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S2S-Tool/documentation/"/>
    </mc:Choice>
  </mc:AlternateContent>
  <xr:revisionPtr revIDLastSave="1251" documentId="11_1AE04E102A4089C5BD92608533A72E08FBA99A66" xr6:coauthVersionLast="47" xr6:coauthVersionMax="47" xr10:uidLastSave="{C1F2F4B7-E13D-47E3-A17B-CD925119F238}"/>
  <bookViews>
    <workbookView xWindow="495" yWindow="1005" windowWidth="26925" windowHeight="14475" tabRatio="908" xr2:uid="{00000000-000D-0000-FFFF-FFFF00000000}"/>
  </bookViews>
  <sheets>
    <sheet name="CB6R3_AE7 - 95839 - CRITERIA" sheetId="49" r:id="rId1"/>
    <sheet name="CRACMMv1.0 - 95839 - CRITERIA" sheetId="52" r:id="rId2"/>
    <sheet name="CB6R3_AE7 - 95861 - CRITERIA" sheetId="48" r:id="rId3"/>
    <sheet name="mech4import - CB6R3_AE7" sheetId="45" r:id="rId4"/>
    <sheet name="mech4import - CRACMMv1.0" sheetId="50" r:id="rId5"/>
    <sheet name="MW - CB6R3_AE7" sheetId="47" r:id="rId6"/>
    <sheet name="MW - CRACMMv1.0" sheetId="51" r:id="rId7"/>
  </sheets>
  <definedNames>
    <definedName name="_xlnm.Print_Area" localSheetId="0">'CB6R3_AE7 - 95839 - CRITERIA'!$A$1:$AM$338</definedName>
    <definedName name="_xlnm.Print_Area" localSheetId="2">'CB6R3_AE7 - 95861 - CRITERIA'!$A$1:$AM$386</definedName>
    <definedName name="_xlnm.Print_Area" localSheetId="1">'CRACMMv1.0 - 95839 - CRITERIA'!$A$1:$BR$369</definedName>
    <definedName name="Profile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39" i="48" l="1"/>
  <c r="AG338" i="48"/>
  <c r="AG337" i="48"/>
  <c r="AG336" i="48"/>
  <c r="AG335" i="48"/>
  <c r="AG334" i="48"/>
  <c r="AG333" i="48"/>
  <c r="AG332" i="48"/>
  <c r="AG331" i="48"/>
  <c r="AG330" i="48"/>
  <c r="AG329" i="48"/>
  <c r="AG328" i="48"/>
  <c r="AG327" i="48"/>
  <c r="AG326" i="48"/>
  <c r="AG325" i="48"/>
  <c r="AG324" i="48"/>
  <c r="AG323" i="48"/>
  <c r="AG322" i="48"/>
  <c r="AG321" i="48"/>
  <c r="AG320" i="48"/>
  <c r="AG319" i="48"/>
  <c r="AG318" i="48"/>
  <c r="AG317" i="48"/>
  <c r="AG316" i="48"/>
  <c r="AG315" i="48"/>
  <c r="AG314" i="48"/>
  <c r="AG313" i="48"/>
  <c r="AG312" i="48"/>
  <c r="AG311" i="48"/>
  <c r="AG310" i="48"/>
  <c r="AG309" i="48"/>
  <c r="AG308" i="48"/>
  <c r="AG307" i="48"/>
  <c r="AG306" i="48"/>
  <c r="AG305" i="48"/>
  <c r="AG304" i="48"/>
  <c r="AG303" i="48"/>
  <c r="AG302" i="48"/>
  <c r="AG301" i="48"/>
  <c r="AG300" i="48"/>
  <c r="AG299" i="48"/>
  <c r="AG298" i="48"/>
  <c r="AG297" i="48"/>
  <c r="AG296" i="48"/>
  <c r="AG295" i="48"/>
  <c r="AG294" i="48"/>
  <c r="AG293" i="48"/>
  <c r="AG292" i="48"/>
  <c r="AG291" i="48"/>
  <c r="AG290" i="48"/>
  <c r="AG289" i="48"/>
  <c r="AG288" i="48"/>
  <c r="AG287" i="48"/>
  <c r="AG286" i="48"/>
  <c r="AG285" i="48"/>
  <c r="AG284" i="48"/>
  <c r="AG283" i="48"/>
  <c r="AG282" i="48"/>
  <c r="AG281" i="48"/>
  <c r="AG280" i="48"/>
  <c r="AG279" i="48"/>
  <c r="AG278" i="48"/>
  <c r="AG277" i="48"/>
  <c r="AG276" i="48"/>
  <c r="AG275" i="48"/>
  <c r="AG274" i="48"/>
  <c r="AG273" i="48"/>
  <c r="AG272" i="48"/>
  <c r="AG271" i="48"/>
  <c r="AG270" i="48"/>
  <c r="AG269" i="48"/>
  <c r="AG268" i="48"/>
  <c r="AG267" i="48"/>
  <c r="AG266" i="48"/>
  <c r="AG265" i="48"/>
  <c r="AG264" i="48"/>
  <c r="AG263" i="48"/>
  <c r="AG262" i="48"/>
  <c r="AG261" i="48"/>
  <c r="AG260" i="48"/>
  <c r="AG259" i="48"/>
  <c r="AG258" i="48"/>
  <c r="AG257" i="48"/>
  <c r="AG256" i="48"/>
  <c r="AG255" i="48"/>
  <c r="AG254" i="48"/>
  <c r="AG253" i="48"/>
  <c r="AG252" i="48"/>
  <c r="AG251" i="48"/>
  <c r="AG250" i="48"/>
  <c r="AG249" i="48"/>
  <c r="AG248" i="48"/>
  <c r="AG247" i="48"/>
  <c r="AG246" i="48"/>
  <c r="AG245" i="48"/>
  <c r="AG244" i="48"/>
  <c r="AG243" i="48"/>
  <c r="AG242" i="48"/>
  <c r="AG241" i="48"/>
  <c r="AG240" i="48"/>
  <c r="AG239" i="48"/>
  <c r="AG238" i="48"/>
  <c r="AG237" i="48"/>
  <c r="AG236" i="48"/>
  <c r="AG235" i="48"/>
  <c r="AG234" i="48"/>
  <c r="AG233" i="48"/>
  <c r="AG232" i="48"/>
  <c r="AG231" i="48"/>
  <c r="AG230" i="48"/>
  <c r="AG229" i="48"/>
  <c r="AG228" i="48"/>
  <c r="AG227" i="48"/>
  <c r="AG226" i="48"/>
  <c r="AG225" i="48"/>
  <c r="AG224" i="48"/>
  <c r="AG223" i="48"/>
  <c r="AG222" i="48"/>
  <c r="AG221" i="48"/>
  <c r="AG220" i="48"/>
  <c r="AG219" i="48"/>
  <c r="AG218" i="48"/>
  <c r="AG217" i="48"/>
  <c r="AG216" i="48"/>
  <c r="AG215" i="48"/>
  <c r="AG214" i="48"/>
  <c r="AG213" i="48"/>
  <c r="AG212" i="48"/>
  <c r="AG211" i="48"/>
  <c r="AG210" i="48"/>
  <c r="AG209" i="48"/>
  <c r="AG208" i="48"/>
  <c r="AG207" i="48"/>
  <c r="AG206" i="48"/>
  <c r="AG205" i="48"/>
  <c r="AG204" i="48"/>
  <c r="AG203" i="48"/>
  <c r="AG202" i="48"/>
  <c r="AG201" i="48"/>
  <c r="AG200" i="48"/>
  <c r="AG199" i="48"/>
  <c r="AG198" i="48"/>
  <c r="AG197" i="48"/>
  <c r="AG196" i="48"/>
  <c r="AG195" i="48"/>
  <c r="AG194" i="48"/>
  <c r="AG193" i="48"/>
  <c r="AG192" i="48"/>
  <c r="AG191" i="48"/>
  <c r="AG190" i="48"/>
  <c r="AG189" i="48"/>
  <c r="AG188" i="48"/>
  <c r="AG187" i="48"/>
  <c r="AG186" i="48"/>
  <c r="AG185" i="48"/>
  <c r="AG184" i="48"/>
  <c r="AG183" i="48"/>
  <c r="AG182" i="48"/>
  <c r="AG181" i="48"/>
  <c r="AG180" i="48"/>
  <c r="AG179" i="48"/>
  <c r="AG178" i="48"/>
  <c r="AG177" i="48"/>
  <c r="AG176" i="48"/>
  <c r="AG175" i="48"/>
  <c r="AG174" i="48"/>
  <c r="AG170" i="48"/>
  <c r="AG169" i="48"/>
  <c r="AG168" i="48"/>
  <c r="AG167" i="48"/>
  <c r="AG166" i="48"/>
  <c r="AG165" i="48"/>
  <c r="AG164" i="48"/>
  <c r="AG163" i="48"/>
  <c r="AG162" i="48"/>
  <c r="AG161" i="48"/>
  <c r="AG160" i="48"/>
  <c r="AG159" i="48"/>
  <c r="AG158" i="48"/>
  <c r="AG157" i="48"/>
  <c r="AG156" i="48"/>
  <c r="AG155" i="48"/>
  <c r="AG154" i="48"/>
  <c r="AG153" i="48"/>
  <c r="AG152" i="48"/>
  <c r="AG151" i="48"/>
  <c r="AG150" i="48"/>
  <c r="AG149" i="48"/>
  <c r="AG148" i="48"/>
  <c r="AG147" i="48"/>
  <c r="AG146" i="48"/>
  <c r="AG145" i="48"/>
  <c r="AG144" i="48"/>
  <c r="AG143" i="48"/>
  <c r="AG142" i="48"/>
  <c r="AG141" i="48"/>
  <c r="AG140" i="48"/>
  <c r="AG139" i="48"/>
  <c r="AG138" i="48"/>
  <c r="AG137" i="48"/>
  <c r="AG136" i="48"/>
  <c r="AG135" i="48"/>
  <c r="AG134" i="48"/>
  <c r="AG133" i="48"/>
  <c r="AG132" i="48"/>
  <c r="AG131" i="48"/>
  <c r="AG130" i="48"/>
  <c r="AG129" i="48"/>
  <c r="AG128" i="48"/>
  <c r="AG127" i="48"/>
  <c r="AG126" i="48"/>
  <c r="AG125" i="48"/>
  <c r="AG124" i="48"/>
  <c r="AG123" i="48"/>
  <c r="AG122" i="48"/>
  <c r="AG121" i="48"/>
  <c r="AG120" i="48"/>
  <c r="AG119" i="48"/>
  <c r="AG118" i="48"/>
  <c r="AG117" i="48"/>
  <c r="AG116" i="48"/>
  <c r="AG115" i="48"/>
  <c r="AG114" i="48"/>
  <c r="AG113" i="48"/>
  <c r="AG112" i="48"/>
  <c r="AG111" i="48"/>
  <c r="AG110" i="48"/>
  <c r="AG109" i="48"/>
  <c r="AG108" i="48"/>
  <c r="AG107" i="48"/>
  <c r="AG106" i="48"/>
  <c r="AG105" i="48"/>
  <c r="AG104" i="48"/>
  <c r="AG103" i="48"/>
  <c r="AG102" i="48"/>
  <c r="AG101" i="48"/>
  <c r="AG100" i="48"/>
  <c r="AG99" i="48"/>
  <c r="AG98" i="48"/>
  <c r="AG97" i="48"/>
  <c r="AG96" i="48"/>
  <c r="AG95" i="48"/>
  <c r="AG94" i="48"/>
  <c r="AG93" i="48"/>
  <c r="AG92" i="48"/>
  <c r="AG91" i="48"/>
  <c r="AG90" i="48"/>
  <c r="AG89" i="48"/>
  <c r="AG88" i="48"/>
  <c r="AG87" i="48"/>
  <c r="AG86" i="48"/>
  <c r="AG85" i="48"/>
  <c r="AG84" i="48"/>
  <c r="AG83" i="48"/>
  <c r="AG82" i="48"/>
  <c r="AG81" i="48"/>
  <c r="AG80" i="48"/>
  <c r="AG79" i="48"/>
  <c r="AG78" i="48"/>
  <c r="AG77" i="48"/>
  <c r="AG76" i="48"/>
  <c r="AG75" i="48"/>
  <c r="AG74" i="48"/>
  <c r="AG73" i="48"/>
  <c r="AG72" i="48"/>
  <c r="AG71" i="48"/>
  <c r="AG70" i="48"/>
  <c r="AG69" i="48"/>
  <c r="AG68" i="48"/>
  <c r="AG67" i="48"/>
  <c r="AG66" i="48"/>
  <c r="AG65" i="48"/>
  <c r="AG64" i="48"/>
  <c r="AG63" i="48"/>
  <c r="AG62" i="48"/>
  <c r="AG61" i="48"/>
  <c r="AG60" i="48"/>
  <c r="AG59" i="48"/>
  <c r="AG58" i="48"/>
  <c r="AG57" i="48"/>
  <c r="AG56" i="48"/>
  <c r="AG55" i="48"/>
  <c r="AG54" i="48"/>
  <c r="AG53" i="48"/>
  <c r="AG52" i="48"/>
  <c r="AG51" i="48"/>
  <c r="AG50" i="48"/>
  <c r="AG49" i="48"/>
  <c r="AG48" i="48"/>
  <c r="AG47" i="48"/>
  <c r="AG46" i="48"/>
  <c r="AG45" i="48"/>
  <c r="AG44" i="48"/>
  <c r="AG43" i="48"/>
  <c r="AG42" i="48"/>
  <c r="AG41" i="48"/>
  <c r="AG40" i="48"/>
  <c r="AG39" i="48"/>
  <c r="AG38" i="48"/>
  <c r="AG37" i="48"/>
  <c r="AG36" i="48"/>
  <c r="AG35" i="48"/>
  <c r="AG34" i="48"/>
  <c r="AG33" i="48"/>
  <c r="AG32" i="48"/>
  <c r="AG31" i="48"/>
  <c r="AG30" i="48"/>
  <c r="AG29" i="48"/>
  <c r="AG28" i="48"/>
  <c r="AG27" i="48"/>
  <c r="AG26" i="48"/>
  <c r="AG25" i="48"/>
  <c r="AG24" i="48"/>
  <c r="AG23" i="48"/>
  <c r="AG22" i="48"/>
  <c r="AG21" i="48"/>
  <c r="AG20" i="48"/>
  <c r="AG19" i="48"/>
  <c r="AG18" i="48"/>
  <c r="AG17" i="48"/>
  <c r="AG16" i="48"/>
  <c r="AG15" i="48"/>
  <c r="AG14" i="48"/>
  <c r="AG13" i="48"/>
  <c r="AG12" i="48"/>
  <c r="AG11" i="48"/>
  <c r="AG10" i="48"/>
  <c r="AG9" i="48"/>
  <c r="AG8" i="48"/>
  <c r="AG7" i="48"/>
  <c r="AG6" i="48"/>
  <c r="AG5" i="48"/>
  <c r="AL170" i="48" l="1"/>
  <c r="AK170" i="48"/>
  <c r="AJ170" i="48"/>
  <c r="AI170" i="48"/>
  <c r="AH170" i="48"/>
  <c r="AF170" i="48"/>
  <c r="AE170" i="48"/>
  <c r="AD170" i="48"/>
  <c r="AC170" i="48"/>
  <c r="AB170" i="48"/>
  <c r="AA170" i="48"/>
  <c r="Z170" i="48"/>
  <c r="Y170" i="48"/>
  <c r="X170" i="48"/>
  <c r="W170" i="48"/>
  <c r="V170" i="48"/>
  <c r="U170" i="48"/>
  <c r="T170" i="48"/>
  <c r="S170" i="48"/>
  <c r="R170" i="48"/>
  <c r="Q170" i="48"/>
  <c r="P170" i="48"/>
  <c r="O170" i="48"/>
  <c r="N170" i="48"/>
  <c r="M170" i="48"/>
  <c r="L170" i="48"/>
  <c r="K170" i="48"/>
  <c r="J170" i="48"/>
  <c r="I170" i="48"/>
  <c r="H170" i="48"/>
  <c r="G170" i="48"/>
  <c r="AL169" i="48"/>
  <c r="AK169" i="48"/>
  <c r="AJ169" i="48"/>
  <c r="AI169" i="48"/>
  <c r="AH169" i="48"/>
  <c r="AF169" i="48"/>
  <c r="AE169" i="48"/>
  <c r="AD169" i="48"/>
  <c r="AC169" i="48"/>
  <c r="AB169" i="48"/>
  <c r="AA169" i="48"/>
  <c r="Z169" i="48"/>
  <c r="Y169" i="48"/>
  <c r="X169" i="48"/>
  <c r="W169" i="48"/>
  <c r="V169" i="48"/>
  <c r="U169" i="48"/>
  <c r="T169" i="48"/>
  <c r="S169" i="48"/>
  <c r="R169" i="48"/>
  <c r="Q169" i="48"/>
  <c r="P169" i="48"/>
  <c r="O169" i="48"/>
  <c r="N169" i="48"/>
  <c r="M169" i="48"/>
  <c r="L169" i="48"/>
  <c r="K169" i="48"/>
  <c r="J169" i="48"/>
  <c r="I169" i="48"/>
  <c r="H169" i="48"/>
  <c r="G169" i="48"/>
  <c r="AL168" i="48"/>
  <c r="AK168" i="48"/>
  <c r="AJ168" i="48"/>
  <c r="AI168" i="48"/>
  <c r="AH168" i="48"/>
  <c r="AF168" i="48"/>
  <c r="AE168" i="48"/>
  <c r="AD168" i="48"/>
  <c r="AC168" i="48"/>
  <c r="AB168" i="48"/>
  <c r="AA168" i="48"/>
  <c r="Z168" i="48"/>
  <c r="Y168" i="48"/>
  <c r="X168" i="48"/>
  <c r="W168" i="48"/>
  <c r="V168" i="48"/>
  <c r="U168" i="48"/>
  <c r="T168" i="48"/>
  <c r="S168" i="48"/>
  <c r="R168" i="48"/>
  <c r="Q168" i="48"/>
  <c r="P168" i="48"/>
  <c r="O168" i="48"/>
  <c r="N168" i="48"/>
  <c r="M168" i="48"/>
  <c r="L168" i="48"/>
  <c r="K168" i="48"/>
  <c r="J168" i="48"/>
  <c r="I168" i="48"/>
  <c r="H168" i="48"/>
  <c r="G168" i="48"/>
  <c r="AL167" i="48"/>
  <c r="AK167" i="48"/>
  <c r="AJ167" i="48"/>
  <c r="AI167" i="48"/>
  <c r="AH167" i="48"/>
  <c r="AF167" i="48"/>
  <c r="AE167" i="48"/>
  <c r="AD167" i="48"/>
  <c r="AC167" i="48"/>
  <c r="AB167" i="48"/>
  <c r="AA167" i="48"/>
  <c r="Z167" i="48"/>
  <c r="Y167" i="48"/>
  <c r="X167" i="48"/>
  <c r="W167" i="48"/>
  <c r="V167" i="48"/>
  <c r="U167" i="48"/>
  <c r="T167" i="48"/>
  <c r="S167" i="48"/>
  <c r="R167" i="48"/>
  <c r="Q167" i="48"/>
  <c r="P167" i="48"/>
  <c r="O167" i="48"/>
  <c r="N167" i="48"/>
  <c r="M167" i="48"/>
  <c r="L167" i="48"/>
  <c r="K167" i="48"/>
  <c r="J167" i="48"/>
  <c r="I167" i="48"/>
  <c r="H167" i="48"/>
  <c r="G167" i="48"/>
  <c r="AL166" i="48"/>
  <c r="AK166" i="48"/>
  <c r="AJ166" i="48"/>
  <c r="AI166" i="48"/>
  <c r="AH166" i="48"/>
  <c r="AF166" i="48"/>
  <c r="AE166" i="48"/>
  <c r="AD166" i="48"/>
  <c r="AC166" i="48"/>
  <c r="AB166" i="48"/>
  <c r="AA166" i="48"/>
  <c r="Z166" i="48"/>
  <c r="Y166" i="48"/>
  <c r="X166" i="48"/>
  <c r="W166" i="48"/>
  <c r="V166" i="48"/>
  <c r="U166" i="48"/>
  <c r="T166" i="48"/>
  <c r="S166" i="48"/>
  <c r="R166" i="48"/>
  <c r="Q166" i="48"/>
  <c r="P166" i="48"/>
  <c r="O166" i="48"/>
  <c r="N166" i="48"/>
  <c r="M166" i="48"/>
  <c r="L166" i="48"/>
  <c r="K166" i="48"/>
  <c r="J166" i="48"/>
  <c r="I166" i="48"/>
  <c r="H166" i="48"/>
  <c r="G166" i="48"/>
  <c r="AL165" i="48"/>
  <c r="AK165" i="48"/>
  <c r="AJ165" i="48"/>
  <c r="AI165" i="48"/>
  <c r="AH165" i="48"/>
  <c r="AF165" i="48"/>
  <c r="AE165" i="48"/>
  <c r="AD165" i="48"/>
  <c r="AC165" i="48"/>
  <c r="AB165" i="48"/>
  <c r="AA165" i="48"/>
  <c r="Z165" i="48"/>
  <c r="Y165" i="48"/>
  <c r="X165" i="48"/>
  <c r="W165" i="48"/>
  <c r="V165" i="48"/>
  <c r="U165" i="48"/>
  <c r="T165" i="48"/>
  <c r="S165" i="48"/>
  <c r="R165" i="48"/>
  <c r="Q165" i="48"/>
  <c r="P165" i="48"/>
  <c r="O165" i="48"/>
  <c r="N165" i="48"/>
  <c r="M165" i="48"/>
  <c r="L165" i="48"/>
  <c r="K165" i="48"/>
  <c r="J165" i="48"/>
  <c r="I165" i="48"/>
  <c r="H165" i="48"/>
  <c r="G165" i="48"/>
  <c r="AL164" i="48"/>
  <c r="AK164" i="48"/>
  <c r="AJ164" i="48"/>
  <c r="AI164" i="48"/>
  <c r="AH164" i="48"/>
  <c r="AF164" i="48"/>
  <c r="AE164" i="48"/>
  <c r="AD164" i="48"/>
  <c r="AC164" i="48"/>
  <c r="AB164" i="48"/>
  <c r="AA164" i="48"/>
  <c r="Z164" i="48"/>
  <c r="Y164" i="48"/>
  <c r="X164" i="48"/>
  <c r="W164" i="48"/>
  <c r="V164" i="48"/>
  <c r="U164" i="48"/>
  <c r="T164" i="48"/>
  <c r="S164" i="48"/>
  <c r="R164" i="48"/>
  <c r="Q164" i="48"/>
  <c r="P164" i="48"/>
  <c r="O164" i="48"/>
  <c r="N164" i="48"/>
  <c r="M164" i="48"/>
  <c r="L164" i="48"/>
  <c r="K164" i="48"/>
  <c r="J164" i="48"/>
  <c r="I164" i="48"/>
  <c r="H164" i="48"/>
  <c r="G164" i="48"/>
  <c r="AL163" i="48"/>
  <c r="AK163" i="48"/>
  <c r="AJ163" i="48"/>
  <c r="AI163" i="48"/>
  <c r="AH163" i="48"/>
  <c r="AF163" i="48"/>
  <c r="AE163" i="48"/>
  <c r="AD163" i="48"/>
  <c r="AC163" i="48"/>
  <c r="AB163" i="48"/>
  <c r="AA163" i="48"/>
  <c r="Z163" i="48"/>
  <c r="Y163" i="48"/>
  <c r="X163" i="48"/>
  <c r="W163" i="48"/>
  <c r="V163" i="48"/>
  <c r="U163" i="48"/>
  <c r="T163" i="48"/>
  <c r="S163" i="48"/>
  <c r="R163" i="48"/>
  <c r="Q163" i="48"/>
  <c r="P163" i="48"/>
  <c r="O163" i="48"/>
  <c r="N163" i="48"/>
  <c r="M163" i="48"/>
  <c r="L163" i="48"/>
  <c r="K163" i="48"/>
  <c r="J163" i="48"/>
  <c r="I163" i="48"/>
  <c r="H163" i="48"/>
  <c r="G163" i="48"/>
  <c r="AL162" i="48"/>
  <c r="AK162" i="48"/>
  <c r="AJ162" i="48"/>
  <c r="AI162" i="48"/>
  <c r="AH162" i="48"/>
  <c r="AF162" i="48"/>
  <c r="AE162" i="48"/>
  <c r="AD162" i="48"/>
  <c r="AC162" i="48"/>
  <c r="AB162" i="48"/>
  <c r="AA162" i="48"/>
  <c r="Z162" i="48"/>
  <c r="Y162" i="48"/>
  <c r="X162" i="48"/>
  <c r="W162" i="48"/>
  <c r="V162" i="48"/>
  <c r="U162" i="48"/>
  <c r="T162" i="48"/>
  <c r="S162" i="48"/>
  <c r="R162" i="48"/>
  <c r="Q162" i="48"/>
  <c r="P162" i="48"/>
  <c r="O162" i="48"/>
  <c r="N162" i="48"/>
  <c r="M162" i="48"/>
  <c r="L162" i="48"/>
  <c r="K162" i="48"/>
  <c r="J162" i="48"/>
  <c r="I162" i="48"/>
  <c r="H162" i="48"/>
  <c r="G162" i="48"/>
  <c r="AL161" i="48"/>
  <c r="AK161" i="48"/>
  <c r="AJ161" i="48"/>
  <c r="AI161" i="48"/>
  <c r="AH161" i="48"/>
  <c r="AF161" i="48"/>
  <c r="AE161" i="48"/>
  <c r="AD161" i="48"/>
  <c r="AC161" i="48"/>
  <c r="AB161" i="48"/>
  <c r="AA161" i="48"/>
  <c r="Z161" i="48"/>
  <c r="Y161" i="48"/>
  <c r="X161" i="48"/>
  <c r="W161" i="48"/>
  <c r="V161" i="48"/>
  <c r="U161" i="48"/>
  <c r="T161" i="48"/>
  <c r="S161" i="48"/>
  <c r="R161" i="48"/>
  <c r="Q161" i="48"/>
  <c r="P161" i="48"/>
  <c r="O161" i="48"/>
  <c r="N161" i="48"/>
  <c r="M161" i="48"/>
  <c r="L161" i="48"/>
  <c r="K161" i="48"/>
  <c r="J161" i="48"/>
  <c r="I161" i="48"/>
  <c r="H161" i="48"/>
  <c r="G161" i="48"/>
  <c r="AL160" i="48"/>
  <c r="AK160" i="48"/>
  <c r="AJ160" i="48"/>
  <c r="AI160" i="48"/>
  <c r="AH160" i="48"/>
  <c r="AF160" i="48"/>
  <c r="AE160" i="48"/>
  <c r="AD160" i="48"/>
  <c r="AC160" i="48"/>
  <c r="AB160" i="48"/>
  <c r="AA160" i="48"/>
  <c r="Z160" i="48"/>
  <c r="Y160" i="48"/>
  <c r="X160" i="48"/>
  <c r="W160" i="48"/>
  <c r="V160" i="48"/>
  <c r="U160" i="48"/>
  <c r="T160" i="48"/>
  <c r="S160" i="48"/>
  <c r="R160" i="48"/>
  <c r="Q160" i="48"/>
  <c r="P160" i="48"/>
  <c r="O160" i="48"/>
  <c r="N160" i="48"/>
  <c r="M160" i="48"/>
  <c r="L160" i="48"/>
  <c r="K160" i="48"/>
  <c r="J160" i="48"/>
  <c r="I160" i="48"/>
  <c r="H160" i="48"/>
  <c r="G160" i="48"/>
  <c r="AL159" i="48"/>
  <c r="AK159" i="48"/>
  <c r="AJ159" i="48"/>
  <c r="AI159" i="48"/>
  <c r="AH159" i="48"/>
  <c r="AF159" i="48"/>
  <c r="AE159" i="48"/>
  <c r="AD159" i="48"/>
  <c r="AC159" i="48"/>
  <c r="AB159" i="48"/>
  <c r="AA159" i="48"/>
  <c r="Z159" i="48"/>
  <c r="Y159" i="48"/>
  <c r="X159" i="48"/>
  <c r="W159" i="48"/>
  <c r="V159" i="48"/>
  <c r="U159" i="48"/>
  <c r="T159" i="48"/>
  <c r="S159" i="48"/>
  <c r="R159" i="48"/>
  <c r="Q159" i="48"/>
  <c r="P159" i="48"/>
  <c r="O159" i="48"/>
  <c r="N159" i="48"/>
  <c r="M159" i="48"/>
  <c r="L159" i="48"/>
  <c r="K159" i="48"/>
  <c r="J159" i="48"/>
  <c r="I159" i="48"/>
  <c r="H159" i="48"/>
  <c r="G159" i="48"/>
  <c r="AL158" i="48"/>
  <c r="AK158" i="48"/>
  <c r="AJ158" i="48"/>
  <c r="AI158" i="48"/>
  <c r="AH158" i="48"/>
  <c r="AF158" i="48"/>
  <c r="AE158" i="48"/>
  <c r="AD158" i="48"/>
  <c r="AC158" i="48"/>
  <c r="AB158" i="48"/>
  <c r="AA158" i="48"/>
  <c r="Z158" i="48"/>
  <c r="Y158" i="48"/>
  <c r="X158" i="48"/>
  <c r="W158" i="48"/>
  <c r="V158" i="48"/>
  <c r="U158" i="48"/>
  <c r="T158" i="48"/>
  <c r="S158" i="48"/>
  <c r="R158" i="48"/>
  <c r="Q158" i="48"/>
  <c r="P158" i="48"/>
  <c r="O158" i="48"/>
  <c r="N158" i="48"/>
  <c r="M158" i="48"/>
  <c r="L158" i="48"/>
  <c r="K158" i="48"/>
  <c r="J158" i="48"/>
  <c r="I158" i="48"/>
  <c r="H158" i="48"/>
  <c r="G158" i="48"/>
  <c r="AL157" i="48"/>
  <c r="AK157" i="48"/>
  <c r="AJ157" i="48"/>
  <c r="AI157" i="48"/>
  <c r="AH157" i="48"/>
  <c r="AF157" i="48"/>
  <c r="AE157" i="48"/>
  <c r="AD157" i="48"/>
  <c r="AC157" i="48"/>
  <c r="AB157" i="48"/>
  <c r="AA157" i="48"/>
  <c r="Z157" i="48"/>
  <c r="Y157" i="48"/>
  <c r="X157" i="48"/>
  <c r="W157" i="48"/>
  <c r="V157" i="48"/>
  <c r="U157" i="48"/>
  <c r="T157" i="48"/>
  <c r="S157" i="48"/>
  <c r="R157" i="48"/>
  <c r="Q157" i="48"/>
  <c r="P157" i="48"/>
  <c r="O157" i="48"/>
  <c r="N157" i="48"/>
  <c r="M157" i="48"/>
  <c r="L157" i="48"/>
  <c r="K157" i="48"/>
  <c r="J157" i="48"/>
  <c r="I157" i="48"/>
  <c r="H157" i="48"/>
  <c r="G157" i="48"/>
  <c r="AL156" i="48"/>
  <c r="AK156" i="48"/>
  <c r="AJ156" i="48"/>
  <c r="AI156" i="48"/>
  <c r="AH156" i="48"/>
  <c r="AF156" i="48"/>
  <c r="AE156" i="48"/>
  <c r="AD156" i="48"/>
  <c r="AC156" i="48"/>
  <c r="AB156" i="48"/>
  <c r="AA156" i="48"/>
  <c r="Z156" i="48"/>
  <c r="Y156" i="48"/>
  <c r="X156" i="48"/>
  <c r="W156" i="48"/>
  <c r="V156" i="48"/>
  <c r="U156" i="48"/>
  <c r="T156" i="48"/>
  <c r="S156" i="48"/>
  <c r="R156" i="48"/>
  <c r="Q156" i="48"/>
  <c r="P156" i="48"/>
  <c r="O156" i="48"/>
  <c r="N156" i="48"/>
  <c r="M156" i="48"/>
  <c r="L156" i="48"/>
  <c r="K156" i="48"/>
  <c r="J156" i="48"/>
  <c r="I156" i="48"/>
  <c r="H156" i="48"/>
  <c r="G156" i="48"/>
  <c r="AL155" i="48"/>
  <c r="AK155" i="48"/>
  <c r="AJ155" i="48"/>
  <c r="AI155" i="48"/>
  <c r="AH155" i="48"/>
  <c r="AF155" i="48"/>
  <c r="AE155" i="48"/>
  <c r="AD155" i="48"/>
  <c r="AC155" i="48"/>
  <c r="AB155" i="48"/>
  <c r="AA155" i="48"/>
  <c r="Z155" i="48"/>
  <c r="Y155" i="48"/>
  <c r="X155" i="48"/>
  <c r="W155" i="48"/>
  <c r="V155" i="48"/>
  <c r="U155" i="48"/>
  <c r="T155" i="48"/>
  <c r="S155" i="48"/>
  <c r="R155" i="48"/>
  <c r="Q155" i="48"/>
  <c r="P155" i="48"/>
  <c r="O155" i="48"/>
  <c r="N155" i="48"/>
  <c r="M155" i="48"/>
  <c r="L155" i="48"/>
  <c r="K155" i="48"/>
  <c r="J155" i="48"/>
  <c r="I155" i="48"/>
  <c r="H155" i="48"/>
  <c r="G155" i="48"/>
  <c r="AL154" i="48"/>
  <c r="AK154" i="48"/>
  <c r="AJ154" i="48"/>
  <c r="AI154" i="48"/>
  <c r="AH154" i="48"/>
  <c r="AF154" i="48"/>
  <c r="AE154" i="48"/>
  <c r="AD154" i="48"/>
  <c r="AC154" i="48"/>
  <c r="AB154" i="48"/>
  <c r="AA154" i="48"/>
  <c r="Z154" i="48"/>
  <c r="Y154" i="48"/>
  <c r="X154" i="48"/>
  <c r="W154" i="48"/>
  <c r="V154" i="48"/>
  <c r="U154" i="48"/>
  <c r="T154" i="48"/>
  <c r="S154" i="48"/>
  <c r="R154" i="48"/>
  <c r="Q154" i="48"/>
  <c r="P154" i="48"/>
  <c r="O154" i="48"/>
  <c r="N154" i="48"/>
  <c r="M154" i="48"/>
  <c r="L154" i="48"/>
  <c r="K154" i="48"/>
  <c r="J154" i="48"/>
  <c r="I154" i="48"/>
  <c r="H154" i="48"/>
  <c r="G154" i="48"/>
  <c r="AL153" i="48"/>
  <c r="AK153" i="48"/>
  <c r="AJ153" i="48"/>
  <c r="AI153" i="48"/>
  <c r="AH153" i="48"/>
  <c r="AF153" i="48"/>
  <c r="AE153" i="48"/>
  <c r="AD153" i="48"/>
  <c r="AC153" i="48"/>
  <c r="AB153" i="48"/>
  <c r="AA153" i="48"/>
  <c r="Z153" i="48"/>
  <c r="Y153" i="48"/>
  <c r="X153" i="48"/>
  <c r="W153" i="48"/>
  <c r="V153" i="48"/>
  <c r="U153" i="48"/>
  <c r="T153" i="48"/>
  <c r="S153" i="48"/>
  <c r="R153" i="48"/>
  <c r="Q153" i="48"/>
  <c r="P153" i="48"/>
  <c r="O153" i="48"/>
  <c r="N153" i="48"/>
  <c r="M153" i="48"/>
  <c r="L153" i="48"/>
  <c r="K153" i="48"/>
  <c r="J153" i="48"/>
  <c r="I153" i="48"/>
  <c r="H153" i="48"/>
  <c r="G153" i="48"/>
  <c r="AL152" i="48"/>
  <c r="AK152" i="48"/>
  <c r="AJ152" i="48"/>
  <c r="AI152" i="48"/>
  <c r="AH152" i="48"/>
  <c r="AF152" i="48"/>
  <c r="AE152" i="48"/>
  <c r="AD152" i="48"/>
  <c r="AC152" i="48"/>
  <c r="AB152" i="48"/>
  <c r="AA152" i="48"/>
  <c r="Z152" i="48"/>
  <c r="Y152" i="48"/>
  <c r="X152" i="48"/>
  <c r="W152" i="48"/>
  <c r="V152" i="48"/>
  <c r="U152" i="48"/>
  <c r="T152" i="48"/>
  <c r="S152" i="48"/>
  <c r="R152" i="48"/>
  <c r="Q152" i="48"/>
  <c r="P152" i="48"/>
  <c r="O152" i="48"/>
  <c r="N152" i="48"/>
  <c r="M152" i="48"/>
  <c r="L152" i="48"/>
  <c r="K152" i="48"/>
  <c r="J152" i="48"/>
  <c r="I152" i="48"/>
  <c r="H152" i="48"/>
  <c r="G152" i="48"/>
  <c r="AL151" i="48"/>
  <c r="AK151" i="48"/>
  <c r="AJ151" i="48"/>
  <c r="AI151" i="48"/>
  <c r="AH151" i="48"/>
  <c r="AF151" i="48"/>
  <c r="AE151" i="48"/>
  <c r="AD151" i="48"/>
  <c r="AC151" i="48"/>
  <c r="AB151" i="48"/>
  <c r="AA151" i="48"/>
  <c r="Z151" i="48"/>
  <c r="Y151" i="48"/>
  <c r="X151" i="48"/>
  <c r="W151" i="48"/>
  <c r="V151" i="48"/>
  <c r="U151" i="48"/>
  <c r="T151" i="48"/>
  <c r="S151" i="48"/>
  <c r="R151" i="48"/>
  <c r="Q151" i="48"/>
  <c r="P151" i="48"/>
  <c r="O151" i="48"/>
  <c r="N151" i="48"/>
  <c r="M151" i="48"/>
  <c r="L151" i="48"/>
  <c r="K151" i="48"/>
  <c r="J151" i="48"/>
  <c r="I151" i="48"/>
  <c r="H151" i="48"/>
  <c r="G151" i="48"/>
  <c r="AL150" i="48"/>
  <c r="AK150" i="48"/>
  <c r="AJ150" i="48"/>
  <c r="AI150" i="48"/>
  <c r="AH150" i="48"/>
  <c r="AF150" i="48"/>
  <c r="AE150" i="48"/>
  <c r="AD150" i="48"/>
  <c r="AC150" i="48"/>
  <c r="AB150" i="48"/>
  <c r="AA150" i="48"/>
  <c r="Z150" i="48"/>
  <c r="Y150" i="48"/>
  <c r="X150" i="48"/>
  <c r="W150" i="48"/>
  <c r="V150" i="48"/>
  <c r="U150" i="48"/>
  <c r="T150" i="48"/>
  <c r="S150" i="48"/>
  <c r="R150" i="48"/>
  <c r="Q150" i="48"/>
  <c r="P150" i="48"/>
  <c r="O150" i="48"/>
  <c r="N150" i="48"/>
  <c r="M150" i="48"/>
  <c r="L150" i="48"/>
  <c r="K150" i="48"/>
  <c r="J150" i="48"/>
  <c r="I150" i="48"/>
  <c r="H150" i="48"/>
  <c r="G150" i="48"/>
  <c r="AL149" i="48"/>
  <c r="AK149" i="48"/>
  <c r="AJ149" i="48"/>
  <c r="AI149" i="48"/>
  <c r="AH149" i="48"/>
  <c r="AF149" i="48"/>
  <c r="AE149" i="48"/>
  <c r="AD149" i="48"/>
  <c r="AC149" i="48"/>
  <c r="AB149" i="48"/>
  <c r="AA149" i="48"/>
  <c r="Z149" i="48"/>
  <c r="Y149" i="48"/>
  <c r="X149" i="48"/>
  <c r="W149" i="48"/>
  <c r="V149" i="48"/>
  <c r="U149" i="48"/>
  <c r="T149" i="48"/>
  <c r="S149" i="48"/>
  <c r="R149" i="48"/>
  <c r="Q149" i="48"/>
  <c r="P149" i="48"/>
  <c r="O149" i="48"/>
  <c r="N149" i="48"/>
  <c r="M149" i="48"/>
  <c r="L149" i="48"/>
  <c r="K149" i="48"/>
  <c r="J149" i="48"/>
  <c r="I149" i="48"/>
  <c r="H149" i="48"/>
  <c r="G149" i="48"/>
  <c r="AL148" i="48"/>
  <c r="AK148" i="48"/>
  <c r="AJ148" i="48"/>
  <c r="AI148" i="48"/>
  <c r="AH148" i="48"/>
  <c r="AF148" i="48"/>
  <c r="AE148" i="48"/>
  <c r="AD148" i="48"/>
  <c r="AC148" i="48"/>
  <c r="AB148" i="48"/>
  <c r="AA148" i="48"/>
  <c r="Z148" i="48"/>
  <c r="Y148" i="48"/>
  <c r="X148" i="48"/>
  <c r="W148" i="48"/>
  <c r="V148" i="48"/>
  <c r="U148" i="48"/>
  <c r="T148" i="48"/>
  <c r="S148" i="48"/>
  <c r="R148" i="48"/>
  <c r="Q148" i="48"/>
  <c r="P148" i="48"/>
  <c r="O148" i="48"/>
  <c r="N148" i="48"/>
  <c r="M148" i="48"/>
  <c r="L148" i="48"/>
  <c r="K148" i="48"/>
  <c r="J148" i="48"/>
  <c r="I148" i="48"/>
  <c r="H148" i="48"/>
  <c r="G148" i="48"/>
  <c r="AL147" i="48"/>
  <c r="AK147" i="48"/>
  <c r="AJ147" i="48"/>
  <c r="AI147" i="48"/>
  <c r="AH147" i="48"/>
  <c r="AF147" i="48"/>
  <c r="AE147" i="48"/>
  <c r="AD147" i="48"/>
  <c r="AC147" i="48"/>
  <c r="AB147" i="48"/>
  <c r="AA147" i="48"/>
  <c r="Z147" i="48"/>
  <c r="Y147" i="48"/>
  <c r="X147" i="48"/>
  <c r="W147" i="48"/>
  <c r="V147" i="48"/>
  <c r="U147" i="48"/>
  <c r="T147" i="48"/>
  <c r="S147" i="48"/>
  <c r="R147" i="48"/>
  <c r="Q147" i="48"/>
  <c r="P147" i="48"/>
  <c r="O147" i="48"/>
  <c r="N147" i="48"/>
  <c r="M147" i="48"/>
  <c r="L147" i="48"/>
  <c r="K147" i="48"/>
  <c r="J147" i="48"/>
  <c r="I147" i="48"/>
  <c r="H147" i="48"/>
  <c r="G147" i="48"/>
  <c r="AL146" i="48"/>
  <c r="AK146" i="48"/>
  <c r="AJ146" i="48"/>
  <c r="AI146" i="48"/>
  <c r="AH146" i="48"/>
  <c r="AF146" i="48"/>
  <c r="AE146" i="48"/>
  <c r="AD146" i="48"/>
  <c r="AC146" i="48"/>
  <c r="AB146" i="48"/>
  <c r="AA146" i="48"/>
  <c r="Z146" i="48"/>
  <c r="Y146" i="48"/>
  <c r="X146" i="48"/>
  <c r="W146" i="48"/>
  <c r="V146" i="48"/>
  <c r="U146" i="48"/>
  <c r="T146" i="48"/>
  <c r="S146" i="48"/>
  <c r="R146" i="48"/>
  <c r="Q146" i="48"/>
  <c r="P146" i="48"/>
  <c r="O146" i="48"/>
  <c r="N146" i="48"/>
  <c r="M146" i="48"/>
  <c r="L146" i="48"/>
  <c r="K146" i="48"/>
  <c r="J146" i="48"/>
  <c r="I146" i="48"/>
  <c r="H146" i="48"/>
  <c r="G146" i="48"/>
  <c r="AL145" i="48"/>
  <c r="AK145" i="48"/>
  <c r="AJ145" i="48"/>
  <c r="AI145" i="48"/>
  <c r="AH145" i="48"/>
  <c r="AF145" i="48"/>
  <c r="AE145" i="48"/>
  <c r="AD145" i="48"/>
  <c r="AC145" i="48"/>
  <c r="AB145" i="48"/>
  <c r="AA145" i="48"/>
  <c r="Z145" i="48"/>
  <c r="Y145" i="48"/>
  <c r="X145" i="48"/>
  <c r="W145" i="48"/>
  <c r="V145" i="48"/>
  <c r="U145" i="48"/>
  <c r="T145" i="48"/>
  <c r="S145" i="48"/>
  <c r="R145" i="48"/>
  <c r="Q145" i="48"/>
  <c r="P145" i="48"/>
  <c r="O145" i="48"/>
  <c r="N145" i="48"/>
  <c r="M145" i="48"/>
  <c r="L145" i="48"/>
  <c r="K145" i="48"/>
  <c r="J145" i="48"/>
  <c r="I145" i="48"/>
  <c r="H145" i="48"/>
  <c r="G145" i="48"/>
  <c r="AL144" i="48"/>
  <c r="AK144" i="48"/>
  <c r="AJ144" i="48"/>
  <c r="AI144" i="48"/>
  <c r="AH144" i="48"/>
  <c r="AF144" i="48"/>
  <c r="AE144" i="48"/>
  <c r="AD144" i="48"/>
  <c r="AC144" i="48"/>
  <c r="AB144" i="48"/>
  <c r="AA144" i="48"/>
  <c r="Z144" i="48"/>
  <c r="Y144" i="48"/>
  <c r="X144" i="48"/>
  <c r="W144" i="48"/>
  <c r="V144" i="48"/>
  <c r="U144" i="48"/>
  <c r="T144" i="48"/>
  <c r="S144" i="48"/>
  <c r="R144" i="48"/>
  <c r="Q144" i="48"/>
  <c r="P144" i="48"/>
  <c r="O144" i="48"/>
  <c r="N144" i="48"/>
  <c r="M144" i="48"/>
  <c r="L144" i="48"/>
  <c r="K144" i="48"/>
  <c r="J144" i="48"/>
  <c r="I144" i="48"/>
  <c r="H144" i="48"/>
  <c r="G144" i="48"/>
  <c r="AL143" i="48"/>
  <c r="AK143" i="48"/>
  <c r="AJ143" i="48"/>
  <c r="AI143" i="48"/>
  <c r="AH143" i="48"/>
  <c r="AF143" i="48"/>
  <c r="AE143" i="48"/>
  <c r="AD143" i="48"/>
  <c r="AC143" i="48"/>
  <c r="AB143" i="48"/>
  <c r="AA143" i="48"/>
  <c r="Z143" i="48"/>
  <c r="Y143" i="48"/>
  <c r="X143" i="48"/>
  <c r="W143" i="48"/>
  <c r="V143" i="48"/>
  <c r="U143" i="48"/>
  <c r="T143" i="48"/>
  <c r="S143" i="48"/>
  <c r="R143" i="48"/>
  <c r="Q143" i="48"/>
  <c r="P143" i="48"/>
  <c r="O143" i="48"/>
  <c r="N143" i="48"/>
  <c r="M143" i="48"/>
  <c r="L143" i="48"/>
  <c r="K143" i="48"/>
  <c r="J143" i="48"/>
  <c r="I143" i="48"/>
  <c r="H143" i="48"/>
  <c r="G143" i="48"/>
  <c r="AL142" i="48"/>
  <c r="AK142" i="48"/>
  <c r="AJ142" i="48"/>
  <c r="AI142" i="48"/>
  <c r="AH142" i="48"/>
  <c r="AF142" i="48"/>
  <c r="AE142" i="48"/>
  <c r="AD142" i="48"/>
  <c r="AC142" i="48"/>
  <c r="AB142" i="48"/>
  <c r="AA142" i="48"/>
  <c r="Z142" i="48"/>
  <c r="Y142" i="48"/>
  <c r="X142" i="48"/>
  <c r="W142" i="48"/>
  <c r="V142" i="48"/>
  <c r="U142" i="48"/>
  <c r="T142" i="48"/>
  <c r="S142" i="48"/>
  <c r="R142" i="48"/>
  <c r="Q142" i="48"/>
  <c r="P142" i="48"/>
  <c r="O142" i="48"/>
  <c r="N142" i="48"/>
  <c r="M142" i="48"/>
  <c r="L142" i="48"/>
  <c r="K142" i="48"/>
  <c r="J142" i="48"/>
  <c r="I142" i="48"/>
  <c r="H142" i="48"/>
  <c r="G142" i="48"/>
  <c r="AL141" i="48"/>
  <c r="AK141" i="48"/>
  <c r="AJ141" i="48"/>
  <c r="AI141" i="48"/>
  <c r="AH141" i="48"/>
  <c r="AF141" i="48"/>
  <c r="AE141" i="48"/>
  <c r="AD141" i="48"/>
  <c r="AC141" i="48"/>
  <c r="AB141" i="48"/>
  <c r="AA141" i="48"/>
  <c r="Z141" i="48"/>
  <c r="Y141" i="48"/>
  <c r="X141" i="48"/>
  <c r="W141" i="48"/>
  <c r="V141" i="48"/>
  <c r="U141" i="48"/>
  <c r="T141" i="48"/>
  <c r="S141" i="48"/>
  <c r="R141" i="48"/>
  <c r="Q141" i="48"/>
  <c r="P141" i="48"/>
  <c r="O141" i="48"/>
  <c r="N141" i="48"/>
  <c r="M141" i="48"/>
  <c r="L141" i="48"/>
  <c r="K141" i="48"/>
  <c r="J141" i="48"/>
  <c r="I141" i="48"/>
  <c r="H141" i="48"/>
  <c r="G141" i="48"/>
  <c r="AL140" i="48"/>
  <c r="AK140" i="48"/>
  <c r="AJ140" i="48"/>
  <c r="AI140" i="48"/>
  <c r="AH140" i="48"/>
  <c r="AF140" i="48"/>
  <c r="AE140" i="48"/>
  <c r="AD140" i="48"/>
  <c r="AC140" i="48"/>
  <c r="AB140" i="48"/>
  <c r="AA140" i="48"/>
  <c r="Z140" i="48"/>
  <c r="Y140" i="48"/>
  <c r="X140" i="48"/>
  <c r="W140" i="48"/>
  <c r="V140" i="48"/>
  <c r="U140" i="48"/>
  <c r="T140" i="48"/>
  <c r="S140" i="48"/>
  <c r="R140" i="48"/>
  <c r="Q140" i="48"/>
  <c r="P140" i="48"/>
  <c r="O140" i="48"/>
  <c r="N140" i="48"/>
  <c r="M140" i="48"/>
  <c r="L140" i="48"/>
  <c r="K140" i="48"/>
  <c r="J140" i="48"/>
  <c r="I140" i="48"/>
  <c r="H140" i="48"/>
  <c r="G140" i="48"/>
  <c r="AL139" i="48"/>
  <c r="AK139" i="48"/>
  <c r="AJ139" i="48"/>
  <c r="AI139" i="48"/>
  <c r="AH139" i="48"/>
  <c r="AF139" i="48"/>
  <c r="AE139" i="48"/>
  <c r="AD139" i="48"/>
  <c r="AC139" i="48"/>
  <c r="AB139" i="48"/>
  <c r="AA139" i="48"/>
  <c r="Z139" i="48"/>
  <c r="Y139" i="48"/>
  <c r="X139" i="48"/>
  <c r="W139" i="48"/>
  <c r="V139" i="48"/>
  <c r="U139" i="48"/>
  <c r="T139" i="48"/>
  <c r="S139" i="48"/>
  <c r="R139" i="48"/>
  <c r="Q139" i="48"/>
  <c r="P139" i="48"/>
  <c r="O139" i="48"/>
  <c r="N139" i="48"/>
  <c r="M139" i="48"/>
  <c r="L139" i="48"/>
  <c r="K139" i="48"/>
  <c r="J139" i="48"/>
  <c r="I139" i="48"/>
  <c r="H139" i="48"/>
  <c r="G139" i="48"/>
  <c r="AL138" i="48"/>
  <c r="AK138" i="48"/>
  <c r="AJ138" i="48"/>
  <c r="AI138" i="48"/>
  <c r="AH138" i="48"/>
  <c r="AF138" i="48"/>
  <c r="AE138" i="48"/>
  <c r="AD138" i="48"/>
  <c r="AC138" i="48"/>
  <c r="AB138" i="48"/>
  <c r="AA138" i="48"/>
  <c r="Z138" i="48"/>
  <c r="Y138" i="48"/>
  <c r="X138" i="48"/>
  <c r="W138" i="48"/>
  <c r="V138" i="48"/>
  <c r="U138" i="48"/>
  <c r="T138" i="48"/>
  <c r="S138" i="48"/>
  <c r="R138" i="48"/>
  <c r="Q138" i="48"/>
  <c r="P138" i="48"/>
  <c r="O138" i="48"/>
  <c r="N138" i="48"/>
  <c r="M138" i="48"/>
  <c r="L138" i="48"/>
  <c r="K138" i="48"/>
  <c r="J138" i="48"/>
  <c r="I138" i="48"/>
  <c r="H138" i="48"/>
  <c r="G138" i="48"/>
  <c r="AL137" i="48"/>
  <c r="AK137" i="48"/>
  <c r="AJ137" i="48"/>
  <c r="AI137" i="48"/>
  <c r="AH137" i="48"/>
  <c r="AF137" i="48"/>
  <c r="AE137" i="48"/>
  <c r="AD137" i="48"/>
  <c r="AC137" i="48"/>
  <c r="AB137" i="48"/>
  <c r="AA137" i="48"/>
  <c r="Z137" i="48"/>
  <c r="Y137" i="48"/>
  <c r="X137" i="48"/>
  <c r="W137" i="48"/>
  <c r="V137" i="48"/>
  <c r="U137" i="48"/>
  <c r="T137" i="48"/>
  <c r="S137" i="48"/>
  <c r="R137" i="48"/>
  <c r="Q137" i="48"/>
  <c r="P137" i="48"/>
  <c r="O137" i="48"/>
  <c r="N137" i="48"/>
  <c r="M137" i="48"/>
  <c r="L137" i="48"/>
  <c r="K137" i="48"/>
  <c r="J137" i="48"/>
  <c r="I137" i="48"/>
  <c r="H137" i="48"/>
  <c r="G137" i="48"/>
  <c r="AL136" i="48"/>
  <c r="AK136" i="48"/>
  <c r="AJ136" i="48"/>
  <c r="AI136" i="48"/>
  <c r="AH136" i="48"/>
  <c r="AF136" i="48"/>
  <c r="AE136" i="48"/>
  <c r="AD136" i="48"/>
  <c r="AC136" i="48"/>
  <c r="AB136" i="48"/>
  <c r="AA136" i="48"/>
  <c r="Z136" i="48"/>
  <c r="Y136" i="48"/>
  <c r="X136" i="48"/>
  <c r="W136" i="48"/>
  <c r="V136" i="48"/>
  <c r="U136" i="48"/>
  <c r="T136" i="48"/>
  <c r="S136" i="48"/>
  <c r="R136" i="48"/>
  <c r="Q136" i="48"/>
  <c r="P136" i="48"/>
  <c r="O136" i="48"/>
  <c r="N136" i="48"/>
  <c r="M136" i="48"/>
  <c r="L136" i="48"/>
  <c r="K136" i="48"/>
  <c r="J136" i="48"/>
  <c r="I136" i="48"/>
  <c r="H136" i="48"/>
  <c r="G136" i="48"/>
  <c r="AL135" i="48"/>
  <c r="AK135" i="48"/>
  <c r="AJ135" i="48"/>
  <c r="AI135" i="48"/>
  <c r="AH135" i="48"/>
  <c r="AF135" i="48"/>
  <c r="AE135" i="48"/>
  <c r="AD135" i="48"/>
  <c r="AC135" i="48"/>
  <c r="AB135" i="48"/>
  <c r="AA135" i="48"/>
  <c r="Z135" i="48"/>
  <c r="Y135" i="48"/>
  <c r="X135" i="48"/>
  <c r="W135" i="48"/>
  <c r="V135" i="48"/>
  <c r="U135" i="48"/>
  <c r="T135" i="48"/>
  <c r="S135" i="48"/>
  <c r="R135" i="48"/>
  <c r="Q135" i="48"/>
  <c r="P135" i="48"/>
  <c r="O135" i="48"/>
  <c r="N135" i="48"/>
  <c r="M135" i="48"/>
  <c r="L135" i="48"/>
  <c r="K135" i="48"/>
  <c r="J135" i="48"/>
  <c r="I135" i="48"/>
  <c r="H135" i="48"/>
  <c r="G135" i="48"/>
  <c r="AL134" i="48"/>
  <c r="AK134" i="48"/>
  <c r="AJ134" i="48"/>
  <c r="AI134" i="48"/>
  <c r="AH134" i="48"/>
  <c r="AF134" i="48"/>
  <c r="AE134" i="48"/>
  <c r="AD134" i="48"/>
  <c r="AC134" i="48"/>
  <c r="AB134" i="48"/>
  <c r="AA134" i="48"/>
  <c r="Z134" i="48"/>
  <c r="Y134" i="48"/>
  <c r="X134" i="48"/>
  <c r="W134" i="48"/>
  <c r="V134" i="48"/>
  <c r="U134" i="48"/>
  <c r="T134" i="48"/>
  <c r="S134" i="48"/>
  <c r="R134" i="48"/>
  <c r="Q134" i="48"/>
  <c r="P134" i="48"/>
  <c r="O134" i="48"/>
  <c r="N134" i="48"/>
  <c r="M134" i="48"/>
  <c r="L134" i="48"/>
  <c r="K134" i="48"/>
  <c r="J134" i="48"/>
  <c r="I134" i="48"/>
  <c r="H134" i="48"/>
  <c r="G134" i="48"/>
  <c r="AL133" i="48"/>
  <c r="AK133" i="48"/>
  <c r="AJ133" i="48"/>
  <c r="AI133" i="48"/>
  <c r="AH133" i="48"/>
  <c r="AF133" i="48"/>
  <c r="AE133" i="48"/>
  <c r="AD133" i="48"/>
  <c r="AC133" i="48"/>
  <c r="AB133" i="48"/>
  <c r="AA133" i="48"/>
  <c r="Z133" i="48"/>
  <c r="Y133" i="48"/>
  <c r="X133" i="48"/>
  <c r="W133" i="48"/>
  <c r="V133" i="48"/>
  <c r="U133" i="48"/>
  <c r="T133" i="48"/>
  <c r="S133" i="48"/>
  <c r="R133" i="48"/>
  <c r="Q133" i="48"/>
  <c r="P133" i="48"/>
  <c r="O133" i="48"/>
  <c r="N133" i="48"/>
  <c r="M133" i="48"/>
  <c r="L133" i="48"/>
  <c r="K133" i="48"/>
  <c r="J133" i="48"/>
  <c r="I133" i="48"/>
  <c r="H133" i="48"/>
  <c r="G133" i="48"/>
  <c r="AL132" i="48"/>
  <c r="AK132" i="48"/>
  <c r="AJ132" i="48"/>
  <c r="AI132" i="48"/>
  <c r="AH132" i="48"/>
  <c r="AF132" i="48"/>
  <c r="AE132" i="48"/>
  <c r="AD132" i="48"/>
  <c r="AC132" i="48"/>
  <c r="AB132" i="48"/>
  <c r="AA132" i="48"/>
  <c r="Z132" i="48"/>
  <c r="Y132" i="48"/>
  <c r="X132" i="48"/>
  <c r="W132" i="48"/>
  <c r="V132" i="48"/>
  <c r="U132" i="48"/>
  <c r="T132" i="48"/>
  <c r="S132" i="48"/>
  <c r="R132" i="48"/>
  <c r="Q132" i="48"/>
  <c r="P132" i="48"/>
  <c r="O132" i="48"/>
  <c r="N132" i="48"/>
  <c r="M132" i="48"/>
  <c r="L132" i="48"/>
  <c r="K132" i="48"/>
  <c r="J132" i="48"/>
  <c r="I132" i="48"/>
  <c r="H132" i="48"/>
  <c r="G132" i="48"/>
  <c r="AL131" i="48"/>
  <c r="AK131" i="48"/>
  <c r="AJ131" i="48"/>
  <c r="AI131" i="48"/>
  <c r="AH131" i="48"/>
  <c r="AF131" i="48"/>
  <c r="AE131" i="48"/>
  <c r="AD131" i="48"/>
  <c r="AC131" i="48"/>
  <c r="AB131" i="48"/>
  <c r="AA131" i="48"/>
  <c r="Z131" i="48"/>
  <c r="Y131" i="48"/>
  <c r="X131" i="48"/>
  <c r="W131" i="48"/>
  <c r="V131" i="48"/>
  <c r="U131" i="48"/>
  <c r="T131" i="48"/>
  <c r="S131" i="48"/>
  <c r="R131" i="48"/>
  <c r="Q131" i="48"/>
  <c r="P131" i="48"/>
  <c r="O131" i="48"/>
  <c r="N131" i="48"/>
  <c r="M131" i="48"/>
  <c r="L131" i="48"/>
  <c r="K131" i="48"/>
  <c r="J131" i="48"/>
  <c r="I131" i="48"/>
  <c r="H131" i="48"/>
  <c r="G131" i="48"/>
  <c r="AL130" i="48"/>
  <c r="AK130" i="48"/>
  <c r="AJ130" i="48"/>
  <c r="AI130" i="48"/>
  <c r="AH130" i="48"/>
  <c r="AF130" i="48"/>
  <c r="AE130" i="48"/>
  <c r="AD130" i="48"/>
  <c r="AC130" i="48"/>
  <c r="AB130" i="48"/>
  <c r="AA130" i="48"/>
  <c r="Z130" i="48"/>
  <c r="Y130" i="48"/>
  <c r="X130" i="48"/>
  <c r="W130" i="48"/>
  <c r="V130" i="48"/>
  <c r="U130" i="48"/>
  <c r="T130" i="48"/>
  <c r="S130" i="48"/>
  <c r="R130" i="48"/>
  <c r="Q130" i="48"/>
  <c r="P130" i="48"/>
  <c r="O130" i="48"/>
  <c r="N130" i="48"/>
  <c r="M130" i="48"/>
  <c r="L130" i="48"/>
  <c r="K130" i="48"/>
  <c r="J130" i="48"/>
  <c r="I130" i="48"/>
  <c r="H130" i="48"/>
  <c r="G130" i="48"/>
  <c r="AL129" i="48"/>
  <c r="AK129" i="48"/>
  <c r="AJ129" i="48"/>
  <c r="AI129" i="48"/>
  <c r="AH129" i="48"/>
  <c r="AF129" i="48"/>
  <c r="AE129" i="48"/>
  <c r="AD129" i="48"/>
  <c r="AC129" i="48"/>
  <c r="AB129" i="48"/>
  <c r="AA129" i="48"/>
  <c r="Z129" i="48"/>
  <c r="Y129" i="48"/>
  <c r="X129" i="48"/>
  <c r="W129" i="48"/>
  <c r="V129" i="48"/>
  <c r="U129" i="48"/>
  <c r="T129" i="48"/>
  <c r="S129" i="48"/>
  <c r="R129" i="48"/>
  <c r="Q129" i="48"/>
  <c r="P129" i="48"/>
  <c r="O129" i="48"/>
  <c r="N129" i="48"/>
  <c r="M129" i="48"/>
  <c r="L129" i="48"/>
  <c r="K129" i="48"/>
  <c r="J129" i="48"/>
  <c r="I129" i="48"/>
  <c r="H129" i="48"/>
  <c r="G129" i="48"/>
  <c r="AL128" i="48"/>
  <c r="AK128" i="48"/>
  <c r="AJ128" i="48"/>
  <c r="AI128" i="48"/>
  <c r="AH128" i="48"/>
  <c r="AF128" i="48"/>
  <c r="AE128" i="48"/>
  <c r="AD128" i="48"/>
  <c r="AC128" i="48"/>
  <c r="AB128" i="48"/>
  <c r="AA128" i="48"/>
  <c r="Z128" i="48"/>
  <c r="Y128" i="48"/>
  <c r="X128" i="48"/>
  <c r="W128" i="48"/>
  <c r="V128" i="48"/>
  <c r="U128" i="48"/>
  <c r="T128" i="48"/>
  <c r="S128" i="48"/>
  <c r="R128" i="48"/>
  <c r="Q128" i="48"/>
  <c r="P128" i="48"/>
  <c r="O128" i="48"/>
  <c r="N128" i="48"/>
  <c r="M128" i="48"/>
  <c r="L128" i="48"/>
  <c r="K128" i="48"/>
  <c r="J128" i="48"/>
  <c r="I128" i="48"/>
  <c r="H128" i="48"/>
  <c r="G128" i="48"/>
  <c r="AL127" i="48"/>
  <c r="AK127" i="48"/>
  <c r="AJ127" i="48"/>
  <c r="AI127" i="48"/>
  <c r="AH127" i="48"/>
  <c r="AF127" i="48"/>
  <c r="AE127" i="48"/>
  <c r="AD127" i="48"/>
  <c r="AC127" i="48"/>
  <c r="AB127" i="48"/>
  <c r="AA127" i="48"/>
  <c r="Z127" i="48"/>
  <c r="Y127" i="48"/>
  <c r="X127" i="48"/>
  <c r="W127" i="48"/>
  <c r="V127" i="48"/>
  <c r="U127" i="48"/>
  <c r="T127" i="48"/>
  <c r="S127" i="48"/>
  <c r="R127" i="48"/>
  <c r="Q127" i="48"/>
  <c r="P127" i="48"/>
  <c r="O127" i="48"/>
  <c r="N127" i="48"/>
  <c r="M127" i="48"/>
  <c r="L127" i="48"/>
  <c r="K127" i="48"/>
  <c r="J127" i="48"/>
  <c r="I127" i="48"/>
  <c r="H127" i="48"/>
  <c r="G127" i="48"/>
  <c r="AL126" i="48"/>
  <c r="AK126" i="48"/>
  <c r="AJ126" i="48"/>
  <c r="AI126" i="48"/>
  <c r="AH126" i="48"/>
  <c r="AF126" i="48"/>
  <c r="AE126" i="48"/>
  <c r="AD126" i="48"/>
  <c r="AC126" i="48"/>
  <c r="AB126" i="48"/>
  <c r="AA126" i="48"/>
  <c r="Z126" i="48"/>
  <c r="Y126" i="48"/>
  <c r="X126" i="48"/>
  <c r="W126" i="48"/>
  <c r="V126" i="48"/>
  <c r="U126" i="48"/>
  <c r="T126" i="48"/>
  <c r="S126" i="48"/>
  <c r="R126" i="48"/>
  <c r="Q126" i="48"/>
  <c r="P126" i="48"/>
  <c r="O126" i="48"/>
  <c r="N126" i="48"/>
  <c r="M126" i="48"/>
  <c r="L126" i="48"/>
  <c r="K126" i="48"/>
  <c r="J126" i="48"/>
  <c r="I126" i="48"/>
  <c r="H126" i="48"/>
  <c r="G126" i="48"/>
  <c r="AL125" i="48"/>
  <c r="AK125" i="48"/>
  <c r="AJ125" i="48"/>
  <c r="AI125" i="48"/>
  <c r="AH125" i="48"/>
  <c r="AF125" i="48"/>
  <c r="AE125" i="48"/>
  <c r="AD125" i="48"/>
  <c r="AC125" i="48"/>
  <c r="AB125" i="48"/>
  <c r="AA125" i="48"/>
  <c r="Z125" i="48"/>
  <c r="Y125" i="48"/>
  <c r="X125" i="48"/>
  <c r="W125" i="48"/>
  <c r="V125" i="48"/>
  <c r="U125" i="48"/>
  <c r="T125" i="48"/>
  <c r="S125" i="48"/>
  <c r="R125" i="48"/>
  <c r="Q125" i="48"/>
  <c r="P125" i="48"/>
  <c r="O125" i="48"/>
  <c r="N125" i="48"/>
  <c r="M125" i="48"/>
  <c r="L125" i="48"/>
  <c r="K125" i="48"/>
  <c r="J125" i="48"/>
  <c r="I125" i="48"/>
  <c r="H125" i="48"/>
  <c r="G125" i="48"/>
  <c r="AL124" i="48"/>
  <c r="AK124" i="48"/>
  <c r="AJ124" i="48"/>
  <c r="AI124" i="48"/>
  <c r="AH124" i="48"/>
  <c r="AF124" i="48"/>
  <c r="AE124" i="48"/>
  <c r="AD124" i="48"/>
  <c r="AC124" i="48"/>
  <c r="AB124" i="48"/>
  <c r="AA124" i="48"/>
  <c r="Z124" i="48"/>
  <c r="Y124" i="48"/>
  <c r="X124" i="48"/>
  <c r="W124" i="48"/>
  <c r="V124" i="48"/>
  <c r="U124" i="48"/>
  <c r="T124" i="48"/>
  <c r="S124" i="48"/>
  <c r="R124" i="48"/>
  <c r="Q124" i="48"/>
  <c r="P124" i="48"/>
  <c r="O124" i="48"/>
  <c r="N124" i="48"/>
  <c r="M124" i="48"/>
  <c r="L124" i="48"/>
  <c r="K124" i="48"/>
  <c r="J124" i="48"/>
  <c r="I124" i="48"/>
  <c r="H124" i="48"/>
  <c r="G124" i="48"/>
  <c r="AL123" i="48"/>
  <c r="AK123" i="48"/>
  <c r="AJ123" i="48"/>
  <c r="AI123" i="48"/>
  <c r="AH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AL122" i="48"/>
  <c r="AK122" i="48"/>
  <c r="AJ122" i="48"/>
  <c r="AI122" i="48"/>
  <c r="AH122" i="48"/>
  <c r="AF122" i="48"/>
  <c r="AE122" i="48"/>
  <c r="AD122" i="48"/>
  <c r="AC122" i="48"/>
  <c r="AB122" i="48"/>
  <c r="AA122" i="48"/>
  <c r="Z122" i="48"/>
  <c r="Y122" i="48"/>
  <c r="X122" i="48"/>
  <c r="W122" i="48"/>
  <c r="V122" i="48"/>
  <c r="U122" i="48"/>
  <c r="T122" i="48"/>
  <c r="S122" i="48"/>
  <c r="R122" i="48"/>
  <c r="Q122" i="48"/>
  <c r="P122" i="48"/>
  <c r="O122" i="48"/>
  <c r="N122" i="48"/>
  <c r="M122" i="48"/>
  <c r="L122" i="48"/>
  <c r="K122" i="48"/>
  <c r="J122" i="48"/>
  <c r="I122" i="48"/>
  <c r="H122" i="48"/>
  <c r="G122" i="48"/>
  <c r="AL121" i="48"/>
  <c r="AK121" i="48"/>
  <c r="AJ121" i="48"/>
  <c r="AI121" i="48"/>
  <c r="AH121" i="48"/>
  <c r="AF121" i="48"/>
  <c r="AE121" i="48"/>
  <c r="AD121" i="48"/>
  <c r="AC121" i="48"/>
  <c r="AB121" i="48"/>
  <c r="AA121" i="48"/>
  <c r="Z121" i="48"/>
  <c r="Y121" i="48"/>
  <c r="X121" i="48"/>
  <c r="W121" i="48"/>
  <c r="V121" i="48"/>
  <c r="U121" i="48"/>
  <c r="T121" i="48"/>
  <c r="S121" i="48"/>
  <c r="R121" i="48"/>
  <c r="Q121" i="48"/>
  <c r="P121" i="48"/>
  <c r="O121" i="48"/>
  <c r="N121" i="48"/>
  <c r="M121" i="48"/>
  <c r="L121" i="48"/>
  <c r="K121" i="48"/>
  <c r="J121" i="48"/>
  <c r="I121" i="48"/>
  <c r="H121" i="48"/>
  <c r="G121" i="48"/>
  <c r="AL120" i="48"/>
  <c r="AK120" i="48"/>
  <c r="AJ120" i="48"/>
  <c r="AI120" i="48"/>
  <c r="AH120" i="48"/>
  <c r="AF120" i="48"/>
  <c r="AE120" i="48"/>
  <c r="AD120" i="48"/>
  <c r="AC120" i="48"/>
  <c r="AB120" i="48"/>
  <c r="AA120" i="48"/>
  <c r="Z120" i="48"/>
  <c r="Y120" i="48"/>
  <c r="X120" i="48"/>
  <c r="W120" i="48"/>
  <c r="V120" i="48"/>
  <c r="U120" i="48"/>
  <c r="T120" i="48"/>
  <c r="S120" i="48"/>
  <c r="R120" i="48"/>
  <c r="Q120" i="48"/>
  <c r="P120" i="48"/>
  <c r="O120" i="48"/>
  <c r="N120" i="48"/>
  <c r="M120" i="48"/>
  <c r="L120" i="48"/>
  <c r="K120" i="48"/>
  <c r="J120" i="48"/>
  <c r="I120" i="48"/>
  <c r="H120" i="48"/>
  <c r="G120" i="48"/>
  <c r="AL119" i="48"/>
  <c r="AK119" i="48"/>
  <c r="AJ119" i="48"/>
  <c r="AI119" i="48"/>
  <c r="AH119" i="48"/>
  <c r="AF119" i="48"/>
  <c r="AE119" i="48"/>
  <c r="AD119" i="48"/>
  <c r="AC119" i="48"/>
  <c r="AB119" i="48"/>
  <c r="AA119" i="48"/>
  <c r="Z119" i="48"/>
  <c r="Y119" i="48"/>
  <c r="X119" i="48"/>
  <c r="W119" i="48"/>
  <c r="V119" i="48"/>
  <c r="U119" i="48"/>
  <c r="T119" i="48"/>
  <c r="S119" i="48"/>
  <c r="R119" i="48"/>
  <c r="Q119" i="48"/>
  <c r="P119" i="48"/>
  <c r="O119" i="48"/>
  <c r="N119" i="48"/>
  <c r="M119" i="48"/>
  <c r="L119" i="48"/>
  <c r="K119" i="48"/>
  <c r="J119" i="48"/>
  <c r="I119" i="48"/>
  <c r="H119" i="48"/>
  <c r="G119" i="48"/>
  <c r="AL118" i="48"/>
  <c r="AK118" i="48"/>
  <c r="AJ118" i="48"/>
  <c r="AI118" i="48"/>
  <c r="AH118" i="48"/>
  <c r="AF118" i="48"/>
  <c r="AE118" i="48"/>
  <c r="AD118" i="48"/>
  <c r="AC118" i="48"/>
  <c r="AB118" i="48"/>
  <c r="AA118" i="48"/>
  <c r="Z118" i="48"/>
  <c r="Y118" i="48"/>
  <c r="X118" i="48"/>
  <c r="W118" i="48"/>
  <c r="V118" i="48"/>
  <c r="U118" i="48"/>
  <c r="T118" i="48"/>
  <c r="S118" i="48"/>
  <c r="R118" i="48"/>
  <c r="Q118" i="48"/>
  <c r="P118" i="48"/>
  <c r="O118" i="48"/>
  <c r="N118" i="48"/>
  <c r="M118" i="48"/>
  <c r="L118" i="48"/>
  <c r="K118" i="48"/>
  <c r="J118" i="48"/>
  <c r="I118" i="48"/>
  <c r="H118" i="48"/>
  <c r="G118" i="48"/>
  <c r="AL117" i="48"/>
  <c r="AK117" i="48"/>
  <c r="AJ117" i="48"/>
  <c r="AI117" i="48"/>
  <c r="AH117" i="48"/>
  <c r="AF117" i="48"/>
  <c r="AE117" i="48"/>
  <c r="AD117" i="48"/>
  <c r="AC117" i="48"/>
  <c r="AB117" i="48"/>
  <c r="AA117" i="48"/>
  <c r="Z117" i="48"/>
  <c r="Y117" i="48"/>
  <c r="X117" i="48"/>
  <c r="W117" i="48"/>
  <c r="V117" i="48"/>
  <c r="U117" i="48"/>
  <c r="T117" i="48"/>
  <c r="S117" i="48"/>
  <c r="R117" i="48"/>
  <c r="Q117" i="48"/>
  <c r="P117" i="48"/>
  <c r="O117" i="48"/>
  <c r="N117" i="48"/>
  <c r="M117" i="48"/>
  <c r="L117" i="48"/>
  <c r="K117" i="48"/>
  <c r="J117" i="48"/>
  <c r="I117" i="48"/>
  <c r="H117" i="48"/>
  <c r="G117" i="48"/>
  <c r="AL116" i="48"/>
  <c r="AK116" i="48"/>
  <c r="AJ116" i="48"/>
  <c r="AI116" i="48"/>
  <c r="AH116" i="48"/>
  <c r="AF116" i="48"/>
  <c r="AE116" i="48"/>
  <c r="AD116" i="48"/>
  <c r="AC116" i="48"/>
  <c r="AB116" i="48"/>
  <c r="AA116" i="48"/>
  <c r="Z116" i="48"/>
  <c r="Y116" i="48"/>
  <c r="X116" i="48"/>
  <c r="W116" i="48"/>
  <c r="V116" i="48"/>
  <c r="U116" i="48"/>
  <c r="T116" i="48"/>
  <c r="S116" i="48"/>
  <c r="R116" i="48"/>
  <c r="Q116" i="48"/>
  <c r="P116" i="48"/>
  <c r="O116" i="48"/>
  <c r="N116" i="48"/>
  <c r="M116" i="48"/>
  <c r="L116" i="48"/>
  <c r="K116" i="48"/>
  <c r="J116" i="48"/>
  <c r="I116" i="48"/>
  <c r="H116" i="48"/>
  <c r="G116" i="48"/>
  <c r="AL115" i="48"/>
  <c r="AK115" i="48"/>
  <c r="AJ115" i="48"/>
  <c r="AI115" i="48"/>
  <c r="AH115" i="48"/>
  <c r="AF115" i="48"/>
  <c r="AE115" i="48"/>
  <c r="AD115" i="48"/>
  <c r="AC115" i="48"/>
  <c r="AB115" i="48"/>
  <c r="AA115" i="48"/>
  <c r="Z115" i="48"/>
  <c r="Y115" i="48"/>
  <c r="X115" i="48"/>
  <c r="W115" i="48"/>
  <c r="V115" i="48"/>
  <c r="U115" i="48"/>
  <c r="T115" i="48"/>
  <c r="S115" i="48"/>
  <c r="R115" i="48"/>
  <c r="Q115" i="48"/>
  <c r="P115" i="48"/>
  <c r="O115" i="48"/>
  <c r="N115" i="48"/>
  <c r="M115" i="48"/>
  <c r="L115" i="48"/>
  <c r="K115" i="48"/>
  <c r="J115" i="48"/>
  <c r="I115" i="48"/>
  <c r="H115" i="48"/>
  <c r="G115" i="48"/>
  <c r="AL114" i="48"/>
  <c r="AK114" i="48"/>
  <c r="AJ114" i="48"/>
  <c r="AI114" i="48"/>
  <c r="AH114" i="48"/>
  <c r="AF114" i="48"/>
  <c r="AE114" i="48"/>
  <c r="AD114" i="48"/>
  <c r="AC114" i="48"/>
  <c r="AB114" i="48"/>
  <c r="AA114" i="48"/>
  <c r="Z114" i="48"/>
  <c r="Y114" i="48"/>
  <c r="X114" i="48"/>
  <c r="W114" i="48"/>
  <c r="V114" i="48"/>
  <c r="U114" i="48"/>
  <c r="T114" i="48"/>
  <c r="S114" i="48"/>
  <c r="R114" i="48"/>
  <c r="Q114" i="48"/>
  <c r="P114" i="48"/>
  <c r="O114" i="48"/>
  <c r="N114" i="48"/>
  <c r="M114" i="48"/>
  <c r="L114" i="48"/>
  <c r="K114" i="48"/>
  <c r="J114" i="48"/>
  <c r="I114" i="48"/>
  <c r="H114" i="48"/>
  <c r="G114" i="48"/>
  <c r="AL113" i="48"/>
  <c r="AK113" i="48"/>
  <c r="AJ113" i="48"/>
  <c r="AI113" i="48"/>
  <c r="AH113" i="48"/>
  <c r="AF113" i="48"/>
  <c r="AE113" i="48"/>
  <c r="AD113" i="48"/>
  <c r="AC113" i="48"/>
  <c r="AB113" i="48"/>
  <c r="AA113" i="48"/>
  <c r="Z113" i="48"/>
  <c r="Y113" i="48"/>
  <c r="X113" i="48"/>
  <c r="W113" i="48"/>
  <c r="V113" i="48"/>
  <c r="U113" i="48"/>
  <c r="T113" i="48"/>
  <c r="S113" i="48"/>
  <c r="R113" i="48"/>
  <c r="Q113" i="48"/>
  <c r="P113" i="48"/>
  <c r="O113" i="48"/>
  <c r="N113" i="48"/>
  <c r="M113" i="48"/>
  <c r="L113" i="48"/>
  <c r="K113" i="48"/>
  <c r="J113" i="48"/>
  <c r="I113" i="48"/>
  <c r="H113" i="48"/>
  <c r="G113" i="48"/>
  <c r="AL112" i="48"/>
  <c r="AK112" i="48"/>
  <c r="AJ112" i="48"/>
  <c r="AI112" i="48"/>
  <c r="AH112" i="48"/>
  <c r="AF112" i="48"/>
  <c r="AE112" i="48"/>
  <c r="AD112" i="48"/>
  <c r="AC112" i="48"/>
  <c r="AB112" i="48"/>
  <c r="AA112" i="48"/>
  <c r="Z112" i="48"/>
  <c r="Y112" i="48"/>
  <c r="X112" i="48"/>
  <c r="W112" i="48"/>
  <c r="V112" i="48"/>
  <c r="U112" i="48"/>
  <c r="T112" i="48"/>
  <c r="S112" i="48"/>
  <c r="R112" i="48"/>
  <c r="Q112" i="48"/>
  <c r="P112" i="48"/>
  <c r="O112" i="48"/>
  <c r="N112" i="48"/>
  <c r="M112" i="48"/>
  <c r="L112" i="48"/>
  <c r="K112" i="48"/>
  <c r="J112" i="48"/>
  <c r="I112" i="48"/>
  <c r="H112" i="48"/>
  <c r="G112" i="48"/>
  <c r="AL111" i="48"/>
  <c r="AK111" i="48"/>
  <c r="AJ111" i="48"/>
  <c r="AI111" i="48"/>
  <c r="AH111" i="48"/>
  <c r="AF111" i="48"/>
  <c r="AE111" i="48"/>
  <c r="AD111" i="48"/>
  <c r="AC111" i="48"/>
  <c r="AB111" i="48"/>
  <c r="AA111" i="48"/>
  <c r="Z111" i="48"/>
  <c r="Y111" i="48"/>
  <c r="X111" i="48"/>
  <c r="W111" i="48"/>
  <c r="V111" i="48"/>
  <c r="U111" i="48"/>
  <c r="T111" i="48"/>
  <c r="S111" i="48"/>
  <c r="R111" i="48"/>
  <c r="Q111" i="48"/>
  <c r="P111" i="48"/>
  <c r="O111" i="48"/>
  <c r="N111" i="48"/>
  <c r="M111" i="48"/>
  <c r="L111" i="48"/>
  <c r="K111" i="48"/>
  <c r="J111" i="48"/>
  <c r="I111" i="48"/>
  <c r="H111" i="48"/>
  <c r="G111" i="48"/>
  <c r="AL110" i="48"/>
  <c r="AK110" i="48"/>
  <c r="AJ110" i="48"/>
  <c r="AI110" i="48"/>
  <c r="AH110" i="48"/>
  <c r="AF110" i="48"/>
  <c r="AE110" i="48"/>
  <c r="AD110" i="48"/>
  <c r="AC110" i="48"/>
  <c r="AB110" i="48"/>
  <c r="AA110" i="48"/>
  <c r="Z110" i="48"/>
  <c r="Y110" i="48"/>
  <c r="X110" i="48"/>
  <c r="W110" i="48"/>
  <c r="V110" i="48"/>
  <c r="U110" i="48"/>
  <c r="T110" i="48"/>
  <c r="S110" i="48"/>
  <c r="R110" i="48"/>
  <c r="Q110" i="48"/>
  <c r="P110" i="48"/>
  <c r="O110" i="48"/>
  <c r="N110" i="48"/>
  <c r="M110" i="48"/>
  <c r="L110" i="48"/>
  <c r="K110" i="48"/>
  <c r="J110" i="48"/>
  <c r="I110" i="48"/>
  <c r="H110" i="48"/>
  <c r="G110" i="48"/>
  <c r="AL109" i="48"/>
  <c r="AK109" i="48"/>
  <c r="AJ109" i="48"/>
  <c r="AI109" i="48"/>
  <c r="AH109" i="48"/>
  <c r="AF109" i="48"/>
  <c r="AE109" i="48"/>
  <c r="AD109" i="48"/>
  <c r="AC109" i="48"/>
  <c r="AB109" i="48"/>
  <c r="AA109" i="48"/>
  <c r="Z109" i="48"/>
  <c r="Y109" i="48"/>
  <c r="X109" i="48"/>
  <c r="W109" i="48"/>
  <c r="V109" i="48"/>
  <c r="U109" i="48"/>
  <c r="T109" i="48"/>
  <c r="S109" i="48"/>
  <c r="R109" i="48"/>
  <c r="Q109" i="48"/>
  <c r="P109" i="48"/>
  <c r="O109" i="48"/>
  <c r="N109" i="48"/>
  <c r="M109" i="48"/>
  <c r="L109" i="48"/>
  <c r="K109" i="48"/>
  <c r="J109" i="48"/>
  <c r="I109" i="48"/>
  <c r="H109" i="48"/>
  <c r="G109" i="48"/>
  <c r="AL108" i="48"/>
  <c r="AK108" i="48"/>
  <c r="AJ108" i="48"/>
  <c r="AI108" i="48"/>
  <c r="AH108" i="48"/>
  <c r="AF108" i="48"/>
  <c r="AE108" i="48"/>
  <c r="AD108" i="48"/>
  <c r="AC108" i="48"/>
  <c r="AB108" i="48"/>
  <c r="AA108" i="48"/>
  <c r="Z108" i="48"/>
  <c r="Y108" i="48"/>
  <c r="X108" i="48"/>
  <c r="W108" i="48"/>
  <c r="V108" i="48"/>
  <c r="U108" i="48"/>
  <c r="T108" i="48"/>
  <c r="S108" i="48"/>
  <c r="R108" i="48"/>
  <c r="Q108" i="48"/>
  <c r="P108" i="48"/>
  <c r="O108" i="48"/>
  <c r="N108" i="48"/>
  <c r="M108" i="48"/>
  <c r="L108" i="48"/>
  <c r="K108" i="48"/>
  <c r="J108" i="48"/>
  <c r="I108" i="48"/>
  <c r="H108" i="48"/>
  <c r="G108" i="48"/>
  <c r="AL107" i="48"/>
  <c r="AK107" i="48"/>
  <c r="AJ107" i="48"/>
  <c r="AI107" i="48"/>
  <c r="AH107" i="48"/>
  <c r="AF107" i="48"/>
  <c r="AE107" i="48"/>
  <c r="AD107" i="48"/>
  <c r="AC107" i="48"/>
  <c r="AB107" i="48"/>
  <c r="AA107" i="48"/>
  <c r="Z107" i="48"/>
  <c r="Y107" i="48"/>
  <c r="X107" i="48"/>
  <c r="W107" i="48"/>
  <c r="V107" i="48"/>
  <c r="U107" i="48"/>
  <c r="T107" i="48"/>
  <c r="S107" i="48"/>
  <c r="R107" i="48"/>
  <c r="Q107" i="48"/>
  <c r="P107" i="48"/>
  <c r="O107" i="48"/>
  <c r="N107" i="48"/>
  <c r="M107" i="48"/>
  <c r="L107" i="48"/>
  <c r="K107" i="48"/>
  <c r="J107" i="48"/>
  <c r="I107" i="48"/>
  <c r="H107" i="48"/>
  <c r="G107" i="48"/>
  <c r="AL106" i="48"/>
  <c r="AK106" i="48"/>
  <c r="AJ106" i="48"/>
  <c r="AI106" i="48"/>
  <c r="AH106" i="48"/>
  <c r="AF106" i="48"/>
  <c r="AE106" i="48"/>
  <c r="AD106" i="48"/>
  <c r="AC106" i="48"/>
  <c r="AB106" i="48"/>
  <c r="AA106" i="48"/>
  <c r="Z106" i="48"/>
  <c r="Y106" i="48"/>
  <c r="X106" i="48"/>
  <c r="W106" i="48"/>
  <c r="V106" i="48"/>
  <c r="U106" i="48"/>
  <c r="T106" i="48"/>
  <c r="S106" i="48"/>
  <c r="R106" i="48"/>
  <c r="Q106" i="48"/>
  <c r="P106" i="48"/>
  <c r="O106" i="48"/>
  <c r="N106" i="48"/>
  <c r="M106" i="48"/>
  <c r="L106" i="48"/>
  <c r="K106" i="48"/>
  <c r="J106" i="48"/>
  <c r="I106" i="48"/>
  <c r="H106" i="48"/>
  <c r="G106" i="48"/>
  <c r="AL105" i="48"/>
  <c r="AK105" i="48"/>
  <c r="AJ105" i="48"/>
  <c r="AI105" i="48"/>
  <c r="AH105" i="48"/>
  <c r="AF105" i="48"/>
  <c r="AE105" i="48"/>
  <c r="AD105" i="48"/>
  <c r="AC105" i="48"/>
  <c r="AB105" i="48"/>
  <c r="AA105" i="48"/>
  <c r="Z105" i="48"/>
  <c r="Y105" i="48"/>
  <c r="X105" i="48"/>
  <c r="W105" i="48"/>
  <c r="V105" i="48"/>
  <c r="U105" i="48"/>
  <c r="T105" i="48"/>
  <c r="S105" i="48"/>
  <c r="R105" i="48"/>
  <c r="Q105" i="48"/>
  <c r="P105" i="48"/>
  <c r="O105" i="48"/>
  <c r="N105" i="48"/>
  <c r="M105" i="48"/>
  <c r="L105" i="48"/>
  <c r="K105" i="48"/>
  <c r="J105" i="48"/>
  <c r="I105" i="48"/>
  <c r="H105" i="48"/>
  <c r="G105" i="48"/>
  <c r="AL104" i="48"/>
  <c r="AK104" i="48"/>
  <c r="AJ104" i="48"/>
  <c r="AI104" i="48"/>
  <c r="AH104" i="48"/>
  <c r="AF104" i="48"/>
  <c r="AE104" i="48"/>
  <c r="AD104" i="48"/>
  <c r="AC104" i="48"/>
  <c r="AB104" i="48"/>
  <c r="AA104" i="48"/>
  <c r="Z104" i="48"/>
  <c r="Y104" i="48"/>
  <c r="X104" i="48"/>
  <c r="W104" i="48"/>
  <c r="V104" i="48"/>
  <c r="U104" i="48"/>
  <c r="T104" i="48"/>
  <c r="S104" i="48"/>
  <c r="R104" i="48"/>
  <c r="Q104" i="48"/>
  <c r="P104" i="48"/>
  <c r="O104" i="48"/>
  <c r="N104" i="48"/>
  <c r="M104" i="48"/>
  <c r="L104" i="48"/>
  <c r="K104" i="48"/>
  <c r="J104" i="48"/>
  <c r="I104" i="48"/>
  <c r="H104" i="48"/>
  <c r="G104" i="48"/>
  <c r="AL103" i="48"/>
  <c r="AK103" i="48"/>
  <c r="AJ103" i="48"/>
  <c r="AI103" i="48"/>
  <c r="AH103" i="48"/>
  <c r="AF103" i="48"/>
  <c r="AE103" i="48"/>
  <c r="AD103" i="48"/>
  <c r="AC103" i="48"/>
  <c r="AB103" i="48"/>
  <c r="AA103" i="48"/>
  <c r="Z103" i="48"/>
  <c r="Y103" i="48"/>
  <c r="X103" i="48"/>
  <c r="W103" i="48"/>
  <c r="V103" i="48"/>
  <c r="U103" i="48"/>
  <c r="T103" i="48"/>
  <c r="S103" i="48"/>
  <c r="R103" i="48"/>
  <c r="Q103" i="48"/>
  <c r="P103" i="48"/>
  <c r="O103" i="48"/>
  <c r="N103" i="48"/>
  <c r="M103" i="48"/>
  <c r="L103" i="48"/>
  <c r="K103" i="48"/>
  <c r="J103" i="48"/>
  <c r="I103" i="48"/>
  <c r="H103" i="48"/>
  <c r="G103" i="48"/>
  <c r="AL102" i="48"/>
  <c r="AK102" i="48"/>
  <c r="AJ102" i="48"/>
  <c r="AI102" i="48"/>
  <c r="AH102" i="48"/>
  <c r="AF102" i="48"/>
  <c r="AE102" i="48"/>
  <c r="AD102" i="48"/>
  <c r="AC102" i="48"/>
  <c r="AB102" i="48"/>
  <c r="AA102" i="48"/>
  <c r="Z102" i="48"/>
  <c r="Y102" i="48"/>
  <c r="X102" i="48"/>
  <c r="W102" i="48"/>
  <c r="V102" i="48"/>
  <c r="U102" i="48"/>
  <c r="T102" i="48"/>
  <c r="S102" i="48"/>
  <c r="R102" i="48"/>
  <c r="Q102" i="48"/>
  <c r="P102" i="48"/>
  <c r="O102" i="48"/>
  <c r="N102" i="48"/>
  <c r="M102" i="48"/>
  <c r="L102" i="48"/>
  <c r="K102" i="48"/>
  <c r="J102" i="48"/>
  <c r="I102" i="48"/>
  <c r="H102" i="48"/>
  <c r="G102" i="48"/>
  <c r="AL101" i="48"/>
  <c r="AK101" i="48"/>
  <c r="AJ101" i="48"/>
  <c r="AI101" i="48"/>
  <c r="AH101" i="48"/>
  <c r="AF101" i="48"/>
  <c r="AE101" i="48"/>
  <c r="AD101" i="48"/>
  <c r="AC101" i="48"/>
  <c r="AB101" i="48"/>
  <c r="AA101" i="48"/>
  <c r="Z101" i="48"/>
  <c r="Y101" i="48"/>
  <c r="X101" i="48"/>
  <c r="W101" i="48"/>
  <c r="V101" i="48"/>
  <c r="U101" i="48"/>
  <c r="T101" i="48"/>
  <c r="S101" i="48"/>
  <c r="R101" i="48"/>
  <c r="Q101" i="48"/>
  <c r="P101" i="48"/>
  <c r="O101" i="48"/>
  <c r="N101" i="48"/>
  <c r="M101" i="48"/>
  <c r="L101" i="48"/>
  <c r="K101" i="48"/>
  <c r="J101" i="48"/>
  <c r="I101" i="48"/>
  <c r="H101" i="48"/>
  <c r="G101" i="48"/>
  <c r="AL100" i="48"/>
  <c r="AK100" i="48"/>
  <c r="AJ100" i="48"/>
  <c r="AI100" i="48"/>
  <c r="AH100" i="48"/>
  <c r="AF100" i="48"/>
  <c r="AE100" i="48"/>
  <c r="AD100" i="48"/>
  <c r="AC100" i="48"/>
  <c r="AB100" i="48"/>
  <c r="AA100" i="48"/>
  <c r="Z100" i="48"/>
  <c r="Y100" i="48"/>
  <c r="X100" i="48"/>
  <c r="W100" i="48"/>
  <c r="V100" i="48"/>
  <c r="U100" i="48"/>
  <c r="T100" i="48"/>
  <c r="S100" i="48"/>
  <c r="R100" i="48"/>
  <c r="Q100" i="48"/>
  <c r="P100" i="48"/>
  <c r="O100" i="48"/>
  <c r="N100" i="48"/>
  <c r="M100" i="48"/>
  <c r="L100" i="48"/>
  <c r="K100" i="48"/>
  <c r="J100" i="48"/>
  <c r="I100" i="48"/>
  <c r="H100" i="48"/>
  <c r="G100" i="48"/>
  <c r="AL99" i="48"/>
  <c r="AK99" i="48"/>
  <c r="AJ99" i="48"/>
  <c r="AI99" i="48"/>
  <c r="AH99" i="48"/>
  <c r="AF99" i="48"/>
  <c r="AE99" i="48"/>
  <c r="AD99" i="48"/>
  <c r="AC99" i="48"/>
  <c r="AB99" i="48"/>
  <c r="AA99" i="48"/>
  <c r="Z99" i="48"/>
  <c r="Y99" i="48"/>
  <c r="X99" i="48"/>
  <c r="W99" i="48"/>
  <c r="V99" i="48"/>
  <c r="U99" i="48"/>
  <c r="T99" i="48"/>
  <c r="S99" i="48"/>
  <c r="R99" i="48"/>
  <c r="Q99" i="48"/>
  <c r="P99" i="48"/>
  <c r="O99" i="48"/>
  <c r="N99" i="48"/>
  <c r="M99" i="48"/>
  <c r="L99" i="48"/>
  <c r="K99" i="48"/>
  <c r="J99" i="48"/>
  <c r="I99" i="48"/>
  <c r="H99" i="48"/>
  <c r="G99" i="48"/>
  <c r="AL98" i="48"/>
  <c r="AK98" i="48"/>
  <c r="AJ98" i="48"/>
  <c r="AI98" i="48"/>
  <c r="AH98" i="48"/>
  <c r="AF98" i="48"/>
  <c r="AE98" i="48"/>
  <c r="AD98" i="48"/>
  <c r="AC98" i="48"/>
  <c r="AB98" i="48"/>
  <c r="AA98" i="48"/>
  <c r="Z98" i="48"/>
  <c r="Y98" i="48"/>
  <c r="X98" i="48"/>
  <c r="W98" i="48"/>
  <c r="V98" i="48"/>
  <c r="U98" i="48"/>
  <c r="T98" i="48"/>
  <c r="S98" i="48"/>
  <c r="R98" i="48"/>
  <c r="Q98" i="48"/>
  <c r="P98" i="48"/>
  <c r="O98" i="48"/>
  <c r="N98" i="48"/>
  <c r="M98" i="48"/>
  <c r="L98" i="48"/>
  <c r="K98" i="48"/>
  <c r="J98" i="48"/>
  <c r="I98" i="48"/>
  <c r="H98" i="48"/>
  <c r="G98" i="48"/>
  <c r="AL97" i="48"/>
  <c r="AK97" i="48"/>
  <c r="AJ97" i="48"/>
  <c r="AI97" i="48"/>
  <c r="AH97" i="48"/>
  <c r="AF97" i="48"/>
  <c r="AE97" i="48"/>
  <c r="AD97" i="48"/>
  <c r="AC97" i="48"/>
  <c r="AB97" i="48"/>
  <c r="AA97" i="48"/>
  <c r="Z97" i="48"/>
  <c r="Y97" i="48"/>
  <c r="X97" i="48"/>
  <c r="W97" i="48"/>
  <c r="V97" i="48"/>
  <c r="U97" i="48"/>
  <c r="T97" i="48"/>
  <c r="S97" i="48"/>
  <c r="R97" i="48"/>
  <c r="Q97" i="48"/>
  <c r="P97" i="48"/>
  <c r="O97" i="48"/>
  <c r="N97" i="48"/>
  <c r="M97" i="48"/>
  <c r="L97" i="48"/>
  <c r="K97" i="48"/>
  <c r="J97" i="48"/>
  <c r="I97" i="48"/>
  <c r="H97" i="48"/>
  <c r="G97" i="48"/>
  <c r="AL96" i="48"/>
  <c r="AK96" i="48"/>
  <c r="AJ96" i="48"/>
  <c r="AI96" i="48"/>
  <c r="AH96" i="48"/>
  <c r="AF96" i="48"/>
  <c r="AE96" i="48"/>
  <c r="AD96" i="48"/>
  <c r="AC96" i="48"/>
  <c r="AB96" i="48"/>
  <c r="AA96" i="48"/>
  <c r="Z96" i="48"/>
  <c r="Y96" i="48"/>
  <c r="X96" i="48"/>
  <c r="W96" i="48"/>
  <c r="V96" i="48"/>
  <c r="U96" i="48"/>
  <c r="T96" i="48"/>
  <c r="S96" i="48"/>
  <c r="R96" i="48"/>
  <c r="Q96" i="48"/>
  <c r="P96" i="48"/>
  <c r="O96" i="48"/>
  <c r="N96" i="48"/>
  <c r="M96" i="48"/>
  <c r="L96" i="48"/>
  <c r="K96" i="48"/>
  <c r="J96" i="48"/>
  <c r="I96" i="48"/>
  <c r="H96" i="48"/>
  <c r="G96" i="48"/>
  <c r="AL95" i="48"/>
  <c r="AK95" i="48"/>
  <c r="AJ95" i="48"/>
  <c r="AI95" i="48"/>
  <c r="AH95" i="48"/>
  <c r="AF95" i="48"/>
  <c r="AE95" i="48"/>
  <c r="AD95" i="48"/>
  <c r="AC95" i="48"/>
  <c r="AB95" i="48"/>
  <c r="AA95" i="48"/>
  <c r="Z95" i="48"/>
  <c r="Y95" i="48"/>
  <c r="X95" i="48"/>
  <c r="W95" i="48"/>
  <c r="V95" i="48"/>
  <c r="U95" i="48"/>
  <c r="T95" i="48"/>
  <c r="S95" i="48"/>
  <c r="R95" i="48"/>
  <c r="Q95" i="48"/>
  <c r="P95" i="48"/>
  <c r="O95" i="48"/>
  <c r="N95" i="48"/>
  <c r="M95" i="48"/>
  <c r="L95" i="48"/>
  <c r="K95" i="48"/>
  <c r="J95" i="48"/>
  <c r="I95" i="48"/>
  <c r="H95" i="48"/>
  <c r="G95" i="48"/>
  <c r="AL94" i="48"/>
  <c r="AK94" i="48"/>
  <c r="AJ94" i="48"/>
  <c r="AI94" i="48"/>
  <c r="AH94" i="48"/>
  <c r="AF94" i="48"/>
  <c r="AE94" i="48"/>
  <c r="AD94" i="48"/>
  <c r="AC94" i="48"/>
  <c r="AB94" i="48"/>
  <c r="AA94" i="48"/>
  <c r="Z94" i="48"/>
  <c r="Y94" i="48"/>
  <c r="X94" i="48"/>
  <c r="W94" i="48"/>
  <c r="V94" i="48"/>
  <c r="U94" i="48"/>
  <c r="T94" i="48"/>
  <c r="S94" i="48"/>
  <c r="R94" i="48"/>
  <c r="Q94" i="48"/>
  <c r="P94" i="48"/>
  <c r="O94" i="48"/>
  <c r="N94" i="48"/>
  <c r="M94" i="48"/>
  <c r="L94" i="48"/>
  <c r="K94" i="48"/>
  <c r="J94" i="48"/>
  <c r="I94" i="48"/>
  <c r="H94" i="48"/>
  <c r="G94" i="48"/>
  <c r="AL93" i="48"/>
  <c r="AK93" i="48"/>
  <c r="AJ93" i="48"/>
  <c r="AI93" i="48"/>
  <c r="AH93" i="48"/>
  <c r="AF93" i="48"/>
  <c r="AE93" i="48"/>
  <c r="AD93" i="48"/>
  <c r="AC93" i="48"/>
  <c r="AB93" i="48"/>
  <c r="AA93" i="48"/>
  <c r="Z93" i="48"/>
  <c r="Y93" i="48"/>
  <c r="X93" i="48"/>
  <c r="W93" i="48"/>
  <c r="V93" i="48"/>
  <c r="U93" i="48"/>
  <c r="T93" i="48"/>
  <c r="S93" i="48"/>
  <c r="R93" i="48"/>
  <c r="Q93" i="48"/>
  <c r="P93" i="48"/>
  <c r="O93" i="48"/>
  <c r="N93" i="48"/>
  <c r="M93" i="48"/>
  <c r="L93" i="48"/>
  <c r="K93" i="48"/>
  <c r="J93" i="48"/>
  <c r="I93" i="48"/>
  <c r="H93" i="48"/>
  <c r="G93" i="48"/>
  <c r="AL92" i="48"/>
  <c r="AK92" i="48"/>
  <c r="AJ92" i="48"/>
  <c r="AI92" i="48"/>
  <c r="AH92" i="48"/>
  <c r="AF92" i="48"/>
  <c r="AE92" i="48"/>
  <c r="AD92" i="48"/>
  <c r="AC92" i="48"/>
  <c r="AB92" i="48"/>
  <c r="AA92" i="48"/>
  <c r="Z92" i="48"/>
  <c r="Y92" i="48"/>
  <c r="X92" i="48"/>
  <c r="W92" i="48"/>
  <c r="V92" i="48"/>
  <c r="U92" i="48"/>
  <c r="T92" i="48"/>
  <c r="S92" i="48"/>
  <c r="R92" i="48"/>
  <c r="Q92" i="48"/>
  <c r="P92" i="48"/>
  <c r="O92" i="48"/>
  <c r="N92" i="48"/>
  <c r="M92" i="48"/>
  <c r="L92" i="48"/>
  <c r="K92" i="48"/>
  <c r="J92" i="48"/>
  <c r="I92" i="48"/>
  <c r="H92" i="48"/>
  <c r="G92" i="48"/>
  <c r="AL91" i="48"/>
  <c r="AK91" i="48"/>
  <c r="AJ91" i="48"/>
  <c r="AI91" i="48"/>
  <c r="AH91" i="48"/>
  <c r="AF91" i="48"/>
  <c r="AE91" i="48"/>
  <c r="AD91" i="48"/>
  <c r="AC91" i="48"/>
  <c r="AB91" i="48"/>
  <c r="AA91" i="48"/>
  <c r="Z91" i="48"/>
  <c r="Y91" i="48"/>
  <c r="X91" i="48"/>
  <c r="W91" i="48"/>
  <c r="V91" i="48"/>
  <c r="U91" i="48"/>
  <c r="T91" i="48"/>
  <c r="S91" i="48"/>
  <c r="R91" i="48"/>
  <c r="Q91" i="48"/>
  <c r="P91" i="48"/>
  <c r="O91" i="48"/>
  <c r="N91" i="48"/>
  <c r="M91" i="48"/>
  <c r="L91" i="48"/>
  <c r="K91" i="48"/>
  <c r="J91" i="48"/>
  <c r="I91" i="48"/>
  <c r="H91" i="48"/>
  <c r="G91" i="48"/>
  <c r="AL90" i="48"/>
  <c r="AK90" i="48"/>
  <c r="AJ90" i="48"/>
  <c r="AI90" i="48"/>
  <c r="AH90" i="48"/>
  <c r="AF90" i="48"/>
  <c r="AE90" i="48"/>
  <c r="AD90" i="48"/>
  <c r="AC90" i="48"/>
  <c r="AB90" i="48"/>
  <c r="AA90" i="48"/>
  <c r="Z90" i="48"/>
  <c r="Y90" i="48"/>
  <c r="X90" i="48"/>
  <c r="W90" i="48"/>
  <c r="V90" i="48"/>
  <c r="U90" i="48"/>
  <c r="T90" i="48"/>
  <c r="S90" i="48"/>
  <c r="R90" i="48"/>
  <c r="Q90" i="48"/>
  <c r="P90" i="48"/>
  <c r="O90" i="48"/>
  <c r="N90" i="48"/>
  <c r="M90" i="48"/>
  <c r="L90" i="48"/>
  <c r="K90" i="48"/>
  <c r="J90" i="48"/>
  <c r="I90" i="48"/>
  <c r="H90" i="48"/>
  <c r="G90" i="48"/>
  <c r="AL89" i="48"/>
  <c r="AK89" i="48"/>
  <c r="AJ89" i="48"/>
  <c r="AI89" i="48"/>
  <c r="AH89" i="48"/>
  <c r="AF89" i="48"/>
  <c r="AE89" i="48"/>
  <c r="AD89" i="48"/>
  <c r="AC89" i="48"/>
  <c r="AB89" i="48"/>
  <c r="AA89" i="48"/>
  <c r="Z89" i="48"/>
  <c r="Y89" i="48"/>
  <c r="X89" i="48"/>
  <c r="W89" i="48"/>
  <c r="V89" i="48"/>
  <c r="U89" i="48"/>
  <c r="T89" i="48"/>
  <c r="S89" i="48"/>
  <c r="R89" i="48"/>
  <c r="Q89" i="48"/>
  <c r="P89" i="48"/>
  <c r="O89" i="48"/>
  <c r="N89" i="48"/>
  <c r="M89" i="48"/>
  <c r="L89" i="48"/>
  <c r="K89" i="48"/>
  <c r="J89" i="48"/>
  <c r="I89" i="48"/>
  <c r="H89" i="48"/>
  <c r="G89" i="48"/>
  <c r="AL88" i="48"/>
  <c r="AK88" i="48"/>
  <c r="AJ88" i="48"/>
  <c r="AI88" i="48"/>
  <c r="AH88" i="48"/>
  <c r="AF88" i="48"/>
  <c r="AE88" i="48"/>
  <c r="AD88" i="48"/>
  <c r="AC88" i="48"/>
  <c r="AB88" i="48"/>
  <c r="AA88" i="48"/>
  <c r="Z88" i="48"/>
  <c r="Y88" i="48"/>
  <c r="X88" i="48"/>
  <c r="W88" i="48"/>
  <c r="V88" i="48"/>
  <c r="U88" i="48"/>
  <c r="T88" i="48"/>
  <c r="S88" i="48"/>
  <c r="R88" i="48"/>
  <c r="Q88" i="48"/>
  <c r="P88" i="48"/>
  <c r="O88" i="48"/>
  <c r="N88" i="48"/>
  <c r="M88" i="48"/>
  <c r="L88" i="48"/>
  <c r="K88" i="48"/>
  <c r="J88" i="48"/>
  <c r="I88" i="48"/>
  <c r="H88" i="48"/>
  <c r="G88" i="48"/>
  <c r="AL87" i="48"/>
  <c r="AK87" i="48"/>
  <c r="AJ87" i="48"/>
  <c r="AI87" i="48"/>
  <c r="AH87" i="48"/>
  <c r="AF87" i="48"/>
  <c r="AE87" i="48"/>
  <c r="AD87" i="48"/>
  <c r="AC87" i="48"/>
  <c r="AB87" i="48"/>
  <c r="AA87" i="48"/>
  <c r="Z87" i="48"/>
  <c r="Y87" i="48"/>
  <c r="X87" i="48"/>
  <c r="W87" i="48"/>
  <c r="V87" i="48"/>
  <c r="U87" i="48"/>
  <c r="T87" i="48"/>
  <c r="S87" i="48"/>
  <c r="R87" i="48"/>
  <c r="Q87" i="48"/>
  <c r="P87" i="48"/>
  <c r="O87" i="48"/>
  <c r="N87" i="48"/>
  <c r="M87" i="48"/>
  <c r="L87" i="48"/>
  <c r="K87" i="48"/>
  <c r="J87" i="48"/>
  <c r="I87" i="48"/>
  <c r="H87" i="48"/>
  <c r="G87" i="48"/>
  <c r="AL86" i="48"/>
  <c r="AK86" i="48"/>
  <c r="AJ86" i="48"/>
  <c r="AI86" i="48"/>
  <c r="AH86" i="48"/>
  <c r="AF86" i="48"/>
  <c r="AE86" i="48"/>
  <c r="AD86" i="48"/>
  <c r="AC86" i="48"/>
  <c r="AB86" i="48"/>
  <c r="AA86" i="48"/>
  <c r="Z86" i="48"/>
  <c r="Y86" i="48"/>
  <c r="X86" i="48"/>
  <c r="W86" i="48"/>
  <c r="V86" i="48"/>
  <c r="U86" i="48"/>
  <c r="T86" i="48"/>
  <c r="S86" i="48"/>
  <c r="R86" i="48"/>
  <c r="Q86" i="48"/>
  <c r="P86" i="48"/>
  <c r="O86" i="48"/>
  <c r="N86" i="48"/>
  <c r="M86" i="48"/>
  <c r="L86" i="48"/>
  <c r="K86" i="48"/>
  <c r="J86" i="48"/>
  <c r="I86" i="48"/>
  <c r="H86" i="48"/>
  <c r="G86" i="48"/>
  <c r="AL85" i="48"/>
  <c r="AK85" i="48"/>
  <c r="AJ85" i="48"/>
  <c r="AI85" i="48"/>
  <c r="AH85" i="48"/>
  <c r="AF85" i="48"/>
  <c r="AE85" i="48"/>
  <c r="AD85" i="48"/>
  <c r="AC85" i="48"/>
  <c r="AB85" i="48"/>
  <c r="AA85" i="48"/>
  <c r="Z85" i="48"/>
  <c r="Y85" i="48"/>
  <c r="X85" i="48"/>
  <c r="W85" i="48"/>
  <c r="V85" i="48"/>
  <c r="U85" i="48"/>
  <c r="T85" i="48"/>
  <c r="S85" i="48"/>
  <c r="R85" i="48"/>
  <c r="Q85" i="48"/>
  <c r="P85" i="48"/>
  <c r="O85" i="48"/>
  <c r="N85" i="48"/>
  <c r="M85" i="48"/>
  <c r="L85" i="48"/>
  <c r="K85" i="48"/>
  <c r="J85" i="48"/>
  <c r="I85" i="48"/>
  <c r="H85" i="48"/>
  <c r="G85" i="48"/>
  <c r="AL84" i="48"/>
  <c r="AK84" i="48"/>
  <c r="AJ84" i="48"/>
  <c r="AI84" i="48"/>
  <c r="AH84" i="48"/>
  <c r="AF84" i="48"/>
  <c r="AE84" i="48"/>
  <c r="AD84" i="48"/>
  <c r="AC84" i="48"/>
  <c r="AB84" i="48"/>
  <c r="AA84" i="48"/>
  <c r="Z84" i="48"/>
  <c r="Y84" i="48"/>
  <c r="X84" i="48"/>
  <c r="W84" i="48"/>
  <c r="V84" i="48"/>
  <c r="U84" i="48"/>
  <c r="T84" i="48"/>
  <c r="S84" i="48"/>
  <c r="R84" i="48"/>
  <c r="Q84" i="48"/>
  <c r="P84" i="48"/>
  <c r="O84" i="48"/>
  <c r="N84" i="48"/>
  <c r="M84" i="48"/>
  <c r="L84" i="48"/>
  <c r="K84" i="48"/>
  <c r="J84" i="48"/>
  <c r="I84" i="48"/>
  <c r="H84" i="48"/>
  <c r="G84" i="48"/>
  <c r="AL83" i="48"/>
  <c r="AK83" i="48"/>
  <c r="AJ83" i="48"/>
  <c r="AI83" i="48"/>
  <c r="AH83" i="48"/>
  <c r="AF83" i="48"/>
  <c r="AE83" i="48"/>
  <c r="AD83" i="48"/>
  <c r="AC83" i="48"/>
  <c r="AB83" i="48"/>
  <c r="AA83" i="48"/>
  <c r="Z83" i="48"/>
  <c r="Y83" i="48"/>
  <c r="X83" i="48"/>
  <c r="W83" i="48"/>
  <c r="V83" i="48"/>
  <c r="U83" i="48"/>
  <c r="T83" i="48"/>
  <c r="S83" i="48"/>
  <c r="R83" i="48"/>
  <c r="Q83" i="48"/>
  <c r="P83" i="48"/>
  <c r="O83" i="48"/>
  <c r="N83" i="48"/>
  <c r="M83" i="48"/>
  <c r="L83" i="48"/>
  <c r="K83" i="48"/>
  <c r="J83" i="48"/>
  <c r="I83" i="48"/>
  <c r="H83" i="48"/>
  <c r="G83" i="48"/>
  <c r="AL82" i="48"/>
  <c r="AK82" i="48"/>
  <c r="AJ82" i="48"/>
  <c r="AI82" i="48"/>
  <c r="AH82" i="48"/>
  <c r="AF82" i="48"/>
  <c r="AE82" i="48"/>
  <c r="AD82" i="48"/>
  <c r="AC82" i="48"/>
  <c r="AB82" i="48"/>
  <c r="AA82" i="48"/>
  <c r="Z82" i="48"/>
  <c r="Y82" i="48"/>
  <c r="X82" i="48"/>
  <c r="W82" i="48"/>
  <c r="V82" i="48"/>
  <c r="U82" i="48"/>
  <c r="T82" i="48"/>
  <c r="S82" i="48"/>
  <c r="R82" i="48"/>
  <c r="Q82" i="48"/>
  <c r="P82" i="48"/>
  <c r="O82" i="48"/>
  <c r="N82" i="48"/>
  <c r="M82" i="48"/>
  <c r="L82" i="48"/>
  <c r="K82" i="48"/>
  <c r="J82" i="48"/>
  <c r="I82" i="48"/>
  <c r="H82" i="48"/>
  <c r="G82" i="48"/>
  <c r="AL81" i="48"/>
  <c r="AK81" i="48"/>
  <c r="AJ81" i="48"/>
  <c r="AI81" i="48"/>
  <c r="AH81" i="48"/>
  <c r="AF81" i="48"/>
  <c r="AE81" i="48"/>
  <c r="AD81" i="48"/>
  <c r="AC81" i="48"/>
  <c r="AB81" i="48"/>
  <c r="AA81" i="48"/>
  <c r="Z81" i="48"/>
  <c r="Y81" i="48"/>
  <c r="X81" i="48"/>
  <c r="W81" i="48"/>
  <c r="V81" i="48"/>
  <c r="U81" i="48"/>
  <c r="T81" i="48"/>
  <c r="S81" i="48"/>
  <c r="R81" i="48"/>
  <c r="Q81" i="48"/>
  <c r="P81" i="48"/>
  <c r="O81" i="48"/>
  <c r="N81" i="48"/>
  <c r="M81" i="48"/>
  <c r="L81" i="48"/>
  <c r="K81" i="48"/>
  <c r="J81" i="48"/>
  <c r="I81" i="48"/>
  <c r="H81" i="48"/>
  <c r="G81" i="48"/>
  <c r="AL80" i="48"/>
  <c r="AK80" i="48"/>
  <c r="AJ80" i="48"/>
  <c r="AI80" i="48"/>
  <c r="AH80" i="48"/>
  <c r="AF80" i="48"/>
  <c r="AE80" i="48"/>
  <c r="AD80" i="48"/>
  <c r="AC80" i="48"/>
  <c r="AB80" i="48"/>
  <c r="AA80" i="48"/>
  <c r="Z80" i="48"/>
  <c r="Y80" i="48"/>
  <c r="X80" i="48"/>
  <c r="W80" i="48"/>
  <c r="V80" i="48"/>
  <c r="U80" i="48"/>
  <c r="T80" i="48"/>
  <c r="S80" i="48"/>
  <c r="R80" i="48"/>
  <c r="Q80" i="48"/>
  <c r="P80" i="48"/>
  <c r="O80" i="48"/>
  <c r="N80" i="48"/>
  <c r="M80" i="48"/>
  <c r="L80" i="48"/>
  <c r="K80" i="48"/>
  <c r="J80" i="48"/>
  <c r="I80" i="48"/>
  <c r="H80" i="48"/>
  <c r="G80" i="48"/>
  <c r="AL79" i="48"/>
  <c r="AK79" i="48"/>
  <c r="AJ79" i="48"/>
  <c r="AI79" i="48"/>
  <c r="AH79" i="48"/>
  <c r="AF79" i="48"/>
  <c r="AE79" i="48"/>
  <c r="AD79" i="48"/>
  <c r="AC79" i="48"/>
  <c r="AB79" i="48"/>
  <c r="AA79" i="48"/>
  <c r="Z79" i="48"/>
  <c r="Y79" i="48"/>
  <c r="X79" i="48"/>
  <c r="W79" i="48"/>
  <c r="V79" i="48"/>
  <c r="U79" i="48"/>
  <c r="T79" i="48"/>
  <c r="S79" i="48"/>
  <c r="R79" i="48"/>
  <c r="Q79" i="48"/>
  <c r="P79" i="48"/>
  <c r="O79" i="48"/>
  <c r="N79" i="48"/>
  <c r="M79" i="48"/>
  <c r="L79" i="48"/>
  <c r="K79" i="48"/>
  <c r="J79" i="48"/>
  <c r="I79" i="48"/>
  <c r="H79" i="48"/>
  <c r="G79" i="48"/>
  <c r="AL78" i="48"/>
  <c r="AK78" i="48"/>
  <c r="AJ78" i="48"/>
  <c r="AI78" i="48"/>
  <c r="AH78" i="48"/>
  <c r="AF78" i="48"/>
  <c r="AE78" i="48"/>
  <c r="AD78" i="48"/>
  <c r="AC78" i="48"/>
  <c r="AB78" i="48"/>
  <c r="AA78" i="48"/>
  <c r="Z78" i="48"/>
  <c r="Y78" i="48"/>
  <c r="X78" i="48"/>
  <c r="W78" i="48"/>
  <c r="V78" i="48"/>
  <c r="U78" i="48"/>
  <c r="T78" i="48"/>
  <c r="S78" i="48"/>
  <c r="R78" i="48"/>
  <c r="Q78" i="48"/>
  <c r="P78" i="48"/>
  <c r="O78" i="48"/>
  <c r="N78" i="48"/>
  <c r="M78" i="48"/>
  <c r="L78" i="48"/>
  <c r="K78" i="48"/>
  <c r="J78" i="48"/>
  <c r="I78" i="48"/>
  <c r="H78" i="48"/>
  <c r="G78" i="48"/>
  <c r="AL77" i="48"/>
  <c r="AK77" i="48"/>
  <c r="AJ77" i="48"/>
  <c r="AI77" i="48"/>
  <c r="AH77" i="48"/>
  <c r="AF77" i="48"/>
  <c r="AE77" i="48"/>
  <c r="AD77" i="48"/>
  <c r="AC77" i="48"/>
  <c r="AB77" i="48"/>
  <c r="AA77" i="48"/>
  <c r="Z77" i="48"/>
  <c r="Y77" i="48"/>
  <c r="X77" i="48"/>
  <c r="W77" i="48"/>
  <c r="V77" i="48"/>
  <c r="U77" i="48"/>
  <c r="T77" i="48"/>
  <c r="S77" i="48"/>
  <c r="R77" i="48"/>
  <c r="Q77" i="48"/>
  <c r="P77" i="48"/>
  <c r="O77" i="48"/>
  <c r="N77" i="48"/>
  <c r="M77" i="48"/>
  <c r="L77" i="48"/>
  <c r="K77" i="48"/>
  <c r="J77" i="48"/>
  <c r="I77" i="48"/>
  <c r="H77" i="48"/>
  <c r="G77" i="48"/>
  <c r="AL76" i="48"/>
  <c r="AK76" i="48"/>
  <c r="AJ76" i="48"/>
  <c r="AI76" i="48"/>
  <c r="AH76" i="48"/>
  <c r="AF76" i="48"/>
  <c r="AE76" i="48"/>
  <c r="AD76" i="48"/>
  <c r="AC76" i="48"/>
  <c r="AB76" i="48"/>
  <c r="AA76" i="48"/>
  <c r="Z76" i="48"/>
  <c r="Y76" i="48"/>
  <c r="X76" i="48"/>
  <c r="W76" i="48"/>
  <c r="V76" i="48"/>
  <c r="U76" i="48"/>
  <c r="T76" i="48"/>
  <c r="S76" i="48"/>
  <c r="R76" i="48"/>
  <c r="Q76" i="48"/>
  <c r="P76" i="48"/>
  <c r="O76" i="48"/>
  <c r="N76" i="48"/>
  <c r="M76" i="48"/>
  <c r="L76" i="48"/>
  <c r="K76" i="48"/>
  <c r="J76" i="48"/>
  <c r="I76" i="48"/>
  <c r="H76" i="48"/>
  <c r="G76" i="48"/>
  <c r="AL75" i="48"/>
  <c r="AK75" i="48"/>
  <c r="AJ75" i="48"/>
  <c r="AI75" i="48"/>
  <c r="AH75" i="48"/>
  <c r="AF75" i="48"/>
  <c r="AE75" i="48"/>
  <c r="AD75" i="48"/>
  <c r="AC75" i="48"/>
  <c r="AB75" i="48"/>
  <c r="AA75" i="48"/>
  <c r="Z75" i="48"/>
  <c r="Y75" i="48"/>
  <c r="X75" i="48"/>
  <c r="W75" i="48"/>
  <c r="V75" i="48"/>
  <c r="U75" i="48"/>
  <c r="T75" i="48"/>
  <c r="S75" i="48"/>
  <c r="R75" i="48"/>
  <c r="Q75" i="48"/>
  <c r="P75" i="48"/>
  <c r="O75" i="48"/>
  <c r="N75" i="48"/>
  <c r="M75" i="48"/>
  <c r="L75" i="48"/>
  <c r="K75" i="48"/>
  <c r="J75" i="48"/>
  <c r="I75" i="48"/>
  <c r="H75" i="48"/>
  <c r="G75" i="48"/>
  <c r="AL74" i="48"/>
  <c r="AK74" i="48"/>
  <c r="AJ74" i="48"/>
  <c r="AI74" i="48"/>
  <c r="AH74" i="48"/>
  <c r="AF74" i="48"/>
  <c r="AE74" i="48"/>
  <c r="AD74" i="48"/>
  <c r="AC74" i="48"/>
  <c r="AB74" i="48"/>
  <c r="AA74" i="48"/>
  <c r="Z74" i="48"/>
  <c r="Y74" i="48"/>
  <c r="X74" i="48"/>
  <c r="W74" i="48"/>
  <c r="V74" i="48"/>
  <c r="U74" i="48"/>
  <c r="T74" i="48"/>
  <c r="S74" i="48"/>
  <c r="R74" i="48"/>
  <c r="Q74" i="48"/>
  <c r="P74" i="48"/>
  <c r="O74" i="48"/>
  <c r="N74" i="48"/>
  <c r="M74" i="48"/>
  <c r="L74" i="48"/>
  <c r="K74" i="48"/>
  <c r="J74" i="48"/>
  <c r="I74" i="48"/>
  <c r="H74" i="48"/>
  <c r="G74" i="48"/>
  <c r="AL73" i="48"/>
  <c r="AK73" i="48"/>
  <c r="AJ73" i="48"/>
  <c r="AI73" i="48"/>
  <c r="AH73" i="48"/>
  <c r="AF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I73" i="48"/>
  <c r="H73" i="48"/>
  <c r="G73" i="48"/>
  <c r="AL72" i="48"/>
  <c r="AK72" i="48"/>
  <c r="AJ72" i="48"/>
  <c r="AI72" i="48"/>
  <c r="AH72" i="48"/>
  <c r="AF72" i="48"/>
  <c r="AE72" i="48"/>
  <c r="AD72" i="48"/>
  <c r="AC72" i="48"/>
  <c r="AB72" i="48"/>
  <c r="AA72" i="48"/>
  <c r="Z72" i="48"/>
  <c r="Y72" i="48"/>
  <c r="X72" i="48"/>
  <c r="W72" i="48"/>
  <c r="V72" i="48"/>
  <c r="U72" i="48"/>
  <c r="T72" i="48"/>
  <c r="S72" i="48"/>
  <c r="R72" i="48"/>
  <c r="Q72" i="48"/>
  <c r="P72" i="48"/>
  <c r="O72" i="48"/>
  <c r="N72" i="48"/>
  <c r="M72" i="48"/>
  <c r="L72" i="48"/>
  <c r="K72" i="48"/>
  <c r="J72" i="48"/>
  <c r="I72" i="48"/>
  <c r="H72" i="48"/>
  <c r="G72" i="48"/>
  <c r="AL71" i="48"/>
  <c r="AK71" i="48"/>
  <c r="AJ71" i="48"/>
  <c r="AI71" i="48"/>
  <c r="AH71" i="48"/>
  <c r="AF71" i="48"/>
  <c r="AE71" i="48"/>
  <c r="AD71" i="48"/>
  <c r="AC71" i="48"/>
  <c r="AB71" i="48"/>
  <c r="AA71" i="48"/>
  <c r="Z71" i="48"/>
  <c r="Y71" i="48"/>
  <c r="X71" i="48"/>
  <c r="W71" i="48"/>
  <c r="V71" i="48"/>
  <c r="U71" i="48"/>
  <c r="T71" i="48"/>
  <c r="S71" i="48"/>
  <c r="R71" i="48"/>
  <c r="Q71" i="48"/>
  <c r="P71" i="48"/>
  <c r="O71" i="48"/>
  <c r="N71" i="48"/>
  <c r="M71" i="48"/>
  <c r="L71" i="48"/>
  <c r="K71" i="48"/>
  <c r="J71" i="48"/>
  <c r="I71" i="48"/>
  <c r="H71" i="48"/>
  <c r="G71" i="48"/>
  <c r="AL70" i="48"/>
  <c r="AK70" i="48"/>
  <c r="AJ70" i="48"/>
  <c r="AI70" i="48"/>
  <c r="AH70" i="48"/>
  <c r="AF70" i="48"/>
  <c r="AE70" i="48"/>
  <c r="AD70" i="48"/>
  <c r="AC70" i="48"/>
  <c r="AB70" i="48"/>
  <c r="AA70" i="48"/>
  <c r="Z70" i="48"/>
  <c r="Y70" i="48"/>
  <c r="X70" i="48"/>
  <c r="W70" i="48"/>
  <c r="V70" i="48"/>
  <c r="U70" i="48"/>
  <c r="T70" i="48"/>
  <c r="S70" i="48"/>
  <c r="R70" i="48"/>
  <c r="Q70" i="48"/>
  <c r="P70" i="48"/>
  <c r="O70" i="48"/>
  <c r="N70" i="48"/>
  <c r="M70" i="48"/>
  <c r="L70" i="48"/>
  <c r="K70" i="48"/>
  <c r="J70" i="48"/>
  <c r="I70" i="48"/>
  <c r="H70" i="48"/>
  <c r="G70" i="48"/>
  <c r="AL69" i="48"/>
  <c r="AK69" i="48"/>
  <c r="AJ69" i="48"/>
  <c r="AI69" i="48"/>
  <c r="AH69" i="48"/>
  <c r="AF69" i="48"/>
  <c r="AE69" i="48"/>
  <c r="AD69" i="48"/>
  <c r="AC69" i="48"/>
  <c r="AB69" i="48"/>
  <c r="AA69" i="48"/>
  <c r="Z69" i="48"/>
  <c r="Y69" i="48"/>
  <c r="X69" i="48"/>
  <c r="W69" i="48"/>
  <c r="V69" i="48"/>
  <c r="U69" i="48"/>
  <c r="T69" i="48"/>
  <c r="S69" i="48"/>
  <c r="R69" i="48"/>
  <c r="Q69" i="48"/>
  <c r="P69" i="48"/>
  <c r="O69" i="48"/>
  <c r="N69" i="48"/>
  <c r="M69" i="48"/>
  <c r="L69" i="48"/>
  <c r="K69" i="48"/>
  <c r="J69" i="48"/>
  <c r="I69" i="48"/>
  <c r="H69" i="48"/>
  <c r="G69" i="48"/>
  <c r="AL68" i="48"/>
  <c r="AK68" i="48"/>
  <c r="AJ68" i="48"/>
  <c r="AI68" i="48"/>
  <c r="AH68" i="48"/>
  <c r="AF68" i="48"/>
  <c r="AE68" i="48"/>
  <c r="AD68" i="48"/>
  <c r="AC68" i="48"/>
  <c r="AB68" i="48"/>
  <c r="AA68" i="48"/>
  <c r="Z68" i="48"/>
  <c r="Y68" i="48"/>
  <c r="X68" i="48"/>
  <c r="W68" i="48"/>
  <c r="V68" i="48"/>
  <c r="U68" i="48"/>
  <c r="T68" i="48"/>
  <c r="S68" i="48"/>
  <c r="R68" i="48"/>
  <c r="Q68" i="48"/>
  <c r="P68" i="48"/>
  <c r="O68" i="48"/>
  <c r="N68" i="48"/>
  <c r="M68" i="48"/>
  <c r="L68" i="48"/>
  <c r="K68" i="48"/>
  <c r="J68" i="48"/>
  <c r="I68" i="48"/>
  <c r="H68" i="48"/>
  <c r="G68" i="48"/>
  <c r="AL67" i="48"/>
  <c r="AK67" i="48"/>
  <c r="AJ67" i="48"/>
  <c r="AI67" i="48"/>
  <c r="AH67" i="48"/>
  <c r="AF67" i="48"/>
  <c r="AE67" i="48"/>
  <c r="AD67" i="48"/>
  <c r="AC67" i="48"/>
  <c r="AB67" i="48"/>
  <c r="AA67" i="48"/>
  <c r="Z67" i="48"/>
  <c r="Y67" i="48"/>
  <c r="X67" i="48"/>
  <c r="W67" i="48"/>
  <c r="V67" i="48"/>
  <c r="U67" i="48"/>
  <c r="T67" i="48"/>
  <c r="S67" i="48"/>
  <c r="R67" i="48"/>
  <c r="Q67" i="48"/>
  <c r="P67" i="48"/>
  <c r="O67" i="48"/>
  <c r="N67" i="48"/>
  <c r="M67" i="48"/>
  <c r="L67" i="48"/>
  <c r="K67" i="48"/>
  <c r="J67" i="48"/>
  <c r="I67" i="48"/>
  <c r="H67" i="48"/>
  <c r="G67" i="48"/>
  <c r="AL66" i="48"/>
  <c r="AK66" i="48"/>
  <c r="AJ66" i="48"/>
  <c r="AI66" i="48"/>
  <c r="AH66" i="48"/>
  <c r="AF66" i="48"/>
  <c r="AE66" i="48"/>
  <c r="AD66" i="48"/>
  <c r="AC66" i="48"/>
  <c r="AB66" i="48"/>
  <c r="AA66" i="48"/>
  <c r="Z66" i="48"/>
  <c r="Y66" i="48"/>
  <c r="X66" i="48"/>
  <c r="W66" i="48"/>
  <c r="V66" i="48"/>
  <c r="U66" i="48"/>
  <c r="T66" i="48"/>
  <c r="S66" i="48"/>
  <c r="R66" i="48"/>
  <c r="Q66" i="48"/>
  <c r="P66" i="48"/>
  <c r="O66" i="48"/>
  <c r="N66" i="48"/>
  <c r="M66" i="48"/>
  <c r="L66" i="48"/>
  <c r="K66" i="48"/>
  <c r="J66" i="48"/>
  <c r="I66" i="48"/>
  <c r="H66" i="48"/>
  <c r="G66" i="48"/>
  <c r="AL65" i="48"/>
  <c r="AK65" i="48"/>
  <c r="AJ65" i="48"/>
  <c r="AI65" i="48"/>
  <c r="AH65" i="48"/>
  <c r="AF65" i="48"/>
  <c r="AE65" i="48"/>
  <c r="AD65" i="48"/>
  <c r="AC65" i="48"/>
  <c r="AB65" i="48"/>
  <c r="AA65" i="48"/>
  <c r="Z65" i="48"/>
  <c r="Y65" i="48"/>
  <c r="X65" i="48"/>
  <c r="W65" i="48"/>
  <c r="V65" i="48"/>
  <c r="U65" i="48"/>
  <c r="T65" i="48"/>
  <c r="S65" i="48"/>
  <c r="R65" i="48"/>
  <c r="Q65" i="48"/>
  <c r="P65" i="48"/>
  <c r="O65" i="48"/>
  <c r="N65" i="48"/>
  <c r="M65" i="48"/>
  <c r="L65" i="48"/>
  <c r="K65" i="48"/>
  <c r="J65" i="48"/>
  <c r="I65" i="48"/>
  <c r="H65" i="48"/>
  <c r="G65" i="48"/>
  <c r="AL64" i="48"/>
  <c r="AK64" i="48"/>
  <c r="AJ64" i="48"/>
  <c r="AI64" i="48"/>
  <c r="AH64" i="48"/>
  <c r="AF64" i="48"/>
  <c r="AE64" i="48"/>
  <c r="AD64" i="48"/>
  <c r="AC64" i="48"/>
  <c r="AB64" i="48"/>
  <c r="AA64" i="48"/>
  <c r="Z64" i="48"/>
  <c r="Y64" i="48"/>
  <c r="X64" i="48"/>
  <c r="W64" i="48"/>
  <c r="V64" i="48"/>
  <c r="U64" i="48"/>
  <c r="T64" i="48"/>
  <c r="S64" i="48"/>
  <c r="R64" i="48"/>
  <c r="Q64" i="48"/>
  <c r="P64" i="48"/>
  <c r="O64" i="48"/>
  <c r="N64" i="48"/>
  <c r="M64" i="48"/>
  <c r="L64" i="48"/>
  <c r="K64" i="48"/>
  <c r="J64" i="48"/>
  <c r="I64" i="48"/>
  <c r="H64" i="48"/>
  <c r="G64" i="48"/>
  <c r="AL63" i="48"/>
  <c r="AK63" i="48"/>
  <c r="AJ63" i="48"/>
  <c r="AI63" i="48"/>
  <c r="AH63" i="48"/>
  <c r="AF63" i="48"/>
  <c r="AE63" i="48"/>
  <c r="AD63" i="48"/>
  <c r="AC63" i="48"/>
  <c r="AB63" i="48"/>
  <c r="AA63" i="48"/>
  <c r="Z63" i="48"/>
  <c r="Y63" i="48"/>
  <c r="X63" i="48"/>
  <c r="W63" i="48"/>
  <c r="V63" i="48"/>
  <c r="U63" i="48"/>
  <c r="T63" i="48"/>
  <c r="S63" i="48"/>
  <c r="R63" i="48"/>
  <c r="Q63" i="48"/>
  <c r="P63" i="48"/>
  <c r="O63" i="48"/>
  <c r="N63" i="48"/>
  <c r="M63" i="48"/>
  <c r="L63" i="48"/>
  <c r="K63" i="48"/>
  <c r="J63" i="48"/>
  <c r="I63" i="48"/>
  <c r="H63" i="48"/>
  <c r="G63" i="48"/>
  <c r="AL62" i="48"/>
  <c r="AK62" i="48"/>
  <c r="AJ62" i="48"/>
  <c r="AI62" i="48"/>
  <c r="AH62" i="48"/>
  <c r="AF62" i="48"/>
  <c r="AE62" i="48"/>
  <c r="AD62" i="48"/>
  <c r="AC62" i="48"/>
  <c r="AB62" i="48"/>
  <c r="AA62" i="48"/>
  <c r="Z62" i="48"/>
  <c r="Y62" i="48"/>
  <c r="X62" i="48"/>
  <c r="W62" i="48"/>
  <c r="V62" i="48"/>
  <c r="U62" i="48"/>
  <c r="T62" i="48"/>
  <c r="S62" i="48"/>
  <c r="R62" i="48"/>
  <c r="Q62" i="48"/>
  <c r="P62" i="48"/>
  <c r="O62" i="48"/>
  <c r="N62" i="48"/>
  <c r="M62" i="48"/>
  <c r="L62" i="48"/>
  <c r="K62" i="48"/>
  <c r="J62" i="48"/>
  <c r="I62" i="48"/>
  <c r="H62" i="48"/>
  <c r="G62" i="48"/>
  <c r="AL61" i="48"/>
  <c r="AK61" i="48"/>
  <c r="AJ61" i="48"/>
  <c r="AI61" i="48"/>
  <c r="AH61" i="48"/>
  <c r="AF61" i="48"/>
  <c r="AE61" i="48"/>
  <c r="AD61" i="48"/>
  <c r="AC61" i="48"/>
  <c r="AB61" i="48"/>
  <c r="AA61" i="48"/>
  <c r="Z61" i="48"/>
  <c r="Y61" i="48"/>
  <c r="X61" i="48"/>
  <c r="W61" i="48"/>
  <c r="V61" i="48"/>
  <c r="U61" i="48"/>
  <c r="T61" i="48"/>
  <c r="S61" i="48"/>
  <c r="R61" i="48"/>
  <c r="Q61" i="48"/>
  <c r="P61" i="48"/>
  <c r="O61" i="48"/>
  <c r="N61" i="48"/>
  <c r="M61" i="48"/>
  <c r="L61" i="48"/>
  <c r="K61" i="48"/>
  <c r="J61" i="48"/>
  <c r="I61" i="48"/>
  <c r="H61" i="48"/>
  <c r="G61" i="48"/>
  <c r="AL60" i="48"/>
  <c r="AK60" i="48"/>
  <c r="AJ60" i="48"/>
  <c r="AI60" i="48"/>
  <c r="AH60" i="48"/>
  <c r="AF60" i="48"/>
  <c r="AE60" i="48"/>
  <c r="AD60" i="48"/>
  <c r="AC60" i="48"/>
  <c r="AB60" i="48"/>
  <c r="AA60" i="48"/>
  <c r="Z60" i="48"/>
  <c r="Y60" i="48"/>
  <c r="X60" i="48"/>
  <c r="W60" i="48"/>
  <c r="V60" i="48"/>
  <c r="U60" i="48"/>
  <c r="T60" i="48"/>
  <c r="S60" i="48"/>
  <c r="R60" i="48"/>
  <c r="Q60" i="48"/>
  <c r="P60" i="48"/>
  <c r="O60" i="48"/>
  <c r="N60" i="48"/>
  <c r="M60" i="48"/>
  <c r="L60" i="48"/>
  <c r="K60" i="48"/>
  <c r="J60" i="48"/>
  <c r="I60" i="48"/>
  <c r="H60" i="48"/>
  <c r="G60" i="48"/>
  <c r="AL59" i="48"/>
  <c r="AK59" i="48"/>
  <c r="AJ59" i="48"/>
  <c r="AI59" i="48"/>
  <c r="AH59" i="48"/>
  <c r="AF59" i="48"/>
  <c r="AE59" i="48"/>
  <c r="AD59" i="48"/>
  <c r="AC59" i="48"/>
  <c r="AB59" i="48"/>
  <c r="AA59" i="48"/>
  <c r="Z59" i="48"/>
  <c r="Y59" i="48"/>
  <c r="X59" i="48"/>
  <c r="W59" i="48"/>
  <c r="V59" i="48"/>
  <c r="U59" i="48"/>
  <c r="T59" i="48"/>
  <c r="S59" i="48"/>
  <c r="R59" i="48"/>
  <c r="Q59" i="48"/>
  <c r="P59" i="48"/>
  <c r="O59" i="48"/>
  <c r="N59" i="48"/>
  <c r="M59" i="48"/>
  <c r="L59" i="48"/>
  <c r="K59" i="48"/>
  <c r="J59" i="48"/>
  <c r="I59" i="48"/>
  <c r="H59" i="48"/>
  <c r="G59" i="48"/>
  <c r="AL58" i="48"/>
  <c r="AK58" i="48"/>
  <c r="AJ58" i="48"/>
  <c r="AI58" i="48"/>
  <c r="AH58" i="48"/>
  <c r="AF58" i="48"/>
  <c r="AE58" i="48"/>
  <c r="AD58" i="48"/>
  <c r="AC58" i="48"/>
  <c r="AB58" i="48"/>
  <c r="AA58" i="48"/>
  <c r="Z58" i="48"/>
  <c r="Y58" i="48"/>
  <c r="X58" i="48"/>
  <c r="W58" i="48"/>
  <c r="V58" i="48"/>
  <c r="U58" i="48"/>
  <c r="T58" i="48"/>
  <c r="S58" i="48"/>
  <c r="R58" i="48"/>
  <c r="Q58" i="48"/>
  <c r="P58" i="48"/>
  <c r="O58" i="48"/>
  <c r="N58" i="48"/>
  <c r="M58" i="48"/>
  <c r="L58" i="48"/>
  <c r="K58" i="48"/>
  <c r="J58" i="48"/>
  <c r="I58" i="48"/>
  <c r="H58" i="48"/>
  <c r="G58" i="48"/>
  <c r="AL57" i="48"/>
  <c r="AK57" i="48"/>
  <c r="AJ57" i="48"/>
  <c r="AI57" i="48"/>
  <c r="AH57" i="48"/>
  <c r="AF57" i="48"/>
  <c r="AE57" i="48"/>
  <c r="AD57" i="48"/>
  <c r="AC57" i="48"/>
  <c r="AB57" i="48"/>
  <c r="AA57" i="48"/>
  <c r="Z57" i="48"/>
  <c r="Y57" i="48"/>
  <c r="X57" i="48"/>
  <c r="W57" i="48"/>
  <c r="V57" i="48"/>
  <c r="U57" i="48"/>
  <c r="T57" i="48"/>
  <c r="S57" i="48"/>
  <c r="R57" i="48"/>
  <c r="Q57" i="48"/>
  <c r="P57" i="48"/>
  <c r="O57" i="48"/>
  <c r="N57" i="48"/>
  <c r="M57" i="48"/>
  <c r="L57" i="48"/>
  <c r="K57" i="48"/>
  <c r="J57" i="48"/>
  <c r="I57" i="48"/>
  <c r="H57" i="48"/>
  <c r="G57" i="48"/>
  <c r="AL56" i="48"/>
  <c r="AK56" i="48"/>
  <c r="AJ56" i="48"/>
  <c r="AI56" i="48"/>
  <c r="AH56" i="48"/>
  <c r="AF56" i="48"/>
  <c r="AE56" i="48"/>
  <c r="AD56" i="48"/>
  <c r="AC56" i="48"/>
  <c r="AB56" i="48"/>
  <c r="AA56" i="48"/>
  <c r="Z56" i="48"/>
  <c r="Y56" i="48"/>
  <c r="X56" i="48"/>
  <c r="W56" i="48"/>
  <c r="V56" i="48"/>
  <c r="U56" i="48"/>
  <c r="T56" i="48"/>
  <c r="S56" i="48"/>
  <c r="R56" i="48"/>
  <c r="Q56" i="48"/>
  <c r="P56" i="48"/>
  <c r="O56" i="48"/>
  <c r="N56" i="48"/>
  <c r="M56" i="48"/>
  <c r="L56" i="48"/>
  <c r="K56" i="48"/>
  <c r="J56" i="48"/>
  <c r="I56" i="48"/>
  <c r="H56" i="48"/>
  <c r="G56" i="48"/>
  <c r="AL55" i="48"/>
  <c r="AK55" i="48"/>
  <c r="AJ55" i="48"/>
  <c r="AI55" i="48"/>
  <c r="AH55" i="48"/>
  <c r="AF55" i="48"/>
  <c r="AE55" i="48"/>
  <c r="AD55" i="48"/>
  <c r="AC55" i="48"/>
  <c r="AB55" i="48"/>
  <c r="AA55" i="48"/>
  <c r="Z55" i="48"/>
  <c r="Y55" i="48"/>
  <c r="X55" i="48"/>
  <c r="W55" i="48"/>
  <c r="V55" i="48"/>
  <c r="U55" i="48"/>
  <c r="T55" i="48"/>
  <c r="S55" i="48"/>
  <c r="R55" i="48"/>
  <c r="Q55" i="48"/>
  <c r="P55" i="48"/>
  <c r="O55" i="48"/>
  <c r="N55" i="48"/>
  <c r="M55" i="48"/>
  <c r="L55" i="48"/>
  <c r="K55" i="48"/>
  <c r="J55" i="48"/>
  <c r="I55" i="48"/>
  <c r="H55" i="48"/>
  <c r="G55" i="48"/>
  <c r="AL54" i="48"/>
  <c r="AK54" i="48"/>
  <c r="AJ54" i="48"/>
  <c r="AI54" i="48"/>
  <c r="AH54" i="48"/>
  <c r="AF54" i="48"/>
  <c r="AE54" i="48"/>
  <c r="AD54" i="48"/>
  <c r="AC54" i="48"/>
  <c r="AB54" i="48"/>
  <c r="AA54" i="48"/>
  <c r="Z54" i="48"/>
  <c r="Y54" i="48"/>
  <c r="X54" i="48"/>
  <c r="W54" i="48"/>
  <c r="V54" i="48"/>
  <c r="U54" i="48"/>
  <c r="T54" i="48"/>
  <c r="S54" i="48"/>
  <c r="R54" i="48"/>
  <c r="Q54" i="48"/>
  <c r="P54" i="48"/>
  <c r="O54" i="48"/>
  <c r="N54" i="48"/>
  <c r="M54" i="48"/>
  <c r="L54" i="48"/>
  <c r="K54" i="48"/>
  <c r="J54" i="48"/>
  <c r="I54" i="48"/>
  <c r="H54" i="48"/>
  <c r="G54" i="48"/>
  <c r="AL53" i="48"/>
  <c r="AK53" i="48"/>
  <c r="AJ53" i="48"/>
  <c r="AI53" i="48"/>
  <c r="AH53" i="48"/>
  <c r="AF53" i="48"/>
  <c r="AE53" i="48"/>
  <c r="AD53" i="48"/>
  <c r="AC53" i="48"/>
  <c r="AB53" i="48"/>
  <c r="AA53" i="48"/>
  <c r="Z53" i="48"/>
  <c r="Y53" i="48"/>
  <c r="X53" i="48"/>
  <c r="W53" i="48"/>
  <c r="V53" i="48"/>
  <c r="U53" i="48"/>
  <c r="T53" i="48"/>
  <c r="S53" i="48"/>
  <c r="R53" i="48"/>
  <c r="Q53" i="48"/>
  <c r="P53" i="48"/>
  <c r="O53" i="48"/>
  <c r="N53" i="48"/>
  <c r="M53" i="48"/>
  <c r="L53" i="48"/>
  <c r="K53" i="48"/>
  <c r="J53" i="48"/>
  <c r="I53" i="48"/>
  <c r="H53" i="48"/>
  <c r="G53" i="48"/>
  <c r="AL52" i="48"/>
  <c r="AK52" i="48"/>
  <c r="AJ52" i="48"/>
  <c r="AI52" i="48"/>
  <c r="AH52" i="48"/>
  <c r="AF52" i="48"/>
  <c r="AE52" i="48"/>
  <c r="AD52" i="48"/>
  <c r="AC52" i="48"/>
  <c r="AB52" i="48"/>
  <c r="AA52" i="48"/>
  <c r="Z52" i="48"/>
  <c r="Y52" i="48"/>
  <c r="X52" i="48"/>
  <c r="W52" i="48"/>
  <c r="V52" i="48"/>
  <c r="U52" i="48"/>
  <c r="T52" i="48"/>
  <c r="S52" i="48"/>
  <c r="R52" i="48"/>
  <c r="Q52" i="48"/>
  <c r="P52" i="48"/>
  <c r="O52" i="48"/>
  <c r="N52" i="48"/>
  <c r="M52" i="48"/>
  <c r="L52" i="48"/>
  <c r="K52" i="48"/>
  <c r="J52" i="48"/>
  <c r="I52" i="48"/>
  <c r="H52" i="48"/>
  <c r="G52" i="48"/>
  <c r="AL51" i="48"/>
  <c r="AK51" i="48"/>
  <c r="AJ51" i="48"/>
  <c r="AI51" i="48"/>
  <c r="AH51" i="48"/>
  <c r="AF51" i="48"/>
  <c r="AE51" i="48"/>
  <c r="AD51" i="48"/>
  <c r="AC51" i="48"/>
  <c r="AB51" i="48"/>
  <c r="AA51" i="48"/>
  <c r="Z51" i="48"/>
  <c r="Y51" i="48"/>
  <c r="X51" i="48"/>
  <c r="W51" i="48"/>
  <c r="V51" i="48"/>
  <c r="U51" i="48"/>
  <c r="T51" i="48"/>
  <c r="S51" i="48"/>
  <c r="R51" i="48"/>
  <c r="Q51" i="48"/>
  <c r="P51" i="48"/>
  <c r="O51" i="48"/>
  <c r="N51" i="48"/>
  <c r="M51" i="48"/>
  <c r="L51" i="48"/>
  <c r="K51" i="48"/>
  <c r="J51" i="48"/>
  <c r="I51" i="48"/>
  <c r="H51" i="48"/>
  <c r="G51" i="48"/>
  <c r="AL50" i="48"/>
  <c r="AK50" i="48"/>
  <c r="AJ50" i="48"/>
  <c r="AI50" i="48"/>
  <c r="AH50" i="48"/>
  <c r="AF50" i="48"/>
  <c r="AE50" i="48"/>
  <c r="AD50" i="48"/>
  <c r="AC50" i="48"/>
  <c r="AB50" i="48"/>
  <c r="AA50" i="48"/>
  <c r="Z50" i="48"/>
  <c r="Y50" i="48"/>
  <c r="X50" i="48"/>
  <c r="W50" i="48"/>
  <c r="V50" i="48"/>
  <c r="U50" i="48"/>
  <c r="T50" i="48"/>
  <c r="S50" i="48"/>
  <c r="R50" i="48"/>
  <c r="Q50" i="48"/>
  <c r="P50" i="48"/>
  <c r="O50" i="48"/>
  <c r="N50" i="48"/>
  <c r="M50" i="48"/>
  <c r="L50" i="48"/>
  <c r="K50" i="48"/>
  <c r="J50" i="48"/>
  <c r="I50" i="48"/>
  <c r="H50" i="48"/>
  <c r="G50" i="48"/>
  <c r="AL49" i="48"/>
  <c r="AK49" i="48"/>
  <c r="AJ49" i="48"/>
  <c r="AI49" i="48"/>
  <c r="AH49" i="48"/>
  <c r="AF49" i="48"/>
  <c r="AE49" i="48"/>
  <c r="AD49" i="48"/>
  <c r="AC49" i="48"/>
  <c r="AB49" i="48"/>
  <c r="AA49" i="48"/>
  <c r="Z49" i="48"/>
  <c r="Y49" i="48"/>
  <c r="X49" i="48"/>
  <c r="W49" i="48"/>
  <c r="V49" i="48"/>
  <c r="U49" i="48"/>
  <c r="T49" i="48"/>
  <c r="S49" i="48"/>
  <c r="R49" i="48"/>
  <c r="Q49" i="48"/>
  <c r="P49" i="48"/>
  <c r="O49" i="48"/>
  <c r="N49" i="48"/>
  <c r="M49" i="48"/>
  <c r="L49" i="48"/>
  <c r="K49" i="48"/>
  <c r="J49" i="48"/>
  <c r="I49" i="48"/>
  <c r="H49" i="48"/>
  <c r="G49" i="48"/>
  <c r="AL48" i="48"/>
  <c r="AK48" i="48"/>
  <c r="AJ48" i="48"/>
  <c r="AI48" i="48"/>
  <c r="AH48" i="48"/>
  <c r="AF48" i="48"/>
  <c r="AE48" i="48"/>
  <c r="AD48" i="48"/>
  <c r="AC48" i="48"/>
  <c r="AB48" i="48"/>
  <c r="AA48" i="48"/>
  <c r="Z48" i="48"/>
  <c r="Y48" i="48"/>
  <c r="X48" i="48"/>
  <c r="W48" i="48"/>
  <c r="V48" i="48"/>
  <c r="U48" i="48"/>
  <c r="T48" i="48"/>
  <c r="S48" i="48"/>
  <c r="R48" i="48"/>
  <c r="Q48" i="48"/>
  <c r="P48" i="48"/>
  <c r="O48" i="48"/>
  <c r="N48" i="48"/>
  <c r="M48" i="48"/>
  <c r="L48" i="48"/>
  <c r="K48" i="48"/>
  <c r="J48" i="48"/>
  <c r="I48" i="48"/>
  <c r="H48" i="48"/>
  <c r="G48" i="48"/>
  <c r="AL47" i="48"/>
  <c r="AK47" i="48"/>
  <c r="AJ47" i="48"/>
  <c r="AI47" i="48"/>
  <c r="AH47" i="48"/>
  <c r="AF47" i="48"/>
  <c r="AE47" i="48"/>
  <c r="AD47" i="48"/>
  <c r="AC47" i="48"/>
  <c r="AB47" i="48"/>
  <c r="AA47" i="48"/>
  <c r="Z47" i="48"/>
  <c r="Y47" i="48"/>
  <c r="X47" i="48"/>
  <c r="W47" i="48"/>
  <c r="V47" i="48"/>
  <c r="U47" i="48"/>
  <c r="T47" i="48"/>
  <c r="S47" i="48"/>
  <c r="R47" i="48"/>
  <c r="Q47" i="48"/>
  <c r="P47" i="48"/>
  <c r="O47" i="48"/>
  <c r="N47" i="48"/>
  <c r="M47" i="48"/>
  <c r="L47" i="48"/>
  <c r="K47" i="48"/>
  <c r="J47" i="48"/>
  <c r="I47" i="48"/>
  <c r="H47" i="48"/>
  <c r="G47" i="48"/>
  <c r="AL46" i="48"/>
  <c r="AK46" i="48"/>
  <c r="AJ46" i="48"/>
  <c r="AI46" i="48"/>
  <c r="AH46" i="48"/>
  <c r="AF46" i="48"/>
  <c r="AE46" i="48"/>
  <c r="AD46" i="48"/>
  <c r="AC46" i="48"/>
  <c r="AB46" i="48"/>
  <c r="AA46" i="48"/>
  <c r="Z46" i="48"/>
  <c r="Y46" i="48"/>
  <c r="X46" i="48"/>
  <c r="W46" i="48"/>
  <c r="V46" i="48"/>
  <c r="U46" i="48"/>
  <c r="T46" i="48"/>
  <c r="S46" i="48"/>
  <c r="R46" i="48"/>
  <c r="Q46" i="48"/>
  <c r="P46" i="48"/>
  <c r="O46" i="48"/>
  <c r="N46" i="48"/>
  <c r="M46" i="48"/>
  <c r="L46" i="48"/>
  <c r="K46" i="48"/>
  <c r="J46" i="48"/>
  <c r="I46" i="48"/>
  <c r="H46" i="48"/>
  <c r="G46" i="48"/>
  <c r="AL45" i="48"/>
  <c r="AK45" i="48"/>
  <c r="AJ45" i="48"/>
  <c r="AI45" i="48"/>
  <c r="AH45" i="48"/>
  <c r="AF45" i="48"/>
  <c r="AE45" i="48"/>
  <c r="AD45" i="48"/>
  <c r="AC45" i="48"/>
  <c r="AB45" i="48"/>
  <c r="AA45" i="48"/>
  <c r="Z45" i="48"/>
  <c r="Y45" i="48"/>
  <c r="X45" i="48"/>
  <c r="W45" i="48"/>
  <c r="V45" i="48"/>
  <c r="U45" i="48"/>
  <c r="T45" i="48"/>
  <c r="S45" i="48"/>
  <c r="R45" i="48"/>
  <c r="Q45" i="48"/>
  <c r="P45" i="48"/>
  <c r="O45" i="48"/>
  <c r="N45" i="48"/>
  <c r="M45" i="48"/>
  <c r="L45" i="48"/>
  <c r="K45" i="48"/>
  <c r="J45" i="48"/>
  <c r="I45" i="48"/>
  <c r="H45" i="48"/>
  <c r="G45" i="48"/>
  <c r="AL44" i="48"/>
  <c r="AK44" i="48"/>
  <c r="AJ44" i="48"/>
  <c r="AI44" i="48"/>
  <c r="AH44" i="48"/>
  <c r="AF44" i="48"/>
  <c r="AE44" i="48"/>
  <c r="AD44" i="48"/>
  <c r="AC44" i="48"/>
  <c r="AB44" i="48"/>
  <c r="AA44" i="48"/>
  <c r="Z44" i="48"/>
  <c r="Y44" i="48"/>
  <c r="X44" i="48"/>
  <c r="W44" i="48"/>
  <c r="V44" i="48"/>
  <c r="U44" i="48"/>
  <c r="T44" i="48"/>
  <c r="S44" i="48"/>
  <c r="R44" i="48"/>
  <c r="Q44" i="48"/>
  <c r="P44" i="48"/>
  <c r="O44" i="48"/>
  <c r="N44" i="48"/>
  <c r="M44" i="48"/>
  <c r="L44" i="48"/>
  <c r="K44" i="48"/>
  <c r="J44" i="48"/>
  <c r="I44" i="48"/>
  <c r="H44" i="48"/>
  <c r="G44" i="48"/>
  <c r="AL43" i="48"/>
  <c r="AK43" i="48"/>
  <c r="AJ43" i="48"/>
  <c r="AI43" i="48"/>
  <c r="AH43" i="48"/>
  <c r="AF43" i="48"/>
  <c r="AE43" i="48"/>
  <c r="AD43" i="48"/>
  <c r="AC43" i="48"/>
  <c r="AB43" i="48"/>
  <c r="AA43" i="48"/>
  <c r="Z43" i="48"/>
  <c r="Y43" i="48"/>
  <c r="X43" i="48"/>
  <c r="W43" i="48"/>
  <c r="V43" i="48"/>
  <c r="U43" i="48"/>
  <c r="T43" i="48"/>
  <c r="S43" i="48"/>
  <c r="R43" i="48"/>
  <c r="Q43" i="48"/>
  <c r="P43" i="48"/>
  <c r="O43" i="48"/>
  <c r="N43" i="48"/>
  <c r="M43" i="48"/>
  <c r="L43" i="48"/>
  <c r="K43" i="48"/>
  <c r="J43" i="48"/>
  <c r="I43" i="48"/>
  <c r="H43" i="48"/>
  <c r="G43" i="48"/>
  <c r="AL42" i="48"/>
  <c r="AK42" i="48"/>
  <c r="AJ42" i="48"/>
  <c r="AI42" i="48"/>
  <c r="AH42" i="48"/>
  <c r="AF42" i="48"/>
  <c r="AE42" i="48"/>
  <c r="AD42" i="48"/>
  <c r="AC42" i="48"/>
  <c r="AB42" i="48"/>
  <c r="AA42" i="48"/>
  <c r="Z42" i="48"/>
  <c r="Y42" i="48"/>
  <c r="X42" i="48"/>
  <c r="W42" i="48"/>
  <c r="V42" i="48"/>
  <c r="U42" i="48"/>
  <c r="T42" i="48"/>
  <c r="S42" i="48"/>
  <c r="R42" i="48"/>
  <c r="Q42" i="48"/>
  <c r="P42" i="48"/>
  <c r="O42" i="48"/>
  <c r="N42" i="48"/>
  <c r="M42" i="48"/>
  <c r="L42" i="48"/>
  <c r="K42" i="48"/>
  <c r="J42" i="48"/>
  <c r="I42" i="48"/>
  <c r="H42" i="48"/>
  <c r="G42" i="48"/>
  <c r="AL41" i="48"/>
  <c r="AK41" i="48"/>
  <c r="AJ41" i="48"/>
  <c r="AI41" i="48"/>
  <c r="AH41" i="48"/>
  <c r="AF41" i="48"/>
  <c r="AE41" i="48"/>
  <c r="AD41" i="48"/>
  <c r="AC41" i="48"/>
  <c r="AB41" i="48"/>
  <c r="AA41" i="48"/>
  <c r="Z41" i="48"/>
  <c r="Y41" i="48"/>
  <c r="X41" i="48"/>
  <c r="W41" i="48"/>
  <c r="V41" i="48"/>
  <c r="U41" i="48"/>
  <c r="T41" i="48"/>
  <c r="S41" i="48"/>
  <c r="R41" i="48"/>
  <c r="Q41" i="48"/>
  <c r="P41" i="48"/>
  <c r="O41" i="48"/>
  <c r="N41" i="48"/>
  <c r="M41" i="48"/>
  <c r="L41" i="48"/>
  <c r="K41" i="48"/>
  <c r="J41" i="48"/>
  <c r="I41" i="48"/>
  <c r="H41" i="48"/>
  <c r="G41" i="48"/>
  <c r="AL40" i="48"/>
  <c r="AK40" i="48"/>
  <c r="AJ40" i="48"/>
  <c r="AI40" i="48"/>
  <c r="AH40" i="48"/>
  <c r="AF40" i="48"/>
  <c r="AE40" i="48"/>
  <c r="AD40" i="48"/>
  <c r="AC40" i="48"/>
  <c r="AB40" i="48"/>
  <c r="AA40" i="48"/>
  <c r="Z40" i="48"/>
  <c r="Y40" i="48"/>
  <c r="X40" i="48"/>
  <c r="W40" i="48"/>
  <c r="V40" i="48"/>
  <c r="U40" i="48"/>
  <c r="T40" i="48"/>
  <c r="S40" i="48"/>
  <c r="R40" i="48"/>
  <c r="Q40" i="48"/>
  <c r="P40" i="48"/>
  <c r="O40" i="48"/>
  <c r="N40" i="48"/>
  <c r="M40" i="48"/>
  <c r="L40" i="48"/>
  <c r="K40" i="48"/>
  <c r="J40" i="48"/>
  <c r="I40" i="48"/>
  <c r="H40" i="48"/>
  <c r="G40" i="48"/>
  <c r="AL39" i="48"/>
  <c r="AK39" i="48"/>
  <c r="AJ39" i="48"/>
  <c r="AI39" i="48"/>
  <c r="AH39" i="48"/>
  <c r="AF39" i="48"/>
  <c r="AE39" i="48"/>
  <c r="AD39" i="48"/>
  <c r="AC39" i="48"/>
  <c r="AB39" i="48"/>
  <c r="AA39" i="48"/>
  <c r="Z39" i="48"/>
  <c r="Y39" i="48"/>
  <c r="X39" i="48"/>
  <c r="W39" i="48"/>
  <c r="V39" i="48"/>
  <c r="U39" i="48"/>
  <c r="T39" i="48"/>
  <c r="S39" i="48"/>
  <c r="R39" i="48"/>
  <c r="Q39" i="48"/>
  <c r="P39" i="48"/>
  <c r="O39" i="48"/>
  <c r="N39" i="48"/>
  <c r="M39" i="48"/>
  <c r="L39" i="48"/>
  <c r="K39" i="48"/>
  <c r="J39" i="48"/>
  <c r="I39" i="48"/>
  <c r="H39" i="48"/>
  <c r="G39" i="48"/>
  <c r="AL38" i="48"/>
  <c r="AK38" i="48"/>
  <c r="AJ38" i="48"/>
  <c r="AI38" i="48"/>
  <c r="AH38" i="48"/>
  <c r="AF38" i="48"/>
  <c r="AE38" i="48"/>
  <c r="AD38" i="48"/>
  <c r="AC38" i="48"/>
  <c r="AB38" i="48"/>
  <c r="AA38" i="48"/>
  <c r="Z38" i="48"/>
  <c r="Y38" i="48"/>
  <c r="X38" i="48"/>
  <c r="W38" i="48"/>
  <c r="V38" i="48"/>
  <c r="U38" i="48"/>
  <c r="T38" i="48"/>
  <c r="S38" i="48"/>
  <c r="R38" i="48"/>
  <c r="Q38" i="48"/>
  <c r="P38" i="48"/>
  <c r="O38" i="48"/>
  <c r="N38" i="48"/>
  <c r="M38" i="48"/>
  <c r="L38" i="48"/>
  <c r="K38" i="48"/>
  <c r="J38" i="48"/>
  <c r="I38" i="48"/>
  <c r="H38" i="48"/>
  <c r="G38" i="48"/>
  <c r="AL37" i="48"/>
  <c r="AK37" i="48"/>
  <c r="AJ37" i="48"/>
  <c r="AI37" i="48"/>
  <c r="AH37" i="48"/>
  <c r="AF37" i="48"/>
  <c r="AE37" i="48"/>
  <c r="AD37" i="48"/>
  <c r="AC37" i="48"/>
  <c r="AB37" i="48"/>
  <c r="AA37" i="48"/>
  <c r="Z37" i="48"/>
  <c r="Y37" i="48"/>
  <c r="X37" i="48"/>
  <c r="W37" i="48"/>
  <c r="V37" i="48"/>
  <c r="U37" i="48"/>
  <c r="T37" i="48"/>
  <c r="S37" i="48"/>
  <c r="R37" i="48"/>
  <c r="Q37" i="48"/>
  <c r="P37" i="48"/>
  <c r="O37" i="48"/>
  <c r="N37" i="48"/>
  <c r="M37" i="48"/>
  <c r="L37" i="48"/>
  <c r="K37" i="48"/>
  <c r="J37" i="48"/>
  <c r="I37" i="48"/>
  <c r="H37" i="48"/>
  <c r="G37" i="48"/>
  <c r="AL36" i="48"/>
  <c r="AK36" i="48"/>
  <c r="AJ36" i="48"/>
  <c r="AI36" i="48"/>
  <c r="AH36" i="48"/>
  <c r="AF36" i="48"/>
  <c r="AE36" i="48"/>
  <c r="AD36" i="48"/>
  <c r="AC36" i="48"/>
  <c r="AB36" i="48"/>
  <c r="AA36" i="48"/>
  <c r="Z36" i="48"/>
  <c r="Y36" i="48"/>
  <c r="X36" i="48"/>
  <c r="W36" i="48"/>
  <c r="V36" i="48"/>
  <c r="U36" i="48"/>
  <c r="T36" i="48"/>
  <c r="S36" i="48"/>
  <c r="R36" i="48"/>
  <c r="Q36" i="48"/>
  <c r="P36" i="48"/>
  <c r="O36" i="48"/>
  <c r="N36" i="48"/>
  <c r="M36" i="48"/>
  <c r="L36" i="48"/>
  <c r="K36" i="48"/>
  <c r="J36" i="48"/>
  <c r="I36" i="48"/>
  <c r="H36" i="48"/>
  <c r="G36" i="48"/>
  <c r="AL35" i="48"/>
  <c r="AK35" i="48"/>
  <c r="AJ35" i="48"/>
  <c r="AI35" i="48"/>
  <c r="AH35" i="48"/>
  <c r="AF35" i="48"/>
  <c r="AE35" i="48"/>
  <c r="AD35" i="48"/>
  <c r="AC35" i="48"/>
  <c r="AB35" i="48"/>
  <c r="AA35" i="48"/>
  <c r="Z35" i="48"/>
  <c r="Y35" i="48"/>
  <c r="X35" i="48"/>
  <c r="W35" i="48"/>
  <c r="V35" i="48"/>
  <c r="U35" i="48"/>
  <c r="T35" i="48"/>
  <c r="S35" i="48"/>
  <c r="R35" i="48"/>
  <c r="Q35" i="48"/>
  <c r="P35" i="48"/>
  <c r="O35" i="48"/>
  <c r="N35" i="48"/>
  <c r="M35" i="48"/>
  <c r="L35" i="48"/>
  <c r="K35" i="48"/>
  <c r="J35" i="48"/>
  <c r="I35" i="48"/>
  <c r="H35" i="48"/>
  <c r="G35" i="48"/>
  <c r="AL34" i="48"/>
  <c r="AK34" i="48"/>
  <c r="AJ34" i="48"/>
  <c r="AI34" i="48"/>
  <c r="AH34" i="48"/>
  <c r="AF34" i="48"/>
  <c r="AE34" i="48"/>
  <c r="AD34" i="48"/>
  <c r="AC34" i="48"/>
  <c r="AB34" i="48"/>
  <c r="AA34" i="48"/>
  <c r="Z34" i="48"/>
  <c r="Y34" i="48"/>
  <c r="X34" i="48"/>
  <c r="W34" i="48"/>
  <c r="V34" i="48"/>
  <c r="U34" i="48"/>
  <c r="T34" i="48"/>
  <c r="S34" i="48"/>
  <c r="R34" i="48"/>
  <c r="Q34" i="48"/>
  <c r="P34" i="48"/>
  <c r="O34" i="48"/>
  <c r="N34" i="48"/>
  <c r="M34" i="48"/>
  <c r="L34" i="48"/>
  <c r="K34" i="48"/>
  <c r="J34" i="48"/>
  <c r="I34" i="48"/>
  <c r="H34" i="48"/>
  <c r="G34" i="48"/>
  <c r="AL33" i="48"/>
  <c r="AK33" i="48"/>
  <c r="AJ33" i="48"/>
  <c r="AI33" i="48"/>
  <c r="AH33" i="48"/>
  <c r="AF33" i="48"/>
  <c r="AE33" i="48"/>
  <c r="AD33" i="48"/>
  <c r="AC33" i="48"/>
  <c r="AB33" i="48"/>
  <c r="AA33" i="48"/>
  <c r="Z33" i="48"/>
  <c r="Y33" i="48"/>
  <c r="X33" i="48"/>
  <c r="W33" i="48"/>
  <c r="V33" i="48"/>
  <c r="U33" i="48"/>
  <c r="T33" i="48"/>
  <c r="S33" i="48"/>
  <c r="R33" i="48"/>
  <c r="Q33" i="48"/>
  <c r="P33" i="48"/>
  <c r="O33" i="48"/>
  <c r="N33" i="48"/>
  <c r="M33" i="48"/>
  <c r="L33" i="48"/>
  <c r="K33" i="48"/>
  <c r="J33" i="48"/>
  <c r="I33" i="48"/>
  <c r="H33" i="48"/>
  <c r="G33" i="48"/>
  <c r="AL32" i="48"/>
  <c r="AK32" i="48"/>
  <c r="AJ32" i="48"/>
  <c r="AI32" i="48"/>
  <c r="AH32" i="48"/>
  <c r="AF32" i="48"/>
  <c r="AE32" i="48"/>
  <c r="AD32" i="48"/>
  <c r="AC32" i="48"/>
  <c r="AB32" i="48"/>
  <c r="AA32" i="48"/>
  <c r="Z32" i="48"/>
  <c r="Y32" i="48"/>
  <c r="X32" i="48"/>
  <c r="W32" i="48"/>
  <c r="V32" i="48"/>
  <c r="U32" i="48"/>
  <c r="T32" i="48"/>
  <c r="S32" i="48"/>
  <c r="R32" i="48"/>
  <c r="Q32" i="48"/>
  <c r="P32" i="48"/>
  <c r="O32" i="48"/>
  <c r="N32" i="48"/>
  <c r="M32" i="48"/>
  <c r="L32" i="48"/>
  <c r="K32" i="48"/>
  <c r="J32" i="48"/>
  <c r="I32" i="48"/>
  <c r="H32" i="48"/>
  <c r="G32" i="48"/>
  <c r="AL31" i="48"/>
  <c r="AK31" i="48"/>
  <c r="AJ31" i="48"/>
  <c r="AI31" i="48"/>
  <c r="AH31" i="48"/>
  <c r="AF31" i="48"/>
  <c r="AE31" i="48"/>
  <c r="AD31" i="48"/>
  <c r="AC31" i="48"/>
  <c r="AB31" i="48"/>
  <c r="AA31" i="48"/>
  <c r="Z31" i="48"/>
  <c r="Y31" i="48"/>
  <c r="X31" i="48"/>
  <c r="W31" i="48"/>
  <c r="V31" i="48"/>
  <c r="U31" i="48"/>
  <c r="T31" i="48"/>
  <c r="S31" i="48"/>
  <c r="R31" i="48"/>
  <c r="Q31" i="48"/>
  <c r="P31" i="48"/>
  <c r="O31" i="48"/>
  <c r="N31" i="48"/>
  <c r="M31" i="48"/>
  <c r="L31" i="48"/>
  <c r="K31" i="48"/>
  <c r="J31" i="48"/>
  <c r="I31" i="48"/>
  <c r="H31" i="48"/>
  <c r="G31" i="48"/>
  <c r="AL30" i="48"/>
  <c r="AK30" i="48"/>
  <c r="AJ30" i="48"/>
  <c r="AI30" i="48"/>
  <c r="AH30" i="48"/>
  <c r="AF30" i="48"/>
  <c r="AE30" i="48"/>
  <c r="AD30" i="48"/>
  <c r="AC30" i="48"/>
  <c r="AB30" i="48"/>
  <c r="AA30" i="48"/>
  <c r="Z30" i="48"/>
  <c r="Y30" i="48"/>
  <c r="X30" i="48"/>
  <c r="W30" i="48"/>
  <c r="V30" i="48"/>
  <c r="U30" i="48"/>
  <c r="T30" i="48"/>
  <c r="S30" i="48"/>
  <c r="R30" i="48"/>
  <c r="Q30" i="48"/>
  <c r="P30" i="48"/>
  <c r="O30" i="48"/>
  <c r="N30" i="48"/>
  <c r="M30" i="48"/>
  <c r="L30" i="48"/>
  <c r="K30" i="48"/>
  <c r="J30" i="48"/>
  <c r="I30" i="48"/>
  <c r="H30" i="48"/>
  <c r="G30" i="48"/>
  <c r="AL29" i="48"/>
  <c r="AK29" i="48"/>
  <c r="AJ29" i="48"/>
  <c r="AI29" i="48"/>
  <c r="AH29" i="48"/>
  <c r="AF29" i="48"/>
  <c r="AE29" i="48"/>
  <c r="AD29" i="48"/>
  <c r="AC29" i="48"/>
  <c r="AB29" i="48"/>
  <c r="AA29" i="48"/>
  <c r="Z29" i="48"/>
  <c r="Y29" i="48"/>
  <c r="X29" i="48"/>
  <c r="W29" i="48"/>
  <c r="V29" i="48"/>
  <c r="U29" i="48"/>
  <c r="T29" i="48"/>
  <c r="S29" i="48"/>
  <c r="R29" i="48"/>
  <c r="Q29" i="48"/>
  <c r="P29" i="48"/>
  <c r="O29" i="48"/>
  <c r="N29" i="48"/>
  <c r="M29" i="48"/>
  <c r="L29" i="48"/>
  <c r="K29" i="48"/>
  <c r="J29" i="48"/>
  <c r="I29" i="48"/>
  <c r="H29" i="48"/>
  <c r="G29" i="48"/>
  <c r="AL28" i="48"/>
  <c r="AK28" i="48"/>
  <c r="AJ28" i="48"/>
  <c r="AI28" i="48"/>
  <c r="AH28" i="48"/>
  <c r="AF28" i="48"/>
  <c r="AE28" i="48"/>
  <c r="AD28" i="48"/>
  <c r="AC28" i="48"/>
  <c r="AB28" i="48"/>
  <c r="AA28" i="48"/>
  <c r="Z28" i="48"/>
  <c r="Y28" i="48"/>
  <c r="X28" i="48"/>
  <c r="W28" i="48"/>
  <c r="V28" i="48"/>
  <c r="U28" i="48"/>
  <c r="T28" i="48"/>
  <c r="S28" i="48"/>
  <c r="R28" i="48"/>
  <c r="Q28" i="48"/>
  <c r="P28" i="48"/>
  <c r="O28" i="48"/>
  <c r="N28" i="48"/>
  <c r="M28" i="48"/>
  <c r="L28" i="48"/>
  <c r="K28" i="48"/>
  <c r="J28" i="48"/>
  <c r="I28" i="48"/>
  <c r="H28" i="48"/>
  <c r="G28" i="48"/>
  <c r="AL27" i="48"/>
  <c r="AK27" i="48"/>
  <c r="AJ27" i="48"/>
  <c r="AI27" i="48"/>
  <c r="AH27" i="48"/>
  <c r="AF27" i="48"/>
  <c r="AE27" i="48"/>
  <c r="AD27" i="48"/>
  <c r="AC27" i="48"/>
  <c r="AB27" i="48"/>
  <c r="AA27" i="48"/>
  <c r="Z27" i="48"/>
  <c r="Y27" i="48"/>
  <c r="X27" i="48"/>
  <c r="W27" i="48"/>
  <c r="V27" i="48"/>
  <c r="U27" i="48"/>
  <c r="T27" i="48"/>
  <c r="S27" i="48"/>
  <c r="R27" i="48"/>
  <c r="Q27" i="48"/>
  <c r="P27" i="48"/>
  <c r="O27" i="48"/>
  <c r="N27" i="48"/>
  <c r="M27" i="48"/>
  <c r="L27" i="48"/>
  <c r="K27" i="48"/>
  <c r="J27" i="48"/>
  <c r="I27" i="48"/>
  <c r="H27" i="48"/>
  <c r="G27" i="48"/>
  <c r="AL26" i="48"/>
  <c r="AK26" i="48"/>
  <c r="AJ26" i="48"/>
  <c r="AI26" i="48"/>
  <c r="AH26" i="48"/>
  <c r="AF26" i="48"/>
  <c r="AE26" i="48"/>
  <c r="AD26" i="48"/>
  <c r="AC26" i="48"/>
  <c r="AB26" i="48"/>
  <c r="AA26" i="48"/>
  <c r="Z26" i="48"/>
  <c r="Y26" i="48"/>
  <c r="X26" i="48"/>
  <c r="W26" i="48"/>
  <c r="V26" i="48"/>
  <c r="U26" i="48"/>
  <c r="T26" i="48"/>
  <c r="S26" i="48"/>
  <c r="R26" i="48"/>
  <c r="Q26" i="48"/>
  <c r="P26" i="48"/>
  <c r="O26" i="48"/>
  <c r="N26" i="48"/>
  <c r="M26" i="48"/>
  <c r="L26" i="48"/>
  <c r="K26" i="48"/>
  <c r="J26" i="48"/>
  <c r="I26" i="48"/>
  <c r="H26" i="48"/>
  <c r="G26" i="48"/>
  <c r="AL25" i="48"/>
  <c r="AK25" i="48"/>
  <c r="AJ25" i="48"/>
  <c r="AI25" i="48"/>
  <c r="AH25" i="48"/>
  <c r="AF25" i="48"/>
  <c r="AE25" i="48"/>
  <c r="AD25" i="48"/>
  <c r="AC25" i="48"/>
  <c r="AB25" i="48"/>
  <c r="AA25" i="48"/>
  <c r="Z25" i="48"/>
  <c r="Y25" i="48"/>
  <c r="X25" i="48"/>
  <c r="W25" i="48"/>
  <c r="V25" i="48"/>
  <c r="U25" i="48"/>
  <c r="T25" i="48"/>
  <c r="S25" i="48"/>
  <c r="R25" i="48"/>
  <c r="Q25" i="48"/>
  <c r="P25" i="48"/>
  <c r="O25" i="48"/>
  <c r="N25" i="48"/>
  <c r="M25" i="48"/>
  <c r="L25" i="48"/>
  <c r="K25" i="48"/>
  <c r="J25" i="48"/>
  <c r="I25" i="48"/>
  <c r="H25" i="48"/>
  <c r="G25" i="48"/>
  <c r="AL24" i="48"/>
  <c r="AK24" i="48"/>
  <c r="AJ24" i="48"/>
  <c r="AI24" i="48"/>
  <c r="AH24" i="48"/>
  <c r="AF24" i="48"/>
  <c r="AE24" i="48"/>
  <c r="AD24" i="48"/>
  <c r="AC24" i="48"/>
  <c r="AB24" i="48"/>
  <c r="AA24" i="48"/>
  <c r="Z24" i="48"/>
  <c r="Y24" i="48"/>
  <c r="X24" i="48"/>
  <c r="W24" i="48"/>
  <c r="V24" i="48"/>
  <c r="U24" i="48"/>
  <c r="T24" i="48"/>
  <c r="S24" i="48"/>
  <c r="R24" i="48"/>
  <c r="Q24" i="48"/>
  <c r="P24" i="48"/>
  <c r="O24" i="48"/>
  <c r="N24" i="48"/>
  <c r="M24" i="48"/>
  <c r="L24" i="48"/>
  <c r="K24" i="48"/>
  <c r="J24" i="48"/>
  <c r="I24" i="48"/>
  <c r="H24" i="48"/>
  <c r="G24" i="48"/>
  <c r="AL23" i="48"/>
  <c r="AK23" i="48"/>
  <c r="AJ23" i="48"/>
  <c r="AI23" i="48"/>
  <c r="AH23" i="48"/>
  <c r="AF23" i="48"/>
  <c r="AE23" i="48"/>
  <c r="AD23" i="48"/>
  <c r="AC23" i="48"/>
  <c r="AB23" i="48"/>
  <c r="AA23" i="48"/>
  <c r="Z23" i="48"/>
  <c r="Y23" i="48"/>
  <c r="X23" i="48"/>
  <c r="W23" i="48"/>
  <c r="V23" i="48"/>
  <c r="U23" i="48"/>
  <c r="T23" i="48"/>
  <c r="S23" i="48"/>
  <c r="R23" i="48"/>
  <c r="Q23" i="48"/>
  <c r="P23" i="48"/>
  <c r="O23" i="48"/>
  <c r="N23" i="48"/>
  <c r="M23" i="48"/>
  <c r="L23" i="48"/>
  <c r="K23" i="48"/>
  <c r="J23" i="48"/>
  <c r="I23" i="48"/>
  <c r="H23" i="48"/>
  <c r="G23" i="48"/>
  <c r="AL22" i="48"/>
  <c r="AK22" i="48"/>
  <c r="AJ22" i="48"/>
  <c r="AI22" i="48"/>
  <c r="AH22" i="48"/>
  <c r="AF22" i="48"/>
  <c r="AE22" i="48"/>
  <c r="AD22" i="48"/>
  <c r="AC22" i="48"/>
  <c r="AB22" i="48"/>
  <c r="AA22" i="48"/>
  <c r="Z22" i="48"/>
  <c r="Y22" i="48"/>
  <c r="X22" i="48"/>
  <c r="W22" i="48"/>
  <c r="V22" i="48"/>
  <c r="U22" i="48"/>
  <c r="T22" i="48"/>
  <c r="S22" i="48"/>
  <c r="R22" i="48"/>
  <c r="Q22" i="48"/>
  <c r="P22" i="48"/>
  <c r="O22" i="48"/>
  <c r="N22" i="48"/>
  <c r="M22" i="48"/>
  <c r="L22" i="48"/>
  <c r="K22" i="48"/>
  <c r="J22" i="48"/>
  <c r="I22" i="48"/>
  <c r="H22" i="48"/>
  <c r="G22" i="48"/>
  <c r="AL21" i="48"/>
  <c r="AK21" i="48"/>
  <c r="AJ21" i="48"/>
  <c r="AI21" i="48"/>
  <c r="AH21" i="48"/>
  <c r="AF21" i="48"/>
  <c r="AE21" i="48"/>
  <c r="AD21" i="48"/>
  <c r="AC21" i="48"/>
  <c r="AB21" i="48"/>
  <c r="AA21" i="48"/>
  <c r="Z21" i="48"/>
  <c r="Y21" i="48"/>
  <c r="X21" i="48"/>
  <c r="W21" i="48"/>
  <c r="V21" i="48"/>
  <c r="U21" i="48"/>
  <c r="T21" i="48"/>
  <c r="S21" i="48"/>
  <c r="R21" i="48"/>
  <c r="Q21" i="48"/>
  <c r="P21" i="48"/>
  <c r="O21" i="48"/>
  <c r="N21" i="48"/>
  <c r="M21" i="48"/>
  <c r="L21" i="48"/>
  <c r="K21" i="48"/>
  <c r="J21" i="48"/>
  <c r="I21" i="48"/>
  <c r="H21" i="48"/>
  <c r="G21" i="48"/>
  <c r="AL20" i="48"/>
  <c r="AK20" i="48"/>
  <c r="AJ20" i="48"/>
  <c r="AI20" i="48"/>
  <c r="AH20" i="48"/>
  <c r="AF20" i="48"/>
  <c r="AE20" i="48"/>
  <c r="AD20" i="48"/>
  <c r="AC20" i="48"/>
  <c r="AB20" i="48"/>
  <c r="AA20" i="48"/>
  <c r="Z20" i="48"/>
  <c r="Y20" i="48"/>
  <c r="X20" i="48"/>
  <c r="W20" i="48"/>
  <c r="V20" i="48"/>
  <c r="U20" i="48"/>
  <c r="T20" i="48"/>
  <c r="S20" i="48"/>
  <c r="R20" i="48"/>
  <c r="Q20" i="48"/>
  <c r="P20" i="48"/>
  <c r="O20" i="48"/>
  <c r="N20" i="48"/>
  <c r="M20" i="48"/>
  <c r="L20" i="48"/>
  <c r="K20" i="48"/>
  <c r="J20" i="48"/>
  <c r="I20" i="48"/>
  <c r="H20" i="48"/>
  <c r="G20" i="48"/>
  <c r="AL19" i="48"/>
  <c r="AK19" i="48"/>
  <c r="AJ19" i="48"/>
  <c r="AI19" i="48"/>
  <c r="AH19" i="48"/>
  <c r="AF19" i="48"/>
  <c r="AE19" i="48"/>
  <c r="AD19" i="48"/>
  <c r="AC19" i="48"/>
  <c r="AB19" i="48"/>
  <c r="AA19" i="48"/>
  <c r="Z19" i="48"/>
  <c r="Y19" i="48"/>
  <c r="X19" i="48"/>
  <c r="W19" i="48"/>
  <c r="V19" i="48"/>
  <c r="U19" i="48"/>
  <c r="T19" i="48"/>
  <c r="S19" i="48"/>
  <c r="R19" i="48"/>
  <c r="Q19" i="48"/>
  <c r="P19" i="48"/>
  <c r="O19" i="48"/>
  <c r="N19" i="48"/>
  <c r="M19" i="48"/>
  <c r="L19" i="48"/>
  <c r="K19" i="48"/>
  <c r="J19" i="48"/>
  <c r="I19" i="48"/>
  <c r="H19" i="48"/>
  <c r="G19" i="48"/>
  <c r="AL18" i="48"/>
  <c r="AK18" i="48"/>
  <c r="AJ18" i="48"/>
  <c r="AI18" i="48"/>
  <c r="AH18" i="48"/>
  <c r="AF18" i="48"/>
  <c r="AE18" i="48"/>
  <c r="AD18" i="48"/>
  <c r="AC18" i="48"/>
  <c r="AB18" i="48"/>
  <c r="AA18" i="48"/>
  <c r="Z18" i="48"/>
  <c r="Y18" i="48"/>
  <c r="X18" i="48"/>
  <c r="W18" i="48"/>
  <c r="V18" i="48"/>
  <c r="U18" i="48"/>
  <c r="T18" i="48"/>
  <c r="S18" i="48"/>
  <c r="R18" i="48"/>
  <c r="Q18" i="48"/>
  <c r="P18" i="48"/>
  <c r="O18" i="48"/>
  <c r="N18" i="48"/>
  <c r="M18" i="48"/>
  <c r="L18" i="48"/>
  <c r="K18" i="48"/>
  <c r="J18" i="48"/>
  <c r="I18" i="48"/>
  <c r="H18" i="48"/>
  <c r="G18" i="48"/>
  <c r="AL17" i="48"/>
  <c r="AK17" i="48"/>
  <c r="AJ17" i="48"/>
  <c r="AI17" i="48"/>
  <c r="AH17" i="48"/>
  <c r="AF17" i="48"/>
  <c r="AE17" i="48"/>
  <c r="AD17" i="48"/>
  <c r="AC17" i="48"/>
  <c r="AB17" i="48"/>
  <c r="AA17" i="48"/>
  <c r="Z17" i="48"/>
  <c r="Y17" i="48"/>
  <c r="X17" i="48"/>
  <c r="W17" i="48"/>
  <c r="V17" i="48"/>
  <c r="U17" i="48"/>
  <c r="T17" i="48"/>
  <c r="S17" i="48"/>
  <c r="R17" i="48"/>
  <c r="Q17" i="48"/>
  <c r="P17" i="48"/>
  <c r="O17" i="48"/>
  <c r="N17" i="48"/>
  <c r="M17" i="48"/>
  <c r="L17" i="48"/>
  <c r="K17" i="48"/>
  <c r="J17" i="48"/>
  <c r="I17" i="48"/>
  <c r="H17" i="48"/>
  <c r="G17" i="48"/>
  <c r="AL16" i="48"/>
  <c r="AK16" i="48"/>
  <c r="AJ16" i="48"/>
  <c r="AI16" i="48"/>
  <c r="AH16" i="48"/>
  <c r="AF16" i="48"/>
  <c r="AE16" i="48"/>
  <c r="AD16" i="48"/>
  <c r="AC16" i="48"/>
  <c r="AB16" i="48"/>
  <c r="AA16" i="48"/>
  <c r="Z16" i="48"/>
  <c r="Y16" i="48"/>
  <c r="X16" i="48"/>
  <c r="W16" i="48"/>
  <c r="V16" i="48"/>
  <c r="U16" i="48"/>
  <c r="T16" i="48"/>
  <c r="S16" i="48"/>
  <c r="R16" i="48"/>
  <c r="Q16" i="48"/>
  <c r="P16" i="48"/>
  <c r="O16" i="48"/>
  <c r="N16" i="48"/>
  <c r="M16" i="48"/>
  <c r="L16" i="48"/>
  <c r="K16" i="48"/>
  <c r="J16" i="48"/>
  <c r="I16" i="48"/>
  <c r="H16" i="48"/>
  <c r="G16" i="48"/>
  <c r="AL15" i="48"/>
  <c r="AK15" i="48"/>
  <c r="AJ15" i="48"/>
  <c r="AI15" i="48"/>
  <c r="AH15" i="48"/>
  <c r="AF15" i="48"/>
  <c r="AE15" i="48"/>
  <c r="AD15" i="48"/>
  <c r="AC15" i="48"/>
  <c r="AB15" i="48"/>
  <c r="AA15" i="48"/>
  <c r="Z15" i="48"/>
  <c r="Y15" i="48"/>
  <c r="X15" i="48"/>
  <c r="W15" i="48"/>
  <c r="V15" i="48"/>
  <c r="U15" i="48"/>
  <c r="T15" i="48"/>
  <c r="S15" i="48"/>
  <c r="R15" i="48"/>
  <c r="Q15" i="48"/>
  <c r="P15" i="48"/>
  <c r="O15" i="48"/>
  <c r="N15" i="48"/>
  <c r="M15" i="48"/>
  <c r="L15" i="48"/>
  <c r="K15" i="48"/>
  <c r="J15" i="48"/>
  <c r="I15" i="48"/>
  <c r="H15" i="48"/>
  <c r="G15" i="48"/>
  <c r="AL14" i="48"/>
  <c r="AK14" i="48"/>
  <c r="AJ14" i="48"/>
  <c r="AI14" i="48"/>
  <c r="AH14" i="48"/>
  <c r="AF14" i="48"/>
  <c r="AE14" i="48"/>
  <c r="AD14" i="48"/>
  <c r="AC14" i="48"/>
  <c r="AB14" i="48"/>
  <c r="AA14" i="48"/>
  <c r="Z14" i="48"/>
  <c r="Y14" i="48"/>
  <c r="X14" i="48"/>
  <c r="W14" i="48"/>
  <c r="V14" i="48"/>
  <c r="U14" i="48"/>
  <c r="T14" i="48"/>
  <c r="S14" i="48"/>
  <c r="R14" i="48"/>
  <c r="Q14" i="48"/>
  <c r="P14" i="48"/>
  <c r="O14" i="48"/>
  <c r="N14" i="48"/>
  <c r="M14" i="48"/>
  <c r="L14" i="48"/>
  <c r="K14" i="48"/>
  <c r="J14" i="48"/>
  <c r="I14" i="48"/>
  <c r="H14" i="48"/>
  <c r="G14" i="48"/>
  <c r="AL13" i="48"/>
  <c r="AK13" i="48"/>
  <c r="AJ13" i="48"/>
  <c r="AI13" i="48"/>
  <c r="AH13" i="48"/>
  <c r="AF13" i="48"/>
  <c r="AE13" i="48"/>
  <c r="AD13" i="48"/>
  <c r="AC13" i="48"/>
  <c r="AB13" i="48"/>
  <c r="AA13" i="48"/>
  <c r="Z13" i="48"/>
  <c r="Y13" i="48"/>
  <c r="X13" i="48"/>
  <c r="W13" i="48"/>
  <c r="V13" i="48"/>
  <c r="U13" i="48"/>
  <c r="T13" i="48"/>
  <c r="S13" i="48"/>
  <c r="R13" i="48"/>
  <c r="Q13" i="48"/>
  <c r="P13" i="48"/>
  <c r="O13" i="48"/>
  <c r="N13" i="48"/>
  <c r="M13" i="48"/>
  <c r="L13" i="48"/>
  <c r="K13" i="48"/>
  <c r="J13" i="48"/>
  <c r="I13" i="48"/>
  <c r="H13" i="48"/>
  <c r="G13" i="48"/>
  <c r="AL12" i="48"/>
  <c r="AK12" i="48"/>
  <c r="AJ12" i="48"/>
  <c r="AI12" i="48"/>
  <c r="AH12" i="48"/>
  <c r="AF12" i="48"/>
  <c r="AE12" i="48"/>
  <c r="AD12" i="48"/>
  <c r="AC12" i="48"/>
  <c r="AB12" i="48"/>
  <c r="AA12" i="48"/>
  <c r="Z12" i="48"/>
  <c r="Y12" i="48"/>
  <c r="X12" i="48"/>
  <c r="W12" i="48"/>
  <c r="V12" i="48"/>
  <c r="U12" i="48"/>
  <c r="T12" i="48"/>
  <c r="S12" i="48"/>
  <c r="R12" i="48"/>
  <c r="Q12" i="48"/>
  <c r="P12" i="48"/>
  <c r="O12" i="48"/>
  <c r="N12" i="48"/>
  <c r="M12" i="48"/>
  <c r="L12" i="48"/>
  <c r="K12" i="48"/>
  <c r="J12" i="48"/>
  <c r="I12" i="48"/>
  <c r="H12" i="48"/>
  <c r="G12" i="48"/>
  <c r="AL11" i="48"/>
  <c r="AK11" i="48"/>
  <c r="AJ11" i="48"/>
  <c r="AI11" i="48"/>
  <c r="AH11" i="48"/>
  <c r="AF11" i="48"/>
  <c r="AE11" i="48"/>
  <c r="AD11" i="48"/>
  <c r="AC11" i="48"/>
  <c r="AB11" i="48"/>
  <c r="AA11" i="48"/>
  <c r="Z11" i="48"/>
  <c r="Y11" i="48"/>
  <c r="X11" i="48"/>
  <c r="W11" i="48"/>
  <c r="V11" i="48"/>
  <c r="U11" i="48"/>
  <c r="T11" i="48"/>
  <c r="S11" i="48"/>
  <c r="R11" i="48"/>
  <c r="Q11" i="48"/>
  <c r="P11" i="48"/>
  <c r="O11" i="48"/>
  <c r="N11" i="48"/>
  <c r="M11" i="48"/>
  <c r="L11" i="48"/>
  <c r="K11" i="48"/>
  <c r="J11" i="48"/>
  <c r="I11" i="48"/>
  <c r="H11" i="48"/>
  <c r="G11" i="48"/>
  <c r="AL10" i="48"/>
  <c r="AK10" i="48"/>
  <c r="AJ10" i="48"/>
  <c r="AI10" i="48"/>
  <c r="AH10" i="48"/>
  <c r="AF10" i="48"/>
  <c r="AE10" i="48"/>
  <c r="AD10" i="48"/>
  <c r="AC10" i="48"/>
  <c r="AB10" i="48"/>
  <c r="AA10" i="48"/>
  <c r="Z10" i="48"/>
  <c r="Y10" i="48"/>
  <c r="X10" i="48"/>
  <c r="W10" i="48"/>
  <c r="V10" i="48"/>
  <c r="U10" i="48"/>
  <c r="T10" i="48"/>
  <c r="S10" i="48"/>
  <c r="R10" i="48"/>
  <c r="Q10" i="48"/>
  <c r="P10" i="48"/>
  <c r="O10" i="48"/>
  <c r="N10" i="48"/>
  <c r="M10" i="48"/>
  <c r="L10" i="48"/>
  <c r="K10" i="48"/>
  <c r="J10" i="48"/>
  <c r="I10" i="48"/>
  <c r="H10" i="48"/>
  <c r="G10" i="48"/>
  <c r="AL9" i="48"/>
  <c r="AK9" i="48"/>
  <c r="AJ9" i="48"/>
  <c r="AI9" i="48"/>
  <c r="AH9" i="48"/>
  <c r="AF9" i="48"/>
  <c r="AE9" i="48"/>
  <c r="AD9" i="48"/>
  <c r="AC9" i="48"/>
  <c r="AB9" i="48"/>
  <c r="AA9" i="48"/>
  <c r="Z9" i="48"/>
  <c r="Y9" i="48"/>
  <c r="X9" i="48"/>
  <c r="W9" i="48"/>
  <c r="V9" i="48"/>
  <c r="U9" i="48"/>
  <c r="T9" i="48"/>
  <c r="S9" i="48"/>
  <c r="R9" i="48"/>
  <c r="Q9" i="48"/>
  <c r="P9" i="48"/>
  <c r="O9" i="48"/>
  <c r="N9" i="48"/>
  <c r="M9" i="48"/>
  <c r="L9" i="48"/>
  <c r="K9" i="48"/>
  <c r="J9" i="48"/>
  <c r="I9" i="48"/>
  <c r="H9" i="48"/>
  <c r="G9" i="48"/>
  <c r="AL8" i="48"/>
  <c r="AK8" i="48"/>
  <c r="AJ8" i="48"/>
  <c r="AI8" i="48"/>
  <c r="AH8" i="48"/>
  <c r="AF8" i="48"/>
  <c r="AE8" i="48"/>
  <c r="AD8" i="48"/>
  <c r="AC8" i="48"/>
  <c r="AB8" i="48"/>
  <c r="AA8" i="48"/>
  <c r="Z8" i="48"/>
  <c r="Y8" i="48"/>
  <c r="X8" i="48"/>
  <c r="W8" i="48"/>
  <c r="V8" i="48"/>
  <c r="U8" i="48"/>
  <c r="T8" i="48"/>
  <c r="S8" i="48"/>
  <c r="R8" i="48"/>
  <c r="Q8" i="48"/>
  <c r="P8" i="48"/>
  <c r="O8" i="48"/>
  <c r="N8" i="48"/>
  <c r="M8" i="48"/>
  <c r="L8" i="48"/>
  <c r="K8" i="48"/>
  <c r="J8" i="48"/>
  <c r="I8" i="48"/>
  <c r="H8" i="48"/>
  <c r="G8" i="48"/>
  <c r="AL7" i="48"/>
  <c r="AK7" i="48"/>
  <c r="AJ7" i="48"/>
  <c r="AI7" i="48"/>
  <c r="AH7" i="48"/>
  <c r="AF7" i="48"/>
  <c r="AE7" i="48"/>
  <c r="AD7" i="48"/>
  <c r="AC7" i="48"/>
  <c r="AB7" i="48"/>
  <c r="AA7" i="48"/>
  <c r="Z7" i="48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AL6" i="48"/>
  <c r="AK6" i="48"/>
  <c r="AJ6" i="48"/>
  <c r="AI6" i="48"/>
  <c r="AH6" i="48"/>
  <c r="AF6" i="48"/>
  <c r="AE6" i="48"/>
  <c r="AD6" i="48"/>
  <c r="AC6" i="48"/>
  <c r="AB6" i="48"/>
  <c r="AA6" i="48"/>
  <c r="Z6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AL5" i="48"/>
  <c r="AK5" i="48"/>
  <c r="AJ5" i="48"/>
  <c r="AI5" i="48"/>
  <c r="AH5" i="48"/>
  <c r="AF5" i="48"/>
  <c r="AE5" i="48"/>
  <c r="AD5" i="48"/>
  <c r="AC5" i="48"/>
  <c r="AB5" i="48"/>
  <c r="AA5" i="48"/>
  <c r="Z5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AL4" i="48"/>
  <c r="AK4" i="48"/>
  <c r="AJ4" i="48"/>
  <c r="AI4" i="48"/>
  <c r="AH4" i="48"/>
  <c r="AG4" i="48"/>
  <c r="AF4" i="48"/>
  <c r="AE4" i="48"/>
  <c r="AD4" i="48"/>
  <c r="AC4" i="48"/>
  <c r="AB4" i="48"/>
  <c r="AA4" i="48"/>
  <c r="Z4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BQ146" i="52"/>
  <c r="BP146" i="52"/>
  <c r="BO146" i="52"/>
  <c r="BN146" i="52"/>
  <c r="BM146" i="52"/>
  <c r="BL146" i="52"/>
  <c r="BK146" i="52"/>
  <c r="BJ146" i="52"/>
  <c r="BI146" i="52"/>
  <c r="BH146" i="52"/>
  <c r="BG146" i="52"/>
  <c r="BF146" i="52"/>
  <c r="BE146" i="52"/>
  <c r="BD146" i="52"/>
  <c r="BC146" i="52"/>
  <c r="BB146" i="52"/>
  <c r="BA146" i="52"/>
  <c r="AZ146" i="52"/>
  <c r="AY146" i="52"/>
  <c r="AX146" i="52"/>
  <c r="AW146" i="52"/>
  <c r="AV146" i="52"/>
  <c r="AU146" i="52"/>
  <c r="AT146" i="52"/>
  <c r="AS146" i="52"/>
  <c r="AR146" i="52"/>
  <c r="AQ146" i="52"/>
  <c r="AP146" i="52"/>
  <c r="AO146" i="52"/>
  <c r="AN146" i="52"/>
  <c r="AM146" i="52"/>
  <c r="AL146" i="52"/>
  <c r="AK146" i="52"/>
  <c r="AJ146" i="52"/>
  <c r="AI146" i="52"/>
  <c r="AH146" i="52"/>
  <c r="AG146" i="52"/>
  <c r="AF146" i="52"/>
  <c r="AE146" i="52"/>
  <c r="AD146" i="52"/>
  <c r="AC146" i="52"/>
  <c r="AB146" i="52"/>
  <c r="AA146" i="52"/>
  <c r="Z146" i="52"/>
  <c r="Y146" i="52"/>
  <c r="X146" i="52"/>
  <c r="W146" i="52"/>
  <c r="V146" i="52"/>
  <c r="U146" i="52"/>
  <c r="T146" i="52"/>
  <c r="S146" i="52"/>
  <c r="R146" i="52"/>
  <c r="Q146" i="52"/>
  <c r="P146" i="52"/>
  <c r="O146" i="52"/>
  <c r="N146" i="52"/>
  <c r="M146" i="52"/>
  <c r="L146" i="52"/>
  <c r="K146" i="52"/>
  <c r="J146" i="52"/>
  <c r="I146" i="52"/>
  <c r="H146" i="52"/>
  <c r="G146" i="52"/>
  <c r="BQ145" i="52"/>
  <c r="BP145" i="52"/>
  <c r="BO145" i="52"/>
  <c r="BN145" i="52"/>
  <c r="BM145" i="52"/>
  <c r="BL145" i="52"/>
  <c r="BK145" i="52"/>
  <c r="BJ145" i="52"/>
  <c r="BI145" i="52"/>
  <c r="BH145" i="52"/>
  <c r="BG145" i="52"/>
  <c r="BF145" i="52"/>
  <c r="BE145" i="52"/>
  <c r="BD145" i="52"/>
  <c r="BC145" i="52"/>
  <c r="BB145" i="52"/>
  <c r="BA145" i="52"/>
  <c r="AZ145" i="52"/>
  <c r="AY145" i="52"/>
  <c r="AX145" i="52"/>
  <c r="AW145" i="52"/>
  <c r="AV145" i="52"/>
  <c r="AU145" i="52"/>
  <c r="AT145" i="52"/>
  <c r="AS145" i="52"/>
  <c r="AR145" i="52"/>
  <c r="AQ145" i="52"/>
  <c r="AP145" i="52"/>
  <c r="AO145" i="52"/>
  <c r="AN145" i="52"/>
  <c r="AM145" i="52"/>
  <c r="AL145" i="52"/>
  <c r="AK145" i="52"/>
  <c r="AJ145" i="52"/>
  <c r="AI145" i="52"/>
  <c r="AH145" i="52"/>
  <c r="AG145" i="52"/>
  <c r="AF145" i="52"/>
  <c r="AE145" i="52"/>
  <c r="AD145" i="52"/>
  <c r="AC145" i="52"/>
  <c r="AB145" i="52"/>
  <c r="AA145" i="52"/>
  <c r="Z145" i="52"/>
  <c r="Y145" i="52"/>
  <c r="X145" i="52"/>
  <c r="W145" i="52"/>
  <c r="V145" i="52"/>
  <c r="U145" i="52"/>
  <c r="T145" i="52"/>
  <c r="S145" i="52"/>
  <c r="R145" i="52"/>
  <c r="Q145" i="52"/>
  <c r="P145" i="52"/>
  <c r="O145" i="52"/>
  <c r="N145" i="52"/>
  <c r="M145" i="52"/>
  <c r="L145" i="52"/>
  <c r="K145" i="52"/>
  <c r="J145" i="52"/>
  <c r="I145" i="52"/>
  <c r="H145" i="52"/>
  <c r="G145" i="52"/>
  <c r="BQ144" i="52"/>
  <c r="BP144" i="52"/>
  <c r="BO144" i="52"/>
  <c r="BN144" i="52"/>
  <c r="BM144" i="52"/>
  <c r="BL144" i="52"/>
  <c r="BK144" i="52"/>
  <c r="BJ144" i="52"/>
  <c r="BI144" i="52"/>
  <c r="BH144" i="52"/>
  <c r="BG144" i="52"/>
  <c r="BF144" i="52"/>
  <c r="BE144" i="52"/>
  <c r="BD144" i="52"/>
  <c r="BC144" i="52"/>
  <c r="BB144" i="52"/>
  <c r="BA144" i="52"/>
  <c r="AZ144" i="52"/>
  <c r="AY144" i="52"/>
  <c r="AX144" i="52"/>
  <c r="AW144" i="52"/>
  <c r="AV144" i="52"/>
  <c r="AU144" i="52"/>
  <c r="AT144" i="52"/>
  <c r="AS144" i="52"/>
  <c r="AR144" i="52"/>
  <c r="AQ144" i="52"/>
  <c r="AP144" i="52"/>
  <c r="AO144" i="52"/>
  <c r="AN144" i="52"/>
  <c r="AM144" i="52"/>
  <c r="AL144" i="52"/>
  <c r="AK144" i="52"/>
  <c r="AJ144" i="52"/>
  <c r="AI144" i="52"/>
  <c r="AH144" i="52"/>
  <c r="AG144" i="52"/>
  <c r="AF144" i="52"/>
  <c r="AE144" i="52"/>
  <c r="AD144" i="52"/>
  <c r="AC144" i="52"/>
  <c r="AB144" i="52"/>
  <c r="AA144" i="52"/>
  <c r="Z144" i="52"/>
  <c r="Y144" i="52"/>
  <c r="X144" i="52"/>
  <c r="W144" i="52"/>
  <c r="V144" i="52"/>
  <c r="U144" i="52"/>
  <c r="T144" i="52"/>
  <c r="S144" i="52"/>
  <c r="R144" i="52"/>
  <c r="Q144" i="52"/>
  <c r="P144" i="52"/>
  <c r="O144" i="52"/>
  <c r="N144" i="52"/>
  <c r="M144" i="52"/>
  <c r="L144" i="52"/>
  <c r="K144" i="52"/>
  <c r="J144" i="52"/>
  <c r="I144" i="52"/>
  <c r="H144" i="52"/>
  <c r="G144" i="52"/>
  <c r="BQ143" i="52"/>
  <c r="BP143" i="52"/>
  <c r="BO143" i="52"/>
  <c r="BN143" i="52"/>
  <c r="BM143" i="52"/>
  <c r="BL143" i="52"/>
  <c r="BK143" i="52"/>
  <c r="BJ143" i="52"/>
  <c r="BI143" i="52"/>
  <c r="BH143" i="52"/>
  <c r="BG143" i="52"/>
  <c r="BF143" i="52"/>
  <c r="BE143" i="52"/>
  <c r="BD143" i="52"/>
  <c r="BC143" i="52"/>
  <c r="BB143" i="52"/>
  <c r="BA143" i="52"/>
  <c r="AZ143" i="52"/>
  <c r="AY143" i="52"/>
  <c r="AX143" i="52"/>
  <c r="AW143" i="52"/>
  <c r="AV143" i="52"/>
  <c r="AU143" i="52"/>
  <c r="AT143" i="52"/>
  <c r="AS143" i="52"/>
  <c r="AR143" i="52"/>
  <c r="AQ143" i="52"/>
  <c r="AP143" i="52"/>
  <c r="AO143" i="52"/>
  <c r="AN143" i="52"/>
  <c r="AM143" i="52"/>
  <c r="AL143" i="52"/>
  <c r="AK143" i="52"/>
  <c r="AJ143" i="52"/>
  <c r="AI143" i="52"/>
  <c r="AH143" i="52"/>
  <c r="AG143" i="52"/>
  <c r="AF143" i="52"/>
  <c r="AE143" i="52"/>
  <c r="AD143" i="52"/>
  <c r="AC143" i="52"/>
  <c r="AB143" i="52"/>
  <c r="AA143" i="52"/>
  <c r="Z143" i="52"/>
  <c r="Y143" i="52"/>
  <c r="X143" i="52"/>
  <c r="W143" i="52"/>
  <c r="V143" i="52"/>
  <c r="U143" i="52"/>
  <c r="T143" i="52"/>
  <c r="S143" i="52"/>
  <c r="R143" i="52"/>
  <c r="Q143" i="52"/>
  <c r="P143" i="52"/>
  <c r="O143" i="52"/>
  <c r="N143" i="52"/>
  <c r="M143" i="52"/>
  <c r="L143" i="52"/>
  <c r="K143" i="52"/>
  <c r="J143" i="52"/>
  <c r="I143" i="52"/>
  <c r="H143" i="52"/>
  <c r="G143" i="52"/>
  <c r="BQ142" i="52"/>
  <c r="BP142" i="52"/>
  <c r="BO142" i="52"/>
  <c r="BN142" i="52"/>
  <c r="BM142" i="52"/>
  <c r="BL142" i="52"/>
  <c r="BK142" i="52"/>
  <c r="BJ142" i="52"/>
  <c r="BI142" i="52"/>
  <c r="BH142" i="52"/>
  <c r="BG142" i="52"/>
  <c r="BF142" i="52"/>
  <c r="BE142" i="52"/>
  <c r="BD142" i="52"/>
  <c r="BC142" i="52"/>
  <c r="BB142" i="52"/>
  <c r="BA142" i="52"/>
  <c r="AZ142" i="52"/>
  <c r="AY142" i="52"/>
  <c r="AX142" i="52"/>
  <c r="AW142" i="52"/>
  <c r="AV142" i="52"/>
  <c r="AU142" i="52"/>
  <c r="AT142" i="52"/>
  <c r="AS142" i="52"/>
  <c r="AR142" i="52"/>
  <c r="AQ142" i="52"/>
  <c r="AP142" i="52"/>
  <c r="AO142" i="52"/>
  <c r="AN142" i="52"/>
  <c r="AM142" i="52"/>
  <c r="AL142" i="52"/>
  <c r="AK142" i="52"/>
  <c r="AJ142" i="52"/>
  <c r="AI142" i="52"/>
  <c r="AH142" i="52"/>
  <c r="AG142" i="52"/>
  <c r="AF142" i="52"/>
  <c r="AE142" i="52"/>
  <c r="AD142" i="52"/>
  <c r="AC142" i="52"/>
  <c r="AB142" i="52"/>
  <c r="AA142" i="52"/>
  <c r="Z142" i="52"/>
  <c r="Y142" i="52"/>
  <c r="X142" i="52"/>
  <c r="W142" i="52"/>
  <c r="V142" i="52"/>
  <c r="U142" i="52"/>
  <c r="T142" i="52"/>
  <c r="S142" i="52"/>
  <c r="R142" i="52"/>
  <c r="Q142" i="52"/>
  <c r="P142" i="52"/>
  <c r="O142" i="52"/>
  <c r="N142" i="52"/>
  <c r="M142" i="52"/>
  <c r="L142" i="52"/>
  <c r="K142" i="52"/>
  <c r="J142" i="52"/>
  <c r="I142" i="52"/>
  <c r="H142" i="52"/>
  <c r="G142" i="52"/>
  <c r="BQ141" i="52"/>
  <c r="BP141" i="52"/>
  <c r="BO141" i="52"/>
  <c r="BN141" i="52"/>
  <c r="BM141" i="52"/>
  <c r="BL141" i="52"/>
  <c r="BK141" i="52"/>
  <c r="BJ141" i="52"/>
  <c r="BI141" i="52"/>
  <c r="BH141" i="52"/>
  <c r="BG141" i="52"/>
  <c r="BF141" i="52"/>
  <c r="BE141" i="52"/>
  <c r="BD141" i="52"/>
  <c r="BC141" i="52"/>
  <c r="BB141" i="52"/>
  <c r="BA141" i="52"/>
  <c r="AZ141" i="52"/>
  <c r="AY141" i="52"/>
  <c r="AX141" i="52"/>
  <c r="AW141" i="52"/>
  <c r="AV141" i="52"/>
  <c r="AU141" i="52"/>
  <c r="AT141" i="52"/>
  <c r="AS141" i="52"/>
  <c r="AR141" i="52"/>
  <c r="AQ141" i="52"/>
  <c r="AP141" i="52"/>
  <c r="AO141" i="52"/>
  <c r="AN141" i="52"/>
  <c r="AM141" i="52"/>
  <c r="AL141" i="52"/>
  <c r="AK141" i="52"/>
  <c r="AJ141" i="52"/>
  <c r="AI141" i="52"/>
  <c r="AH141" i="52"/>
  <c r="AG141" i="52"/>
  <c r="AF141" i="52"/>
  <c r="AE141" i="52"/>
  <c r="AD141" i="52"/>
  <c r="AC141" i="52"/>
  <c r="AB141" i="52"/>
  <c r="AA141" i="52"/>
  <c r="Z141" i="52"/>
  <c r="Y141" i="52"/>
  <c r="X141" i="52"/>
  <c r="W141" i="52"/>
  <c r="V141" i="52"/>
  <c r="U141" i="52"/>
  <c r="T141" i="52"/>
  <c r="S141" i="52"/>
  <c r="R141" i="52"/>
  <c r="Q141" i="52"/>
  <c r="P141" i="52"/>
  <c r="O141" i="52"/>
  <c r="N141" i="52"/>
  <c r="M141" i="52"/>
  <c r="L141" i="52"/>
  <c r="K141" i="52"/>
  <c r="J141" i="52"/>
  <c r="I141" i="52"/>
  <c r="H141" i="52"/>
  <c r="G141" i="52"/>
  <c r="BQ140" i="52"/>
  <c r="BP140" i="52"/>
  <c r="BO140" i="52"/>
  <c r="BN140" i="52"/>
  <c r="BM140" i="52"/>
  <c r="BL140" i="52"/>
  <c r="BK140" i="52"/>
  <c r="BJ140" i="52"/>
  <c r="BI140" i="52"/>
  <c r="BH140" i="52"/>
  <c r="BG140" i="52"/>
  <c r="BF140" i="52"/>
  <c r="BE140" i="52"/>
  <c r="BD140" i="52"/>
  <c r="BC140" i="52"/>
  <c r="BB140" i="52"/>
  <c r="BA140" i="52"/>
  <c r="AZ140" i="52"/>
  <c r="AY140" i="52"/>
  <c r="AX140" i="52"/>
  <c r="AW140" i="52"/>
  <c r="AV140" i="52"/>
  <c r="AU140" i="52"/>
  <c r="AT140" i="52"/>
  <c r="AS140" i="52"/>
  <c r="AR140" i="52"/>
  <c r="AQ140" i="52"/>
  <c r="AP140" i="52"/>
  <c r="AO140" i="52"/>
  <c r="AN140" i="52"/>
  <c r="AM140" i="52"/>
  <c r="AL140" i="52"/>
  <c r="AK140" i="52"/>
  <c r="AJ140" i="52"/>
  <c r="AI140" i="52"/>
  <c r="AH140" i="52"/>
  <c r="AG140" i="52"/>
  <c r="AF140" i="52"/>
  <c r="AE140" i="52"/>
  <c r="AD140" i="52"/>
  <c r="AC140" i="52"/>
  <c r="AB140" i="52"/>
  <c r="AA140" i="52"/>
  <c r="Z140" i="52"/>
  <c r="Y140" i="52"/>
  <c r="X140" i="52"/>
  <c r="W140" i="52"/>
  <c r="V140" i="52"/>
  <c r="U140" i="52"/>
  <c r="T140" i="52"/>
  <c r="S140" i="52"/>
  <c r="R140" i="52"/>
  <c r="Q140" i="52"/>
  <c r="P140" i="52"/>
  <c r="O140" i="52"/>
  <c r="N140" i="52"/>
  <c r="M140" i="52"/>
  <c r="L140" i="52"/>
  <c r="K140" i="52"/>
  <c r="J140" i="52"/>
  <c r="I140" i="52"/>
  <c r="H140" i="52"/>
  <c r="G140" i="52"/>
  <c r="BQ139" i="52"/>
  <c r="BP139" i="52"/>
  <c r="BO139" i="52"/>
  <c r="BN139" i="52"/>
  <c r="BM139" i="52"/>
  <c r="BL139" i="52"/>
  <c r="BK139" i="52"/>
  <c r="BJ139" i="52"/>
  <c r="BI139" i="52"/>
  <c r="BH139" i="52"/>
  <c r="BG139" i="52"/>
  <c r="BF139" i="52"/>
  <c r="BE139" i="52"/>
  <c r="BD139" i="52"/>
  <c r="BC139" i="52"/>
  <c r="BB139" i="52"/>
  <c r="BA139" i="52"/>
  <c r="AZ139" i="52"/>
  <c r="AY139" i="52"/>
  <c r="AX139" i="52"/>
  <c r="AW139" i="52"/>
  <c r="AV139" i="52"/>
  <c r="AU139" i="52"/>
  <c r="AT139" i="52"/>
  <c r="AS139" i="52"/>
  <c r="AR139" i="52"/>
  <c r="AQ139" i="52"/>
  <c r="AP139" i="52"/>
  <c r="AO139" i="52"/>
  <c r="AN139" i="52"/>
  <c r="AM139" i="52"/>
  <c r="AL139" i="52"/>
  <c r="AK139" i="52"/>
  <c r="AJ139" i="52"/>
  <c r="AI139" i="52"/>
  <c r="AH139" i="52"/>
  <c r="AG139" i="52"/>
  <c r="AF139" i="52"/>
  <c r="AE139" i="52"/>
  <c r="AD139" i="52"/>
  <c r="AC139" i="52"/>
  <c r="AB139" i="52"/>
  <c r="AA139" i="52"/>
  <c r="Z139" i="52"/>
  <c r="Y139" i="52"/>
  <c r="X139" i="52"/>
  <c r="W139" i="52"/>
  <c r="V139" i="52"/>
  <c r="U139" i="52"/>
  <c r="T139" i="52"/>
  <c r="S139" i="52"/>
  <c r="R139" i="52"/>
  <c r="Q139" i="52"/>
  <c r="P139" i="52"/>
  <c r="O139" i="52"/>
  <c r="N139" i="52"/>
  <c r="M139" i="52"/>
  <c r="L139" i="52"/>
  <c r="K139" i="52"/>
  <c r="J139" i="52"/>
  <c r="I139" i="52"/>
  <c r="H139" i="52"/>
  <c r="G139" i="52"/>
  <c r="BQ138" i="52"/>
  <c r="BP138" i="52"/>
  <c r="BO138" i="52"/>
  <c r="BN138" i="52"/>
  <c r="BM138" i="52"/>
  <c r="BL138" i="52"/>
  <c r="BK138" i="52"/>
  <c r="BJ138" i="52"/>
  <c r="BI138" i="52"/>
  <c r="BH138" i="52"/>
  <c r="BG138" i="52"/>
  <c r="BF138" i="52"/>
  <c r="BE138" i="52"/>
  <c r="BD138" i="52"/>
  <c r="BC138" i="52"/>
  <c r="BB138" i="52"/>
  <c r="BA138" i="52"/>
  <c r="AZ138" i="52"/>
  <c r="AY138" i="52"/>
  <c r="AX138" i="52"/>
  <c r="AW138" i="52"/>
  <c r="AV138" i="52"/>
  <c r="AU138" i="52"/>
  <c r="AT138" i="52"/>
  <c r="AS138" i="52"/>
  <c r="AR138" i="52"/>
  <c r="AQ138" i="52"/>
  <c r="AP138" i="52"/>
  <c r="AO138" i="52"/>
  <c r="AN138" i="52"/>
  <c r="AM138" i="52"/>
  <c r="AL138" i="52"/>
  <c r="AK138" i="52"/>
  <c r="AJ138" i="52"/>
  <c r="AI138" i="52"/>
  <c r="AH138" i="52"/>
  <c r="AG138" i="52"/>
  <c r="AF138" i="52"/>
  <c r="AE138" i="52"/>
  <c r="AD138" i="52"/>
  <c r="AC138" i="52"/>
  <c r="AB138" i="52"/>
  <c r="AA138" i="52"/>
  <c r="Z138" i="52"/>
  <c r="Y138" i="52"/>
  <c r="X138" i="52"/>
  <c r="W138" i="52"/>
  <c r="V138" i="52"/>
  <c r="U138" i="52"/>
  <c r="T138" i="52"/>
  <c r="S138" i="52"/>
  <c r="R138" i="52"/>
  <c r="Q138" i="52"/>
  <c r="P138" i="52"/>
  <c r="O138" i="52"/>
  <c r="N138" i="52"/>
  <c r="M138" i="52"/>
  <c r="L138" i="52"/>
  <c r="K138" i="52"/>
  <c r="J138" i="52"/>
  <c r="I138" i="52"/>
  <c r="H138" i="52"/>
  <c r="G138" i="52"/>
  <c r="BQ137" i="52"/>
  <c r="BP137" i="52"/>
  <c r="BO137" i="52"/>
  <c r="BN137" i="52"/>
  <c r="BM137" i="52"/>
  <c r="BL137" i="52"/>
  <c r="BK137" i="52"/>
  <c r="BJ137" i="52"/>
  <c r="BI137" i="52"/>
  <c r="BH137" i="52"/>
  <c r="BG137" i="52"/>
  <c r="BF137" i="52"/>
  <c r="BE137" i="52"/>
  <c r="BD137" i="52"/>
  <c r="BC137" i="52"/>
  <c r="BB137" i="52"/>
  <c r="BA137" i="52"/>
  <c r="AZ137" i="52"/>
  <c r="AY137" i="52"/>
  <c r="AX137" i="52"/>
  <c r="AW137" i="52"/>
  <c r="AV137" i="52"/>
  <c r="AU137" i="52"/>
  <c r="AT137" i="52"/>
  <c r="AS137" i="52"/>
  <c r="AR137" i="52"/>
  <c r="AQ137" i="52"/>
  <c r="AP137" i="52"/>
  <c r="AO137" i="52"/>
  <c r="AN137" i="52"/>
  <c r="AM137" i="52"/>
  <c r="AL137" i="52"/>
  <c r="AK137" i="52"/>
  <c r="AJ137" i="52"/>
  <c r="AI137" i="52"/>
  <c r="AH137" i="52"/>
  <c r="AG137" i="52"/>
  <c r="AF137" i="52"/>
  <c r="AE137" i="52"/>
  <c r="AD137" i="52"/>
  <c r="AC137" i="52"/>
  <c r="AB137" i="52"/>
  <c r="AA137" i="52"/>
  <c r="Z137" i="52"/>
  <c r="Y137" i="52"/>
  <c r="X137" i="52"/>
  <c r="W137" i="52"/>
  <c r="V137" i="52"/>
  <c r="U137" i="52"/>
  <c r="T137" i="52"/>
  <c r="S137" i="52"/>
  <c r="R137" i="52"/>
  <c r="Q137" i="52"/>
  <c r="P137" i="52"/>
  <c r="O137" i="52"/>
  <c r="N137" i="52"/>
  <c r="M137" i="52"/>
  <c r="L137" i="52"/>
  <c r="K137" i="52"/>
  <c r="J137" i="52"/>
  <c r="I137" i="52"/>
  <c r="H137" i="52"/>
  <c r="G137" i="52"/>
  <c r="BQ136" i="52"/>
  <c r="BP136" i="52"/>
  <c r="BO136" i="52"/>
  <c r="BN136" i="52"/>
  <c r="BM136" i="52"/>
  <c r="BL136" i="52"/>
  <c r="BK136" i="52"/>
  <c r="BJ136" i="52"/>
  <c r="BI136" i="52"/>
  <c r="BH136" i="52"/>
  <c r="BG136" i="52"/>
  <c r="BF136" i="52"/>
  <c r="BE136" i="52"/>
  <c r="BD136" i="52"/>
  <c r="BC136" i="52"/>
  <c r="BB136" i="52"/>
  <c r="BA136" i="52"/>
  <c r="AZ136" i="52"/>
  <c r="AY136" i="52"/>
  <c r="AX136" i="52"/>
  <c r="AW136" i="52"/>
  <c r="AV136" i="52"/>
  <c r="AU136" i="52"/>
  <c r="AT136" i="52"/>
  <c r="AS136" i="52"/>
  <c r="AR136" i="52"/>
  <c r="AQ136" i="52"/>
  <c r="AP136" i="52"/>
  <c r="AO136" i="52"/>
  <c r="AN136" i="52"/>
  <c r="AM136" i="52"/>
  <c r="AL136" i="52"/>
  <c r="AK136" i="52"/>
  <c r="AJ136" i="52"/>
  <c r="AI136" i="52"/>
  <c r="AH136" i="52"/>
  <c r="AG136" i="52"/>
  <c r="AF136" i="52"/>
  <c r="AE136" i="52"/>
  <c r="AD136" i="52"/>
  <c r="AC136" i="52"/>
  <c r="AB136" i="52"/>
  <c r="AA136" i="52"/>
  <c r="Z136" i="52"/>
  <c r="Y136" i="52"/>
  <c r="X136" i="52"/>
  <c r="W136" i="52"/>
  <c r="V136" i="52"/>
  <c r="U136" i="52"/>
  <c r="T136" i="52"/>
  <c r="S136" i="52"/>
  <c r="R136" i="52"/>
  <c r="Q136" i="52"/>
  <c r="P136" i="52"/>
  <c r="O136" i="52"/>
  <c r="N136" i="52"/>
  <c r="M136" i="52"/>
  <c r="L136" i="52"/>
  <c r="K136" i="52"/>
  <c r="J136" i="52"/>
  <c r="I136" i="52"/>
  <c r="H136" i="52"/>
  <c r="G136" i="52"/>
  <c r="BQ135" i="52"/>
  <c r="BP135" i="52"/>
  <c r="BO135" i="52"/>
  <c r="BN135" i="52"/>
  <c r="BM135" i="52"/>
  <c r="BL135" i="52"/>
  <c r="BK135" i="52"/>
  <c r="BJ135" i="52"/>
  <c r="BI135" i="52"/>
  <c r="BH135" i="52"/>
  <c r="BG135" i="52"/>
  <c r="BF135" i="52"/>
  <c r="BE135" i="52"/>
  <c r="BD135" i="52"/>
  <c r="BC135" i="52"/>
  <c r="BB135" i="52"/>
  <c r="BA135" i="52"/>
  <c r="AZ135" i="52"/>
  <c r="AY135" i="52"/>
  <c r="AX135" i="52"/>
  <c r="AW135" i="52"/>
  <c r="AV135" i="52"/>
  <c r="AU135" i="52"/>
  <c r="AT135" i="52"/>
  <c r="AS135" i="52"/>
  <c r="AR135" i="52"/>
  <c r="AQ135" i="52"/>
  <c r="AP135" i="52"/>
  <c r="AO135" i="52"/>
  <c r="AN135" i="52"/>
  <c r="AM135" i="52"/>
  <c r="AL135" i="52"/>
  <c r="AK135" i="52"/>
  <c r="AJ135" i="52"/>
  <c r="AI135" i="52"/>
  <c r="AH135" i="52"/>
  <c r="AG135" i="52"/>
  <c r="AF135" i="52"/>
  <c r="AE135" i="52"/>
  <c r="AD135" i="52"/>
  <c r="AC135" i="52"/>
  <c r="AB135" i="52"/>
  <c r="AA135" i="52"/>
  <c r="Z135" i="52"/>
  <c r="Y135" i="52"/>
  <c r="X135" i="52"/>
  <c r="W135" i="52"/>
  <c r="V135" i="52"/>
  <c r="U135" i="52"/>
  <c r="T135" i="52"/>
  <c r="S135" i="52"/>
  <c r="R135" i="52"/>
  <c r="Q135" i="52"/>
  <c r="P135" i="52"/>
  <c r="O135" i="52"/>
  <c r="N135" i="52"/>
  <c r="M135" i="52"/>
  <c r="L135" i="52"/>
  <c r="K135" i="52"/>
  <c r="J135" i="52"/>
  <c r="I135" i="52"/>
  <c r="H135" i="52"/>
  <c r="G135" i="52"/>
  <c r="BQ134" i="52"/>
  <c r="BP134" i="52"/>
  <c r="BO134" i="52"/>
  <c r="BN134" i="52"/>
  <c r="BM134" i="52"/>
  <c r="BL134" i="52"/>
  <c r="BK134" i="52"/>
  <c r="BJ134" i="52"/>
  <c r="BI134" i="52"/>
  <c r="BH134" i="52"/>
  <c r="BG134" i="52"/>
  <c r="BF134" i="52"/>
  <c r="BE134" i="52"/>
  <c r="BD134" i="52"/>
  <c r="BC134" i="52"/>
  <c r="BB134" i="52"/>
  <c r="BA134" i="52"/>
  <c r="AZ134" i="52"/>
  <c r="AY134" i="52"/>
  <c r="AX134" i="52"/>
  <c r="AW134" i="52"/>
  <c r="AV134" i="52"/>
  <c r="AU134" i="52"/>
  <c r="AT134" i="52"/>
  <c r="AS134" i="52"/>
  <c r="AR134" i="52"/>
  <c r="AQ134" i="52"/>
  <c r="AP134" i="52"/>
  <c r="AO134" i="52"/>
  <c r="AN134" i="52"/>
  <c r="AM134" i="52"/>
  <c r="AL134" i="52"/>
  <c r="AK134" i="52"/>
  <c r="AJ134" i="52"/>
  <c r="AI134" i="52"/>
  <c r="AH134" i="52"/>
  <c r="AG134" i="52"/>
  <c r="AF134" i="52"/>
  <c r="AE134" i="52"/>
  <c r="AD134" i="52"/>
  <c r="AC134" i="52"/>
  <c r="AB134" i="52"/>
  <c r="AA134" i="52"/>
  <c r="Z134" i="52"/>
  <c r="Y134" i="52"/>
  <c r="X134" i="52"/>
  <c r="W134" i="52"/>
  <c r="V134" i="52"/>
  <c r="U134" i="52"/>
  <c r="T134" i="52"/>
  <c r="S134" i="52"/>
  <c r="R134" i="52"/>
  <c r="Q134" i="52"/>
  <c r="P134" i="52"/>
  <c r="O134" i="52"/>
  <c r="N134" i="52"/>
  <c r="M134" i="52"/>
  <c r="L134" i="52"/>
  <c r="K134" i="52"/>
  <c r="J134" i="52"/>
  <c r="I134" i="52"/>
  <c r="H134" i="52"/>
  <c r="G134" i="52"/>
  <c r="BQ133" i="52"/>
  <c r="BP133" i="52"/>
  <c r="BO133" i="52"/>
  <c r="BN133" i="52"/>
  <c r="BM133" i="52"/>
  <c r="BL133" i="52"/>
  <c r="BK133" i="52"/>
  <c r="BJ133" i="52"/>
  <c r="BI133" i="52"/>
  <c r="BH133" i="52"/>
  <c r="BG133" i="52"/>
  <c r="BF133" i="52"/>
  <c r="BE133" i="52"/>
  <c r="BD133" i="52"/>
  <c r="BC133" i="52"/>
  <c r="BB133" i="52"/>
  <c r="BA133" i="52"/>
  <c r="AZ133" i="52"/>
  <c r="AY133" i="52"/>
  <c r="AX133" i="52"/>
  <c r="AW133" i="52"/>
  <c r="AV133" i="52"/>
  <c r="AU133" i="52"/>
  <c r="AT133" i="52"/>
  <c r="AS133" i="52"/>
  <c r="AR133" i="52"/>
  <c r="AQ133" i="52"/>
  <c r="AP133" i="52"/>
  <c r="AO133" i="52"/>
  <c r="AN133" i="52"/>
  <c r="AM133" i="52"/>
  <c r="AL133" i="52"/>
  <c r="AK133" i="52"/>
  <c r="AJ133" i="52"/>
  <c r="AI133" i="52"/>
  <c r="AH133" i="52"/>
  <c r="AG133" i="52"/>
  <c r="AF133" i="52"/>
  <c r="AE133" i="52"/>
  <c r="AD133" i="52"/>
  <c r="AC133" i="52"/>
  <c r="AB133" i="52"/>
  <c r="AA133" i="52"/>
  <c r="Z133" i="52"/>
  <c r="Y133" i="52"/>
  <c r="X133" i="52"/>
  <c r="W133" i="52"/>
  <c r="V133" i="52"/>
  <c r="U133" i="52"/>
  <c r="T133" i="52"/>
  <c r="S133" i="52"/>
  <c r="R133" i="52"/>
  <c r="Q133" i="52"/>
  <c r="P133" i="52"/>
  <c r="O133" i="52"/>
  <c r="N133" i="52"/>
  <c r="M133" i="52"/>
  <c r="L133" i="52"/>
  <c r="K133" i="52"/>
  <c r="J133" i="52"/>
  <c r="I133" i="52"/>
  <c r="H133" i="52"/>
  <c r="G133" i="52"/>
  <c r="BQ132" i="52"/>
  <c r="BP132" i="52"/>
  <c r="BO132" i="52"/>
  <c r="BN132" i="52"/>
  <c r="BM132" i="52"/>
  <c r="BL132" i="52"/>
  <c r="BK132" i="52"/>
  <c r="BJ132" i="52"/>
  <c r="BI132" i="52"/>
  <c r="BH132" i="52"/>
  <c r="BG132" i="52"/>
  <c r="BF132" i="52"/>
  <c r="BE132" i="52"/>
  <c r="BD132" i="52"/>
  <c r="BC132" i="52"/>
  <c r="BB132" i="52"/>
  <c r="BA132" i="52"/>
  <c r="AZ132" i="52"/>
  <c r="AY132" i="52"/>
  <c r="AX132" i="52"/>
  <c r="AW132" i="52"/>
  <c r="AV132" i="52"/>
  <c r="AU132" i="52"/>
  <c r="AT132" i="52"/>
  <c r="AS132" i="52"/>
  <c r="AR132" i="52"/>
  <c r="AQ132" i="52"/>
  <c r="AP132" i="52"/>
  <c r="AO132" i="52"/>
  <c r="AN132" i="52"/>
  <c r="AM132" i="52"/>
  <c r="AL132" i="52"/>
  <c r="AK132" i="52"/>
  <c r="AJ132" i="52"/>
  <c r="AI132" i="52"/>
  <c r="AH132" i="52"/>
  <c r="AG132" i="52"/>
  <c r="AF132" i="52"/>
  <c r="AE132" i="52"/>
  <c r="AD132" i="52"/>
  <c r="AC132" i="52"/>
  <c r="AB132" i="52"/>
  <c r="AA132" i="52"/>
  <c r="Z132" i="52"/>
  <c r="Y132" i="52"/>
  <c r="X132" i="52"/>
  <c r="W132" i="52"/>
  <c r="V132" i="52"/>
  <c r="U132" i="52"/>
  <c r="T132" i="52"/>
  <c r="S132" i="52"/>
  <c r="R132" i="52"/>
  <c r="Q132" i="52"/>
  <c r="P132" i="52"/>
  <c r="O132" i="52"/>
  <c r="N132" i="52"/>
  <c r="M132" i="52"/>
  <c r="L132" i="52"/>
  <c r="K132" i="52"/>
  <c r="J132" i="52"/>
  <c r="I132" i="52"/>
  <c r="H132" i="52"/>
  <c r="G132" i="52"/>
  <c r="BQ131" i="52"/>
  <c r="BP131" i="52"/>
  <c r="BO131" i="52"/>
  <c r="BN131" i="52"/>
  <c r="BM131" i="52"/>
  <c r="BL131" i="52"/>
  <c r="BK131" i="52"/>
  <c r="BJ131" i="52"/>
  <c r="BI131" i="52"/>
  <c r="BH131" i="52"/>
  <c r="BG131" i="52"/>
  <c r="BF131" i="52"/>
  <c r="BE131" i="52"/>
  <c r="BD131" i="52"/>
  <c r="BC131" i="52"/>
  <c r="BB131" i="52"/>
  <c r="BA131" i="52"/>
  <c r="AZ131" i="52"/>
  <c r="AY131" i="52"/>
  <c r="AX131" i="52"/>
  <c r="AW131" i="52"/>
  <c r="AV131" i="52"/>
  <c r="AU131" i="52"/>
  <c r="AT131" i="52"/>
  <c r="AS131" i="52"/>
  <c r="AR131" i="52"/>
  <c r="AQ131" i="52"/>
  <c r="AP131" i="52"/>
  <c r="AO131" i="52"/>
  <c r="AN131" i="52"/>
  <c r="AM131" i="52"/>
  <c r="AL131" i="52"/>
  <c r="AK131" i="52"/>
  <c r="AJ131" i="52"/>
  <c r="AI131" i="52"/>
  <c r="AH131" i="52"/>
  <c r="AG131" i="52"/>
  <c r="AF131" i="52"/>
  <c r="AE131" i="52"/>
  <c r="AD131" i="52"/>
  <c r="AC131" i="52"/>
  <c r="AB131" i="52"/>
  <c r="AA131" i="52"/>
  <c r="Z131" i="52"/>
  <c r="Y131" i="52"/>
  <c r="X131" i="52"/>
  <c r="W131" i="52"/>
  <c r="V131" i="52"/>
  <c r="U131" i="52"/>
  <c r="T131" i="52"/>
  <c r="S131" i="52"/>
  <c r="R131" i="52"/>
  <c r="Q131" i="52"/>
  <c r="P131" i="52"/>
  <c r="O131" i="52"/>
  <c r="N131" i="52"/>
  <c r="M131" i="52"/>
  <c r="L131" i="52"/>
  <c r="K131" i="52"/>
  <c r="J131" i="52"/>
  <c r="I131" i="52"/>
  <c r="H131" i="52"/>
  <c r="G131" i="52"/>
  <c r="BQ130" i="52"/>
  <c r="BP130" i="52"/>
  <c r="BO130" i="52"/>
  <c r="BN130" i="52"/>
  <c r="BM130" i="52"/>
  <c r="BL130" i="52"/>
  <c r="BK130" i="52"/>
  <c r="BJ130" i="52"/>
  <c r="BI130" i="52"/>
  <c r="BH130" i="52"/>
  <c r="BG130" i="52"/>
  <c r="BF130" i="52"/>
  <c r="BE130" i="52"/>
  <c r="BD130" i="52"/>
  <c r="BC130" i="52"/>
  <c r="BB130" i="52"/>
  <c r="BA130" i="52"/>
  <c r="AZ130" i="52"/>
  <c r="AY130" i="52"/>
  <c r="AX130" i="52"/>
  <c r="AW130" i="52"/>
  <c r="AV130" i="52"/>
  <c r="AU130" i="52"/>
  <c r="AT130" i="52"/>
  <c r="AS130" i="52"/>
  <c r="AR130" i="52"/>
  <c r="AQ130" i="52"/>
  <c r="AP130" i="52"/>
  <c r="AO130" i="52"/>
  <c r="AN130" i="52"/>
  <c r="AM130" i="52"/>
  <c r="AL130" i="52"/>
  <c r="AK130" i="52"/>
  <c r="AJ130" i="52"/>
  <c r="AI130" i="52"/>
  <c r="AH130" i="52"/>
  <c r="AG130" i="52"/>
  <c r="AF130" i="52"/>
  <c r="AE130" i="52"/>
  <c r="AD130" i="52"/>
  <c r="AC130" i="52"/>
  <c r="AB130" i="52"/>
  <c r="AA130" i="52"/>
  <c r="Z130" i="52"/>
  <c r="Y130" i="52"/>
  <c r="X130" i="52"/>
  <c r="W130" i="52"/>
  <c r="V130" i="52"/>
  <c r="U130" i="52"/>
  <c r="T130" i="52"/>
  <c r="S130" i="52"/>
  <c r="R130" i="52"/>
  <c r="Q130" i="52"/>
  <c r="P130" i="52"/>
  <c r="O130" i="52"/>
  <c r="N130" i="52"/>
  <c r="M130" i="52"/>
  <c r="L130" i="52"/>
  <c r="K130" i="52"/>
  <c r="J130" i="52"/>
  <c r="I130" i="52"/>
  <c r="H130" i="52"/>
  <c r="G130" i="52"/>
  <c r="BQ129" i="52"/>
  <c r="BP129" i="52"/>
  <c r="BO129" i="52"/>
  <c r="BN129" i="52"/>
  <c r="BM129" i="52"/>
  <c r="BL129" i="52"/>
  <c r="BK129" i="52"/>
  <c r="BJ129" i="52"/>
  <c r="BI129" i="52"/>
  <c r="BH129" i="52"/>
  <c r="BG129" i="52"/>
  <c r="BF129" i="52"/>
  <c r="BE129" i="52"/>
  <c r="BD129" i="52"/>
  <c r="BC129" i="52"/>
  <c r="BB129" i="52"/>
  <c r="BA129" i="52"/>
  <c r="AZ129" i="52"/>
  <c r="AY129" i="52"/>
  <c r="AX129" i="52"/>
  <c r="AW129" i="52"/>
  <c r="AV129" i="52"/>
  <c r="AU129" i="52"/>
  <c r="AT129" i="52"/>
  <c r="AS129" i="52"/>
  <c r="AR129" i="52"/>
  <c r="AQ129" i="52"/>
  <c r="AP129" i="52"/>
  <c r="AO129" i="52"/>
  <c r="AN129" i="52"/>
  <c r="AM129" i="52"/>
  <c r="AL129" i="52"/>
  <c r="AK129" i="52"/>
  <c r="AJ129" i="52"/>
  <c r="AI129" i="52"/>
  <c r="AH129" i="52"/>
  <c r="AG129" i="52"/>
  <c r="AF129" i="52"/>
  <c r="AE129" i="52"/>
  <c r="AD129" i="52"/>
  <c r="AC129" i="52"/>
  <c r="AB129" i="52"/>
  <c r="AA129" i="52"/>
  <c r="Z129" i="52"/>
  <c r="Y129" i="52"/>
  <c r="X129" i="52"/>
  <c r="W129" i="52"/>
  <c r="V129" i="52"/>
  <c r="U129" i="52"/>
  <c r="T129" i="52"/>
  <c r="S129" i="52"/>
  <c r="R129" i="52"/>
  <c r="Q129" i="52"/>
  <c r="P129" i="52"/>
  <c r="O129" i="52"/>
  <c r="N129" i="52"/>
  <c r="M129" i="52"/>
  <c r="L129" i="52"/>
  <c r="K129" i="52"/>
  <c r="J129" i="52"/>
  <c r="I129" i="52"/>
  <c r="H129" i="52"/>
  <c r="G129" i="52"/>
  <c r="BQ128" i="52"/>
  <c r="BP128" i="52"/>
  <c r="BO128" i="52"/>
  <c r="BN128" i="52"/>
  <c r="BM128" i="52"/>
  <c r="BL128" i="52"/>
  <c r="BK128" i="52"/>
  <c r="BJ128" i="52"/>
  <c r="BI128" i="52"/>
  <c r="BH128" i="52"/>
  <c r="BG128" i="52"/>
  <c r="BF128" i="52"/>
  <c r="BE128" i="52"/>
  <c r="BD128" i="52"/>
  <c r="BC128" i="52"/>
  <c r="BB128" i="52"/>
  <c r="BA128" i="52"/>
  <c r="AZ128" i="52"/>
  <c r="AY128" i="52"/>
  <c r="AX128" i="52"/>
  <c r="AW128" i="52"/>
  <c r="AV128" i="52"/>
  <c r="AU128" i="52"/>
  <c r="AT128" i="52"/>
  <c r="AS128" i="52"/>
  <c r="AR128" i="52"/>
  <c r="AQ128" i="52"/>
  <c r="AP128" i="52"/>
  <c r="AO128" i="52"/>
  <c r="AN128" i="52"/>
  <c r="AM128" i="52"/>
  <c r="AL128" i="52"/>
  <c r="AK128" i="52"/>
  <c r="AJ128" i="52"/>
  <c r="AI128" i="52"/>
  <c r="AH128" i="52"/>
  <c r="AG128" i="52"/>
  <c r="AF128" i="52"/>
  <c r="AE128" i="52"/>
  <c r="AD128" i="52"/>
  <c r="AC128" i="52"/>
  <c r="AB128" i="52"/>
  <c r="AA128" i="52"/>
  <c r="Z128" i="52"/>
  <c r="Y128" i="52"/>
  <c r="X128" i="52"/>
  <c r="W128" i="52"/>
  <c r="V128" i="52"/>
  <c r="U128" i="52"/>
  <c r="T128" i="52"/>
  <c r="S128" i="52"/>
  <c r="R128" i="52"/>
  <c r="Q128" i="52"/>
  <c r="P128" i="52"/>
  <c r="O128" i="52"/>
  <c r="N128" i="52"/>
  <c r="M128" i="52"/>
  <c r="L128" i="52"/>
  <c r="K128" i="52"/>
  <c r="J128" i="52"/>
  <c r="I128" i="52"/>
  <c r="H128" i="52"/>
  <c r="G128" i="52"/>
  <c r="BQ127" i="52"/>
  <c r="BP127" i="52"/>
  <c r="BO127" i="52"/>
  <c r="BN127" i="52"/>
  <c r="BM127" i="52"/>
  <c r="BL127" i="52"/>
  <c r="BK127" i="52"/>
  <c r="BJ127" i="52"/>
  <c r="BI127" i="52"/>
  <c r="BH127" i="52"/>
  <c r="BG127" i="52"/>
  <c r="BF127" i="52"/>
  <c r="BE127" i="52"/>
  <c r="BD127" i="52"/>
  <c r="BC127" i="52"/>
  <c r="BB127" i="52"/>
  <c r="BA127" i="52"/>
  <c r="AZ127" i="52"/>
  <c r="AY127" i="52"/>
  <c r="AX127" i="52"/>
  <c r="AW127" i="52"/>
  <c r="AV127" i="52"/>
  <c r="AU127" i="52"/>
  <c r="AT127" i="52"/>
  <c r="AS127" i="52"/>
  <c r="AR127" i="52"/>
  <c r="AQ127" i="52"/>
  <c r="AP127" i="52"/>
  <c r="AO127" i="52"/>
  <c r="AN127" i="52"/>
  <c r="AM127" i="52"/>
  <c r="AL127" i="52"/>
  <c r="AK127" i="52"/>
  <c r="AJ127" i="52"/>
  <c r="AI127" i="52"/>
  <c r="AH127" i="52"/>
  <c r="AG127" i="52"/>
  <c r="AF127" i="52"/>
  <c r="AE127" i="52"/>
  <c r="AD127" i="52"/>
  <c r="AC127" i="52"/>
  <c r="AB127" i="52"/>
  <c r="AA127" i="52"/>
  <c r="Z127" i="52"/>
  <c r="Y127" i="52"/>
  <c r="X127" i="52"/>
  <c r="W127" i="52"/>
  <c r="V127" i="52"/>
  <c r="U127" i="52"/>
  <c r="T127" i="52"/>
  <c r="S127" i="52"/>
  <c r="R127" i="52"/>
  <c r="Q127" i="52"/>
  <c r="P127" i="52"/>
  <c r="O127" i="52"/>
  <c r="N127" i="52"/>
  <c r="M127" i="52"/>
  <c r="L127" i="52"/>
  <c r="K127" i="52"/>
  <c r="J127" i="52"/>
  <c r="I127" i="52"/>
  <c r="H127" i="52"/>
  <c r="G127" i="52"/>
  <c r="BQ126" i="52"/>
  <c r="BP126" i="52"/>
  <c r="BO126" i="52"/>
  <c r="BN126" i="52"/>
  <c r="BM126" i="52"/>
  <c r="BL126" i="52"/>
  <c r="BK126" i="52"/>
  <c r="BJ126" i="52"/>
  <c r="BI126" i="52"/>
  <c r="BH126" i="52"/>
  <c r="BG126" i="52"/>
  <c r="BF126" i="52"/>
  <c r="BE126" i="52"/>
  <c r="BD126" i="52"/>
  <c r="BC126" i="52"/>
  <c r="BB126" i="52"/>
  <c r="BA126" i="52"/>
  <c r="AZ126" i="52"/>
  <c r="AY126" i="52"/>
  <c r="AX126" i="52"/>
  <c r="AW126" i="52"/>
  <c r="AV126" i="52"/>
  <c r="AU126" i="52"/>
  <c r="AT126" i="52"/>
  <c r="AS126" i="52"/>
  <c r="AR126" i="52"/>
  <c r="AQ126" i="52"/>
  <c r="AP126" i="52"/>
  <c r="AO126" i="52"/>
  <c r="AN126" i="52"/>
  <c r="AM126" i="52"/>
  <c r="AL126" i="52"/>
  <c r="AK126" i="52"/>
  <c r="AJ126" i="52"/>
  <c r="AI126" i="52"/>
  <c r="AH126" i="52"/>
  <c r="AG126" i="52"/>
  <c r="AF126" i="52"/>
  <c r="AE126" i="52"/>
  <c r="AD126" i="52"/>
  <c r="AC126" i="52"/>
  <c r="AB126" i="52"/>
  <c r="AA126" i="52"/>
  <c r="Z126" i="52"/>
  <c r="Y126" i="52"/>
  <c r="X126" i="52"/>
  <c r="W126" i="52"/>
  <c r="V126" i="52"/>
  <c r="U126" i="52"/>
  <c r="T126" i="52"/>
  <c r="S126" i="52"/>
  <c r="R126" i="52"/>
  <c r="Q126" i="52"/>
  <c r="P126" i="52"/>
  <c r="O126" i="52"/>
  <c r="N126" i="52"/>
  <c r="M126" i="52"/>
  <c r="L126" i="52"/>
  <c r="K126" i="52"/>
  <c r="J126" i="52"/>
  <c r="I126" i="52"/>
  <c r="H126" i="52"/>
  <c r="G126" i="52"/>
  <c r="BQ125" i="52"/>
  <c r="BP125" i="52"/>
  <c r="BO125" i="52"/>
  <c r="BN125" i="52"/>
  <c r="BM125" i="52"/>
  <c r="BL125" i="52"/>
  <c r="BK125" i="52"/>
  <c r="BJ125" i="52"/>
  <c r="BI125" i="52"/>
  <c r="BH125" i="52"/>
  <c r="BG125" i="52"/>
  <c r="BF125" i="52"/>
  <c r="BE125" i="52"/>
  <c r="BD125" i="52"/>
  <c r="BC125" i="52"/>
  <c r="BB125" i="52"/>
  <c r="BA125" i="52"/>
  <c r="AZ125" i="52"/>
  <c r="AY125" i="52"/>
  <c r="AX125" i="52"/>
  <c r="AW125" i="52"/>
  <c r="AV125" i="52"/>
  <c r="AU125" i="52"/>
  <c r="AT125" i="52"/>
  <c r="AS125" i="52"/>
  <c r="AR125" i="52"/>
  <c r="AQ125" i="52"/>
  <c r="AP125" i="52"/>
  <c r="AO125" i="52"/>
  <c r="AN125" i="52"/>
  <c r="AM125" i="52"/>
  <c r="AL125" i="52"/>
  <c r="AK125" i="52"/>
  <c r="AJ125" i="52"/>
  <c r="AI125" i="52"/>
  <c r="AH125" i="52"/>
  <c r="AG125" i="52"/>
  <c r="AF125" i="52"/>
  <c r="AE125" i="52"/>
  <c r="AD125" i="52"/>
  <c r="AC125" i="52"/>
  <c r="AB125" i="52"/>
  <c r="AA125" i="52"/>
  <c r="Z125" i="52"/>
  <c r="Y125" i="52"/>
  <c r="X125" i="52"/>
  <c r="W125" i="52"/>
  <c r="V125" i="52"/>
  <c r="U125" i="52"/>
  <c r="T125" i="52"/>
  <c r="S125" i="52"/>
  <c r="R125" i="52"/>
  <c r="Q125" i="52"/>
  <c r="P125" i="52"/>
  <c r="O125" i="52"/>
  <c r="N125" i="52"/>
  <c r="M125" i="52"/>
  <c r="L125" i="52"/>
  <c r="K125" i="52"/>
  <c r="J125" i="52"/>
  <c r="I125" i="52"/>
  <c r="H125" i="52"/>
  <c r="G125" i="52"/>
  <c r="BQ124" i="52"/>
  <c r="BP124" i="52"/>
  <c r="BO124" i="52"/>
  <c r="BN124" i="52"/>
  <c r="BM124" i="52"/>
  <c r="BL124" i="52"/>
  <c r="BK124" i="52"/>
  <c r="BJ124" i="52"/>
  <c r="BI124" i="52"/>
  <c r="BH124" i="52"/>
  <c r="BG124" i="52"/>
  <c r="BF124" i="52"/>
  <c r="BE124" i="52"/>
  <c r="BD124" i="52"/>
  <c r="BC124" i="52"/>
  <c r="BB124" i="52"/>
  <c r="BA124" i="52"/>
  <c r="AZ124" i="52"/>
  <c r="AY124" i="52"/>
  <c r="AX124" i="52"/>
  <c r="AW124" i="52"/>
  <c r="AV124" i="52"/>
  <c r="AU124" i="52"/>
  <c r="AT124" i="52"/>
  <c r="AS124" i="52"/>
  <c r="AR124" i="52"/>
  <c r="AQ124" i="52"/>
  <c r="AP124" i="52"/>
  <c r="AO124" i="52"/>
  <c r="AN124" i="52"/>
  <c r="AM124" i="52"/>
  <c r="AL124" i="52"/>
  <c r="AK124" i="52"/>
  <c r="AJ124" i="52"/>
  <c r="AI124" i="52"/>
  <c r="AH124" i="52"/>
  <c r="AG124" i="52"/>
  <c r="AF124" i="52"/>
  <c r="AE124" i="52"/>
  <c r="AD124" i="52"/>
  <c r="AC124" i="52"/>
  <c r="AB124" i="52"/>
  <c r="AA124" i="52"/>
  <c r="Z124" i="52"/>
  <c r="Y124" i="52"/>
  <c r="X124" i="52"/>
  <c r="W124" i="52"/>
  <c r="V124" i="52"/>
  <c r="U124" i="52"/>
  <c r="T124" i="52"/>
  <c r="S124" i="52"/>
  <c r="R124" i="52"/>
  <c r="Q124" i="52"/>
  <c r="P124" i="52"/>
  <c r="O124" i="52"/>
  <c r="N124" i="52"/>
  <c r="M124" i="52"/>
  <c r="L124" i="52"/>
  <c r="K124" i="52"/>
  <c r="J124" i="52"/>
  <c r="I124" i="52"/>
  <c r="H124" i="52"/>
  <c r="G124" i="52"/>
  <c r="BQ123" i="52"/>
  <c r="BP123" i="52"/>
  <c r="BO123" i="52"/>
  <c r="BN123" i="52"/>
  <c r="BM123" i="52"/>
  <c r="BL123" i="52"/>
  <c r="BK123" i="52"/>
  <c r="BJ123" i="52"/>
  <c r="BI123" i="52"/>
  <c r="BH123" i="52"/>
  <c r="BG123" i="52"/>
  <c r="BF123" i="52"/>
  <c r="BE123" i="52"/>
  <c r="BD123" i="52"/>
  <c r="BC123" i="52"/>
  <c r="BB123" i="52"/>
  <c r="BA123" i="52"/>
  <c r="AZ123" i="52"/>
  <c r="AY123" i="52"/>
  <c r="AX123" i="52"/>
  <c r="AW123" i="52"/>
  <c r="AV123" i="52"/>
  <c r="AU123" i="52"/>
  <c r="AT123" i="52"/>
  <c r="AS123" i="52"/>
  <c r="AR123" i="52"/>
  <c r="AQ123" i="52"/>
  <c r="AP123" i="52"/>
  <c r="AO123" i="52"/>
  <c r="AN123" i="52"/>
  <c r="AM123" i="52"/>
  <c r="AL123" i="52"/>
  <c r="AK123" i="52"/>
  <c r="AJ123" i="52"/>
  <c r="AI123" i="52"/>
  <c r="AH123" i="52"/>
  <c r="AG123" i="52"/>
  <c r="AF123" i="52"/>
  <c r="AE123" i="52"/>
  <c r="AD123" i="52"/>
  <c r="AC123" i="52"/>
  <c r="AB123" i="52"/>
  <c r="AA123" i="52"/>
  <c r="Z123" i="52"/>
  <c r="Y123" i="52"/>
  <c r="X123" i="52"/>
  <c r="W123" i="52"/>
  <c r="V123" i="52"/>
  <c r="U123" i="52"/>
  <c r="T123" i="52"/>
  <c r="S123" i="52"/>
  <c r="R123" i="52"/>
  <c r="Q123" i="52"/>
  <c r="P123" i="52"/>
  <c r="O123" i="52"/>
  <c r="N123" i="52"/>
  <c r="M123" i="52"/>
  <c r="L123" i="52"/>
  <c r="K123" i="52"/>
  <c r="J123" i="52"/>
  <c r="I123" i="52"/>
  <c r="H123" i="52"/>
  <c r="G123" i="52"/>
  <c r="BQ122" i="52"/>
  <c r="BP122" i="52"/>
  <c r="BO122" i="52"/>
  <c r="BN122" i="52"/>
  <c r="BM122" i="52"/>
  <c r="BL122" i="52"/>
  <c r="BK122" i="52"/>
  <c r="BJ122" i="52"/>
  <c r="BI122" i="52"/>
  <c r="BH122" i="52"/>
  <c r="BG122" i="52"/>
  <c r="BF122" i="52"/>
  <c r="BE122" i="52"/>
  <c r="BD122" i="52"/>
  <c r="BC122" i="52"/>
  <c r="BB122" i="52"/>
  <c r="BA122" i="52"/>
  <c r="AZ122" i="52"/>
  <c r="AY122" i="52"/>
  <c r="AX122" i="52"/>
  <c r="AW122" i="52"/>
  <c r="AV122" i="52"/>
  <c r="AU122" i="52"/>
  <c r="AT122" i="52"/>
  <c r="AS122" i="52"/>
  <c r="AR122" i="52"/>
  <c r="AQ122" i="52"/>
  <c r="AP122" i="52"/>
  <c r="AO122" i="52"/>
  <c r="AN122" i="52"/>
  <c r="AM122" i="52"/>
  <c r="AL122" i="52"/>
  <c r="AK122" i="52"/>
  <c r="AJ122" i="52"/>
  <c r="AI122" i="52"/>
  <c r="AH122" i="52"/>
  <c r="AG122" i="52"/>
  <c r="AF122" i="52"/>
  <c r="AE122" i="52"/>
  <c r="AD122" i="52"/>
  <c r="AC122" i="52"/>
  <c r="AB122" i="52"/>
  <c r="AA122" i="52"/>
  <c r="Z122" i="52"/>
  <c r="Y122" i="52"/>
  <c r="X122" i="52"/>
  <c r="W122" i="52"/>
  <c r="V122" i="52"/>
  <c r="U122" i="52"/>
  <c r="T122" i="52"/>
  <c r="S122" i="52"/>
  <c r="R122" i="52"/>
  <c r="Q122" i="52"/>
  <c r="P122" i="52"/>
  <c r="O122" i="52"/>
  <c r="N122" i="52"/>
  <c r="M122" i="52"/>
  <c r="L122" i="52"/>
  <c r="K122" i="52"/>
  <c r="J122" i="52"/>
  <c r="I122" i="52"/>
  <c r="H122" i="52"/>
  <c r="G122" i="52"/>
  <c r="BQ121" i="52"/>
  <c r="BP121" i="52"/>
  <c r="BO121" i="52"/>
  <c r="BN121" i="52"/>
  <c r="BM121" i="52"/>
  <c r="BL121" i="52"/>
  <c r="BK121" i="52"/>
  <c r="BJ121" i="52"/>
  <c r="BI121" i="52"/>
  <c r="BH121" i="52"/>
  <c r="BG121" i="52"/>
  <c r="BF121" i="52"/>
  <c r="BE121" i="52"/>
  <c r="BD121" i="52"/>
  <c r="BC121" i="52"/>
  <c r="BB121" i="52"/>
  <c r="BA121" i="52"/>
  <c r="AZ121" i="52"/>
  <c r="AY121" i="52"/>
  <c r="AX121" i="52"/>
  <c r="AW121" i="52"/>
  <c r="AV121" i="52"/>
  <c r="AU121" i="52"/>
  <c r="AT121" i="52"/>
  <c r="AS121" i="52"/>
  <c r="AR121" i="52"/>
  <c r="AQ121" i="52"/>
  <c r="AP121" i="52"/>
  <c r="AO121" i="52"/>
  <c r="AN121" i="52"/>
  <c r="AM121" i="52"/>
  <c r="AL121" i="52"/>
  <c r="AK121" i="52"/>
  <c r="AJ121" i="52"/>
  <c r="AI121" i="52"/>
  <c r="AH121" i="52"/>
  <c r="AG121" i="52"/>
  <c r="AF121" i="52"/>
  <c r="AE121" i="52"/>
  <c r="AD121" i="52"/>
  <c r="AC121" i="52"/>
  <c r="AB121" i="52"/>
  <c r="AA121" i="52"/>
  <c r="Z121" i="52"/>
  <c r="Y121" i="52"/>
  <c r="X121" i="52"/>
  <c r="W121" i="52"/>
  <c r="V121" i="52"/>
  <c r="U121" i="52"/>
  <c r="T121" i="52"/>
  <c r="S121" i="52"/>
  <c r="R121" i="52"/>
  <c r="Q121" i="52"/>
  <c r="P121" i="52"/>
  <c r="O121" i="52"/>
  <c r="N121" i="52"/>
  <c r="M121" i="52"/>
  <c r="L121" i="52"/>
  <c r="K121" i="52"/>
  <c r="J121" i="52"/>
  <c r="I121" i="52"/>
  <c r="H121" i="52"/>
  <c r="G121" i="52"/>
  <c r="BQ120" i="52"/>
  <c r="BP120" i="52"/>
  <c r="BO120" i="52"/>
  <c r="BN120" i="52"/>
  <c r="BM120" i="52"/>
  <c r="BL120" i="52"/>
  <c r="BK120" i="52"/>
  <c r="BJ120" i="52"/>
  <c r="BI120" i="52"/>
  <c r="BH120" i="52"/>
  <c r="BG120" i="52"/>
  <c r="BF120" i="52"/>
  <c r="BE120" i="52"/>
  <c r="BD120" i="52"/>
  <c r="BC120" i="52"/>
  <c r="BB120" i="52"/>
  <c r="BA120" i="52"/>
  <c r="AZ120" i="52"/>
  <c r="AY120" i="52"/>
  <c r="AX120" i="52"/>
  <c r="AW120" i="52"/>
  <c r="AV120" i="52"/>
  <c r="AU120" i="52"/>
  <c r="AT120" i="52"/>
  <c r="AS120" i="52"/>
  <c r="AR120" i="52"/>
  <c r="AQ120" i="52"/>
  <c r="AP120" i="52"/>
  <c r="AO120" i="52"/>
  <c r="AN120" i="52"/>
  <c r="AM120" i="52"/>
  <c r="AL120" i="52"/>
  <c r="AK120" i="52"/>
  <c r="AJ120" i="52"/>
  <c r="AI120" i="52"/>
  <c r="AH120" i="52"/>
  <c r="AG120" i="52"/>
  <c r="AF120" i="52"/>
  <c r="AE120" i="52"/>
  <c r="AD120" i="52"/>
  <c r="AC120" i="52"/>
  <c r="AB120" i="52"/>
  <c r="AA120" i="52"/>
  <c r="Z120" i="52"/>
  <c r="Y120" i="52"/>
  <c r="X120" i="52"/>
  <c r="W120" i="52"/>
  <c r="V120" i="52"/>
  <c r="U120" i="52"/>
  <c r="T120" i="52"/>
  <c r="S120" i="52"/>
  <c r="R120" i="52"/>
  <c r="Q120" i="52"/>
  <c r="P120" i="52"/>
  <c r="O120" i="52"/>
  <c r="N120" i="52"/>
  <c r="M120" i="52"/>
  <c r="L120" i="52"/>
  <c r="K120" i="52"/>
  <c r="J120" i="52"/>
  <c r="I120" i="52"/>
  <c r="H120" i="52"/>
  <c r="G120" i="52"/>
  <c r="BQ119" i="52"/>
  <c r="BP119" i="52"/>
  <c r="BO119" i="52"/>
  <c r="BN119" i="52"/>
  <c r="BM119" i="52"/>
  <c r="BL119" i="52"/>
  <c r="BK119" i="52"/>
  <c r="BJ119" i="52"/>
  <c r="BI119" i="52"/>
  <c r="BH119" i="52"/>
  <c r="BG119" i="52"/>
  <c r="BF119" i="52"/>
  <c r="BE119" i="52"/>
  <c r="BD119" i="52"/>
  <c r="BC119" i="52"/>
  <c r="BB119" i="52"/>
  <c r="BA119" i="52"/>
  <c r="AZ119" i="52"/>
  <c r="AY119" i="52"/>
  <c r="AX119" i="52"/>
  <c r="AW119" i="52"/>
  <c r="AV119" i="52"/>
  <c r="AU119" i="52"/>
  <c r="AT119" i="52"/>
  <c r="AS119" i="52"/>
  <c r="AR119" i="52"/>
  <c r="AQ119" i="52"/>
  <c r="AP119" i="52"/>
  <c r="AO119" i="52"/>
  <c r="AN119" i="52"/>
  <c r="AM119" i="52"/>
  <c r="AL119" i="52"/>
  <c r="AK119" i="52"/>
  <c r="AJ119" i="52"/>
  <c r="AI119" i="52"/>
  <c r="AH119" i="52"/>
  <c r="AG119" i="52"/>
  <c r="AF119" i="52"/>
  <c r="AE119" i="52"/>
  <c r="AD119" i="52"/>
  <c r="AC119" i="52"/>
  <c r="AB119" i="52"/>
  <c r="AA119" i="52"/>
  <c r="Z119" i="52"/>
  <c r="Y119" i="52"/>
  <c r="X119" i="52"/>
  <c r="W119" i="52"/>
  <c r="V119" i="52"/>
  <c r="U119" i="52"/>
  <c r="T119" i="52"/>
  <c r="S119" i="52"/>
  <c r="R119" i="52"/>
  <c r="Q119" i="52"/>
  <c r="P119" i="52"/>
  <c r="O119" i="52"/>
  <c r="N119" i="52"/>
  <c r="M119" i="52"/>
  <c r="L119" i="52"/>
  <c r="K119" i="52"/>
  <c r="J119" i="52"/>
  <c r="I119" i="52"/>
  <c r="H119" i="52"/>
  <c r="G119" i="52"/>
  <c r="BQ118" i="52"/>
  <c r="BP118" i="52"/>
  <c r="BO118" i="52"/>
  <c r="BN118" i="52"/>
  <c r="BM118" i="52"/>
  <c r="BL118" i="52"/>
  <c r="BK118" i="52"/>
  <c r="BJ118" i="52"/>
  <c r="BI118" i="52"/>
  <c r="BH118" i="52"/>
  <c r="BG118" i="52"/>
  <c r="BF118" i="52"/>
  <c r="BE118" i="52"/>
  <c r="BD118" i="52"/>
  <c r="BC118" i="52"/>
  <c r="BB118" i="52"/>
  <c r="BA118" i="52"/>
  <c r="AZ118" i="52"/>
  <c r="AY118" i="52"/>
  <c r="AX118" i="52"/>
  <c r="AW118" i="52"/>
  <c r="AV118" i="52"/>
  <c r="AU118" i="52"/>
  <c r="AT118" i="52"/>
  <c r="AS118" i="52"/>
  <c r="AR118" i="52"/>
  <c r="AQ118" i="52"/>
  <c r="AP118" i="52"/>
  <c r="AO118" i="52"/>
  <c r="AN118" i="52"/>
  <c r="AM118" i="52"/>
  <c r="AL118" i="52"/>
  <c r="AK118" i="52"/>
  <c r="AJ118" i="52"/>
  <c r="AI118" i="52"/>
  <c r="AH118" i="52"/>
  <c r="AG118" i="52"/>
  <c r="AF118" i="52"/>
  <c r="AE118" i="52"/>
  <c r="AD118" i="52"/>
  <c r="AC118" i="52"/>
  <c r="AB118" i="52"/>
  <c r="AA118" i="52"/>
  <c r="Z118" i="52"/>
  <c r="Y118" i="52"/>
  <c r="X118" i="52"/>
  <c r="W118" i="52"/>
  <c r="V118" i="52"/>
  <c r="U118" i="52"/>
  <c r="T118" i="52"/>
  <c r="S118" i="52"/>
  <c r="R118" i="52"/>
  <c r="Q118" i="52"/>
  <c r="P118" i="52"/>
  <c r="O118" i="52"/>
  <c r="N118" i="52"/>
  <c r="M118" i="52"/>
  <c r="L118" i="52"/>
  <c r="K118" i="52"/>
  <c r="J118" i="52"/>
  <c r="I118" i="52"/>
  <c r="H118" i="52"/>
  <c r="G118" i="52"/>
  <c r="BQ117" i="52"/>
  <c r="BP117" i="52"/>
  <c r="BO117" i="52"/>
  <c r="BN117" i="52"/>
  <c r="BM117" i="52"/>
  <c r="BL117" i="52"/>
  <c r="BK117" i="52"/>
  <c r="BJ117" i="52"/>
  <c r="BI117" i="52"/>
  <c r="BH117" i="52"/>
  <c r="BG117" i="52"/>
  <c r="BF117" i="52"/>
  <c r="BE117" i="52"/>
  <c r="BD117" i="52"/>
  <c r="BC117" i="52"/>
  <c r="BB117" i="52"/>
  <c r="BA117" i="52"/>
  <c r="AZ117" i="52"/>
  <c r="AY117" i="52"/>
  <c r="AX117" i="52"/>
  <c r="AW117" i="52"/>
  <c r="AV117" i="52"/>
  <c r="AU117" i="52"/>
  <c r="AT117" i="52"/>
  <c r="AS117" i="52"/>
  <c r="AR117" i="52"/>
  <c r="AQ117" i="52"/>
  <c r="AP117" i="52"/>
  <c r="AO117" i="52"/>
  <c r="AN117" i="52"/>
  <c r="AM117" i="52"/>
  <c r="AL117" i="52"/>
  <c r="AK117" i="52"/>
  <c r="AJ117" i="52"/>
  <c r="AI117" i="52"/>
  <c r="AH117" i="52"/>
  <c r="AG117" i="52"/>
  <c r="AF117" i="52"/>
  <c r="AE117" i="52"/>
  <c r="AD117" i="52"/>
  <c r="AC117" i="52"/>
  <c r="AB117" i="52"/>
  <c r="AA117" i="52"/>
  <c r="Z117" i="52"/>
  <c r="Y117" i="52"/>
  <c r="X117" i="52"/>
  <c r="W117" i="52"/>
  <c r="V117" i="52"/>
  <c r="U117" i="52"/>
  <c r="T117" i="52"/>
  <c r="S117" i="52"/>
  <c r="R117" i="52"/>
  <c r="Q117" i="52"/>
  <c r="P117" i="52"/>
  <c r="O117" i="52"/>
  <c r="N117" i="52"/>
  <c r="M117" i="52"/>
  <c r="L117" i="52"/>
  <c r="K117" i="52"/>
  <c r="J117" i="52"/>
  <c r="I117" i="52"/>
  <c r="H117" i="52"/>
  <c r="G117" i="52"/>
  <c r="BQ116" i="52"/>
  <c r="BP116" i="52"/>
  <c r="BO116" i="52"/>
  <c r="BN116" i="52"/>
  <c r="BM116" i="52"/>
  <c r="BL116" i="52"/>
  <c r="BK116" i="52"/>
  <c r="BJ116" i="52"/>
  <c r="BI116" i="52"/>
  <c r="BH116" i="52"/>
  <c r="BG116" i="52"/>
  <c r="BF116" i="52"/>
  <c r="BE116" i="52"/>
  <c r="BD116" i="52"/>
  <c r="BC116" i="52"/>
  <c r="BB116" i="52"/>
  <c r="BA116" i="52"/>
  <c r="AZ116" i="52"/>
  <c r="AY116" i="52"/>
  <c r="AX116" i="52"/>
  <c r="AW116" i="52"/>
  <c r="AV116" i="52"/>
  <c r="AU116" i="52"/>
  <c r="AT116" i="52"/>
  <c r="AS116" i="52"/>
  <c r="AR116" i="52"/>
  <c r="AQ116" i="52"/>
  <c r="AP116" i="52"/>
  <c r="AO116" i="52"/>
  <c r="AN116" i="52"/>
  <c r="AM116" i="52"/>
  <c r="AL116" i="52"/>
  <c r="AK116" i="52"/>
  <c r="AJ116" i="52"/>
  <c r="AI116" i="52"/>
  <c r="AH116" i="52"/>
  <c r="AG116" i="52"/>
  <c r="AF116" i="52"/>
  <c r="AE116" i="52"/>
  <c r="AD116" i="52"/>
  <c r="AC116" i="52"/>
  <c r="AB116" i="52"/>
  <c r="AA116" i="52"/>
  <c r="Z116" i="52"/>
  <c r="Y116" i="52"/>
  <c r="X116" i="52"/>
  <c r="W116" i="52"/>
  <c r="V116" i="52"/>
  <c r="U116" i="52"/>
  <c r="T116" i="52"/>
  <c r="S116" i="52"/>
  <c r="R116" i="52"/>
  <c r="Q116" i="52"/>
  <c r="P116" i="52"/>
  <c r="O116" i="52"/>
  <c r="N116" i="52"/>
  <c r="M116" i="52"/>
  <c r="L116" i="52"/>
  <c r="K116" i="52"/>
  <c r="J116" i="52"/>
  <c r="I116" i="52"/>
  <c r="H116" i="52"/>
  <c r="G116" i="52"/>
  <c r="BQ115" i="52"/>
  <c r="BP115" i="52"/>
  <c r="BO115" i="52"/>
  <c r="BN115" i="52"/>
  <c r="BM115" i="52"/>
  <c r="BL115" i="52"/>
  <c r="BK115" i="52"/>
  <c r="BJ115" i="52"/>
  <c r="BI115" i="52"/>
  <c r="BH115" i="52"/>
  <c r="BG115" i="52"/>
  <c r="BF115" i="52"/>
  <c r="BE115" i="52"/>
  <c r="BD115" i="52"/>
  <c r="BC115" i="52"/>
  <c r="BB115" i="52"/>
  <c r="BA115" i="52"/>
  <c r="AZ115" i="52"/>
  <c r="AY115" i="52"/>
  <c r="AX115" i="52"/>
  <c r="AW115" i="52"/>
  <c r="AV115" i="52"/>
  <c r="AU115" i="52"/>
  <c r="AT115" i="52"/>
  <c r="AS115" i="52"/>
  <c r="AR115" i="52"/>
  <c r="AQ115" i="52"/>
  <c r="AP115" i="52"/>
  <c r="AO115" i="52"/>
  <c r="AN115" i="52"/>
  <c r="AM115" i="52"/>
  <c r="AL115" i="52"/>
  <c r="AK115" i="52"/>
  <c r="AJ115" i="52"/>
  <c r="AI115" i="52"/>
  <c r="AH115" i="52"/>
  <c r="AG115" i="52"/>
  <c r="AF115" i="52"/>
  <c r="AE115" i="52"/>
  <c r="AD115" i="52"/>
  <c r="AC115" i="52"/>
  <c r="AB115" i="52"/>
  <c r="AA115" i="52"/>
  <c r="Z115" i="52"/>
  <c r="Y115" i="52"/>
  <c r="X115" i="52"/>
  <c r="W115" i="52"/>
  <c r="V115" i="52"/>
  <c r="U115" i="52"/>
  <c r="T115" i="52"/>
  <c r="S115" i="52"/>
  <c r="R115" i="52"/>
  <c r="Q115" i="52"/>
  <c r="P115" i="52"/>
  <c r="O115" i="52"/>
  <c r="N115" i="52"/>
  <c r="M115" i="52"/>
  <c r="L115" i="52"/>
  <c r="K115" i="52"/>
  <c r="J115" i="52"/>
  <c r="I115" i="52"/>
  <c r="H115" i="52"/>
  <c r="G115" i="52"/>
  <c r="BQ114" i="52"/>
  <c r="BP114" i="52"/>
  <c r="BO114" i="52"/>
  <c r="BN114" i="52"/>
  <c r="BM114" i="52"/>
  <c r="BL114" i="52"/>
  <c r="BK114" i="52"/>
  <c r="BJ114" i="52"/>
  <c r="BI114" i="52"/>
  <c r="BH114" i="52"/>
  <c r="BG114" i="52"/>
  <c r="BF114" i="52"/>
  <c r="BE114" i="52"/>
  <c r="BD114" i="52"/>
  <c r="BC114" i="52"/>
  <c r="BB114" i="52"/>
  <c r="BA114" i="52"/>
  <c r="AZ114" i="52"/>
  <c r="AY114" i="52"/>
  <c r="AX114" i="52"/>
  <c r="AW114" i="52"/>
  <c r="AV114" i="52"/>
  <c r="AU114" i="52"/>
  <c r="AT114" i="52"/>
  <c r="AS114" i="52"/>
  <c r="AR114" i="52"/>
  <c r="AQ114" i="52"/>
  <c r="AP114" i="52"/>
  <c r="AO114" i="52"/>
  <c r="AN114" i="52"/>
  <c r="AM114" i="52"/>
  <c r="AL114" i="52"/>
  <c r="AK114" i="52"/>
  <c r="AJ114" i="52"/>
  <c r="AI114" i="52"/>
  <c r="AH114" i="52"/>
  <c r="AG114" i="52"/>
  <c r="AF114" i="52"/>
  <c r="AE114" i="52"/>
  <c r="AD114" i="52"/>
  <c r="AC114" i="52"/>
  <c r="AB114" i="52"/>
  <c r="AA114" i="52"/>
  <c r="Z114" i="52"/>
  <c r="Y114" i="52"/>
  <c r="X114" i="52"/>
  <c r="W114" i="52"/>
  <c r="V114" i="52"/>
  <c r="U114" i="52"/>
  <c r="T114" i="52"/>
  <c r="S114" i="52"/>
  <c r="R114" i="52"/>
  <c r="Q114" i="52"/>
  <c r="P114" i="52"/>
  <c r="O114" i="52"/>
  <c r="N114" i="52"/>
  <c r="M114" i="52"/>
  <c r="L114" i="52"/>
  <c r="K114" i="52"/>
  <c r="J114" i="52"/>
  <c r="I114" i="52"/>
  <c r="H114" i="52"/>
  <c r="G114" i="52"/>
  <c r="BQ113" i="52"/>
  <c r="BP113" i="52"/>
  <c r="BO113" i="52"/>
  <c r="BN113" i="52"/>
  <c r="BM113" i="52"/>
  <c r="BL113" i="52"/>
  <c r="BK113" i="52"/>
  <c r="BJ113" i="52"/>
  <c r="BI113" i="52"/>
  <c r="BH113" i="52"/>
  <c r="BG113" i="52"/>
  <c r="BF113" i="52"/>
  <c r="BE113" i="52"/>
  <c r="BD113" i="52"/>
  <c r="BC113" i="52"/>
  <c r="BB113" i="52"/>
  <c r="BA113" i="52"/>
  <c r="AZ113" i="52"/>
  <c r="AY113" i="52"/>
  <c r="AX113" i="52"/>
  <c r="AW113" i="52"/>
  <c r="AV113" i="52"/>
  <c r="AU113" i="52"/>
  <c r="AT113" i="52"/>
  <c r="AS113" i="52"/>
  <c r="AR113" i="52"/>
  <c r="AQ113" i="52"/>
  <c r="AP113" i="52"/>
  <c r="AO113" i="52"/>
  <c r="AN113" i="52"/>
  <c r="AM113" i="52"/>
  <c r="AL113" i="52"/>
  <c r="AK113" i="52"/>
  <c r="AJ113" i="52"/>
  <c r="AI113" i="52"/>
  <c r="AH113" i="52"/>
  <c r="AG113" i="52"/>
  <c r="AF113" i="52"/>
  <c r="AE113" i="52"/>
  <c r="AD113" i="52"/>
  <c r="AC113" i="52"/>
  <c r="AB113" i="52"/>
  <c r="AA113" i="52"/>
  <c r="Z113" i="52"/>
  <c r="Y113" i="52"/>
  <c r="X113" i="52"/>
  <c r="W113" i="52"/>
  <c r="V113" i="52"/>
  <c r="U113" i="52"/>
  <c r="T113" i="52"/>
  <c r="S113" i="52"/>
  <c r="R113" i="52"/>
  <c r="Q113" i="52"/>
  <c r="P113" i="52"/>
  <c r="O113" i="52"/>
  <c r="N113" i="52"/>
  <c r="M113" i="52"/>
  <c r="L113" i="52"/>
  <c r="K113" i="52"/>
  <c r="J113" i="52"/>
  <c r="I113" i="52"/>
  <c r="H113" i="52"/>
  <c r="G113" i="52"/>
  <c r="BQ112" i="52"/>
  <c r="BP112" i="52"/>
  <c r="BO112" i="52"/>
  <c r="BN112" i="52"/>
  <c r="BM112" i="52"/>
  <c r="BL112" i="52"/>
  <c r="BK112" i="52"/>
  <c r="BJ112" i="52"/>
  <c r="BI112" i="52"/>
  <c r="BH112" i="52"/>
  <c r="BG112" i="52"/>
  <c r="BF112" i="52"/>
  <c r="BE112" i="52"/>
  <c r="BD112" i="52"/>
  <c r="BC112" i="52"/>
  <c r="BB112" i="52"/>
  <c r="BA112" i="52"/>
  <c r="AZ112" i="52"/>
  <c r="AY112" i="52"/>
  <c r="AX112" i="52"/>
  <c r="AW112" i="52"/>
  <c r="AV112" i="52"/>
  <c r="AU112" i="52"/>
  <c r="AT112" i="52"/>
  <c r="AS112" i="52"/>
  <c r="AR112" i="52"/>
  <c r="AQ112" i="52"/>
  <c r="AP112" i="52"/>
  <c r="AO112" i="52"/>
  <c r="AN112" i="52"/>
  <c r="AM112" i="52"/>
  <c r="AL112" i="52"/>
  <c r="AK112" i="52"/>
  <c r="AJ112" i="52"/>
  <c r="AI112" i="52"/>
  <c r="AH112" i="52"/>
  <c r="AG112" i="52"/>
  <c r="AF112" i="52"/>
  <c r="AE112" i="52"/>
  <c r="AD112" i="52"/>
  <c r="AC112" i="52"/>
  <c r="AB112" i="52"/>
  <c r="AA112" i="52"/>
  <c r="Z112" i="52"/>
  <c r="Y112" i="52"/>
  <c r="X112" i="52"/>
  <c r="W112" i="52"/>
  <c r="V112" i="52"/>
  <c r="U112" i="52"/>
  <c r="T112" i="52"/>
  <c r="S112" i="52"/>
  <c r="R112" i="52"/>
  <c r="Q112" i="52"/>
  <c r="P112" i="52"/>
  <c r="O112" i="52"/>
  <c r="N112" i="52"/>
  <c r="M112" i="52"/>
  <c r="L112" i="52"/>
  <c r="K112" i="52"/>
  <c r="J112" i="52"/>
  <c r="I112" i="52"/>
  <c r="H112" i="52"/>
  <c r="G112" i="52"/>
  <c r="BQ111" i="52"/>
  <c r="BP111" i="52"/>
  <c r="BO111" i="52"/>
  <c r="BN111" i="52"/>
  <c r="BM111" i="52"/>
  <c r="BL111" i="52"/>
  <c r="BK111" i="52"/>
  <c r="BJ111" i="52"/>
  <c r="BI111" i="52"/>
  <c r="BH111" i="52"/>
  <c r="BG111" i="52"/>
  <c r="BF111" i="52"/>
  <c r="BE111" i="52"/>
  <c r="BD111" i="52"/>
  <c r="BC111" i="52"/>
  <c r="BB111" i="52"/>
  <c r="BA111" i="52"/>
  <c r="AZ111" i="52"/>
  <c r="AY111" i="52"/>
  <c r="AX111" i="52"/>
  <c r="AW111" i="52"/>
  <c r="AV111" i="52"/>
  <c r="AU111" i="52"/>
  <c r="AT111" i="52"/>
  <c r="AS111" i="52"/>
  <c r="AR111" i="52"/>
  <c r="AQ111" i="52"/>
  <c r="AP111" i="52"/>
  <c r="AO111" i="52"/>
  <c r="AN111" i="52"/>
  <c r="AM111" i="52"/>
  <c r="AL111" i="52"/>
  <c r="AK111" i="52"/>
  <c r="AJ111" i="52"/>
  <c r="AI111" i="52"/>
  <c r="AH111" i="52"/>
  <c r="AG111" i="52"/>
  <c r="AF111" i="52"/>
  <c r="AE111" i="52"/>
  <c r="AD111" i="52"/>
  <c r="AC111" i="52"/>
  <c r="AB111" i="52"/>
  <c r="AA111" i="52"/>
  <c r="Z111" i="52"/>
  <c r="Y111" i="52"/>
  <c r="X111" i="52"/>
  <c r="W111" i="52"/>
  <c r="V111" i="52"/>
  <c r="U111" i="52"/>
  <c r="T111" i="52"/>
  <c r="S111" i="52"/>
  <c r="R111" i="52"/>
  <c r="Q111" i="52"/>
  <c r="P111" i="52"/>
  <c r="O111" i="52"/>
  <c r="N111" i="52"/>
  <c r="M111" i="52"/>
  <c r="L111" i="52"/>
  <c r="K111" i="52"/>
  <c r="J111" i="52"/>
  <c r="I111" i="52"/>
  <c r="H111" i="52"/>
  <c r="G111" i="52"/>
  <c r="BQ110" i="52"/>
  <c r="BP110" i="52"/>
  <c r="BO110" i="52"/>
  <c r="BN110" i="52"/>
  <c r="BM110" i="52"/>
  <c r="BL110" i="52"/>
  <c r="BK110" i="52"/>
  <c r="BJ110" i="52"/>
  <c r="BI110" i="52"/>
  <c r="BH110" i="52"/>
  <c r="BG110" i="52"/>
  <c r="BF110" i="52"/>
  <c r="BE110" i="52"/>
  <c r="BD110" i="52"/>
  <c r="BC110" i="52"/>
  <c r="BB110" i="52"/>
  <c r="BA110" i="52"/>
  <c r="AZ110" i="52"/>
  <c r="AY110" i="52"/>
  <c r="AX110" i="52"/>
  <c r="AW110" i="52"/>
  <c r="AV110" i="52"/>
  <c r="AU110" i="52"/>
  <c r="AT110" i="52"/>
  <c r="AS110" i="52"/>
  <c r="AR110" i="52"/>
  <c r="AQ110" i="52"/>
  <c r="AP110" i="52"/>
  <c r="AO110" i="52"/>
  <c r="AN110" i="52"/>
  <c r="AM110" i="52"/>
  <c r="AL110" i="52"/>
  <c r="AK110" i="52"/>
  <c r="AJ110" i="52"/>
  <c r="AI110" i="52"/>
  <c r="AH110" i="52"/>
  <c r="AG110" i="52"/>
  <c r="AF110" i="52"/>
  <c r="AE110" i="52"/>
  <c r="AD110" i="52"/>
  <c r="AC110" i="52"/>
  <c r="AB110" i="52"/>
  <c r="AA110" i="52"/>
  <c r="Z110" i="52"/>
  <c r="Y110" i="52"/>
  <c r="X110" i="52"/>
  <c r="W110" i="52"/>
  <c r="V110" i="52"/>
  <c r="U110" i="52"/>
  <c r="T110" i="52"/>
  <c r="S110" i="52"/>
  <c r="R110" i="52"/>
  <c r="Q110" i="52"/>
  <c r="P110" i="52"/>
  <c r="O110" i="52"/>
  <c r="N110" i="52"/>
  <c r="M110" i="52"/>
  <c r="L110" i="52"/>
  <c r="K110" i="52"/>
  <c r="J110" i="52"/>
  <c r="I110" i="52"/>
  <c r="H110" i="52"/>
  <c r="G110" i="52"/>
  <c r="BQ109" i="52"/>
  <c r="BP109" i="52"/>
  <c r="BO109" i="52"/>
  <c r="BN109" i="52"/>
  <c r="BM109" i="52"/>
  <c r="BL109" i="52"/>
  <c r="BK109" i="52"/>
  <c r="BJ109" i="52"/>
  <c r="BI109" i="52"/>
  <c r="BH109" i="52"/>
  <c r="BG109" i="52"/>
  <c r="BF109" i="52"/>
  <c r="BE109" i="52"/>
  <c r="BD109" i="52"/>
  <c r="BC109" i="52"/>
  <c r="BB109" i="52"/>
  <c r="BA109" i="52"/>
  <c r="AZ109" i="52"/>
  <c r="AY109" i="52"/>
  <c r="AX109" i="52"/>
  <c r="AW109" i="52"/>
  <c r="AV109" i="52"/>
  <c r="AU109" i="52"/>
  <c r="AT109" i="52"/>
  <c r="AS109" i="52"/>
  <c r="AR109" i="52"/>
  <c r="AQ109" i="52"/>
  <c r="AP109" i="52"/>
  <c r="AO109" i="52"/>
  <c r="AN109" i="52"/>
  <c r="AM109" i="52"/>
  <c r="AL109" i="52"/>
  <c r="AK109" i="52"/>
  <c r="AJ109" i="52"/>
  <c r="AI109" i="52"/>
  <c r="AH109" i="52"/>
  <c r="AG109" i="52"/>
  <c r="AF109" i="52"/>
  <c r="AE109" i="52"/>
  <c r="AD109" i="52"/>
  <c r="AC109" i="52"/>
  <c r="AB109" i="52"/>
  <c r="AA109" i="52"/>
  <c r="Z109" i="52"/>
  <c r="Y109" i="52"/>
  <c r="X109" i="52"/>
  <c r="W109" i="52"/>
  <c r="V109" i="52"/>
  <c r="U109" i="52"/>
  <c r="T109" i="52"/>
  <c r="S109" i="52"/>
  <c r="R109" i="52"/>
  <c r="Q109" i="52"/>
  <c r="P109" i="52"/>
  <c r="O109" i="52"/>
  <c r="N109" i="52"/>
  <c r="M109" i="52"/>
  <c r="L109" i="52"/>
  <c r="K109" i="52"/>
  <c r="J109" i="52"/>
  <c r="I109" i="52"/>
  <c r="H109" i="52"/>
  <c r="G109" i="52"/>
  <c r="BQ108" i="52"/>
  <c r="BP108" i="52"/>
  <c r="BO108" i="52"/>
  <c r="BN108" i="52"/>
  <c r="BM108" i="52"/>
  <c r="BL108" i="52"/>
  <c r="BK108" i="52"/>
  <c r="BJ108" i="52"/>
  <c r="BI108" i="52"/>
  <c r="BH108" i="52"/>
  <c r="BG108" i="52"/>
  <c r="BF108" i="52"/>
  <c r="BE108" i="52"/>
  <c r="BD108" i="52"/>
  <c r="BC108" i="52"/>
  <c r="BB108" i="52"/>
  <c r="BA108" i="52"/>
  <c r="AZ108" i="52"/>
  <c r="AY108" i="52"/>
  <c r="AX108" i="52"/>
  <c r="AW108" i="52"/>
  <c r="AV108" i="52"/>
  <c r="AU108" i="52"/>
  <c r="AT108" i="52"/>
  <c r="AS108" i="52"/>
  <c r="AR108" i="52"/>
  <c r="AQ108" i="52"/>
  <c r="AP108" i="52"/>
  <c r="AO108" i="52"/>
  <c r="AN108" i="52"/>
  <c r="AM108" i="52"/>
  <c r="AL108" i="52"/>
  <c r="AK108" i="52"/>
  <c r="AJ108" i="52"/>
  <c r="AI108" i="52"/>
  <c r="AH108" i="52"/>
  <c r="AG108" i="52"/>
  <c r="AF108" i="52"/>
  <c r="AE108" i="52"/>
  <c r="AD108" i="52"/>
  <c r="AC108" i="52"/>
  <c r="AB108" i="52"/>
  <c r="AA108" i="52"/>
  <c r="Z108" i="52"/>
  <c r="Y108" i="52"/>
  <c r="X108" i="52"/>
  <c r="W108" i="52"/>
  <c r="V108" i="52"/>
  <c r="U108" i="52"/>
  <c r="T108" i="52"/>
  <c r="S108" i="52"/>
  <c r="R108" i="52"/>
  <c r="Q108" i="52"/>
  <c r="P108" i="52"/>
  <c r="O108" i="52"/>
  <c r="N108" i="52"/>
  <c r="M108" i="52"/>
  <c r="L108" i="52"/>
  <c r="K108" i="52"/>
  <c r="J108" i="52"/>
  <c r="I108" i="52"/>
  <c r="H108" i="52"/>
  <c r="G108" i="52"/>
  <c r="BQ107" i="52"/>
  <c r="BP107" i="52"/>
  <c r="BO107" i="52"/>
  <c r="BN107" i="52"/>
  <c r="BM107" i="52"/>
  <c r="BL107" i="52"/>
  <c r="BK107" i="52"/>
  <c r="BJ107" i="52"/>
  <c r="BI107" i="52"/>
  <c r="BH107" i="52"/>
  <c r="BG107" i="52"/>
  <c r="BF107" i="52"/>
  <c r="BE107" i="52"/>
  <c r="BD107" i="52"/>
  <c r="BC107" i="52"/>
  <c r="BB107" i="52"/>
  <c r="BA107" i="52"/>
  <c r="AZ107" i="52"/>
  <c r="AY107" i="52"/>
  <c r="AX107" i="52"/>
  <c r="AW107" i="52"/>
  <c r="AV107" i="52"/>
  <c r="AU107" i="52"/>
  <c r="AT107" i="52"/>
  <c r="AS107" i="52"/>
  <c r="AR107" i="52"/>
  <c r="AQ107" i="52"/>
  <c r="AP107" i="52"/>
  <c r="AO107" i="52"/>
  <c r="AN107" i="52"/>
  <c r="AM107" i="52"/>
  <c r="AL107" i="52"/>
  <c r="AK107" i="52"/>
  <c r="AJ107" i="52"/>
  <c r="AI107" i="52"/>
  <c r="AH107" i="52"/>
  <c r="AG107" i="52"/>
  <c r="AF107" i="52"/>
  <c r="AE107" i="52"/>
  <c r="AD107" i="52"/>
  <c r="AC107" i="52"/>
  <c r="AB107" i="52"/>
  <c r="AA107" i="52"/>
  <c r="Z107" i="52"/>
  <c r="Y107" i="52"/>
  <c r="X107" i="52"/>
  <c r="W107" i="52"/>
  <c r="V107" i="52"/>
  <c r="U107" i="52"/>
  <c r="T107" i="52"/>
  <c r="S107" i="52"/>
  <c r="R107" i="52"/>
  <c r="Q107" i="52"/>
  <c r="P107" i="52"/>
  <c r="O107" i="52"/>
  <c r="N107" i="52"/>
  <c r="M107" i="52"/>
  <c r="L107" i="52"/>
  <c r="K107" i="52"/>
  <c r="J107" i="52"/>
  <c r="I107" i="52"/>
  <c r="H107" i="52"/>
  <c r="G107" i="52"/>
  <c r="BQ106" i="52"/>
  <c r="BP106" i="52"/>
  <c r="BO106" i="52"/>
  <c r="BN106" i="52"/>
  <c r="BM106" i="52"/>
  <c r="BL106" i="52"/>
  <c r="BK106" i="52"/>
  <c r="BJ106" i="52"/>
  <c r="BI106" i="52"/>
  <c r="BH106" i="52"/>
  <c r="BG106" i="52"/>
  <c r="BF106" i="52"/>
  <c r="BE106" i="52"/>
  <c r="BD106" i="52"/>
  <c r="BC106" i="52"/>
  <c r="BB106" i="52"/>
  <c r="BA106" i="52"/>
  <c r="AZ106" i="52"/>
  <c r="AY106" i="52"/>
  <c r="AX106" i="52"/>
  <c r="AW106" i="52"/>
  <c r="AV106" i="52"/>
  <c r="AU106" i="52"/>
  <c r="AT106" i="52"/>
  <c r="AS106" i="52"/>
  <c r="AR106" i="52"/>
  <c r="AQ106" i="52"/>
  <c r="AP106" i="52"/>
  <c r="AO106" i="52"/>
  <c r="AN106" i="52"/>
  <c r="AM106" i="52"/>
  <c r="AL106" i="52"/>
  <c r="AK106" i="52"/>
  <c r="AJ106" i="52"/>
  <c r="AI106" i="52"/>
  <c r="AH106" i="52"/>
  <c r="AG106" i="52"/>
  <c r="AF106" i="52"/>
  <c r="AE106" i="52"/>
  <c r="AD106" i="52"/>
  <c r="AC106" i="52"/>
  <c r="AB106" i="52"/>
  <c r="AA106" i="52"/>
  <c r="Z106" i="52"/>
  <c r="Y106" i="52"/>
  <c r="X106" i="52"/>
  <c r="W106" i="52"/>
  <c r="V106" i="52"/>
  <c r="U106" i="52"/>
  <c r="T106" i="52"/>
  <c r="S106" i="52"/>
  <c r="R106" i="52"/>
  <c r="Q106" i="52"/>
  <c r="P106" i="52"/>
  <c r="O106" i="52"/>
  <c r="N106" i="52"/>
  <c r="M106" i="52"/>
  <c r="L106" i="52"/>
  <c r="K106" i="52"/>
  <c r="J106" i="52"/>
  <c r="I106" i="52"/>
  <c r="H106" i="52"/>
  <c r="G106" i="52"/>
  <c r="BQ105" i="52"/>
  <c r="BP105" i="52"/>
  <c r="BO105" i="52"/>
  <c r="BN105" i="52"/>
  <c r="BM105" i="52"/>
  <c r="BL105" i="52"/>
  <c r="BK105" i="52"/>
  <c r="BJ105" i="52"/>
  <c r="BI105" i="52"/>
  <c r="BH105" i="52"/>
  <c r="BG105" i="52"/>
  <c r="BF105" i="52"/>
  <c r="BE105" i="52"/>
  <c r="BD105" i="52"/>
  <c r="BC105" i="52"/>
  <c r="BB105" i="52"/>
  <c r="BA105" i="52"/>
  <c r="AZ105" i="52"/>
  <c r="AY105" i="52"/>
  <c r="AX105" i="52"/>
  <c r="AW105" i="52"/>
  <c r="AV105" i="52"/>
  <c r="AU105" i="52"/>
  <c r="AT105" i="52"/>
  <c r="AS105" i="52"/>
  <c r="AR105" i="52"/>
  <c r="AQ105" i="52"/>
  <c r="AP105" i="52"/>
  <c r="AO105" i="52"/>
  <c r="AN105" i="52"/>
  <c r="AM105" i="52"/>
  <c r="AL105" i="52"/>
  <c r="AK105" i="52"/>
  <c r="AJ105" i="52"/>
  <c r="AI105" i="52"/>
  <c r="AH105" i="52"/>
  <c r="AG105" i="52"/>
  <c r="AF105" i="52"/>
  <c r="AE105" i="52"/>
  <c r="AD105" i="52"/>
  <c r="AC105" i="52"/>
  <c r="AB105" i="52"/>
  <c r="AA105" i="52"/>
  <c r="Z105" i="52"/>
  <c r="Y105" i="52"/>
  <c r="X105" i="52"/>
  <c r="W105" i="52"/>
  <c r="V105" i="52"/>
  <c r="U105" i="52"/>
  <c r="T105" i="52"/>
  <c r="S105" i="52"/>
  <c r="R105" i="52"/>
  <c r="Q105" i="52"/>
  <c r="P105" i="52"/>
  <c r="O105" i="52"/>
  <c r="N105" i="52"/>
  <c r="M105" i="52"/>
  <c r="L105" i="52"/>
  <c r="K105" i="52"/>
  <c r="J105" i="52"/>
  <c r="I105" i="52"/>
  <c r="H105" i="52"/>
  <c r="G105" i="52"/>
  <c r="BQ104" i="52"/>
  <c r="BP104" i="52"/>
  <c r="BO104" i="52"/>
  <c r="BN104" i="52"/>
  <c r="BM104" i="52"/>
  <c r="BL104" i="52"/>
  <c r="BK104" i="52"/>
  <c r="BJ104" i="52"/>
  <c r="BI104" i="52"/>
  <c r="BH104" i="52"/>
  <c r="BG104" i="52"/>
  <c r="BF104" i="52"/>
  <c r="BE104" i="52"/>
  <c r="BD104" i="52"/>
  <c r="BC104" i="52"/>
  <c r="BB104" i="52"/>
  <c r="BA104" i="52"/>
  <c r="AZ104" i="52"/>
  <c r="AY104" i="52"/>
  <c r="AX104" i="52"/>
  <c r="AW104" i="52"/>
  <c r="AV104" i="52"/>
  <c r="AU104" i="52"/>
  <c r="AT104" i="52"/>
  <c r="AS104" i="52"/>
  <c r="AR104" i="52"/>
  <c r="AQ104" i="52"/>
  <c r="AP104" i="52"/>
  <c r="AO104" i="52"/>
  <c r="AN104" i="52"/>
  <c r="AM104" i="52"/>
  <c r="AL104" i="52"/>
  <c r="AK104" i="52"/>
  <c r="AJ104" i="52"/>
  <c r="AI104" i="52"/>
  <c r="AH104" i="52"/>
  <c r="AG104" i="52"/>
  <c r="AF104" i="52"/>
  <c r="AE104" i="52"/>
  <c r="AD104" i="52"/>
  <c r="AC104" i="52"/>
  <c r="AB104" i="52"/>
  <c r="AA104" i="52"/>
  <c r="Z104" i="52"/>
  <c r="Y104" i="52"/>
  <c r="X104" i="52"/>
  <c r="W104" i="52"/>
  <c r="V104" i="52"/>
  <c r="U104" i="52"/>
  <c r="T104" i="52"/>
  <c r="S104" i="52"/>
  <c r="R104" i="52"/>
  <c r="Q104" i="52"/>
  <c r="P104" i="52"/>
  <c r="O104" i="52"/>
  <c r="N104" i="52"/>
  <c r="M104" i="52"/>
  <c r="L104" i="52"/>
  <c r="K104" i="52"/>
  <c r="J104" i="52"/>
  <c r="I104" i="52"/>
  <c r="H104" i="52"/>
  <c r="G104" i="52"/>
  <c r="BQ103" i="52"/>
  <c r="BP103" i="52"/>
  <c r="BO103" i="52"/>
  <c r="BN103" i="52"/>
  <c r="BM103" i="52"/>
  <c r="BL103" i="52"/>
  <c r="BK103" i="52"/>
  <c r="BJ103" i="52"/>
  <c r="BI103" i="52"/>
  <c r="BH103" i="52"/>
  <c r="BG103" i="52"/>
  <c r="BF103" i="52"/>
  <c r="BE103" i="52"/>
  <c r="BD103" i="52"/>
  <c r="BC103" i="52"/>
  <c r="BB103" i="52"/>
  <c r="BA103" i="52"/>
  <c r="AZ103" i="52"/>
  <c r="AY103" i="52"/>
  <c r="AX103" i="52"/>
  <c r="AW103" i="52"/>
  <c r="AV103" i="52"/>
  <c r="AU103" i="52"/>
  <c r="AT103" i="52"/>
  <c r="AS103" i="52"/>
  <c r="AR103" i="52"/>
  <c r="AQ103" i="52"/>
  <c r="AP103" i="52"/>
  <c r="AO103" i="52"/>
  <c r="AN103" i="52"/>
  <c r="AM103" i="52"/>
  <c r="AL103" i="52"/>
  <c r="AK103" i="52"/>
  <c r="AJ103" i="52"/>
  <c r="AI103" i="52"/>
  <c r="AH103" i="52"/>
  <c r="AG103" i="52"/>
  <c r="AF103" i="52"/>
  <c r="AE103" i="52"/>
  <c r="AD103" i="52"/>
  <c r="AC103" i="52"/>
  <c r="AB103" i="52"/>
  <c r="AA103" i="52"/>
  <c r="Z103" i="52"/>
  <c r="Y103" i="52"/>
  <c r="X103" i="52"/>
  <c r="W103" i="52"/>
  <c r="V103" i="52"/>
  <c r="U103" i="52"/>
  <c r="T103" i="52"/>
  <c r="S103" i="52"/>
  <c r="R103" i="52"/>
  <c r="Q103" i="52"/>
  <c r="P103" i="52"/>
  <c r="O103" i="52"/>
  <c r="N103" i="52"/>
  <c r="M103" i="52"/>
  <c r="L103" i="52"/>
  <c r="K103" i="52"/>
  <c r="J103" i="52"/>
  <c r="I103" i="52"/>
  <c r="H103" i="52"/>
  <c r="G103" i="52"/>
  <c r="BQ102" i="52"/>
  <c r="BP102" i="52"/>
  <c r="BO102" i="52"/>
  <c r="BN102" i="52"/>
  <c r="BM102" i="52"/>
  <c r="BL102" i="52"/>
  <c r="BK102" i="52"/>
  <c r="BJ102" i="52"/>
  <c r="BI102" i="52"/>
  <c r="BH102" i="52"/>
  <c r="BG102" i="52"/>
  <c r="BF102" i="52"/>
  <c r="BE102" i="52"/>
  <c r="BD102" i="52"/>
  <c r="BC102" i="52"/>
  <c r="BB102" i="52"/>
  <c r="BA102" i="52"/>
  <c r="AZ102" i="52"/>
  <c r="AY102" i="52"/>
  <c r="AX102" i="52"/>
  <c r="AW102" i="52"/>
  <c r="AV102" i="52"/>
  <c r="AU102" i="52"/>
  <c r="AT102" i="52"/>
  <c r="AS102" i="52"/>
  <c r="AR102" i="52"/>
  <c r="AQ102" i="52"/>
  <c r="AP102" i="52"/>
  <c r="AO102" i="52"/>
  <c r="AN102" i="52"/>
  <c r="AM102" i="52"/>
  <c r="AL102" i="52"/>
  <c r="AK102" i="52"/>
  <c r="AJ102" i="52"/>
  <c r="AI102" i="52"/>
  <c r="AH102" i="52"/>
  <c r="AG102" i="52"/>
  <c r="AF102" i="52"/>
  <c r="AE102" i="52"/>
  <c r="AD102" i="52"/>
  <c r="AC102" i="52"/>
  <c r="AB102" i="52"/>
  <c r="AA102" i="52"/>
  <c r="Z102" i="52"/>
  <c r="Y102" i="52"/>
  <c r="X102" i="52"/>
  <c r="W102" i="52"/>
  <c r="V102" i="52"/>
  <c r="U102" i="52"/>
  <c r="T102" i="52"/>
  <c r="S102" i="52"/>
  <c r="R102" i="52"/>
  <c r="Q102" i="52"/>
  <c r="P102" i="52"/>
  <c r="O102" i="52"/>
  <c r="N102" i="52"/>
  <c r="M102" i="52"/>
  <c r="L102" i="52"/>
  <c r="K102" i="52"/>
  <c r="J102" i="52"/>
  <c r="I102" i="52"/>
  <c r="H102" i="52"/>
  <c r="G102" i="52"/>
  <c r="BQ101" i="52"/>
  <c r="BP101" i="52"/>
  <c r="BO101" i="52"/>
  <c r="BN101" i="52"/>
  <c r="BM101" i="52"/>
  <c r="BL101" i="52"/>
  <c r="BK101" i="52"/>
  <c r="BJ101" i="52"/>
  <c r="BI101" i="52"/>
  <c r="BH101" i="52"/>
  <c r="BG101" i="52"/>
  <c r="BF101" i="52"/>
  <c r="BE101" i="52"/>
  <c r="BD101" i="52"/>
  <c r="BC101" i="52"/>
  <c r="BB101" i="52"/>
  <c r="BA101" i="52"/>
  <c r="AZ101" i="52"/>
  <c r="AY101" i="52"/>
  <c r="AX101" i="52"/>
  <c r="AW101" i="52"/>
  <c r="AV101" i="52"/>
  <c r="AU101" i="52"/>
  <c r="AT101" i="52"/>
  <c r="AS101" i="52"/>
  <c r="AR101" i="52"/>
  <c r="AQ101" i="52"/>
  <c r="AP101" i="52"/>
  <c r="AO101" i="52"/>
  <c r="AN101" i="52"/>
  <c r="AM101" i="52"/>
  <c r="AL101" i="52"/>
  <c r="AK101" i="52"/>
  <c r="AJ101" i="52"/>
  <c r="AI101" i="52"/>
  <c r="AH101" i="52"/>
  <c r="AG101" i="52"/>
  <c r="AF101" i="52"/>
  <c r="AE101" i="52"/>
  <c r="AD101" i="52"/>
  <c r="AC101" i="52"/>
  <c r="AB101" i="52"/>
  <c r="AA101" i="52"/>
  <c r="Z101" i="52"/>
  <c r="Y101" i="52"/>
  <c r="X101" i="52"/>
  <c r="W101" i="52"/>
  <c r="V101" i="52"/>
  <c r="U101" i="52"/>
  <c r="T101" i="52"/>
  <c r="S101" i="52"/>
  <c r="R101" i="52"/>
  <c r="Q101" i="52"/>
  <c r="P101" i="52"/>
  <c r="O101" i="52"/>
  <c r="N101" i="52"/>
  <c r="M101" i="52"/>
  <c r="L101" i="52"/>
  <c r="K101" i="52"/>
  <c r="J101" i="52"/>
  <c r="I101" i="52"/>
  <c r="H101" i="52"/>
  <c r="G101" i="52"/>
  <c r="BQ100" i="52"/>
  <c r="BP100" i="52"/>
  <c r="BO100" i="52"/>
  <c r="BN100" i="52"/>
  <c r="BM100" i="52"/>
  <c r="BL100" i="52"/>
  <c r="BK100" i="52"/>
  <c r="BJ100" i="52"/>
  <c r="BI100" i="52"/>
  <c r="BH100" i="52"/>
  <c r="BG100" i="52"/>
  <c r="BF100" i="52"/>
  <c r="BE100" i="52"/>
  <c r="BD100" i="52"/>
  <c r="BC100" i="52"/>
  <c r="BB100" i="52"/>
  <c r="BA100" i="52"/>
  <c r="AZ100" i="52"/>
  <c r="AY100" i="52"/>
  <c r="AX100" i="52"/>
  <c r="AW100" i="52"/>
  <c r="AV100" i="52"/>
  <c r="AU100" i="52"/>
  <c r="AT100" i="52"/>
  <c r="AS100" i="52"/>
  <c r="AR100" i="52"/>
  <c r="AQ100" i="52"/>
  <c r="AP100" i="52"/>
  <c r="AO100" i="52"/>
  <c r="AN100" i="52"/>
  <c r="AM100" i="52"/>
  <c r="AL100" i="52"/>
  <c r="AK100" i="52"/>
  <c r="AJ100" i="52"/>
  <c r="AI100" i="52"/>
  <c r="AH100" i="52"/>
  <c r="AG100" i="52"/>
  <c r="AF100" i="52"/>
  <c r="AE100" i="52"/>
  <c r="AD100" i="52"/>
  <c r="AC100" i="52"/>
  <c r="AB100" i="52"/>
  <c r="AA100" i="52"/>
  <c r="Z100" i="52"/>
  <c r="Y100" i="52"/>
  <c r="X100" i="52"/>
  <c r="W100" i="52"/>
  <c r="V100" i="52"/>
  <c r="U100" i="52"/>
  <c r="T100" i="52"/>
  <c r="S100" i="52"/>
  <c r="R100" i="52"/>
  <c r="Q100" i="52"/>
  <c r="P100" i="52"/>
  <c r="O100" i="52"/>
  <c r="N100" i="52"/>
  <c r="M100" i="52"/>
  <c r="L100" i="52"/>
  <c r="K100" i="52"/>
  <c r="J100" i="52"/>
  <c r="I100" i="52"/>
  <c r="H100" i="52"/>
  <c r="G100" i="52"/>
  <c r="BQ99" i="52"/>
  <c r="BP99" i="52"/>
  <c r="BO99" i="52"/>
  <c r="BN99" i="52"/>
  <c r="BM99" i="52"/>
  <c r="BL99" i="52"/>
  <c r="BK99" i="52"/>
  <c r="BJ99" i="52"/>
  <c r="BI99" i="52"/>
  <c r="BH99" i="52"/>
  <c r="BG99" i="52"/>
  <c r="BF99" i="52"/>
  <c r="BE99" i="52"/>
  <c r="BD99" i="52"/>
  <c r="BC99" i="52"/>
  <c r="BB99" i="52"/>
  <c r="BA99" i="52"/>
  <c r="AZ99" i="52"/>
  <c r="AY99" i="52"/>
  <c r="AX99" i="52"/>
  <c r="AW99" i="52"/>
  <c r="AV99" i="52"/>
  <c r="AU99" i="52"/>
  <c r="AT99" i="52"/>
  <c r="AS99" i="52"/>
  <c r="AR99" i="52"/>
  <c r="AQ99" i="52"/>
  <c r="AP99" i="52"/>
  <c r="AO99" i="52"/>
  <c r="AN99" i="52"/>
  <c r="AM99" i="52"/>
  <c r="AL99" i="52"/>
  <c r="AK99" i="52"/>
  <c r="AJ99" i="52"/>
  <c r="AI99" i="52"/>
  <c r="AH99" i="52"/>
  <c r="AG99" i="52"/>
  <c r="AF99" i="52"/>
  <c r="AE99" i="52"/>
  <c r="AD99" i="52"/>
  <c r="AC99" i="52"/>
  <c r="AB99" i="52"/>
  <c r="AA99" i="52"/>
  <c r="Z99" i="52"/>
  <c r="Y99" i="52"/>
  <c r="X99" i="52"/>
  <c r="W99" i="52"/>
  <c r="V99" i="52"/>
  <c r="U99" i="52"/>
  <c r="T99" i="52"/>
  <c r="S99" i="52"/>
  <c r="R99" i="52"/>
  <c r="Q99" i="52"/>
  <c r="P99" i="52"/>
  <c r="O99" i="52"/>
  <c r="N99" i="52"/>
  <c r="M99" i="52"/>
  <c r="L99" i="52"/>
  <c r="K99" i="52"/>
  <c r="J99" i="52"/>
  <c r="I99" i="52"/>
  <c r="H99" i="52"/>
  <c r="G99" i="52"/>
  <c r="BQ98" i="52"/>
  <c r="BP98" i="52"/>
  <c r="BO98" i="52"/>
  <c r="BN98" i="52"/>
  <c r="BM98" i="52"/>
  <c r="BL98" i="52"/>
  <c r="BK98" i="52"/>
  <c r="BJ98" i="52"/>
  <c r="BI98" i="52"/>
  <c r="BH98" i="52"/>
  <c r="BG98" i="52"/>
  <c r="BF98" i="52"/>
  <c r="BE98" i="52"/>
  <c r="BD98" i="52"/>
  <c r="BC98" i="52"/>
  <c r="BB98" i="52"/>
  <c r="BA98" i="52"/>
  <c r="AZ98" i="52"/>
  <c r="AY98" i="52"/>
  <c r="AX98" i="52"/>
  <c r="AW98" i="52"/>
  <c r="AV98" i="52"/>
  <c r="AU98" i="52"/>
  <c r="AT98" i="52"/>
  <c r="AS98" i="52"/>
  <c r="AR98" i="52"/>
  <c r="AQ98" i="52"/>
  <c r="AP98" i="52"/>
  <c r="AO98" i="52"/>
  <c r="AN98" i="52"/>
  <c r="AM98" i="52"/>
  <c r="AL98" i="52"/>
  <c r="AK98" i="52"/>
  <c r="AJ98" i="52"/>
  <c r="AI98" i="52"/>
  <c r="AH98" i="52"/>
  <c r="AG98" i="52"/>
  <c r="AF98" i="52"/>
  <c r="AE98" i="52"/>
  <c r="AD98" i="52"/>
  <c r="AC98" i="52"/>
  <c r="AB98" i="52"/>
  <c r="AA98" i="52"/>
  <c r="Z98" i="52"/>
  <c r="Y98" i="52"/>
  <c r="X98" i="52"/>
  <c r="W98" i="52"/>
  <c r="V98" i="52"/>
  <c r="U98" i="52"/>
  <c r="T98" i="52"/>
  <c r="S98" i="52"/>
  <c r="R98" i="52"/>
  <c r="Q98" i="52"/>
  <c r="P98" i="52"/>
  <c r="O98" i="52"/>
  <c r="N98" i="52"/>
  <c r="M98" i="52"/>
  <c r="L98" i="52"/>
  <c r="K98" i="52"/>
  <c r="J98" i="52"/>
  <c r="I98" i="52"/>
  <c r="H98" i="52"/>
  <c r="G98" i="52"/>
  <c r="BQ97" i="52"/>
  <c r="BP97" i="52"/>
  <c r="BO97" i="52"/>
  <c r="BN97" i="52"/>
  <c r="BM97" i="52"/>
  <c r="BL97" i="52"/>
  <c r="BK97" i="52"/>
  <c r="BJ97" i="52"/>
  <c r="BI97" i="52"/>
  <c r="BH97" i="52"/>
  <c r="BG97" i="52"/>
  <c r="BF97" i="52"/>
  <c r="BE97" i="52"/>
  <c r="BD97" i="52"/>
  <c r="BC97" i="52"/>
  <c r="BB97" i="52"/>
  <c r="BA97" i="52"/>
  <c r="AZ97" i="52"/>
  <c r="AY97" i="52"/>
  <c r="AX97" i="52"/>
  <c r="AW97" i="52"/>
  <c r="AV97" i="52"/>
  <c r="AU97" i="52"/>
  <c r="AT97" i="52"/>
  <c r="AS97" i="52"/>
  <c r="AR97" i="52"/>
  <c r="AQ97" i="52"/>
  <c r="AP97" i="52"/>
  <c r="AO97" i="52"/>
  <c r="AN97" i="52"/>
  <c r="AM97" i="52"/>
  <c r="AL97" i="52"/>
  <c r="AK97" i="52"/>
  <c r="AJ97" i="52"/>
  <c r="AI97" i="52"/>
  <c r="AH97" i="52"/>
  <c r="AG97" i="52"/>
  <c r="AF97" i="52"/>
  <c r="AE97" i="52"/>
  <c r="AD97" i="52"/>
  <c r="AC97" i="52"/>
  <c r="AB97" i="52"/>
  <c r="AA97" i="52"/>
  <c r="Z97" i="52"/>
  <c r="Y97" i="52"/>
  <c r="X97" i="52"/>
  <c r="W97" i="52"/>
  <c r="V97" i="52"/>
  <c r="U97" i="52"/>
  <c r="T97" i="52"/>
  <c r="S97" i="52"/>
  <c r="R97" i="52"/>
  <c r="Q97" i="52"/>
  <c r="P97" i="52"/>
  <c r="O97" i="52"/>
  <c r="N97" i="52"/>
  <c r="M97" i="52"/>
  <c r="L97" i="52"/>
  <c r="K97" i="52"/>
  <c r="J97" i="52"/>
  <c r="I97" i="52"/>
  <c r="H97" i="52"/>
  <c r="G97" i="52"/>
  <c r="BQ96" i="52"/>
  <c r="BP96" i="52"/>
  <c r="BO96" i="52"/>
  <c r="BN96" i="52"/>
  <c r="BM96" i="52"/>
  <c r="BL96" i="52"/>
  <c r="BK96" i="52"/>
  <c r="BJ96" i="52"/>
  <c r="BI96" i="52"/>
  <c r="BH96" i="52"/>
  <c r="BG96" i="52"/>
  <c r="BF96" i="52"/>
  <c r="BE96" i="52"/>
  <c r="BD96" i="52"/>
  <c r="BC96" i="52"/>
  <c r="BB96" i="52"/>
  <c r="BA96" i="52"/>
  <c r="AZ96" i="52"/>
  <c r="AY96" i="52"/>
  <c r="AX96" i="52"/>
  <c r="AW96" i="52"/>
  <c r="AV96" i="52"/>
  <c r="AU96" i="52"/>
  <c r="AT96" i="52"/>
  <c r="AS96" i="52"/>
  <c r="AR96" i="52"/>
  <c r="AQ96" i="52"/>
  <c r="AP96" i="52"/>
  <c r="AO96" i="52"/>
  <c r="AN96" i="52"/>
  <c r="AM96" i="52"/>
  <c r="AL96" i="52"/>
  <c r="AK96" i="52"/>
  <c r="AJ96" i="52"/>
  <c r="AI96" i="52"/>
  <c r="AH96" i="52"/>
  <c r="AG96" i="52"/>
  <c r="AF96" i="52"/>
  <c r="AE96" i="52"/>
  <c r="AD96" i="52"/>
  <c r="AC96" i="52"/>
  <c r="AB96" i="52"/>
  <c r="AA96" i="52"/>
  <c r="Z96" i="52"/>
  <c r="Y96" i="52"/>
  <c r="X96" i="52"/>
  <c r="W96" i="52"/>
  <c r="V96" i="52"/>
  <c r="U96" i="52"/>
  <c r="T96" i="52"/>
  <c r="S96" i="52"/>
  <c r="R96" i="52"/>
  <c r="Q96" i="52"/>
  <c r="P96" i="52"/>
  <c r="O96" i="52"/>
  <c r="N96" i="52"/>
  <c r="M96" i="52"/>
  <c r="L96" i="52"/>
  <c r="K96" i="52"/>
  <c r="J96" i="52"/>
  <c r="I96" i="52"/>
  <c r="H96" i="52"/>
  <c r="G96" i="52"/>
  <c r="BQ95" i="52"/>
  <c r="BP95" i="52"/>
  <c r="BO95" i="52"/>
  <c r="BN95" i="52"/>
  <c r="BM95" i="52"/>
  <c r="BL95" i="52"/>
  <c r="BK95" i="52"/>
  <c r="BJ95" i="52"/>
  <c r="BI95" i="52"/>
  <c r="BH95" i="52"/>
  <c r="BG95" i="52"/>
  <c r="BF95" i="52"/>
  <c r="BE95" i="52"/>
  <c r="BD95" i="52"/>
  <c r="BC95" i="52"/>
  <c r="BB95" i="52"/>
  <c r="BA95" i="52"/>
  <c r="AZ95" i="52"/>
  <c r="AY95" i="52"/>
  <c r="AX95" i="52"/>
  <c r="AW95" i="52"/>
  <c r="AV95" i="52"/>
  <c r="AU95" i="52"/>
  <c r="AT95" i="52"/>
  <c r="AS95" i="52"/>
  <c r="AR95" i="52"/>
  <c r="AQ95" i="52"/>
  <c r="AP95" i="52"/>
  <c r="AO95" i="52"/>
  <c r="AN95" i="52"/>
  <c r="AM95" i="52"/>
  <c r="AL95" i="52"/>
  <c r="AK95" i="52"/>
  <c r="AJ95" i="52"/>
  <c r="AI95" i="52"/>
  <c r="AH95" i="52"/>
  <c r="AG95" i="52"/>
  <c r="AF95" i="52"/>
  <c r="AE95" i="52"/>
  <c r="AD95" i="52"/>
  <c r="AC95" i="52"/>
  <c r="AB95" i="52"/>
  <c r="AA95" i="52"/>
  <c r="Z95" i="52"/>
  <c r="Y95" i="52"/>
  <c r="X95" i="52"/>
  <c r="W95" i="52"/>
  <c r="V95" i="52"/>
  <c r="U95" i="52"/>
  <c r="T95" i="52"/>
  <c r="S95" i="52"/>
  <c r="R95" i="52"/>
  <c r="Q95" i="52"/>
  <c r="P95" i="52"/>
  <c r="O95" i="52"/>
  <c r="N95" i="52"/>
  <c r="M95" i="52"/>
  <c r="L95" i="52"/>
  <c r="K95" i="52"/>
  <c r="J95" i="52"/>
  <c r="I95" i="52"/>
  <c r="H95" i="52"/>
  <c r="G95" i="52"/>
  <c r="BQ94" i="52"/>
  <c r="BP94" i="52"/>
  <c r="BO94" i="52"/>
  <c r="BN94" i="52"/>
  <c r="BM94" i="52"/>
  <c r="BL94" i="52"/>
  <c r="BK94" i="52"/>
  <c r="BJ94" i="52"/>
  <c r="BI94" i="52"/>
  <c r="BH94" i="52"/>
  <c r="BG94" i="52"/>
  <c r="BF94" i="52"/>
  <c r="BE94" i="52"/>
  <c r="BD94" i="52"/>
  <c r="BC94" i="52"/>
  <c r="BB94" i="52"/>
  <c r="BA94" i="52"/>
  <c r="AZ94" i="52"/>
  <c r="AY94" i="52"/>
  <c r="AX94" i="52"/>
  <c r="AW94" i="52"/>
  <c r="AV94" i="52"/>
  <c r="AU94" i="52"/>
  <c r="AT94" i="52"/>
  <c r="AS94" i="52"/>
  <c r="AR94" i="52"/>
  <c r="AQ94" i="52"/>
  <c r="AP94" i="52"/>
  <c r="AO94" i="52"/>
  <c r="AN94" i="52"/>
  <c r="AM94" i="52"/>
  <c r="AL94" i="52"/>
  <c r="AK94" i="52"/>
  <c r="AJ94" i="52"/>
  <c r="AI94" i="52"/>
  <c r="AH94" i="52"/>
  <c r="AG94" i="52"/>
  <c r="AF94" i="52"/>
  <c r="AE94" i="52"/>
  <c r="AD94" i="52"/>
  <c r="AC94" i="52"/>
  <c r="AB94" i="52"/>
  <c r="AA94" i="52"/>
  <c r="Z94" i="52"/>
  <c r="Y94" i="52"/>
  <c r="X94" i="52"/>
  <c r="W94" i="52"/>
  <c r="V94" i="52"/>
  <c r="U94" i="52"/>
  <c r="T94" i="52"/>
  <c r="S94" i="52"/>
  <c r="R94" i="52"/>
  <c r="Q94" i="52"/>
  <c r="P94" i="52"/>
  <c r="O94" i="52"/>
  <c r="N94" i="52"/>
  <c r="M94" i="52"/>
  <c r="L94" i="52"/>
  <c r="K94" i="52"/>
  <c r="J94" i="52"/>
  <c r="I94" i="52"/>
  <c r="H94" i="52"/>
  <c r="G94" i="52"/>
  <c r="BQ93" i="52"/>
  <c r="BP93" i="52"/>
  <c r="BO93" i="52"/>
  <c r="BN93" i="52"/>
  <c r="BM93" i="52"/>
  <c r="BL93" i="52"/>
  <c r="BK93" i="52"/>
  <c r="BJ93" i="52"/>
  <c r="BI93" i="52"/>
  <c r="BH93" i="52"/>
  <c r="BG93" i="52"/>
  <c r="BF93" i="52"/>
  <c r="BE93" i="52"/>
  <c r="BD93" i="52"/>
  <c r="BC93" i="52"/>
  <c r="BB93" i="52"/>
  <c r="BA93" i="52"/>
  <c r="AZ93" i="52"/>
  <c r="AY93" i="52"/>
  <c r="AX93" i="52"/>
  <c r="AW93" i="52"/>
  <c r="AV93" i="52"/>
  <c r="AU93" i="52"/>
  <c r="AT93" i="52"/>
  <c r="AS93" i="52"/>
  <c r="AR93" i="52"/>
  <c r="AQ93" i="52"/>
  <c r="AP93" i="52"/>
  <c r="AO93" i="52"/>
  <c r="AN93" i="52"/>
  <c r="AM93" i="52"/>
  <c r="AL93" i="52"/>
  <c r="AK93" i="52"/>
  <c r="AJ93" i="52"/>
  <c r="AI93" i="52"/>
  <c r="AH93" i="52"/>
  <c r="AG93" i="52"/>
  <c r="AF93" i="52"/>
  <c r="AE93" i="52"/>
  <c r="AD93" i="52"/>
  <c r="AC93" i="52"/>
  <c r="AB93" i="52"/>
  <c r="AA93" i="52"/>
  <c r="Z93" i="52"/>
  <c r="Y93" i="52"/>
  <c r="X93" i="52"/>
  <c r="W93" i="52"/>
  <c r="V93" i="52"/>
  <c r="U93" i="52"/>
  <c r="T93" i="52"/>
  <c r="S93" i="52"/>
  <c r="R93" i="52"/>
  <c r="Q93" i="52"/>
  <c r="P93" i="52"/>
  <c r="O93" i="52"/>
  <c r="N93" i="52"/>
  <c r="M93" i="52"/>
  <c r="L93" i="52"/>
  <c r="K93" i="52"/>
  <c r="J93" i="52"/>
  <c r="I93" i="52"/>
  <c r="H93" i="52"/>
  <c r="G93" i="52"/>
  <c r="BQ92" i="52"/>
  <c r="BP92" i="52"/>
  <c r="BO92" i="52"/>
  <c r="BN92" i="52"/>
  <c r="BM92" i="52"/>
  <c r="BL92" i="52"/>
  <c r="BK92" i="52"/>
  <c r="BJ92" i="52"/>
  <c r="BI92" i="52"/>
  <c r="BH92" i="52"/>
  <c r="BG92" i="52"/>
  <c r="BF92" i="52"/>
  <c r="BE92" i="52"/>
  <c r="BD92" i="52"/>
  <c r="BC92" i="52"/>
  <c r="BB92" i="52"/>
  <c r="BA92" i="52"/>
  <c r="AZ92" i="52"/>
  <c r="AY92" i="52"/>
  <c r="AX92" i="52"/>
  <c r="AW92" i="52"/>
  <c r="AV92" i="52"/>
  <c r="AU92" i="52"/>
  <c r="AT92" i="52"/>
  <c r="AS92" i="52"/>
  <c r="AR92" i="52"/>
  <c r="AQ92" i="52"/>
  <c r="AP92" i="52"/>
  <c r="AO92" i="52"/>
  <c r="AN92" i="52"/>
  <c r="AM92" i="52"/>
  <c r="AL92" i="52"/>
  <c r="AK92" i="52"/>
  <c r="AJ92" i="52"/>
  <c r="AI92" i="52"/>
  <c r="AH92" i="52"/>
  <c r="AG92" i="52"/>
  <c r="AF92" i="52"/>
  <c r="AE92" i="52"/>
  <c r="AD92" i="52"/>
  <c r="AC92" i="52"/>
  <c r="AB92" i="52"/>
  <c r="AA92" i="52"/>
  <c r="Z92" i="52"/>
  <c r="Y92" i="52"/>
  <c r="X92" i="52"/>
  <c r="W92" i="52"/>
  <c r="V92" i="52"/>
  <c r="U92" i="52"/>
  <c r="T92" i="52"/>
  <c r="S92" i="52"/>
  <c r="R92" i="52"/>
  <c r="Q92" i="52"/>
  <c r="P92" i="52"/>
  <c r="O92" i="52"/>
  <c r="N92" i="52"/>
  <c r="M92" i="52"/>
  <c r="L92" i="52"/>
  <c r="K92" i="52"/>
  <c r="J92" i="52"/>
  <c r="I92" i="52"/>
  <c r="H92" i="52"/>
  <c r="G92" i="52"/>
  <c r="BQ91" i="52"/>
  <c r="BP91" i="52"/>
  <c r="BO91" i="52"/>
  <c r="BN91" i="52"/>
  <c r="BM91" i="52"/>
  <c r="BL91" i="52"/>
  <c r="BK91" i="52"/>
  <c r="BJ91" i="52"/>
  <c r="BI91" i="52"/>
  <c r="BH91" i="52"/>
  <c r="BG91" i="52"/>
  <c r="BF91" i="52"/>
  <c r="BE91" i="52"/>
  <c r="BD91" i="52"/>
  <c r="BC91" i="52"/>
  <c r="BB91" i="52"/>
  <c r="BA91" i="52"/>
  <c r="AZ91" i="52"/>
  <c r="AY91" i="52"/>
  <c r="AX91" i="52"/>
  <c r="AW91" i="52"/>
  <c r="AV91" i="52"/>
  <c r="AU91" i="52"/>
  <c r="AT91" i="52"/>
  <c r="AS91" i="52"/>
  <c r="AR91" i="52"/>
  <c r="AQ91" i="52"/>
  <c r="AP91" i="52"/>
  <c r="AO91" i="52"/>
  <c r="AN91" i="52"/>
  <c r="AM91" i="52"/>
  <c r="AL91" i="52"/>
  <c r="AK91" i="52"/>
  <c r="AJ91" i="52"/>
  <c r="AI91" i="52"/>
  <c r="AH91" i="52"/>
  <c r="AG91" i="52"/>
  <c r="AF91" i="52"/>
  <c r="AE91" i="52"/>
  <c r="AD91" i="52"/>
  <c r="AC91" i="52"/>
  <c r="AB91" i="52"/>
  <c r="AA91" i="52"/>
  <c r="Z91" i="52"/>
  <c r="Y91" i="52"/>
  <c r="X91" i="52"/>
  <c r="W91" i="52"/>
  <c r="V91" i="52"/>
  <c r="U91" i="52"/>
  <c r="T91" i="52"/>
  <c r="S91" i="52"/>
  <c r="R91" i="52"/>
  <c r="Q91" i="52"/>
  <c r="P91" i="52"/>
  <c r="O91" i="52"/>
  <c r="N91" i="52"/>
  <c r="M91" i="52"/>
  <c r="L91" i="52"/>
  <c r="K91" i="52"/>
  <c r="J91" i="52"/>
  <c r="I91" i="52"/>
  <c r="H91" i="52"/>
  <c r="G91" i="52"/>
  <c r="BQ90" i="52"/>
  <c r="BP90" i="52"/>
  <c r="BO90" i="52"/>
  <c r="BN90" i="52"/>
  <c r="BM90" i="52"/>
  <c r="BL90" i="52"/>
  <c r="BK90" i="52"/>
  <c r="BJ90" i="52"/>
  <c r="BI90" i="52"/>
  <c r="BH90" i="52"/>
  <c r="BG90" i="52"/>
  <c r="BF90" i="52"/>
  <c r="BE90" i="52"/>
  <c r="BD90" i="52"/>
  <c r="BC90" i="52"/>
  <c r="BB90" i="52"/>
  <c r="BA90" i="52"/>
  <c r="AZ90" i="52"/>
  <c r="AY90" i="52"/>
  <c r="AX90" i="52"/>
  <c r="AW90" i="52"/>
  <c r="AV90" i="52"/>
  <c r="AU90" i="52"/>
  <c r="AT90" i="52"/>
  <c r="AS90" i="52"/>
  <c r="AR90" i="52"/>
  <c r="AQ90" i="52"/>
  <c r="AP90" i="52"/>
  <c r="AO90" i="52"/>
  <c r="AN90" i="52"/>
  <c r="AM90" i="52"/>
  <c r="AL90" i="52"/>
  <c r="AK90" i="52"/>
  <c r="AJ90" i="52"/>
  <c r="AI90" i="52"/>
  <c r="AH90" i="52"/>
  <c r="AG90" i="52"/>
  <c r="AF90" i="52"/>
  <c r="AE90" i="52"/>
  <c r="AD90" i="52"/>
  <c r="AC90" i="52"/>
  <c r="AB90" i="52"/>
  <c r="AA90" i="52"/>
  <c r="Z90" i="52"/>
  <c r="Y90" i="52"/>
  <c r="X90" i="52"/>
  <c r="W90" i="52"/>
  <c r="V90" i="52"/>
  <c r="U90" i="52"/>
  <c r="T90" i="52"/>
  <c r="S90" i="52"/>
  <c r="R90" i="52"/>
  <c r="Q90" i="52"/>
  <c r="P90" i="52"/>
  <c r="O90" i="52"/>
  <c r="N90" i="52"/>
  <c r="M90" i="52"/>
  <c r="L90" i="52"/>
  <c r="K90" i="52"/>
  <c r="J90" i="52"/>
  <c r="I90" i="52"/>
  <c r="H90" i="52"/>
  <c r="G90" i="52"/>
  <c r="BQ89" i="52"/>
  <c r="BP89" i="52"/>
  <c r="BO89" i="52"/>
  <c r="BN89" i="52"/>
  <c r="BM89" i="52"/>
  <c r="BL89" i="52"/>
  <c r="BK89" i="52"/>
  <c r="BJ89" i="52"/>
  <c r="BI89" i="52"/>
  <c r="BH89" i="52"/>
  <c r="BG89" i="52"/>
  <c r="BF89" i="52"/>
  <c r="BE89" i="52"/>
  <c r="BD89" i="52"/>
  <c r="BC89" i="52"/>
  <c r="BB89" i="52"/>
  <c r="BA89" i="52"/>
  <c r="AZ89" i="52"/>
  <c r="AY89" i="52"/>
  <c r="AX89" i="52"/>
  <c r="AW89" i="52"/>
  <c r="AV89" i="52"/>
  <c r="AU89" i="52"/>
  <c r="AT89" i="52"/>
  <c r="AS89" i="52"/>
  <c r="AR89" i="52"/>
  <c r="AQ89" i="52"/>
  <c r="AP89" i="52"/>
  <c r="AO89" i="52"/>
  <c r="AN89" i="52"/>
  <c r="AM89" i="52"/>
  <c r="AL89" i="52"/>
  <c r="AK89" i="52"/>
  <c r="AJ89" i="52"/>
  <c r="AI89" i="52"/>
  <c r="AH89" i="52"/>
  <c r="AG89" i="52"/>
  <c r="AF89" i="52"/>
  <c r="AE89" i="52"/>
  <c r="AD89" i="52"/>
  <c r="AC89" i="52"/>
  <c r="AB89" i="52"/>
  <c r="AA89" i="52"/>
  <c r="Z89" i="52"/>
  <c r="Y89" i="52"/>
  <c r="X89" i="52"/>
  <c r="W89" i="52"/>
  <c r="V89" i="52"/>
  <c r="U89" i="52"/>
  <c r="T89" i="52"/>
  <c r="S89" i="52"/>
  <c r="R89" i="52"/>
  <c r="Q89" i="52"/>
  <c r="P89" i="52"/>
  <c r="O89" i="52"/>
  <c r="N89" i="52"/>
  <c r="M89" i="52"/>
  <c r="L89" i="52"/>
  <c r="K89" i="52"/>
  <c r="J89" i="52"/>
  <c r="I89" i="52"/>
  <c r="H89" i="52"/>
  <c r="G89" i="52"/>
  <c r="BQ88" i="52"/>
  <c r="BP88" i="52"/>
  <c r="BO88" i="52"/>
  <c r="BN88" i="52"/>
  <c r="BM88" i="52"/>
  <c r="BL88" i="52"/>
  <c r="BK88" i="52"/>
  <c r="BJ88" i="52"/>
  <c r="BI88" i="52"/>
  <c r="BH88" i="52"/>
  <c r="BG88" i="52"/>
  <c r="BF88" i="52"/>
  <c r="BE88" i="52"/>
  <c r="BD88" i="52"/>
  <c r="BC88" i="52"/>
  <c r="BB88" i="52"/>
  <c r="BA88" i="52"/>
  <c r="AZ88" i="52"/>
  <c r="AY88" i="52"/>
  <c r="AX88" i="52"/>
  <c r="AW88" i="52"/>
  <c r="AV88" i="52"/>
  <c r="AU88" i="52"/>
  <c r="AT88" i="52"/>
  <c r="AS88" i="52"/>
  <c r="AR88" i="52"/>
  <c r="AQ88" i="52"/>
  <c r="AP88" i="52"/>
  <c r="AO88" i="52"/>
  <c r="AN88" i="52"/>
  <c r="AM88" i="52"/>
  <c r="AL88" i="52"/>
  <c r="AK88" i="52"/>
  <c r="AJ88" i="52"/>
  <c r="AI88" i="52"/>
  <c r="AH88" i="52"/>
  <c r="AG88" i="52"/>
  <c r="AF88" i="52"/>
  <c r="AE88" i="52"/>
  <c r="AD88" i="52"/>
  <c r="AC88" i="52"/>
  <c r="AB88" i="52"/>
  <c r="AA88" i="52"/>
  <c r="Z88" i="52"/>
  <c r="Y88" i="52"/>
  <c r="X88" i="52"/>
  <c r="W88" i="52"/>
  <c r="V88" i="52"/>
  <c r="U88" i="52"/>
  <c r="T88" i="52"/>
  <c r="S88" i="52"/>
  <c r="R88" i="52"/>
  <c r="Q88" i="52"/>
  <c r="P88" i="52"/>
  <c r="O88" i="52"/>
  <c r="N88" i="52"/>
  <c r="M88" i="52"/>
  <c r="L88" i="52"/>
  <c r="K88" i="52"/>
  <c r="J88" i="52"/>
  <c r="I88" i="52"/>
  <c r="H88" i="52"/>
  <c r="G88" i="52"/>
  <c r="BQ87" i="52"/>
  <c r="BP87" i="52"/>
  <c r="BO87" i="52"/>
  <c r="BN87" i="52"/>
  <c r="BM87" i="52"/>
  <c r="BL87" i="52"/>
  <c r="BK87" i="52"/>
  <c r="BJ87" i="52"/>
  <c r="BI87" i="52"/>
  <c r="BH87" i="52"/>
  <c r="BG87" i="52"/>
  <c r="BF87" i="52"/>
  <c r="BE87" i="52"/>
  <c r="BD87" i="52"/>
  <c r="BC87" i="52"/>
  <c r="BB87" i="52"/>
  <c r="BA87" i="52"/>
  <c r="AZ87" i="52"/>
  <c r="AY87" i="52"/>
  <c r="AX87" i="52"/>
  <c r="AW87" i="52"/>
  <c r="AV87" i="52"/>
  <c r="AU87" i="52"/>
  <c r="AT87" i="52"/>
  <c r="AS87" i="52"/>
  <c r="AR87" i="52"/>
  <c r="AQ87" i="52"/>
  <c r="AP87" i="52"/>
  <c r="AO87" i="52"/>
  <c r="AN87" i="52"/>
  <c r="AM87" i="52"/>
  <c r="AL87" i="52"/>
  <c r="AK87" i="52"/>
  <c r="AJ87" i="52"/>
  <c r="AI87" i="52"/>
  <c r="AH87" i="52"/>
  <c r="AG87" i="52"/>
  <c r="AF87" i="52"/>
  <c r="AE87" i="52"/>
  <c r="AD87" i="52"/>
  <c r="AC87" i="52"/>
  <c r="AB87" i="52"/>
  <c r="AA87" i="52"/>
  <c r="Z87" i="52"/>
  <c r="Y87" i="52"/>
  <c r="X87" i="52"/>
  <c r="W87" i="52"/>
  <c r="V87" i="52"/>
  <c r="U87" i="52"/>
  <c r="T87" i="52"/>
  <c r="S87" i="52"/>
  <c r="R87" i="52"/>
  <c r="Q87" i="52"/>
  <c r="P87" i="52"/>
  <c r="O87" i="52"/>
  <c r="N87" i="52"/>
  <c r="M87" i="52"/>
  <c r="L87" i="52"/>
  <c r="K87" i="52"/>
  <c r="J87" i="52"/>
  <c r="I87" i="52"/>
  <c r="H87" i="52"/>
  <c r="G87" i="52"/>
  <c r="BQ86" i="52"/>
  <c r="BP86" i="52"/>
  <c r="BO86" i="52"/>
  <c r="BN86" i="52"/>
  <c r="BM86" i="52"/>
  <c r="BL86" i="52"/>
  <c r="BK86" i="52"/>
  <c r="BJ86" i="52"/>
  <c r="BI86" i="52"/>
  <c r="BH86" i="52"/>
  <c r="BG86" i="52"/>
  <c r="BF86" i="52"/>
  <c r="BE86" i="52"/>
  <c r="BD86" i="52"/>
  <c r="BC86" i="52"/>
  <c r="BB86" i="52"/>
  <c r="BA86" i="52"/>
  <c r="AZ86" i="52"/>
  <c r="AY86" i="52"/>
  <c r="AX86" i="52"/>
  <c r="AW86" i="52"/>
  <c r="AV86" i="52"/>
  <c r="AU86" i="52"/>
  <c r="AT86" i="52"/>
  <c r="AS86" i="52"/>
  <c r="AR86" i="52"/>
  <c r="AQ86" i="52"/>
  <c r="AP86" i="52"/>
  <c r="AO86" i="52"/>
  <c r="AN86" i="52"/>
  <c r="AM86" i="52"/>
  <c r="AL86" i="52"/>
  <c r="AK86" i="52"/>
  <c r="AJ86" i="52"/>
  <c r="AI86" i="52"/>
  <c r="AH86" i="52"/>
  <c r="AG86" i="52"/>
  <c r="AF86" i="52"/>
  <c r="AE86" i="52"/>
  <c r="AD86" i="52"/>
  <c r="AC86" i="52"/>
  <c r="AB86" i="52"/>
  <c r="AA86" i="52"/>
  <c r="Z86" i="52"/>
  <c r="Y86" i="52"/>
  <c r="X86" i="52"/>
  <c r="W86" i="52"/>
  <c r="V86" i="52"/>
  <c r="U86" i="52"/>
  <c r="T86" i="52"/>
  <c r="S86" i="52"/>
  <c r="R86" i="52"/>
  <c r="Q86" i="52"/>
  <c r="P86" i="52"/>
  <c r="O86" i="52"/>
  <c r="N86" i="52"/>
  <c r="M86" i="52"/>
  <c r="L86" i="52"/>
  <c r="K86" i="52"/>
  <c r="J86" i="52"/>
  <c r="I86" i="52"/>
  <c r="H86" i="52"/>
  <c r="G86" i="52"/>
  <c r="BQ85" i="52"/>
  <c r="BP85" i="52"/>
  <c r="BO85" i="52"/>
  <c r="BN85" i="52"/>
  <c r="BM85" i="52"/>
  <c r="BL85" i="52"/>
  <c r="BK85" i="52"/>
  <c r="BJ85" i="52"/>
  <c r="BI85" i="52"/>
  <c r="BH85" i="52"/>
  <c r="BG85" i="52"/>
  <c r="BF85" i="52"/>
  <c r="BE85" i="52"/>
  <c r="BD85" i="52"/>
  <c r="BC85" i="52"/>
  <c r="BB85" i="52"/>
  <c r="BA85" i="52"/>
  <c r="AZ85" i="52"/>
  <c r="AY85" i="52"/>
  <c r="AX85" i="52"/>
  <c r="AW85" i="52"/>
  <c r="AV85" i="52"/>
  <c r="AU85" i="52"/>
  <c r="AT85" i="52"/>
  <c r="AS85" i="52"/>
  <c r="AR85" i="52"/>
  <c r="AQ85" i="52"/>
  <c r="AP85" i="52"/>
  <c r="AO85" i="52"/>
  <c r="AN85" i="52"/>
  <c r="AM85" i="52"/>
  <c r="AL85" i="52"/>
  <c r="AK85" i="52"/>
  <c r="AJ85" i="52"/>
  <c r="AI85" i="52"/>
  <c r="AH85" i="52"/>
  <c r="AG85" i="52"/>
  <c r="AF85" i="52"/>
  <c r="AE85" i="52"/>
  <c r="AD85" i="52"/>
  <c r="AC85" i="52"/>
  <c r="AB85" i="52"/>
  <c r="AA85" i="52"/>
  <c r="Z85" i="52"/>
  <c r="Y85" i="52"/>
  <c r="X85" i="52"/>
  <c r="W85" i="52"/>
  <c r="V85" i="52"/>
  <c r="U85" i="52"/>
  <c r="T85" i="52"/>
  <c r="S85" i="52"/>
  <c r="R85" i="52"/>
  <c r="Q85" i="52"/>
  <c r="P85" i="52"/>
  <c r="O85" i="52"/>
  <c r="N85" i="52"/>
  <c r="M85" i="52"/>
  <c r="L85" i="52"/>
  <c r="K85" i="52"/>
  <c r="J85" i="52"/>
  <c r="I85" i="52"/>
  <c r="H85" i="52"/>
  <c r="G85" i="52"/>
  <c r="BQ84" i="52"/>
  <c r="BP84" i="52"/>
  <c r="BO84" i="52"/>
  <c r="BN84" i="52"/>
  <c r="BM84" i="52"/>
  <c r="BL84" i="52"/>
  <c r="BK84" i="52"/>
  <c r="BJ84" i="52"/>
  <c r="BI84" i="52"/>
  <c r="BH84" i="52"/>
  <c r="BG84" i="52"/>
  <c r="BF84" i="52"/>
  <c r="BE84" i="52"/>
  <c r="BD84" i="52"/>
  <c r="BC84" i="52"/>
  <c r="BB84" i="52"/>
  <c r="BA84" i="52"/>
  <c r="AZ84" i="52"/>
  <c r="AY84" i="52"/>
  <c r="AX84" i="52"/>
  <c r="AW84" i="52"/>
  <c r="AV84" i="52"/>
  <c r="AU84" i="52"/>
  <c r="AT84" i="52"/>
  <c r="AS84" i="52"/>
  <c r="AR84" i="52"/>
  <c r="AQ84" i="52"/>
  <c r="AP84" i="52"/>
  <c r="AO84" i="52"/>
  <c r="AN84" i="52"/>
  <c r="AM84" i="52"/>
  <c r="AL84" i="52"/>
  <c r="AK84" i="52"/>
  <c r="AJ84" i="52"/>
  <c r="AI84" i="52"/>
  <c r="AH84" i="52"/>
  <c r="AG84" i="52"/>
  <c r="AF84" i="52"/>
  <c r="AE84" i="52"/>
  <c r="AD84" i="52"/>
  <c r="AC84" i="52"/>
  <c r="AB84" i="52"/>
  <c r="AA84" i="52"/>
  <c r="Z84" i="52"/>
  <c r="Y84" i="52"/>
  <c r="X84" i="52"/>
  <c r="W84" i="52"/>
  <c r="V84" i="52"/>
  <c r="U84" i="52"/>
  <c r="T84" i="52"/>
  <c r="S84" i="52"/>
  <c r="R84" i="52"/>
  <c r="Q84" i="52"/>
  <c r="P84" i="52"/>
  <c r="O84" i="52"/>
  <c r="N84" i="52"/>
  <c r="M84" i="52"/>
  <c r="L84" i="52"/>
  <c r="K84" i="52"/>
  <c r="J84" i="52"/>
  <c r="I84" i="52"/>
  <c r="H84" i="52"/>
  <c r="G84" i="52"/>
  <c r="BQ83" i="52"/>
  <c r="BP83" i="52"/>
  <c r="BO83" i="52"/>
  <c r="BN83" i="52"/>
  <c r="BM83" i="52"/>
  <c r="BL83" i="52"/>
  <c r="BK83" i="52"/>
  <c r="BJ83" i="52"/>
  <c r="BI83" i="52"/>
  <c r="BH83" i="52"/>
  <c r="BG83" i="52"/>
  <c r="BF83" i="52"/>
  <c r="BE83" i="52"/>
  <c r="BD83" i="52"/>
  <c r="BC83" i="52"/>
  <c r="BB83" i="52"/>
  <c r="BA83" i="52"/>
  <c r="AZ83" i="52"/>
  <c r="AY83" i="52"/>
  <c r="AX83" i="52"/>
  <c r="AW83" i="52"/>
  <c r="AV83" i="52"/>
  <c r="AU83" i="52"/>
  <c r="AT83" i="52"/>
  <c r="AS83" i="52"/>
  <c r="AR83" i="52"/>
  <c r="AQ83" i="52"/>
  <c r="AP83" i="52"/>
  <c r="AO83" i="52"/>
  <c r="AN83" i="52"/>
  <c r="AM83" i="52"/>
  <c r="AL83" i="52"/>
  <c r="AK83" i="52"/>
  <c r="AJ83" i="52"/>
  <c r="AI83" i="52"/>
  <c r="AH83" i="52"/>
  <c r="AG83" i="52"/>
  <c r="AF83" i="52"/>
  <c r="AE83" i="52"/>
  <c r="AD83" i="52"/>
  <c r="AC83" i="52"/>
  <c r="AB83" i="52"/>
  <c r="AA83" i="52"/>
  <c r="Z83" i="52"/>
  <c r="Y83" i="52"/>
  <c r="X83" i="52"/>
  <c r="W83" i="52"/>
  <c r="V83" i="52"/>
  <c r="U83" i="52"/>
  <c r="T83" i="52"/>
  <c r="S83" i="52"/>
  <c r="R83" i="52"/>
  <c r="Q83" i="52"/>
  <c r="P83" i="52"/>
  <c r="O83" i="52"/>
  <c r="N83" i="52"/>
  <c r="M83" i="52"/>
  <c r="L83" i="52"/>
  <c r="K83" i="52"/>
  <c r="J83" i="52"/>
  <c r="I83" i="52"/>
  <c r="H83" i="52"/>
  <c r="G83" i="52"/>
  <c r="BQ82" i="52"/>
  <c r="BP82" i="52"/>
  <c r="BO82" i="52"/>
  <c r="BN82" i="52"/>
  <c r="BM82" i="52"/>
  <c r="BL82" i="52"/>
  <c r="BK82" i="52"/>
  <c r="BJ82" i="52"/>
  <c r="BI82" i="52"/>
  <c r="BH82" i="52"/>
  <c r="BG82" i="52"/>
  <c r="BF82" i="52"/>
  <c r="BE82" i="52"/>
  <c r="BD82" i="52"/>
  <c r="BC82" i="52"/>
  <c r="BB82" i="52"/>
  <c r="BA82" i="52"/>
  <c r="AZ82" i="52"/>
  <c r="AY82" i="52"/>
  <c r="AX82" i="52"/>
  <c r="AW82" i="52"/>
  <c r="AV82" i="52"/>
  <c r="AU82" i="52"/>
  <c r="AT82" i="52"/>
  <c r="AS82" i="52"/>
  <c r="AR82" i="52"/>
  <c r="AQ82" i="52"/>
  <c r="AP82" i="52"/>
  <c r="AO82" i="52"/>
  <c r="AN82" i="52"/>
  <c r="AM82" i="52"/>
  <c r="AL82" i="52"/>
  <c r="AK82" i="52"/>
  <c r="AJ82" i="52"/>
  <c r="AI82" i="52"/>
  <c r="AH82" i="52"/>
  <c r="AG82" i="52"/>
  <c r="AF82" i="52"/>
  <c r="AE82" i="52"/>
  <c r="AD82" i="52"/>
  <c r="AC82" i="52"/>
  <c r="AB82" i="52"/>
  <c r="AA82" i="52"/>
  <c r="Z82" i="52"/>
  <c r="Y82" i="52"/>
  <c r="X82" i="52"/>
  <c r="W82" i="52"/>
  <c r="V82" i="52"/>
  <c r="U82" i="52"/>
  <c r="T82" i="52"/>
  <c r="S82" i="52"/>
  <c r="R82" i="52"/>
  <c r="Q82" i="52"/>
  <c r="P82" i="52"/>
  <c r="O82" i="52"/>
  <c r="N82" i="52"/>
  <c r="M82" i="52"/>
  <c r="L82" i="52"/>
  <c r="K82" i="52"/>
  <c r="J82" i="52"/>
  <c r="I82" i="52"/>
  <c r="H82" i="52"/>
  <c r="G82" i="52"/>
  <c r="BQ81" i="52"/>
  <c r="BP81" i="52"/>
  <c r="BO81" i="52"/>
  <c r="BN81" i="52"/>
  <c r="BM81" i="52"/>
  <c r="BL81" i="52"/>
  <c r="BK81" i="52"/>
  <c r="BJ81" i="52"/>
  <c r="BI81" i="52"/>
  <c r="BH81" i="52"/>
  <c r="BG81" i="52"/>
  <c r="BF81" i="52"/>
  <c r="BE81" i="52"/>
  <c r="BD81" i="52"/>
  <c r="BC81" i="52"/>
  <c r="BB81" i="52"/>
  <c r="BA81" i="52"/>
  <c r="AZ81" i="52"/>
  <c r="AY81" i="52"/>
  <c r="AX81" i="52"/>
  <c r="AW81" i="52"/>
  <c r="AV81" i="52"/>
  <c r="AU81" i="52"/>
  <c r="AT81" i="52"/>
  <c r="AS81" i="52"/>
  <c r="AR81" i="52"/>
  <c r="AQ81" i="52"/>
  <c r="AP81" i="52"/>
  <c r="AO81" i="52"/>
  <c r="AN81" i="52"/>
  <c r="AM81" i="52"/>
  <c r="AL81" i="52"/>
  <c r="AK81" i="52"/>
  <c r="AJ81" i="52"/>
  <c r="AI81" i="52"/>
  <c r="AH81" i="52"/>
  <c r="AG81" i="52"/>
  <c r="AF81" i="52"/>
  <c r="AE81" i="52"/>
  <c r="AD81" i="52"/>
  <c r="AC81" i="52"/>
  <c r="AB81" i="52"/>
  <c r="AA81" i="52"/>
  <c r="Z81" i="52"/>
  <c r="Y81" i="52"/>
  <c r="X81" i="52"/>
  <c r="W81" i="52"/>
  <c r="V81" i="52"/>
  <c r="U81" i="52"/>
  <c r="T81" i="52"/>
  <c r="S81" i="52"/>
  <c r="R81" i="52"/>
  <c r="Q81" i="52"/>
  <c r="P81" i="52"/>
  <c r="O81" i="52"/>
  <c r="N81" i="52"/>
  <c r="M81" i="52"/>
  <c r="L81" i="52"/>
  <c r="K81" i="52"/>
  <c r="J81" i="52"/>
  <c r="I81" i="52"/>
  <c r="H81" i="52"/>
  <c r="G81" i="52"/>
  <c r="BQ80" i="52"/>
  <c r="BP80" i="52"/>
  <c r="BO80" i="52"/>
  <c r="BN80" i="52"/>
  <c r="BM80" i="52"/>
  <c r="BL80" i="52"/>
  <c r="BK80" i="52"/>
  <c r="BJ80" i="52"/>
  <c r="BI80" i="52"/>
  <c r="BH80" i="52"/>
  <c r="BG80" i="52"/>
  <c r="BF80" i="52"/>
  <c r="BE80" i="52"/>
  <c r="BD80" i="52"/>
  <c r="BC80" i="52"/>
  <c r="BB80" i="52"/>
  <c r="BA80" i="52"/>
  <c r="AZ80" i="52"/>
  <c r="AY80" i="52"/>
  <c r="AX80" i="52"/>
  <c r="AW80" i="52"/>
  <c r="AV80" i="52"/>
  <c r="AU80" i="52"/>
  <c r="AT80" i="52"/>
  <c r="AS80" i="52"/>
  <c r="AR80" i="52"/>
  <c r="AQ80" i="52"/>
  <c r="AP80" i="52"/>
  <c r="AO80" i="52"/>
  <c r="AN80" i="52"/>
  <c r="AM80" i="52"/>
  <c r="AL80" i="52"/>
  <c r="AK80" i="52"/>
  <c r="AJ80" i="52"/>
  <c r="AI80" i="52"/>
  <c r="AH80" i="52"/>
  <c r="AG80" i="52"/>
  <c r="AF80" i="52"/>
  <c r="AE80" i="52"/>
  <c r="AD80" i="52"/>
  <c r="AC80" i="52"/>
  <c r="AB80" i="52"/>
  <c r="AA80" i="52"/>
  <c r="Z80" i="52"/>
  <c r="Y80" i="52"/>
  <c r="X80" i="52"/>
  <c r="W80" i="52"/>
  <c r="V80" i="52"/>
  <c r="U80" i="52"/>
  <c r="T80" i="52"/>
  <c r="S80" i="52"/>
  <c r="R80" i="52"/>
  <c r="Q80" i="52"/>
  <c r="P80" i="52"/>
  <c r="O80" i="52"/>
  <c r="N80" i="52"/>
  <c r="M80" i="52"/>
  <c r="L80" i="52"/>
  <c r="K80" i="52"/>
  <c r="J80" i="52"/>
  <c r="I80" i="52"/>
  <c r="H80" i="52"/>
  <c r="G80" i="52"/>
  <c r="BQ79" i="52"/>
  <c r="BP79" i="52"/>
  <c r="BO79" i="52"/>
  <c r="BN79" i="52"/>
  <c r="BM79" i="52"/>
  <c r="BL79" i="52"/>
  <c r="BK79" i="52"/>
  <c r="BJ79" i="52"/>
  <c r="BI79" i="52"/>
  <c r="BH79" i="52"/>
  <c r="BG79" i="52"/>
  <c r="BF79" i="52"/>
  <c r="BE79" i="52"/>
  <c r="BD79" i="52"/>
  <c r="BC79" i="52"/>
  <c r="BB79" i="52"/>
  <c r="BA79" i="52"/>
  <c r="AZ79" i="52"/>
  <c r="AY79" i="52"/>
  <c r="AX79" i="52"/>
  <c r="AW79" i="52"/>
  <c r="AV79" i="52"/>
  <c r="AU79" i="52"/>
  <c r="AT79" i="52"/>
  <c r="AS79" i="52"/>
  <c r="AR79" i="52"/>
  <c r="AQ79" i="52"/>
  <c r="AP79" i="52"/>
  <c r="AO79" i="52"/>
  <c r="AN79" i="52"/>
  <c r="AM79" i="52"/>
  <c r="AL79" i="52"/>
  <c r="AK79" i="52"/>
  <c r="AJ79" i="52"/>
  <c r="AI79" i="52"/>
  <c r="AH79" i="52"/>
  <c r="AG79" i="52"/>
  <c r="AF79" i="52"/>
  <c r="AE79" i="52"/>
  <c r="AD79" i="52"/>
  <c r="AC79" i="52"/>
  <c r="AB79" i="52"/>
  <c r="AA79" i="52"/>
  <c r="Z79" i="52"/>
  <c r="Y79" i="52"/>
  <c r="X79" i="52"/>
  <c r="W79" i="52"/>
  <c r="V79" i="52"/>
  <c r="U79" i="52"/>
  <c r="T79" i="52"/>
  <c r="S79" i="52"/>
  <c r="R79" i="52"/>
  <c r="Q79" i="52"/>
  <c r="P79" i="52"/>
  <c r="O79" i="52"/>
  <c r="N79" i="52"/>
  <c r="M79" i="52"/>
  <c r="L79" i="52"/>
  <c r="K79" i="52"/>
  <c r="J79" i="52"/>
  <c r="I79" i="52"/>
  <c r="H79" i="52"/>
  <c r="G79" i="52"/>
  <c r="BQ78" i="52"/>
  <c r="BP78" i="52"/>
  <c r="BO78" i="52"/>
  <c r="BN78" i="52"/>
  <c r="BM78" i="52"/>
  <c r="BL78" i="52"/>
  <c r="BK78" i="52"/>
  <c r="BJ78" i="52"/>
  <c r="BI78" i="52"/>
  <c r="BH78" i="52"/>
  <c r="BG78" i="52"/>
  <c r="BF78" i="52"/>
  <c r="BE78" i="52"/>
  <c r="BD78" i="52"/>
  <c r="BC78" i="52"/>
  <c r="BB78" i="52"/>
  <c r="BA78" i="52"/>
  <c r="AZ78" i="52"/>
  <c r="AY78" i="52"/>
  <c r="AX78" i="52"/>
  <c r="AW78" i="52"/>
  <c r="AV78" i="52"/>
  <c r="AU78" i="52"/>
  <c r="AT78" i="52"/>
  <c r="AS78" i="52"/>
  <c r="AR78" i="52"/>
  <c r="AQ78" i="52"/>
  <c r="AP78" i="52"/>
  <c r="AO78" i="52"/>
  <c r="AN78" i="52"/>
  <c r="AM78" i="52"/>
  <c r="AL78" i="52"/>
  <c r="AK78" i="52"/>
  <c r="AJ78" i="52"/>
  <c r="AI78" i="52"/>
  <c r="AH78" i="52"/>
  <c r="AG78" i="52"/>
  <c r="AF78" i="52"/>
  <c r="AE78" i="52"/>
  <c r="AD78" i="52"/>
  <c r="AC78" i="52"/>
  <c r="AB78" i="52"/>
  <c r="AA78" i="52"/>
  <c r="Z78" i="52"/>
  <c r="Y78" i="52"/>
  <c r="X78" i="52"/>
  <c r="W78" i="52"/>
  <c r="V78" i="52"/>
  <c r="U78" i="52"/>
  <c r="T78" i="52"/>
  <c r="S78" i="52"/>
  <c r="R78" i="52"/>
  <c r="Q78" i="52"/>
  <c r="P78" i="52"/>
  <c r="O78" i="52"/>
  <c r="N78" i="52"/>
  <c r="M78" i="52"/>
  <c r="L78" i="52"/>
  <c r="K78" i="52"/>
  <c r="J78" i="52"/>
  <c r="I78" i="52"/>
  <c r="H78" i="52"/>
  <c r="G78" i="52"/>
  <c r="BQ77" i="52"/>
  <c r="BP77" i="52"/>
  <c r="BO77" i="52"/>
  <c r="BN77" i="52"/>
  <c r="BM77" i="52"/>
  <c r="BL77" i="52"/>
  <c r="BK77" i="52"/>
  <c r="BJ77" i="52"/>
  <c r="BI77" i="52"/>
  <c r="BH77" i="52"/>
  <c r="BG77" i="52"/>
  <c r="BF77" i="52"/>
  <c r="BE77" i="52"/>
  <c r="BD77" i="52"/>
  <c r="BC77" i="52"/>
  <c r="BB77" i="52"/>
  <c r="BA77" i="52"/>
  <c r="AZ77" i="52"/>
  <c r="AY77" i="52"/>
  <c r="AX77" i="52"/>
  <c r="AW77" i="52"/>
  <c r="AV77" i="52"/>
  <c r="AU77" i="52"/>
  <c r="AT77" i="52"/>
  <c r="AS77" i="52"/>
  <c r="AR77" i="52"/>
  <c r="AQ77" i="52"/>
  <c r="AP77" i="52"/>
  <c r="AO77" i="52"/>
  <c r="AN77" i="52"/>
  <c r="AM77" i="52"/>
  <c r="AL77" i="52"/>
  <c r="AK77" i="52"/>
  <c r="AJ77" i="52"/>
  <c r="AI77" i="52"/>
  <c r="AH77" i="52"/>
  <c r="AG77" i="52"/>
  <c r="AF77" i="52"/>
  <c r="AE77" i="52"/>
  <c r="AD77" i="52"/>
  <c r="AC77" i="52"/>
  <c r="AB77" i="52"/>
  <c r="AA77" i="52"/>
  <c r="Z77" i="52"/>
  <c r="Y77" i="52"/>
  <c r="X77" i="52"/>
  <c r="W77" i="52"/>
  <c r="V77" i="52"/>
  <c r="U77" i="52"/>
  <c r="T77" i="52"/>
  <c r="S77" i="52"/>
  <c r="R77" i="52"/>
  <c r="Q77" i="52"/>
  <c r="P77" i="52"/>
  <c r="O77" i="52"/>
  <c r="N77" i="52"/>
  <c r="M77" i="52"/>
  <c r="L77" i="52"/>
  <c r="K77" i="52"/>
  <c r="J77" i="52"/>
  <c r="I77" i="52"/>
  <c r="H77" i="52"/>
  <c r="G77" i="52"/>
  <c r="BQ76" i="52"/>
  <c r="BP76" i="52"/>
  <c r="BO76" i="52"/>
  <c r="BN76" i="52"/>
  <c r="BM76" i="52"/>
  <c r="BL76" i="52"/>
  <c r="BK76" i="52"/>
  <c r="BJ76" i="52"/>
  <c r="BI76" i="52"/>
  <c r="BH76" i="52"/>
  <c r="BG76" i="52"/>
  <c r="BF76" i="52"/>
  <c r="BE76" i="52"/>
  <c r="BD76" i="52"/>
  <c r="BC76" i="52"/>
  <c r="BB76" i="52"/>
  <c r="BA76" i="52"/>
  <c r="AZ76" i="52"/>
  <c r="AY76" i="52"/>
  <c r="AX76" i="52"/>
  <c r="AW76" i="52"/>
  <c r="AV76" i="52"/>
  <c r="AU76" i="52"/>
  <c r="AT76" i="52"/>
  <c r="AS76" i="52"/>
  <c r="AR76" i="52"/>
  <c r="AQ76" i="52"/>
  <c r="AP76" i="52"/>
  <c r="AO76" i="52"/>
  <c r="AN76" i="52"/>
  <c r="AM76" i="52"/>
  <c r="AL76" i="52"/>
  <c r="AK76" i="52"/>
  <c r="AJ76" i="52"/>
  <c r="AI76" i="52"/>
  <c r="AH76" i="52"/>
  <c r="AG76" i="52"/>
  <c r="AF76" i="52"/>
  <c r="AE76" i="52"/>
  <c r="AD76" i="52"/>
  <c r="AC76" i="52"/>
  <c r="AB76" i="52"/>
  <c r="AA76" i="52"/>
  <c r="Z76" i="52"/>
  <c r="Y76" i="52"/>
  <c r="X76" i="52"/>
  <c r="W76" i="52"/>
  <c r="V76" i="52"/>
  <c r="U76" i="52"/>
  <c r="T76" i="52"/>
  <c r="S76" i="52"/>
  <c r="R76" i="52"/>
  <c r="Q76" i="52"/>
  <c r="P76" i="52"/>
  <c r="O76" i="52"/>
  <c r="N76" i="52"/>
  <c r="M76" i="52"/>
  <c r="L76" i="52"/>
  <c r="K76" i="52"/>
  <c r="J76" i="52"/>
  <c r="I76" i="52"/>
  <c r="H76" i="52"/>
  <c r="G76" i="52"/>
  <c r="BQ75" i="52"/>
  <c r="BP75" i="52"/>
  <c r="BO75" i="52"/>
  <c r="BN75" i="52"/>
  <c r="BM75" i="52"/>
  <c r="BL75" i="52"/>
  <c r="BK75" i="52"/>
  <c r="BJ75" i="52"/>
  <c r="BI75" i="52"/>
  <c r="BH75" i="52"/>
  <c r="BG75" i="52"/>
  <c r="BF75" i="52"/>
  <c r="BE75" i="52"/>
  <c r="BD75" i="52"/>
  <c r="BC75" i="52"/>
  <c r="BB75" i="52"/>
  <c r="BA75" i="52"/>
  <c r="AZ75" i="52"/>
  <c r="AY75" i="52"/>
  <c r="AX75" i="52"/>
  <c r="AW75" i="52"/>
  <c r="AV75" i="52"/>
  <c r="AU75" i="52"/>
  <c r="AT75" i="52"/>
  <c r="AS75" i="52"/>
  <c r="AR75" i="52"/>
  <c r="AQ75" i="52"/>
  <c r="AP75" i="52"/>
  <c r="AO75" i="52"/>
  <c r="AN75" i="52"/>
  <c r="AM75" i="52"/>
  <c r="AL75" i="52"/>
  <c r="AK75" i="52"/>
  <c r="AJ75" i="52"/>
  <c r="AI75" i="52"/>
  <c r="AH75" i="52"/>
  <c r="AG75" i="52"/>
  <c r="AF75" i="52"/>
  <c r="AE75" i="52"/>
  <c r="AD75" i="52"/>
  <c r="AC75" i="52"/>
  <c r="AB75" i="52"/>
  <c r="AA75" i="52"/>
  <c r="Z75" i="52"/>
  <c r="Y75" i="52"/>
  <c r="X75" i="52"/>
  <c r="W75" i="52"/>
  <c r="V75" i="52"/>
  <c r="U75" i="52"/>
  <c r="T75" i="52"/>
  <c r="S75" i="52"/>
  <c r="R75" i="52"/>
  <c r="Q75" i="52"/>
  <c r="P75" i="52"/>
  <c r="O75" i="52"/>
  <c r="N75" i="52"/>
  <c r="M75" i="52"/>
  <c r="L75" i="52"/>
  <c r="K75" i="52"/>
  <c r="J75" i="52"/>
  <c r="I75" i="52"/>
  <c r="H75" i="52"/>
  <c r="G75" i="52"/>
  <c r="BQ74" i="52"/>
  <c r="BP74" i="52"/>
  <c r="BO74" i="52"/>
  <c r="BN74" i="52"/>
  <c r="BM74" i="52"/>
  <c r="BL74" i="52"/>
  <c r="BK74" i="52"/>
  <c r="BJ74" i="52"/>
  <c r="BI74" i="52"/>
  <c r="BH74" i="52"/>
  <c r="BG74" i="52"/>
  <c r="BF74" i="52"/>
  <c r="BE74" i="52"/>
  <c r="BD74" i="52"/>
  <c r="BC74" i="52"/>
  <c r="BB74" i="52"/>
  <c r="BA74" i="52"/>
  <c r="AZ74" i="52"/>
  <c r="AY74" i="52"/>
  <c r="AX74" i="52"/>
  <c r="AW74" i="52"/>
  <c r="AV74" i="52"/>
  <c r="AU74" i="52"/>
  <c r="AT74" i="52"/>
  <c r="AS74" i="52"/>
  <c r="AR74" i="52"/>
  <c r="AQ74" i="52"/>
  <c r="AP74" i="52"/>
  <c r="AO74" i="52"/>
  <c r="AN74" i="52"/>
  <c r="AM74" i="52"/>
  <c r="AL74" i="52"/>
  <c r="AK74" i="52"/>
  <c r="AJ74" i="52"/>
  <c r="AI74" i="52"/>
  <c r="AH74" i="52"/>
  <c r="AG74" i="52"/>
  <c r="AF74" i="52"/>
  <c r="AE74" i="52"/>
  <c r="AD74" i="52"/>
  <c r="AC74" i="52"/>
  <c r="AB74" i="52"/>
  <c r="AA74" i="52"/>
  <c r="Z74" i="52"/>
  <c r="Y74" i="52"/>
  <c r="X74" i="52"/>
  <c r="W74" i="52"/>
  <c r="V74" i="52"/>
  <c r="U74" i="52"/>
  <c r="T74" i="52"/>
  <c r="S74" i="52"/>
  <c r="R74" i="52"/>
  <c r="Q74" i="52"/>
  <c r="P74" i="52"/>
  <c r="O74" i="52"/>
  <c r="N74" i="52"/>
  <c r="M74" i="52"/>
  <c r="L74" i="52"/>
  <c r="K74" i="52"/>
  <c r="J74" i="52"/>
  <c r="I74" i="52"/>
  <c r="H74" i="52"/>
  <c r="G74" i="52"/>
  <c r="BQ73" i="52"/>
  <c r="BP73" i="52"/>
  <c r="BO73" i="52"/>
  <c r="BN73" i="52"/>
  <c r="BM73" i="52"/>
  <c r="BL73" i="52"/>
  <c r="BK73" i="52"/>
  <c r="BJ73" i="52"/>
  <c r="BI73" i="52"/>
  <c r="BH73" i="52"/>
  <c r="BG73" i="52"/>
  <c r="BF73" i="52"/>
  <c r="BE73" i="52"/>
  <c r="BD73" i="52"/>
  <c r="BC73" i="52"/>
  <c r="BB73" i="52"/>
  <c r="BA73" i="52"/>
  <c r="AZ73" i="52"/>
  <c r="AY73" i="52"/>
  <c r="AX73" i="52"/>
  <c r="AW73" i="52"/>
  <c r="AV73" i="52"/>
  <c r="AU73" i="52"/>
  <c r="AT73" i="52"/>
  <c r="AS73" i="52"/>
  <c r="AR73" i="52"/>
  <c r="AQ73" i="52"/>
  <c r="AP73" i="52"/>
  <c r="AO73" i="52"/>
  <c r="AN73" i="52"/>
  <c r="AM73" i="52"/>
  <c r="AL73" i="52"/>
  <c r="AK73" i="52"/>
  <c r="AJ73" i="52"/>
  <c r="AI73" i="52"/>
  <c r="AH73" i="52"/>
  <c r="AG73" i="52"/>
  <c r="AF73" i="52"/>
  <c r="AE73" i="52"/>
  <c r="AD73" i="52"/>
  <c r="AC73" i="52"/>
  <c r="AB73" i="52"/>
  <c r="AA73" i="52"/>
  <c r="Z73" i="52"/>
  <c r="Y73" i="52"/>
  <c r="X73" i="52"/>
  <c r="W73" i="52"/>
  <c r="V73" i="52"/>
  <c r="U73" i="52"/>
  <c r="T73" i="52"/>
  <c r="S73" i="52"/>
  <c r="R73" i="52"/>
  <c r="Q73" i="52"/>
  <c r="P73" i="52"/>
  <c r="O73" i="52"/>
  <c r="N73" i="52"/>
  <c r="M73" i="52"/>
  <c r="L73" i="52"/>
  <c r="K73" i="52"/>
  <c r="J73" i="52"/>
  <c r="I73" i="52"/>
  <c r="H73" i="52"/>
  <c r="G73" i="52"/>
  <c r="BQ72" i="52"/>
  <c r="BP72" i="52"/>
  <c r="BO72" i="52"/>
  <c r="BN72" i="52"/>
  <c r="BM72" i="52"/>
  <c r="BL72" i="52"/>
  <c r="BK72" i="52"/>
  <c r="BJ72" i="52"/>
  <c r="BI72" i="52"/>
  <c r="BH72" i="52"/>
  <c r="BG72" i="52"/>
  <c r="BF72" i="52"/>
  <c r="BE72" i="52"/>
  <c r="BD72" i="52"/>
  <c r="BC72" i="52"/>
  <c r="BB72" i="52"/>
  <c r="BA72" i="52"/>
  <c r="AZ72" i="52"/>
  <c r="AY72" i="52"/>
  <c r="AX72" i="52"/>
  <c r="AW72" i="52"/>
  <c r="AV72" i="52"/>
  <c r="AU72" i="52"/>
  <c r="AT72" i="52"/>
  <c r="AS72" i="52"/>
  <c r="AR72" i="52"/>
  <c r="AQ72" i="52"/>
  <c r="AP72" i="52"/>
  <c r="AO72" i="52"/>
  <c r="AN72" i="52"/>
  <c r="AM72" i="52"/>
  <c r="AL72" i="52"/>
  <c r="AK72" i="52"/>
  <c r="AJ72" i="52"/>
  <c r="AI72" i="52"/>
  <c r="AH72" i="52"/>
  <c r="AG72" i="52"/>
  <c r="AF72" i="52"/>
  <c r="AE72" i="52"/>
  <c r="AD72" i="52"/>
  <c r="AC72" i="52"/>
  <c r="AB72" i="52"/>
  <c r="AA72" i="52"/>
  <c r="Z72" i="52"/>
  <c r="Y72" i="52"/>
  <c r="X72" i="52"/>
  <c r="W72" i="52"/>
  <c r="V72" i="52"/>
  <c r="U72" i="52"/>
  <c r="T72" i="52"/>
  <c r="S72" i="52"/>
  <c r="R72" i="52"/>
  <c r="Q72" i="52"/>
  <c r="P72" i="52"/>
  <c r="O72" i="52"/>
  <c r="N72" i="52"/>
  <c r="M72" i="52"/>
  <c r="L72" i="52"/>
  <c r="K72" i="52"/>
  <c r="J72" i="52"/>
  <c r="I72" i="52"/>
  <c r="H72" i="52"/>
  <c r="G72" i="52"/>
  <c r="BQ71" i="52"/>
  <c r="BP71" i="52"/>
  <c r="BO71" i="52"/>
  <c r="BN71" i="52"/>
  <c r="BM71" i="52"/>
  <c r="BL71" i="52"/>
  <c r="BK71" i="52"/>
  <c r="BJ71" i="52"/>
  <c r="BI71" i="52"/>
  <c r="BH71" i="52"/>
  <c r="BG71" i="52"/>
  <c r="BF71" i="52"/>
  <c r="BE71" i="52"/>
  <c r="BD71" i="52"/>
  <c r="BC71" i="52"/>
  <c r="BB71" i="52"/>
  <c r="BA71" i="52"/>
  <c r="AZ71" i="52"/>
  <c r="AY71" i="52"/>
  <c r="AX71" i="52"/>
  <c r="AW71" i="52"/>
  <c r="AV71" i="52"/>
  <c r="AU71" i="52"/>
  <c r="AT71" i="52"/>
  <c r="AS71" i="52"/>
  <c r="AR71" i="52"/>
  <c r="AQ71" i="52"/>
  <c r="AP71" i="52"/>
  <c r="AO71" i="52"/>
  <c r="AN71" i="52"/>
  <c r="AM71" i="52"/>
  <c r="AL71" i="52"/>
  <c r="AK71" i="52"/>
  <c r="AJ71" i="52"/>
  <c r="AI71" i="52"/>
  <c r="AH71" i="52"/>
  <c r="AG71" i="52"/>
  <c r="AF71" i="52"/>
  <c r="AE71" i="52"/>
  <c r="AD71" i="52"/>
  <c r="AC71" i="52"/>
  <c r="AB71" i="52"/>
  <c r="AA71" i="52"/>
  <c r="Z71" i="52"/>
  <c r="Y71" i="52"/>
  <c r="X71" i="52"/>
  <c r="W71" i="52"/>
  <c r="V71" i="52"/>
  <c r="U71" i="52"/>
  <c r="T71" i="52"/>
  <c r="S71" i="52"/>
  <c r="R71" i="52"/>
  <c r="Q71" i="52"/>
  <c r="P71" i="52"/>
  <c r="O71" i="52"/>
  <c r="N71" i="52"/>
  <c r="M71" i="52"/>
  <c r="L71" i="52"/>
  <c r="K71" i="52"/>
  <c r="J71" i="52"/>
  <c r="I71" i="52"/>
  <c r="H71" i="52"/>
  <c r="G71" i="52"/>
  <c r="BQ70" i="52"/>
  <c r="BP70" i="52"/>
  <c r="BO70" i="52"/>
  <c r="BN70" i="52"/>
  <c r="BM70" i="52"/>
  <c r="BL70" i="52"/>
  <c r="BK70" i="52"/>
  <c r="BJ70" i="52"/>
  <c r="BI70" i="52"/>
  <c r="BH70" i="52"/>
  <c r="BG70" i="52"/>
  <c r="BF70" i="52"/>
  <c r="BE70" i="52"/>
  <c r="BD70" i="52"/>
  <c r="BC70" i="52"/>
  <c r="BB70" i="52"/>
  <c r="BA70" i="52"/>
  <c r="AZ70" i="52"/>
  <c r="AY70" i="52"/>
  <c r="AX70" i="52"/>
  <c r="AW70" i="52"/>
  <c r="AV70" i="52"/>
  <c r="AU70" i="52"/>
  <c r="AT70" i="52"/>
  <c r="AS70" i="52"/>
  <c r="AR70" i="52"/>
  <c r="AQ70" i="52"/>
  <c r="AP70" i="52"/>
  <c r="AO70" i="52"/>
  <c r="AN70" i="52"/>
  <c r="AM70" i="52"/>
  <c r="AL70" i="52"/>
  <c r="AK70" i="52"/>
  <c r="AJ70" i="52"/>
  <c r="AI70" i="52"/>
  <c r="AH70" i="52"/>
  <c r="AG70" i="52"/>
  <c r="AF70" i="52"/>
  <c r="AE70" i="52"/>
  <c r="AD70" i="52"/>
  <c r="AC70" i="52"/>
  <c r="AB70" i="52"/>
  <c r="AA70" i="52"/>
  <c r="Z70" i="52"/>
  <c r="Y70" i="52"/>
  <c r="X70" i="52"/>
  <c r="W70" i="52"/>
  <c r="V70" i="52"/>
  <c r="U70" i="52"/>
  <c r="T70" i="52"/>
  <c r="S70" i="52"/>
  <c r="R70" i="52"/>
  <c r="Q70" i="52"/>
  <c r="P70" i="52"/>
  <c r="O70" i="52"/>
  <c r="N70" i="52"/>
  <c r="M70" i="52"/>
  <c r="L70" i="52"/>
  <c r="K70" i="52"/>
  <c r="J70" i="52"/>
  <c r="I70" i="52"/>
  <c r="H70" i="52"/>
  <c r="G70" i="52"/>
  <c r="BQ69" i="52"/>
  <c r="BP69" i="52"/>
  <c r="BO69" i="52"/>
  <c r="BN69" i="52"/>
  <c r="BM69" i="52"/>
  <c r="BL69" i="52"/>
  <c r="BK69" i="52"/>
  <c r="BJ69" i="52"/>
  <c r="BI69" i="52"/>
  <c r="BH69" i="52"/>
  <c r="BG69" i="52"/>
  <c r="BF69" i="52"/>
  <c r="BE69" i="52"/>
  <c r="BD69" i="52"/>
  <c r="BC69" i="52"/>
  <c r="BB69" i="52"/>
  <c r="BA69" i="52"/>
  <c r="AZ69" i="52"/>
  <c r="AY69" i="52"/>
  <c r="AX69" i="52"/>
  <c r="AW69" i="52"/>
  <c r="AV69" i="52"/>
  <c r="AU69" i="52"/>
  <c r="AT69" i="52"/>
  <c r="AS69" i="52"/>
  <c r="AR69" i="52"/>
  <c r="AQ69" i="52"/>
  <c r="AP69" i="52"/>
  <c r="AO69" i="52"/>
  <c r="AN69" i="52"/>
  <c r="AM69" i="52"/>
  <c r="AL69" i="52"/>
  <c r="AK69" i="52"/>
  <c r="AJ69" i="52"/>
  <c r="AI69" i="52"/>
  <c r="AH69" i="52"/>
  <c r="AG69" i="52"/>
  <c r="AF69" i="52"/>
  <c r="AE69" i="52"/>
  <c r="AD69" i="52"/>
  <c r="AC69" i="52"/>
  <c r="AB69" i="52"/>
  <c r="AA69" i="52"/>
  <c r="Z69" i="52"/>
  <c r="Y69" i="52"/>
  <c r="X69" i="52"/>
  <c r="W69" i="52"/>
  <c r="V69" i="52"/>
  <c r="U69" i="52"/>
  <c r="T69" i="52"/>
  <c r="S69" i="52"/>
  <c r="R69" i="52"/>
  <c r="Q69" i="52"/>
  <c r="P69" i="52"/>
  <c r="O69" i="52"/>
  <c r="N69" i="52"/>
  <c r="M69" i="52"/>
  <c r="L69" i="52"/>
  <c r="K69" i="52"/>
  <c r="J69" i="52"/>
  <c r="I69" i="52"/>
  <c r="H69" i="52"/>
  <c r="G69" i="52"/>
  <c r="BQ68" i="52"/>
  <c r="BP68" i="52"/>
  <c r="BO68" i="52"/>
  <c r="BN68" i="52"/>
  <c r="BM68" i="52"/>
  <c r="BL68" i="52"/>
  <c r="BK68" i="52"/>
  <c r="BJ68" i="52"/>
  <c r="BI68" i="52"/>
  <c r="BH68" i="52"/>
  <c r="BG68" i="52"/>
  <c r="BF68" i="52"/>
  <c r="BE68" i="52"/>
  <c r="BD68" i="52"/>
  <c r="BC68" i="52"/>
  <c r="BB68" i="52"/>
  <c r="BA68" i="52"/>
  <c r="AZ68" i="52"/>
  <c r="AY68" i="52"/>
  <c r="AX68" i="52"/>
  <c r="AW68" i="52"/>
  <c r="AV68" i="52"/>
  <c r="AU68" i="52"/>
  <c r="AT68" i="52"/>
  <c r="AS68" i="52"/>
  <c r="AR68" i="52"/>
  <c r="AQ68" i="52"/>
  <c r="AP68" i="52"/>
  <c r="AO68" i="52"/>
  <c r="AN68" i="52"/>
  <c r="AM68" i="52"/>
  <c r="AL68" i="52"/>
  <c r="AK68" i="52"/>
  <c r="AJ68" i="52"/>
  <c r="AI68" i="52"/>
  <c r="AH68" i="52"/>
  <c r="AG68" i="52"/>
  <c r="AF68" i="52"/>
  <c r="AE68" i="52"/>
  <c r="AD68" i="52"/>
  <c r="AC68" i="52"/>
  <c r="AB68" i="52"/>
  <c r="AA68" i="52"/>
  <c r="Z68" i="52"/>
  <c r="Y68" i="52"/>
  <c r="X68" i="52"/>
  <c r="W68" i="52"/>
  <c r="V68" i="52"/>
  <c r="U68" i="52"/>
  <c r="T68" i="52"/>
  <c r="S68" i="52"/>
  <c r="R68" i="52"/>
  <c r="Q68" i="52"/>
  <c r="P68" i="52"/>
  <c r="O68" i="52"/>
  <c r="N68" i="52"/>
  <c r="M68" i="52"/>
  <c r="L68" i="52"/>
  <c r="K68" i="52"/>
  <c r="J68" i="52"/>
  <c r="I68" i="52"/>
  <c r="H68" i="52"/>
  <c r="G68" i="52"/>
  <c r="BQ67" i="52"/>
  <c r="BP67" i="52"/>
  <c r="BO67" i="52"/>
  <c r="BN67" i="52"/>
  <c r="BM67" i="52"/>
  <c r="BL67" i="52"/>
  <c r="BK67" i="52"/>
  <c r="BJ67" i="52"/>
  <c r="BI67" i="52"/>
  <c r="BH67" i="52"/>
  <c r="BG67" i="52"/>
  <c r="BF67" i="52"/>
  <c r="BE67" i="52"/>
  <c r="BD67" i="52"/>
  <c r="BC67" i="52"/>
  <c r="BB67" i="52"/>
  <c r="BA67" i="52"/>
  <c r="AZ67" i="52"/>
  <c r="AY67" i="52"/>
  <c r="AX67" i="52"/>
  <c r="AW67" i="52"/>
  <c r="AV67" i="52"/>
  <c r="AU67" i="52"/>
  <c r="AT67" i="52"/>
  <c r="AS67" i="52"/>
  <c r="AR67" i="52"/>
  <c r="AQ67" i="52"/>
  <c r="AP67" i="52"/>
  <c r="AO67" i="52"/>
  <c r="AN67" i="52"/>
  <c r="AM67" i="52"/>
  <c r="AL67" i="52"/>
  <c r="AK67" i="52"/>
  <c r="AJ67" i="52"/>
  <c r="AI67" i="52"/>
  <c r="AH67" i="52"/>
  <c r="AG67" i="52"/>
  <c r="AF67" i="52"/>
  <c r="AE67" i="52"/>
  <c r="AD67" i="52"/>
  <c r="AC67" i="52"/>
  <c r="AB67" i="52"/>
  <c r="AA67" i="52"/>
  <c r="Z67" i="52"/>
  <c r="Y67" i="52"/>
  <c r="X67" i="52"/>
  <c r="W67" i="52"/>
  <c r="V67" i="52"/>
  <c r="U67" i="52"/>
  <c r="T67" i="52"/>
  <c r="S67" i="52"/>
  <c r="R67" i="52"/>
  <c r="Q67" i="52"/>
  <c r="P67" i="52"/>
  <c r="O67" i="52"/>
  <c r="N67" i="52"/>
  <c r="M67" i="52"/>
  <c r="L67" i="52"/>
  <c r="K67" i="52"/>
  <c r="J67" i="52"/>
  <c r="I67" i="52"/>
  <c r="H67" i="52"/>
  <c r="G67" i="52"/>
  <c r="BQ66" i="52"/>
  <c r="BP66" i="52"/>
  <c r="BO66" i="52"/>
  <c r="BN66" i="52"/>
  <c r="BM66" i="52"/>
  <c r="BL66" i="52"/>
  <c r="BK66" i="52"/>
  <c r="BJ66" i="52"/>
  <c r="BI66" i="52"/>
  <c r="BH66" i="52"/>
  <c r="BG66" i="52"/>
  <c r="BF66" i="52"/>
  <c r="BE66" i="52"/>
  <c r="BD66" i="52"/>
  <c r="BC66" i="52"/>
  <c r="BB66" i="52"/>
  <c r="BA66" i="52"/>
  <c r="AZ66" i="52"/>
  <c r="AY66" i="52"/>
  <c r="AX66" i="52"/>
  <c r="AW66" i="52"/>
  <c r="AV66" i="52"/>
  <c r="AU66" i="52"/>
  <c r="AT66" i="52"/>
  <c r="AS66" i="52"/>
  <c r="AR66" i="52"/>
  <c r="AQ66" i="52"/>
  <c r="AP66" i="52"/>
  <c r="AO66" i="52"/>
  <c r="AN66" i="52"/>
  <c r="AM66" i="52"/>
  <c r="AL66" i="52"/>
  <c r="AK66" i="52"/>
  <c r="AJ66" i="52"/>
  <c r="AI66" i="52"/>
  <c r="AH66" i="52"/>
  <c r="AG66" i="52"/>
  <c r="AF66" i="52"/>
  <c r="AE66" i="52"/>
  <c r="AD66" i="52"/>
  <c r="AC66" i="52"/>
  <c r="AB66" i="52"/>
  <c r="AA66" i="52"/>
  <c r="Z66" i="52"/>
  <c r="Y66" i="52"/>
  <c r="X66" i="52"/>
  <c r="W66" i="52"/>
  <c r="V66" i="52"/>
  <c r="U66" i="52"/>
  <c r="T66" i="52"/>
  <c r="S66" i="52"/>
  <c r="R66" i="52"/>
  <c r="Q66" i="52"/>
  <c r="P66" i="52"/>
  <c r="O66" i="52"/>
  <c r="N66" i="52"/>
  <c r="M66" i="52"/>
  <c r="L66" i="52"/>
  <c r="K66" i="52"/>
  <c r="J66" i="52"/>
  <c r="I66" i="52"/>
  <c r="H66" i="52"/>
  <c r="G66" i="52"/>
  <c r="BQ65" i="52"/>
  <c r="BP65" i="52"/>
  <c r="BO65" i="52"/>
  <c r="BN65" i="52"/>
  <c r="BM65" i="52"/>
  <c r="BL65" i="52"/>
  <c r="BK65" i="52"/>
  <c r="BJ65" i="52"/>
  <c r="BI65" i="52"/>
  <c r="BH65" i="52"/>
  <c r="BG65" i="52"/>
  <c r="BF65" i="52"/>
  <c r="BE65" i="52"/>
  <c r="BD65" i="52"/>
  <c r="BC65" i="52"/>
  <c r="BB65" i="52"/>
  <c r="BA65" i="52"/>
  <c r="AZ65" i="52"/>
  <c r="AY65" i="52"/>
  <c r="AX65" i="52"/>
  <c r="AW65" i="52"/>
  <c r="AV65" i="52"/>
  <c r="AU65" i="52"/>
  <c r="AT65" i="52"/>
  <c r="AS65" i="52"/>
  <c r="AR65" i="52"/>
  <c r="AQ65" i="52"/>
  <c r="AP65" i="52"/>
  <c r="AO65" i="52"/>
  <c r="AN65" i="52"/>
  <c r="AM65" i="52"/>
  <c r="AL65" i="52"/>
  <c r="AK65" i="52"/>
  <c r="AJ65" i="52"/>
  <c r="AI65" i="52"/>
  <c r="AH65" i="52"/>
  <c r="AG65" i="52"/>
  <c r="AF65" i="52"/>
  <c r="AE65" i="52"/>
  <c r="AD65" i="52"/>
  <c r="AC65" i="52"/>
  <c r="AB65" i="52"/>
  <c r="AA65" i="52"/>
  <c r="Z65" i="52"/>
  <c r="Y65" i="52"/>
  <c r="X65" i="52"/>
  <c r="W65" i="52"/>
  <c r="V65" i="52"/>
  <c r="U65" i="52"/>
  <c r="T65" i="52"/>
  <c r="S65" i="52"/>
  <c r="R65" i="52"/>
  <c r="Q65" i="52"/>
  <c r="P65" i="52"/>
  <c r="O65" i="52"/>
  <c r="N65" i="52"/>
  <c r="M65" i="52"/>
  <c r="L65" i="52"/>
  <c r="K65" i="52"/>
  <c r="J65" i="52"/>
  <c r="I65" i="52"/>
  <c r="H65" i="52"/>
  <c r="G65" i="52"/>
  <c r="BQ64" i="52"/>
  <c r="BP64" i="52"/>
  <c r="BO64" i="52"/>
  <c r="BN64" i="52"/>
  <c r="BM64" i="52"/>
  <c r="BL64" i="52"/>
  <c r="BK64" i="52"/>
  <c r="BJ64" i="52"/>
  <c r="BI64" i="52"/>
  <c r="BH64" i="52"/>
  <c r="BG64" i="52"/>
  <c r="BF64" i="52"/>
  <c r="BE64" i="52"/>
  <c r="BD64" i="52"/>
  <c r="BC64" i="52"/>
  <c r="BB64" i="52"/>
  <c r="BA64" i="52"/>
  <c r="AZ64" i="52"/>
  <c r="AY64" i="52"/>
  <c r="AX64" i="52"/>
  <c r="AW64" i="52"/>
  <c r="AV64" i="52"/>
  <c r="AU64" i="52"/>
  <c r="AT64" i="52"/>
  <c r="AS64" i="52"/>
  <c r="AR64" i="52"/>
  <c r="AQ64" i="52"/>
  <c r="AP64" i="52"/>
  <c r="AO64" i="52"/>
  <c r="AN64" i="52"/>
  <c r="AM64" i="52"/>
  <c r="AL64" i="52"/>
  <c r="AK64" i="52"/>
  <c r="AJ64" i="52"/>
  <c r="AI64" i="52"/>
  <c r="AH64" i="52"/>
  <c r="AG64" i="52"/>
  <c r="AF64" i="52"/>
  <c r="AE64" i="52"/>
  <c r="AD64" i="52"/>
  <c r="AC64" i="52"/>
  <c r="AB64" i="52"/>
  <c r="AA64" i="52"/>
  <c r="Z64" i="52"/>
  <c r="Y64" i="52"/>
  <c r="X64" i="52"/>
  <c r="W64" i="52"/>
  <c r="V64" i="52"/>
  <c r="U64" i="52"/>
  <c r="T64" i="52"/>
  <c r="S64" i="52"/>
  <c r="R64" i="52"/>
  <c r="Q64" i="52"/>
  <c r="P64" i="52"/>
  <c r="O64" i="52"/>
  <c r="N64" i="52"/>
  <c r="M64" i="52"/>
  <c r="L64" i="52"/>
  <c r="K64" i="52"/>
  <c r="J64" i="52"/>
  <c r="I64" i="52"/>
  <c r="H64" i="52"/>
  <c r="G64" i="52"/>
  <c r="BQ63" i="52"/>
  <c r="BP63" i="52"/>
  <c r="BO63" i="52"/>
  <c r="BN63" i="52"/>
  <c r="BM63" i="52"/>
  <c r="BL63" i="52"/>
  <c r="BK63" i="52"/>
  <c r="BJ63" i="52"/>
  <c r="BI63" i="52"/>
  <c r="BH63" i="52"/>
  <c r="BG63" i="52"/>
  <c r="BF63" i="52"/>
  <c r="BE63" i="52"/>
  <c r="BD63" i="52"/>
  <c r="BC63" i="52"/>
  <c r="BB63" i="52"/>
  <c r="BA63" i="52"/>
  <c r="AZ63" i="52"/>
  <c r="AY63" i="52"/>
  <c r="AX63" i="52"/>
  <c r="AW63" i="52"/>
  <c r="AV63" i="52"/>
  <c r="AU63" i="52"/>
  <c r="AT63" i="52"/>
  <c r="AS63" i="52"/>
  <c r="AR63" i="52"/>
  <c r="AQ63" i="52"/>
  <c r="AP63" i="52"/>
  <c r="AO63" i="52"/>
  <c r="AN63" i="52"/>
  <c r="AM63" i="52"/>
  <c r="AL63" i="52"/>
  <c r="AK63" i="52"/>
  <c r="AJ63" i="52"/>
  <c r="AI63" i="52"/>
  <c r="AH63" i="52"/>
  <c r="AG63" i="52"/>
  <c r="AF63" i="52"/>
  <c r="AE63" i="52"/>
  <c r="AD63" i="52"/>
  <c r="AC63" i="52"/>
  <c r="AB63" i="52"/>
  <c r="AA63" i="52"/>
  <c r="Z63" i="52"/>
  <c r="Y63" i="52"/>
  <c r="X63" i="52"/>
  <c r="W63" i="52"/>
  <c r="V63" i="52"/>
  <c r="U63" i="52"/>
  <c r="T63" i="52"/>
  <c r="S63" i="52"/>
  <c r="R63" i="52"/>
  <c r="Q63" i="52"/>
  <c r="P63" i="52"/>
  <c r="O63" i="52"/>
  <c r="N63" i="52"/>
  <c r="M63" i="52"/>
  <c r="L63" i="52"/>
  <c r="K63" i="52"/>
  <c r="J63" i="52"/>
  <c r="I63" i="52"/>
  <c r="H63" i="52"/>
  <c r="G63" i="52"/>
  <c r="BQ62" i="52"/>
  <c r="BP62" i="52"/>
  <c r="BO62" i="52"/>
  <c r="BN62" i="52"/>
  <c r="BM62" i="52"/>
  <c r="BL62" i="52"/>
  <c r="BK62" i="52"/>
  <c r="BJ62" i="52"/>
  <c r="BI62" i="52"/>
  <c r="BH62" i="52"/>
  <c r="BG62" i="52"/>
  <c r="BF62" i="52"/>
  <c r="BE62" i="52"/>
  <c r="BD62" i="52"/>
  <c r="BC62" i="52"/>
  <c r="BB62" i="52"/>
  <c r="BA62" i="52"/>
  <c r="AZ62" i="52"/>
  <c r="AY62" i="52"/>
  <c r="AX62" i="52"/>
  <c r="AW62" i="52"/>
  <c r="AV62" i="52"/>
  <c r="AU62" i="52"/>
  <c r="AT62" i="52"/>
  <c r="AS62" i="52"/>
  <c r="AR62" i="52"/>
  <c r="AQ62" i="52"/>
  <c r="AP62" i="52"/>
  <c r="AO62" i="52"/>
  <c r="AN62" i="52"/>
  <c r="AM62" i="52"/>
  <c r="AL62" i="52"/>
  <c r="AK62" i="52"/>
  <c r="AJ62" i="52"/>
  <c r="AI62" i="52"/>
  <c r="AH62" i="52"/>
  <c r="AG62" i="52"/>
  <c r="AF62" i="52"/>
  <c r="AE62" i="52"/>
  <c r="AD62" i="52"/>
  <c r="AC62" i="52"/>
  <c r="AB62" i="52"/>
  <c r="AA62" i="52"/>
  <c r="Z62" i="52"/>
  <c r="Y62" i="52"/>
  <c r="X62" i="52"/>
  <c r="W62" i="52"/>
  <c r="V62" i="52"/>
  <c r="U62" i="52"/>
  <c r="T62" i="52"/>
  <c r="S62" i="52"/>
  <c r="R62" i="52"/>
  <c r="Q62" i="52"/>
  <c r="P62" i="52"/>
  <c r="O62" i="52"/>
  <c r="N62" i="52"/>
  <c r="M62" i="52"/>
  <c r="L62" i="52"/>
  <c r="K62" i="52"/>
  <c r="J62" i="52"/>
  <c r="I62" i="52"/>
  <c r="H62" i="52"/>
  <c r="G62" i="52"/>
  <c r="BQ61" i="52"/>
  <c r="BP61" i="52"/>
  <c r="BO61" i="52"/>
  <c r="BN61" i="52"/>
  <c r="BM61" i="52"/>
  <c r="BL61" i="52"/>
  <c r="BK61" i="52"/>
  <c r="BJ61" i="52"/>
  <c r="BI61" i="52"/>
  <c r="BH61" i="52"/>
  <c r="BG61" i="52"/>
  <c r="BF61" i="52"/>
  <c r="BE61" i="52"/>
  <c r="BD61" i="52"/>
  <c r="BC61" i="52"/>
  <c r="BB61" i="52"/>
  <c r="BA61" i="52"/>
  <c r="AZ61" i="52"/>
  <c r="AY61" i="52"/>
  <c r="AX61" i="52"/>
  <c r="AW61" i="52"/>
  <c r="AV61" i="52"/>
  <c r="AU61" i="52"/>
  <c r="AT61" i="52"/>
  <c r="AS61" i="52"/>
  <c r="AR61" i="52"/>
  <c r="AQ61" i="52"/>
  <c r="AP61" i="52"/>
  <c r="AO61" i="52"/>
  <c r="AN61" i="52"/>
  <c r="AM61" i="52"/>
  <c r="AL61" i="52"/>
  <c r="AK61" i="52"/>
  <c r="AJ61" i="52"/>
  <c r="AI61" i="52"/>
  <c r="AH61" i="52"/>
  <c r="AG61" i="52"/>
  <c r="AF61" i="52"/>
  <c r="AE61" i="52"/>
  <c r="AD61" i="52"/>
  <c r="AC61" i="52"/>
  <c r="AB61" i="52"/>
  <c r="AA61" i="52"/>
  <c r="Z61" i="52"/>
  <c r="Y61" i="52"/>
  <c r="X61" i="52"/>
  <c r="W61" i="52"/>
  <c r="V61" i="52"/>
  <c r="U61" i="52"/>
  <c r="T61" i="52"/>
  <c r="S61" i="52"/>
  <c r="R61" i="52"/>
  <c r="Q61" i="52"/>
  <c r="P61" i="52"/>
  <c r="O61" i="52"/>
  <c r="N61" i="52"/>
  <c r="M61" i="52"/>
  <c r="L61" i="52"/>
  <c r="K61" i="52"/>
  <c r="J61" i="52"/>
  <c r="I61" i="52"/>
  <c r="H61" i="52"/>
  <c r="G61" i="52"/>
  <c r="BQ60" i="52"/>
  <c r="BP60" i="52"/>
  <c r="BO60" i="52"/>
  <c r="BN60" i="52"/>
  <c r="BM60" i="52"/>
  <c r="BL60" i="52"/>
  <c r="BK60" i="52"/>
  <c r="BJ60" i="52"/>
  <c r="BI60" i="52"/>
  <c r="BH60" i="52"/>
  <c r="BG60" i="52"/>
  <c r="BF60" i="52"/>
  <c r="BE60" i="52"/>
  <c r="BD60" i="52"/>
  <c r="BC60" i="52"/>
  <c r="BB60" i="52"/>
  <c r="BA60" i="52"/>
  <c r="AZ60" i="52"/>
  <c r="AY60" i="52"/>
  <c r="AX60" i="52"/>
  <c r="AW60" i="52"/>
  <c r="AV60" i="52"/>
  <c r="AU60" i="52"/>
  <c r="AT60" i="52"/>
  <c r="AS60" i="52"/>
  <c r="AR60" i="52"/>
  <c r="AQ60" i="52"/>
  <c r="AP60" i="52"/>
  <c r="AO60" i="52"/>
  <c r="AN60" i="52"/>
  <c r="AM60" i="52"/>
  <c r="AL60" i="52"/>
  <c r="AK60" i="52"/>
  <c r="AJ60" i="52"/>
  <c r="AI60" i="52"/>
  <c r="AH60" i="52"/>
  <c r="AG60" i="52"/>
  <c r="AF60" i="52"/>
  <c r="AE60" i="52"/>
  <c r="AD60" i="52"/>
  <c r="AC60" i="52"/>
  <c r="AB60" i="52"/>
  <c r="AA60" i="52"/>
  <c r="Z60" i="52"/>
  <c r="Y60" i="52"/>
  <c r="X60" i="52"/>
  <c r="W60" i="52"/>
  <c r="V60" i="52"/>
  <c r="U60" i="52"/>
  <c r="T60" i="52"/>
  <c r="S60" i="52"/>
  <c r="R60" i="52"/>
  <c r="Q60" i="52"/>
  <c r="P60" i="52"/>
  <c r="O60" i="52"/>
  <c r="N60" i="52"/>
  <c r="M60" i="52"/>
  <c r="L60" i="52"/>
  <c r="K60" i="52"/>
  <c r="J60" i="52"/>
  <c r="I60" i="52"/>
  <c r="H60" i="52"/>
  <c r="G60" i="52"/>
  <c r="BQ59" i="52"/>
  <c r="BP59" i="52"/>
  <c r="BO59" i="52"/>
  <c r="BN59" i="52"/>
  <c r="BM59" i="52"/>
  <c r="BL59" i="52"/>
  <c r="BK59" i="52"/>
  <c r="BJ59" i="52"/>
  <c r="BI59" i="52"/>
  <c r="BH59" i="52"/>
  <c r="BG59" i="52"/>
  <c r="BF59" i="52"/>
  <c r="BE59" i="52"/>
  <c r="BD59" i="52"/>
  <c r="BC59" i="52"/>
  <c r="BB59" i="52"/>
  <c r="BA59" i="52"/>
  <c r="AZ59" i="52"/>
  <c r="AY59" i="52"/>
  <c r="AX59" i="52"/>
  <c r="AW59" i="52"/>
  <c r="AV59" i="52"/>
  <c r="AU59" i="52"/>
  <c r="AT59" i="52"/>
  <c r="AS59" i="52"/>
  <c r="AR59" i="52"/>
  <c r="AQ59" i="52"/>
  <c r="AP59" i="52"/>
  <c r="AO59" i="52"/>
  <c r="AN59" i="52"/>
  <c r="AM59" i="52"/>
  <c r="AL59" i="52"/>
  <c r="AK59" i="52"/>
  <c r="AJ59" i="52"/>
  <c r="AI59" i="52"/>
  <c r="AH59" i="52"/>
  <c r="AG59" i="52"/>
  <c r="AF59" i="52"/>
  <c r="AE59" i="52"/>
  <c r="AD59" i="52"/>
  <c r="AC59" i="52"/>
  <c r="AB59" i="52"/>
  <c r="AA59" i="52"/>
  <c r="Z59" i="52"/>
  <c r="Y59" i="52"/>
  <c r="X59" i="52"/>
  <c r="W59" i="52"/>
  <c r="V59" i="52"/>
  <c r="U59" i="52"/>
  <c r="T59" i="52"/>
  <c r="S59" i="52"/>
  <c r="R59" i="52"/>
  <c r="Q59" i="52"/>
  <c r="P59" i="52"/>
  <c r="O59" i="52"/>
  <c r="N59" i="52"/>
  <c r="M59" i="52"/>
  <c r="L59" i="52"/>
  <c r="K59" i="52"/>
  <c r="J59" i="52"/>
  <c r="I59" i="52"/>
  <c r="H59" i="52"/>
  <c r="G59" i="52"/>
  <c r="BQ58" i="52"/>
  <c r="BP58" i="52"/>
  <c r="BO58" i="52"/>
  <c r="BN58" i="52"/>
  <c r="BM58" i="52"/>
  <c r="BL58" i="52"/>
  <c r="BK58" i="52"/>
  <c r="BJ58" i="52"/>
  <c r="BI58" i="52"/>
  <c r="BH58" i="52"/>
  <c r="BG58" i="52"/>
  <c r="BF58" i="52"/>
  <c r="BE58" i="52"/>
  <c r="BD58" i="52"/>
  <c r="BC58" i="52"/>
  <c r="BB58" i="52"/>
  <c r="BA58" i="52"/>
  <c r="AZ58" i="52"/>
  <c r="AY58" i="52"/>
  <c r="AX58" i="52"/>
  <c r="AW58" i="52"/>
  <c r="AV58" i="52"/>
  <c r="AU58" i="52"/>
  <c r="AT58" i="52"/>
  <c r="AS58" i="52"/>
  <c r="AR58" i="52"/>
  <c r="AQ58" i="52"/>
  <c r="AP58" i="52"/>
  <c r="AO58" i="52"/>
  <c r="AN58" i="52"/>
  <c r="AM58" i="52"/>
  <c r="AL58" i="52"/>
  <c r="AK58" i="52"/>
  <c r="AJ58" i="52"/>
  <c r="AI58" i="52"/>
  <c r="AH58" i="52"/>
  <c r="AG58" i="52"/>
  <c r="AF58" i="52"/>
  <c r="AE58" i="52"/>
  <c r="AD58" i="52"/>
  <c r="AC58" i="52"/>
  <c r="AB58" i="52"/>
  <c r="AA58" i="52"/>
  <c r="Z58" i="52"/>
  <c r="Y58" i="52"/>
  <c r="X58" i="52"/>
  <c r="W58" i="52"/>
  <c r="V58" i="52"/>
  <c r="U58" i="52"/>
  <c r="T58" i="52"/>
  <c r="S58" i="52"/>
  <c r="R58" i="52"/>
  <c r="Q58" i="52"/>
  <c r="P58" i="52"/>
  <c r="O58" i="52"/>
  <c r="N58" i="52"/>
  <c r="M58" i="52"/>
  <c r="L58" i="52"/>
  <c r="K58" i="52"/>
  <c r="J58" i="52"/>
  <c r="I58" i="52"/>
  <c r="H58" i="52"/>
  <c r="G58" i="52"/>
  <c r="BQ57" i="52"/>
  <c r="BP57" i="52"/>
  <c r="BO57" i="52"/>
  <c r="BN57" i="52"/>
  <c r="BM57" i="52"/>
  <c r="BL57" i="52"/>
  <c r="BK57" i="52"/>
  <c r="BJ57" i="52"/>
  <c r="BI57" i="52"/>
  <c r="BH57" i="52"/>
  <c r="BG57" i="52"/>
  <c r="BF57" i="52"/>
  <c r="BE57" i="52"/>
  <c r="BD57" i="52"/>
  <c r="BC57" i="52"/>
  <c r="BB57" i="52"/>
  <c r="BA57" i="52"/>
  <c r="AZ57" i="52"/>
  <c r="AY57" i="52"/>
  <c r="AX57" i="52"/>
  <c r="AW57" i="52"/>
  <c r="AV57" i="52"/>
  <c r="AU57" i="52"/>
  <c r="AT57" i="52"/>
  <c r="AS57" i="52"/>
  <c r="AR57" i="52"/>
  <c r="AQ57" i="52"/>
  <c r="AP57" i="52"/>
  <c r="AO57" i="52"/>
  <c r="AN57" i="52"/>
  <c r="AM57" i="52"/>
  <c r="AL57" i="52"/>
  <c r="AK57" i="52"/>
  <c r="AJ57" i="52"/>
  <c r="AI57" i="52"/>
  <c r="AH57" i="52"/>
  <c r="AG57" i="52"/>
  <c r="AF57" i="52"/>
  <c r="AE57" i="52"/>
  <c r="AD57" i="52"/>
  <c r="AC57" i="52"/>
  <c r="AB57" i="52"/>
  <c r="AA57" i="52"/>
  <c r="Z57" i="52"/>
  <c r="Y57" i="52"/>
  <c r="X57" i="52"/>
  <c r="W57" i="52"/>
  <c r="V57" i="52"/>
  <c r="U57" i="52"/>
  <c r="T57" i="52"/>
  <c r="S57" i="52"/>
  <c r="R57" i="52"/>
  <c r="Q57" i="52"/>
  <c r="P57" i="52"/>
  <c r="O57" i="52"/>
  <c r="N57" i="52"/>
  <c r="M57" i="52"/>
  <c r="L57" i="52"/>
  <c r="K57" i="52"/>
  <c r="J57" i="52"/>
  <c r="I57" i="52"/>
  <c r="H57" i="52"/>
  <c r="G57" i="52"/>
  <c r="BQ56" i="52"/>
  <c r="BP56" i="52"/>
  <c r="BO56" i="52"/>
  <c r="BN56" i="52"/>
  <c r="BM56" i="52"/>
  <c r="BL56" i="52"/>
  <c r="BK56" i="52"/>
  <c r="BJ56" i="52"/>
  <c r="BI56" i="52"/>
  <c r="BH56" i="52"/>
  <c r="BG56" i="52"/>
  <c r="BF56" i="52"/>
  <c r="BE56" i="52"/>
  <c r="BD56" i="52"/>
  <c r="BC56" i="52"/>
  <c r="BB56" i="52"/>
  <c r="BA56" i="52"/>
  <c r="AZ56" i="52"/>
  <c r="AY56" i="52"/>
  <c r="AX56" i="52"/>
  <c r="AW56" i="52"/>
  <c r="AV56" i="52"/>
  <c r="AU56" i="52"/>
  <c r="AT56" i="52"/>
  <c r="AS56" i="52"/>
  <c r="AR56" i="52"/>
  <c r="AQ56" i="52"/>
  <c r="AP56" i="52"/>
  <c r="AO56" i="52"/>
  <c r="AN56" i="52"/>
  <c r="AM56" i="52"/>
  <c r="AL56" i="52"/>
  <c r="AK56" i="52"/>
  <c r="AJ56" i="52"/>
  <c r="AI56" i="52"/>
  <c r="AH56" i="52"/>
  <c r="AG56" i="52"/>
  <c r="AF56" i="52"/>
  <c r="AE56" i="52"/>
  <c r="AD56" i="52"/>
  <c r="AC56" i="52"/>
  <c r="AB56" i="52"/>
  <c r="AA56" i="52"/>
  <c r="Z56" i="52"/>
  <c r="Y56" i="52"/>
  <c r="X56" i="52"/>
  <c r="W56" i="52"/>
  <c r="V56" i="52"/>
  <c r="U56" i="52"/>
  <c r="T56" i="52"/>
  <c r="S56" i="52"/>
  <c r="R56" i="52"/>
  <c r="Q56" i="52"/>
  <c r="P56" i="52"/>
  <c r="O56" i="52"/>
  <c r="N56" i="52"/>
  <c r="M56" i="52"/>
  <c r="L56" i="52"/>
  <c r="K56" i="52"/>
  <c r="J56" i="52"/>
  <c r="I56" i="52"/>
  <c r="H56" i="52"/>
  <c r="G56" i="52"/>
  <c r="BQ55" i="52"/>
  <c r="BP55" i="52"/>
  <c r="BO55" i="52"/>
  <c r="BN55" i="52"/>
  <c r="BM55" i="52"/>
  <c r="BL55" i="52"/>
  <c r="BK55" i="52"/>
  <c r="BJ55" i="52"/>
  <c r="BI55" i="52"/>
  <c r="BH55" i="52"/>
  <c r="BG55" i="52"/>
  <c r="BF55" i="52"/>
  <c r="BE55" i="52"/>
  <c r="BD55" i="52"/>
  <c r="BC55" i="52"/>
  <c r="BB55" i="52"/>
  <c r="BA55" i="52"/>
  <c r="AZ55" i="52"/>
  <c r="AY55" i="52"/>
  <c r="AX55" i="52"/>
  <c r="AW55" i="52"/>
  <c r="AV55" i="52"/>
  <c r="AU55" i="52"/>
  <c r="AT55" i="52"/>
  <c r="AS55" i="52"/>
  <c r="AR55" i="52"/>
  <c r="AQ55" i="52"/>
  <c r="AP55" i="52"/>
  <c r="AO55" i="52"/>
  <c r="AN55" i="52"/>
  <c r="AM55" i="52"/>
  <c r="AL55" i="52"/>
  <c r="AK55" i="52"/>
  <c r="AJ55" i="52"/>
  <c r="AI55" i="52"/>
  <c r="AH55" i="52"/>
  <c r="AG55" i="52"/>
  <c r="AF55" i="52"/>
  <c r="AE55" i="52"/>
  <c r="AD55" i="52"/>
  <c r="AC55" i="52"/>
  <c r="AB55" i="52"/>
  <c r="AA55" i="52"/>
  <c r="Z55" i="52"/>
  <c r="Y55" i="52"/>
  <c r="X55" i="52"/>
  <c r="W55" i="52"/>
  <c r="V55" i="52"/>
  <c r="U55" i="52"/>
  <c r="T55" i="52"/>
  <c r="S55" i="52"/>
  <c r="R55" i="52"/>
  <c r="Q55" i="52"/>
  <c r="P55" i="52"/>
  <c r="O55" i="52"/>
  <c r="N55" i="52"/>
  <c r="M55" i="52"/>
  <c r="L55" i="52"/>
  <c r="K55" i="52"/>
  <c r="J55" i="52"/>
  <c r="I55" i="52"/>
  <c r="H55" i="52"/>
  <c r="G55" i="52"/>
  <c r="BQ54" i="52"/>
  <c r="BP54" i="52"/>
  <c r="BO54" i="52"/>
  <c r="BN54" i="52"/>
  <c r="BM54" i="52"/>
  <c r="BL54" i="52"/>
  <c r="BK54" i="52"/>
  <c r="BJ54" i="52"/>
  <c r="BI54" i="52"/>
  <c r="BH54" i="52"/>
  <c r="BG54" i="52"/>
  <c r="BF54" i="52"/>
  <c r="BE54" i="52"/>
  <c r="BD54" i="52"/>
  <c r="BC54" i="52"/>
  <c r="BB54" i="52"/>
  <c r="BA54" i="52"/>
  <c r="AZ54" i="52"/>
  <c r="AY54" i="52"/>
  <c r="AX54" i="52"/>
  <c r="AW54" i="52"/>
  <c r="AV54" i="52"/>
  <c r="AU54" i="52"/>
  <c r="AT54" i="52"/>
  <c r="AS54" i="52"/>
  <c r="AR54" i="52"/>
  <c r="AQ54" i="52"/>
  <c r="AP54" i="52"/>
  <c r="AO54" i="52"/>
  <c r="AN54" i="52"/>
  <c r="AM54" i="52"/>
  <c r="AL54" i="52"/>
  <c r="AK54" i="52"/>
  <c r="AJ54" i="52"/>
  <c r="AI54" i="52"/>
  <c r="AH54" i="52"/>
  <c r="AG54" i="52"/>
  <c r="AF54" i="52"/>
  <c r="AE54" i="52"/>
  <c r="AD54" i="52"/>
  <c r="AC54" i="52"/>
  <c r="AB54" i="52"/>
  <c r="AA54" i="52"/>
  <c r="Z54" i="52"/>
  <c r="Y54" i="52"/>
  <c r="X54" i="52"/>
  <c r="W54" i="52"/>
  <c r="V54" i="52"/>
  <c r="U54" i="52"/>
  <c r="T54" i="52"/>
  <c r="S54" i="52"/>
  <c r="R54" i="52"/>
  <c r="Q54" i="52"/>
  <c r="P54" i="52"/>
  <c r="O54" i="52"/>
  <c r="N54" i="52"/>
  <c r="M54" i="52"/>
  <c r="L54" i="52"/>
  <c r="K54" i="52"/>
  <c r="J54" i="52"/>
  <c r="I54" i="52"/>
  <c r="H54" i="52"/>
  <c r="G54" i="52"/>
  <c r="BQ53" i="52"/>
  <c r="BP53" i="52"/>
  <c r="BO53" i="52"/>
  <c r="BN53" i="52"/>
  <c r="BM53" i="52"/>
  <c r="BL53" i="52"/>
  <c r="BK53" i="52"/>
  <c r="BJ53" i="52"/>
  <c r="BI53" i="52"/>
  <c r="BH53" i="52"/>
  <c r="BG53" i="52"/>
  <c r="BF53" i="52"/>
  <c r="BE53" i="52"/>
  <c r="BD53" i="52"/>
  <c r="BC53" i="52"/>
  <c r="BB53" i="52"/>
  <c r="BA53" i="52"/>
  <c r="AZ53" i="52"/>
  <c r="AY53" i="52"/>
  <c r="AX53" i="52"/>
  <c r="AW53" i="52"/>
  <c r="AV53" i="52"/>
  <c r="AU53" i="52"/>
  <c r="AT53" i="52"/>
  <c r="AS53" i="52"/>
  <c r="AR53" i="52"/>
  <c r="AQ53" i="52"/>
  <c r="AP53" i="52"/>
  <c r="AO53" i="52"/>
  <c r="AN53" i="52"/>
  <c r="AM53" i="52"/>
  <c r="AL53" i="52"/>
  <c r="AK53" i="52"/>
  <c r="AJ53" i="52"/>
  <c r="AI53" i="52"/>
  <c r="AH53" i="52"/>
  <c r="AG53" i="52"/>
  <c r="AF53" i="52"/>
  <c r="AE53" i="52"/>
  <c r="AD53" i="52"/>
  <c r="AC53" i="52"/>
  <c r="AB53" i="52"/>
  <c r="AA53" i="52"/>
  <c r="Z53" i="52"/>
  <c r="Y53" i="52"/>
  <c r="X53" i="52"/>
  <c r="W53" i="52"/>
  <c r="V53" i="52"/>
  <c r="U53" i="52"/>
  <c r="T53" i="52"/>
  <c r="S53" i="52"/>
  <c r="R53" i="52"/>
  <c r="Q53" i="52"/>
  <c r="P53" i="52"/>
  <c r="O53" i="52"/>
  <c r="N53" i="52"/>
  <c r="M53" i="52"/>
  <c r="L53" i="52"/>
  <c r="K53" i="52"/>
  <c r="J53" i="52"/>
  <c r="I53" i="52"/>
  <c r="H53" i="52"/>
  <c r="G53" i="52"/>
  <c r="BQ52" i="52"/>
  <c r="BP52" i="52"/>
  <c r="BO52" i="52"/>
  <c r="BN52" i="52"/>
  <c r="BM52" i="52"/>
  <c r="BL52" i="52"/>
  <c r="BK52" i="52"/>
  <c r="BJ52" i="52"/>
  <c r="BI52" i="52"/>
  <c r="BH52" i="52"/>
  <c r="BG52" i="52"/>
  <c r="BF52" i="52"/>
  <c r="BE52" i="52"/>
  <c r="BD52" i="52"/>
  <c r="BC52" i="52"/>
  <c r="BB52" i="52"/>
  <c r="BA52" i="52"/>
  <c r="AZ52" i="52"/>
  <c r="AY52" i="52"/>
  <c r="AX52" i="52"/>
  <c r="AW52" i="52"/>
  <c r="AV52" i="52"/>
  <c r="AU52" i="52"/>
  <c r="AT52" i="52"/>
  <c r="AS52" i="52"/>
  <c r="AR52" i="52"/>
  <c r="AQ52" i="52"/>
  <c r="AP52" i="52"/>
  <c r="AO52" i="52"/>
  <c r="AN52" i="52"/>
  <c r="AM52" i="52"/>
  <c r="AL52" i="52"/>
  <c r="AK52" i="52"/>
  <c r="AJ52" i="52"/>
  <c r="AI52" i="52"/>
  <c r="AH52" i="52"/>
  <c r="AG52" i="52"/>
  <c r="AF52" i="52"/>
  <c r="AE52" i="52"/>
  <c r="AD52" i="52"/>
  <c r="AC52" i="52"/>
  <c r="AB52" i="52"/>
  <c r="AA52" i="52"/>
  <c r="Z52" i="52"/>
  <c r="Y52" i="52"/>
  <c r="X52" i="52"/>
  <c r="W52" i="52"/>
  <c r="V52" i="52"/>
  <c r="U52" i="52"/>
  <c r="T52" i="52"/>
  <c r="S52" i="52"/>
  <c r="R52" i="52"/>
  <c r="Q52" i="52"/>
  <c r="P52" i="52"/>
  <c r="O52" i="52"/>
  <c r="N52" i="52"/>
  <c r="M52" i="52"/>
  <c r="L52" i="52"/>
  <c r="K52" i="52"/>
  <c r="J52" i="52"/>
  <c r="I52" i="52"/>
  <c r="H52" i="52"/>
  <c r="G52" i="52"/>
  <c r="BQ51" i="52"/>
  <c r="BP51" i="52"/>
  <c r="BO51" i="52"/>
  <c r="BN51" i="52"/>
  <c r="BM51" i="52"/>
  <c r="BL51" i="52"/>
  <c r="BK51" i="52"/>
  <c r="BJ51" i="52"/>
  <c r="BI51" i="52"/>
  <c r="BH51" i="52"/>
  <c r="BG51" i="52"/>
  <c r="BF51" i="52"/>
  <c r="BE51" i="52"/>
  <c r="BD51" i="52"/>
  <c r="BC51" i="52"/>
  <c r="BB51" i="52"/>
  <c r="BA51" i="52"/>
  <c r="AZ51" i="52"/>
  <c r="AY51" i="52"/>
  <c r="AX51" i="52"/>
  <c r="AW51" i="52"/>
  <c r="AV51" i="52"/>
  <c r="AU51" i="52"/>
  <c r="AT51" i="52"/>
  <c r="AS51" i="52"/>
  <c r="AR51" i="52"/>
  <c r="AQ51" i="52"/>
  <c r="AP51" i="52"/>
  <c r="AO51" i="52"/>
  <c r="AN51" i="52"/>
  <c r="AM51" i="52"/>
  <c r="AL51" i="52"/>
  <c r="AK51" i="52"/>
  <c r="AJ51" i="52"/>
  <c r="AI51" i="52"/>
  <c r="AH51" i="52"/>
  <c r="AG51" i="52"/>
  <c r="AF51" i="52"/>
  <c r="AE51" i="52"/>
  <c r="AD51" i="52"/>
  <c r="AC51" i="52"/>
  <c r="AB51" i="52"/>
  <c r="AA51" i="52"/>
  <c r="Z51" i="52"/>
  <c r="Y51" i="52"/>
  <c r="X51" i="52"/>
  <c r="W51" i="52"/>
  <c r="V51" i="52"/>
  <c r="U51" i="52"/>
  <c r="T51" i="52"/>
  <c r="S51" i="52"/>
  <c r="R51" i="52"/>
  <c r="Q51" i="52"/>
  <c r="P51" i="52"/>
  <c r="O51" i="52"/>
  <c r="N51" i="52"/>
  <c r="M51" i="52"/>
  <c r="L51" i="52"/>
  <c r="K51" i="52"/>
  <c r="J51" i="52"/>
  <c r="I51" i="52"/>
  <c r="H51" i="52"/>
  <c r="G51" i="52"/>
  <c r="BQ50" i="52"/>
  <c r="BP50" i="52"/>
  <c r="BO50" i="52"/>
  <c r="BN50" i="52"/>
  <c r="BM50" i="52"/>
  <c r="BL50" i="52"/>
  <c r="BK50" i="52"/>
  <c r="BJ50" i="52"/>
  <c r="BI50" i="52"/>
  <c r="BH50" i="52"/>
  <c r="BG50" i="52"/>
  <c r="BF50" i="52"/>
  <c r="BE50" i="52"/>
  <c r="BD50" i="52"/>
  <c r="BC50" i="52"/>
  <c r="BB50" i="52"/>
  <c r="BA50" i="52"/>
  <c r="AZ50" i="52"/>
  <c r="AY50" i="52"/>
  <c r="AX50" i="52"/>
  <c r="AW50" i="52"/>
  <c r="AV50" i="52"/>
  <c r="AU50" i="52"/>
  <c r="AT50" i="52"/>
  <c r="AS50" i="52"/>
  <c r="AR50" i="52"/>
  <c r="AQ50" i="52"/>
  <c r="AP50" i="52"/>
  <c r="AO50" i="52"/>
  <c r="AN50" i="52"/>
  <c r="AM50" i="52"/>
  <c r="AL50" i="52"/>
  <c r="AK50" i="52"/>
  <c r="AJ50" i="52"/>
  <c r="AI50" i="52"/>
  <c r="AH50" i="52"/>
  <c r="AG50" i="52"/>
  <c r="AF50" i="52"/>
  <c r="AE50" i="52"/>
  <c r="AD50" i="52"/>
  <c r="AC50" i="52"/>
  <c r="AB50" i="52"/>
  <c r="AA50" i="52"/>
  <c r="Z50" i="52"/>
  <c r="Y50" i="52"/>
  <c r="X50" i="52"/>
  <c r="W50" i="52"/>
  <c r="V50" i="52"/>
  <c r="U50" i="52"/>
  <c r="T50" i="52"/>
  <c r="S50" i="52"/>
  <c r="R50" i="52"/>
  <c r="Q50" i="52"/>
  <c r="P50" i="52"/>
  <c r="O50" i="52"/>
  <c r="N50" i="52"/>
  <c r="M50" i="52"/>
  <c r="L50" i="52"/>
  <c r="K50" i="52"/>
  <c r="J50" i="52"/>
  <c r="I50" i="52"/>
  <c r="H50" i="52"/>
  <c r="G50" i="52"/>
  <c r="BQ49" i="52"/>
  <c r="BP49" i="52"/>
  <c r="BO49" i="52"/>
  <c r="BN49" i="52"/>
  <c r="BM49" i="52"/>
  <c r="BL49" i="52"/>
  <c r="BK49" i="52"/>
  <c r="BJ49" i="52"/>
  <c r="BI49" i="52"/>
  <c r="BH49" i="52"/>
  <c r="BG49" i="52"/>
  <c r="BF49" i="52"/>
  <c r="BE49" i="52"/>
  <c r="BD49" i="52"/>
  <c r="BC49" i="52"/>
  <c r="BB49" i="52"/>
  <c r="BA49" i="52"/>
  <c r="AZ49" i="52"/>
  <c r="AY49" i="52"/>
  <c r="AX49" i="52"/>
  <c r="AW49" i="52"/>
  <c r="AV49" i="52"/>
  <c r="AU49" i="52"/>
  <c r="AT49" i="52"/>
  <c r="AS49" i="52"/>
  <c r="AR49" i="52"/>
  <c r="AQ49" i="52"/>
  <c r="AP49" i="52"/>
  <c r="AO49" i="52"/>
  <c r="AN49" i="52"/>
  <c r="AM49" i="52"/>
  <c r="AL49" i="52"/>
  <c r="AK49" i="52"/>
  <c r="AJ49" i="52"/>
  <c r="AI49" i="52"/>
  <c r="AH49" i="52"/>
  <c r="AG49" i="52"/>
  <c r="AF49" i="52"/>
  <c r="AE49" i="52"/>
  <c r="AD49" i="52"/>
  <c r="AC49" i="52"/>
  <c r="AB49" i="52"/>
  <c r="AA49" i="52"/>
  <c r="Z49" i="52"/>
  <c r="Y49" i="52"/>
  <c r="X49" i="52"/>
  <c r="W49" i="52"/>
  <c r="V49" i="52"/>
  <c r="U49" i="52"/>
  <c r="T49" i="52"/>
  <c r="S49" i="52"/>
  <c r="R49" i="52"/>
  <c r="Q49" i="52"/>
  <c r="P49" i="52"/>
  <c r="O49" i="52"/>
  <c r="N49" i="52"/>
  <c r="M49" i="52"/>
  <c r="L49" i="52"/>
  <c r="K49" i="52"/>
  <c r="J49" i="52"/>
  <c r="I49" i="52"/>
  <c r="H49" i="52"/>
  <c r="G49" i="52"/>
  <c r="BQ48" i="52"/>
  <c r="BP48" i="52"/>
  <c r="BO48" i="52"/>
  <c r="BN48" i="52"/>
  <c r="BM48" i="52"/>
  <c r="BL48" i="52"/>
  <c r="BK48" i="52"/>
  <c r="BJ48" i="52"/>
  <c r="BI48" i="52"/>
  <c r="BH48" i="52"/>
  <c r="BG48" i="52"/>
  <c r="BF48" i="52"/>
  <c r="BE48" i="52"/>
  <c r="BD48" i="52"/>
  <c r="BC48" i="52"/>
  <c r="BB48" i="52"/>
  <c r="BA48" i="52"/>
  <c r="AZ48" i="52"/>
  <c r="AY48" i="52"/>
  <c r="AX48" i="52"/>
  <c r="AW48" i="52"/>
  <c r="AV48" i="52"/>
  <c r="AU48" i="52"/>
  <c r="AT48" i="52"/>
  <c r="AS48" i="52"/>
  <c r="AR48" i="52"/>
  <c r="AQ48" i="52"/>
  <c r="AP48" i="52"/>
  <c r="AO48" i="52"/>
  <c r="AN48" i="52"/>
  <c r="AM48" i="52"/>
  <c r="AL48" i="52"/>
  <c r="AK48" i="52"/>
  <c r="AJ48" i="52"/>
  <c r="AI48" i="52"/>
  <c r="AH48" i="52"/>
  <c r="AG48" i="52"/>
  <c r="AF48" i="52"/>
  <c r="AE48" i="52"/>
  <c r="AD48" i="52"/>
  <c r="AC48" i="52"/>
  <c r="AB48" i="52"/>
  <c r="AA48" i="52"/>
  <c r="Z48" i="52"/>
  <c r="Y48" i="52"/>
  <c r="X48" i="52"/>
  <c r="W48" i="52"/>
  <c r="V48" i="52"/>
  <c r="U48" i="52"/>
  <c r="T48" i="52"/>
  <c r="S48" i="52"/>
  <c r="R48" i="52"/>
  <c r="Q48" i="52"/>
  <c r="P48" i="52"/>
  <c r="O48" i="52"/>
  <c r="N48" i="52"/>
  <c r="M48" i="52"/>
  <c r="L48" i="52"/>
  <c r="K48" i="52"/>
  <c r="J48" i="52"/>
  <c r="I48" i="52"/>
  <c r="H48" i="52"/>
  <c r="G48" i="52"/>
  <c r="BQ47" i="52"/>
  <c r="BP47" i="52"/>
  <c r="BO47" i="52"/>
  <c r="BN47" i="52"/>
  <c r="BM47" i="52"/>
  <c r="BL47" i="52"/>
  <c r="BK47" i="52"/>
  <c r="BJ47" i="52"/>
  <c r="BI47" i="52"/>
  <c r="BH47" i="52"/>
  <c r="BG47" i="52"/>
  <c r="BF47" i="52"/>
  <c r="BE47" i="52"/>
  <c r="BD47" i="52"/>
  <c r="BC47" i="52"/>
  <c r="BB47" i="52"/>
  <c r="BA47" i="52"/>
  <c r="AZ47" i="52"/>
  <c r="AY47" i="52"/>
  <c r="AX47" i="52"/>
  <c r="AW47" i="52"/>
  <c r="AV47" i="52"/>
  <c r="AU47" i="52"/>
  <c r="AT47" i="52"/>
  <c r="AS47" i="52"/>
  <c r="AR47" i="52"/>
  <c r="AQ47" i="52"/>
  <c r="AP47" i="52"/>
  <c r="AO47" i="52"/>
  <c r="AN47" i="52"/>
  <c r="AM47" i="52"/>
  <c r="AL47" i="52"/>
  <c r="AK47" i="52"/>
  <c r="AJ47" i="52"/>
  <c r="AI47" i="52"/>
  <c r="AH47" i="52"/>
  <c r="AG47" i="52"/>
  <c r="AF47" i="52"/>
  <c r="AE47" i="52"/>
  <c r="AD47" i="52"/>
  <c r="AC47" i="52"/>
  <c r="AB47" i="52"/>
  <c r="AA47" i="52"/>
  <c r="Z47" i="52"/>
  <c r="Y47" i="52"/>
  <c r="X47" i="52"/>
  <c r="W47" i="52"/>
  <c r="V47" i="52"/>
  <c r="U47" i="52"/>
  <c r="T47" i="52"/>
  <c r="S47" i="52"/>
  <c r="R47" i="52"/>
  <c r="Q47" i="52"/>
  <c r="P47" i="52"/>
  <c r="O47" i="52"/>
  <c r="N47" i="52"/>
  <c r="M47" i="52"/>
  <c r="L47" i="52"/>
  <c r="K47" i="52"/>
  <c r="J47" i="52"/>
  <c r="I47" i="52"/>
  <c r="H47" i="52"/>
  <c r="G47" i="52"/>
  <c r="BQ46" i="52"/>
  <c r="BP46" i="52"/>
  <c r="BO46" i="52"/>
  <c r="BN46" i="52"/>
  <c r="BM46" i="52"/>
  <c r="BL46" i="52"/>
  <c r="BK46" i="52"/>
  <c r="BJ46" i="52"/>
  <c r="BI46" i="52"/>
  <c r="BH46" i="52"/>
  <c r="BG46" i="52"/>
  <c r="BF46" i="52"/>
  <c r="BE46" i="52"/>
  <c r="BD46" i="52"/>
  <c r="BC46" i="52"/>
  <c r="BB46" i="52"/>
  <c r="BA46" i="52"/>
  <c r="AZ46" i="52"/>
  <c r="AY46" i="52"/>
  <c r="AX46" i="52"/>
  <c r="AW46" i="52"/>
  <c r="AV46" i="52"/>
  <c r="AU46" i="52"/>
  <c r="AT46" i="52"/>
  <c r="AS46" i="52"/>
  <c r="AR46" i="52"/>
  <c r="AQ46" i="52"/>
  <c r="AP46" i="52"/>
  <c r="AO46" i="52"/>
  <c r="AN46" i="52"/>
  <c r="AM46" i="52"/>
  <c r="AL46" i="52"/>
  <c r="AK46" i="52"/>
  <c r="AJ46" i="52"/>
  <c r="AI46" i="52"/>
  <c r="AH46" i="52"/>
  <c r="AG46" i="52"/>
  <c r="AF46" i="52"/>
  <c r="AE46" i="52"/>
  <c r="AD46" i="52"/>
  <c r="AC46" i="52"/>
  <c r="AB46" i="52"/>
  <c r="AA46" i="52"/>
  <c r="Z46" i="52"/>
  <c r="Y46" i="52"/>
  <c r="X46" i="52"/>
  <c r="W46" i="52"/>
  <c r="V46" i="52"/>
  <c r="U46" i="52"/>
  <c r="T46" i="52"/>
  <c r="S46" i="52"/>
  <c r="R46" i="52"/>
  <c r="Q46" i="52"/>
  <c r="P46" i="52"/>
  <c r="O46" i="52"/>
  <c r="N46" i="52"/>
  <c r="M46" i="52"/>
  <c r="L46" i="52"/>
  <c r="K46" i="52"/>
  <c r="J46" i="52"/>
  <c r="I46" i="52"/>
  <c r="H46" i="52"/>
  <c r="G46" i="52"/>
  <c r="BQ45" i="52"/>
  <c r="BP45" i="52"/>
  <c r="BO45" i="52"/>
  <c r="BN45" i="52"/>
  <c r="BM45" i="52"/>
  <c r="BL45" i="52"/>
  <c r="BK45" i="52"/>
  <c r="BJ45" i="52"/>
  <c r="BI45" i="52"/>
  <c r="BH45" i="52"/>
  <c r="BG45" i="52"/>
  <c r="BF45" i="52"/>
  <c r="BE45" i="52"/>
  <c r="BD45" i="52"/>
  <c r="BC45" i="52"/>
  <c r="BB45" i="52"/>
  <c r="BA45" i="52"/>
  <c r="AZ45" i="52"/>
  <c r="AY45" i="52"/>
  <c r="AX45" i="52"/>
  <c r="AW45" i="52"/>
  <c r="AV45" i="52"/>
  <c r="AU45" i="52"/>
  <c r="AT45" i="52"/>
  <c r="AS45" i="52"/>
  <c r="AR45" i="52"/>
  <c r="AQ45" i="52"/>
  <c r="AP45" i="52"/>
  <c r="AO45" i="52"/>
  <c r="AN45" i="52"/>
  <c r="AM45" i="52"/>
  <c r="AL45" i="52"/>
  <c r="AK45" i="52"/>
  <c r="AJ45" i="52"/>
  <c r="AI45" i="52"/>
  <c r="AH45" i="52"/>
  <c r="AG45" i="52"/>
  <c r="AF45" i="52"/>
  <c r="AE45" i="52"/>
  <c r="AD45" i="52"/>
  <c r="AC45" i="52"/>
  <c r="AB45" i="52"/>
  <c r="AA45" i="52"/>
  <c r="Z45" i="52"/>
  <c r="Y45" i="52"/>
  <c r="X45" i="52"/>
  <c r="W45" i="52"/>
  <c r="V45" i="52"/>
  <c r="U45" i="52"/>
  <c r="T45" i="52"/>
  <c r="S45" i="52"/>
  <c r="R45" i="52"/>
  <c r="Q45" i="52"/>
  <c r="P45" i="52"/>
  <c r="O45" i="52"/>
  <c r="N45" i="52"/>
  <c r="M45" i="52"/>
  <c r="L45" i="52"/>
  <c r="K45" i="52"/>
  <c r="J45" i="52"/>
  <c r="I45" i="52"/>
  <c r="H45" i="52"/>
  <c r="G45" i="52"/>
  <c r="BQ44" i="52"/>
  <c r="BP44" i="52"/>
  <c r="BO44" i="52"/>
  <c r="BN44" i="52"/>
  <c r="BM44" i="52"/>
  <c r="BL44" i="52"/>
  <c r="BK44" i="52"/>
  <c r="BJ44" i="52"/>
  <c r="BI44" i="52"/>
  <c r="BH44" i="52"/>
  <c r="BG44" i="52"/>
  <c r="BF44" i="52"/>
  <c r="BE44" i="52"/>
  <c r="BD44" i="52"/>
  <c r="BC44" i="52"/>
  <c r="BB44" i="52"/>
  <c r="BA44" i="52"/>
  <c r="AZ44" i="52"/>
  <c r="AY44" i="52"/>
  <c r="AX44" i="52"/>
  <c r="AW44" i="52"/>
  <c r="AV44" i="52"/>
  <c r="AU44" i="52"/>
  <c r="AT44" i="52"/>
  <c r="AS44" i="52"/>
  <c r="AR44" i="52"/>
  <c r="AQ44" i="52"/>
  <c r="AP44" i="52"/>
  <c r="AO44" i="52"/>
  <c r="AN44" i="52"/>
  <c r="AM44" i="52"/>
  <c r="AL44" i="52"/>
  <c r="AK44" i="52"/>
  <c r="AJ44" i="52"/>
  <c r="AI44" i="52"/>
  <c r="AH44" i="52"/>
  <c r="AG44" i="52"/>
  <c r="AF44" i="52"/>
  <c r="AE44" i="52"/>
  <c r="AD44" i="52"/>
  <c r="AC44" i="52"/>
  <c r="AB44" i="52"/>
  <c r="AA44" i="52"/>
  <c r="Z44" i="52"/>
  <c r="Y44" i="52"/>
  <c r="X44" i="52"/>
  <c r="W44" i="52"/>
  <c r="V44" i="52"/>
  <c r="U44" i="52"/>
  <c r="T44" i="52"/>
  <c r="S44" i="52"/>
  <c r="R44" i="52"/>
  <c r="Q44" i="52"/>
  <c r="P44" i="52"/>
  <c r="O44" i="52"/>
  <c r="N44" i="52"/>
  <c r="M44" i="52"/>
  <c r="L44" i="52"/>
  <c r="K44" i="52"/>
  <c r="J44" i="52"/>
  <c r="I44" i="52"/>
  <c r="H44" i="52"/>
  <c r="G44" i="52"/>
  <c r="BQ43" i="52"/>
  <c r="BP43" i="52"/>
  <c r="BO43" i="52"/>
  <c r="BN43" i="52"/>
  <c r="BM43" i="52"/>
  <c r="BL43" i="52"/>
  <c r="BK43" i="52"/>
  <c r="BJ43" i="52"/>
  <c r="BI43" i="52"/>
  <c r="BH43" i="52"/>
  <c r="BG43" i="52"/>
  <c r="BF43" i="52"/>
  <c r="BE43" i="52"/>
  <c r="BD43" i="52"/>
  <c r="BC43" i="52"/>
  <c r="BB43" i="52"/>
  <c r="BA43" i="52"/>
  <c r="AZ43" i="52"/>
  <c r="AY43" i="52"/>
  <c r="AX43" i="52"/>
  <c r="AW43" i="52"/>
  <c r="AV43" i="52"/>
  <c r="AU43" i="52"/>
  <c r="AT43" i="52"/>
  <c r="AS43" i="52"/>
  <c r="AR43" i="52"/>
  <c r="AQ43" i="52"/>
  <c r="AP43" i="52"/>
  <c r="AO43" i="52"/>
  <c r="AN43" i="52"/>
  <c r="AM43" i="52"/>
  <c r="AL43" i="52"/>
  <c r="AK43" i="52"/>
  <c r="AJ43" i="52"/>
  <c r="AI43" i="52"/>
  <c r="AH43" i="52"/>
  <c r="AG43" i="52"/>
  <c r="AF43" i="52"/>
  <c r="AE43" i="52"/>
  <c r="AD43" i="52"/>
  <c r="AC43" i="52"/>
  <c r="AB43" i="52"/>
  <c r="AA43" i="52"/>
  <c r="Z43" i="52"/>
  <c r="Y43" i="52"/>
  <c r="X43" i="52"/>
  <c r="W43" i="52"/>
  <c r="V43" i="52"/>
  <c r="U43" i="52"/>
  <c r="T43" i="52"/>
  <c r="S43" i="52"/>
  <c r="R43" i="52"/>
  <c r="Q43" i="52"/>
  <c r="P43" i="52"/>
  <c r="O43" i="52"/>
  <c r="N43" i="52"/>
  <c r="M43" i="52"/>
  <c r="L43" i="52"/>
  <c r="K43" i="52"/>
  <c r="J43" i="52"/>
  <c r="I43" i="52"/>
  <c r="H43" i="52"/>
  <c r="G43" i="52"/>
  <c r="BQ42" i="52"/>
  <c r="BP42" i="52"/>
  <c r="BO42" i="52"/>
  <c r="BN42" i="52"/>
  <c r="BM42" i="52"/>
  <c r="BL42" i="52"/>
  <c r="BK42" i="52"/>
  <c r="BJ42" i="52"/>
  <c r="BI42" i="52"/>
  <c r="BH42" i="52"/>
  <c r="BG42" i="52"/>
  <c r="BF42" i="52"/>
  <c r="BE42" i="52"/>
  <c r="BD42" i="52"/>
  <c r="BC42" i="52"/>
  <c r="BB42" i="52"/>
  <c r="BA42" i="52"/>
  <c r="AZ42" i="52"/>
  <c r="AY42" i="52"/>
  <c r="AX42" i="52"/>
  <c r="AW42" i="52"/>
  <c r="AV42" i="52"/>
  <c r="AU42" i="52"/>
  <c r="AT42" i="52"/>
  <c r="AS42" i="52"/>
  <c r="AR42" i="52"/>
  <c r="AQ42" i="52"/>
  <c r="AP42" i="52"/>
  <c r="AO42" i="52"/>
  <c r="AN42" i="52"/>
  <c r="AM42" i="52"/>
  <c r="AL42" i="52"/>
  <c r="AK42" i="52"/>
  <c r="AJ42" i="52"/>
  <c r="AI42" i="52"/>
  <c r="AH42" i="52"/>
  <c r="AG42" i="52"/>
  <c r="AF42" i="52"/>
  <c r="AE42" i="52"/>
  <c r="AD42" i="52"/>
  <c r="AC42" i="52"/>
  <c r="AB42" i="52"/>
  <c r="AA42" i="52"/>
  <c r="Z42" i="52"/>
  <c r="Y42" i="52"/>
  <c r="X42" i="52"/>
  <c r="W42" i="52"/>
  <c r="V42" i="52"/>
  <c r="U42" i="52"/>
  <c r="T42" i="52"/>
  <c r="S42" i="52"/>
  <c r="R42" i="52"/>
  <c r="Q42" i="52"/>
  <c r="P42" i="52"/>
  <c r="O42" i="52"/>
  <c r="N42" i="52"/>
  <c r="M42" i="52"/>
  <c r="L42" i="52"/>
  <c r="K42" i="52"/>
  <c r="J42" i="52"/>
  <c r="I42" i="52"/>
  <c r="H42" i="52"/>
  <c r="G42" i="52"/>
  <c r="BQ41" i="52"/>
  <c r="BP41" i="52"/>
  <c r="BO41" i="52"/>
  <c r="BN41" i="52"/>
  <c r="BM41" i="52"/>
  <c r="BL41" i="52"/>
  <c r="BK41" i="52"/>
  <c r="BJ41" i="52"/>
  <c r="BI41" i="52"/>
  <c r="BH41" i="52"/>
  <c r="BG41" i="52"/>
  <c r="BF41" i="52"/>
  <c r="BE41" i="52"/>
  <c r="BD41" i="52"/>
  <c r="BC41" i="52"/>
  <c r="BB41" i="52"/>
  <c r="BA41" i="52"/>
  <c r="AZ41" i="52"/>
  <c r="AY41" i="52"/>
  <c r="AX41" i="52"/>
  <c r="AW41" i="52"/>
  <c r="AV41" i="52"/>
  <c r="AU41" i="52"/>
  <c r="AT41" i="52"/>
  <c r="AS41" i="52"/>
  <c r="AR41" i="52"/>
  <c r="AQ41" i="52"/>
  <c r="AP41" i="52"/>
  <c r="AO41" i="52"/>
  <c r="AN41" i="52"/>
  <c r="AM41" i="52"/>
  <c r="AL41" i="52"/>
  <c r="AK41" i="52"/>
  <c r="AJ41" i="52"/>
  <c r="AI41" i="52"/>
  <c r="AH41" i="52"/>
  <c r="AG41" i="52"/>
  <c r="AF41" i="52"/>
  <c r="AE41" i="52"/>
  <c r="AD41" i="52"/>
  <c r="AC41" i="52"/>
  <c r="AB41" i="52"/>
  <c r="AA41" i="52"/>
  <c r="Z41" i="52"/>
  <c r="Y41" i="52"/>
  <c r="X41" i="52"/>
  <c r="W41" i="52"/>
  <c r="V41" i="52"/>
  <c r="U41" i="52"/>
  <c r="T41" i="52"/>
  <c r="S41" i="52"/>
  <c r="R41" i="52"/>
  <c r="Q41" i="52"/>
  <c r="P41" i="52"/>
  <c r="O41" i="52"/>
  <c r="N41" i="52"/>
  <c r="M41" i="52"/>
  <c r="L41" i="52"/>
  <c r="K41" i="52"/>
  <c r="J41" i="52"/>
  <c r="I41" i="52"/>
  <c r="H41" i="52"/>
  <c r="G41" i="52"/>
  <c r="BQ40" i="52"/>
  <c r="BP40" i="52"/>
  <c r="BO40" i="52"/>
  <c r="BN40" i="52"/>
  <c r="BM40" i="52"/>
  <c r="BL40" i="52"/>
  <c r="BK40" i="52"/>
  <c r="BJ40" i="52"/>
  <c r="BI40" i="52"/>
  <c r="BH40" i="52"/>
  <c r="BG40" i="52"/>
  <c r="BF40" i="52"/>
  <c r="BE40" i="52"/>
  <c r="BD40" i="52"/>
  <c r="BC40" i="52"/>
  <c r="BB40" i="52"/>
  <c r="BA40" i="52"/>
  <c r="AZ40" i="52"/>
  <c r="AY40" i="52"/>
  <c r="AX40" i="52"/>
  <c r="AW40" i="52"/>
  <c r="AV40" i="52"/>
  <c r="AU40" i="52"/>
  <c r="AT40" i="52"/>
  <c r="AS40" i="52"/>
  <c r="AR40" i="52"/>
  <c r="AQ40" i="52"/>
  <c r="AP40" i="52"/>
  <c r="AO40" i="52"/>
  <c r="AN40" i="52"/>
  <c r="AM40" i="52"/>
  <c r="AL40" i="52"/>
  <c r="AK40" i="52"/>
  <c r="AJ40" i="52"/>
  <c r="AI40" i="52"/>
  <c r="AH40" i="52"/>
  <c r="AG40" i="52"/>
  <c r="AF40" i="52"/>
  <c r="AE40" i="52"/>
  <c r="AD40" i="52"/>
  <c r="AC40" i="52"/>
  <c r="AB40" i="52"/>
  <c r="AA40" i="52"/>
  <c r="Z40" i="52"/>
  <c r="Y40" i="52"/>
  <c r="X40" i="52"/>
  <c r="W40" i="52"/>
  <c r="V40" i="52"/>
  <c r="U40" i="52"/>
  <c r="T40" i="52"/>
  <c r="S40" i="52"/>
  <c r="R40" i="52"/>
  <c r="Q40" i="52"/>
  <c r="P40" i="52"/>
  <c r="O40" i="52"/>
  <c r="N40" i="52"/>
  <c r="M40" i="52"/>
  <c r="L40" i="52"/>
  <c r="K40" i="52"/>
  <c r="J40" i="52"/>
  <c r="I40" i="52"/>
  <c r="H40" i="52"/>
  <c r="G40" i="52"/>
  <c r="BQ39" i="52"/>
  <c r="BP39" i="52"/>
  <c r="BO39" i="52"/>
  <c r="BN39" i="52"/>
  <c r="BM39" i="52"/>
  <c r="BL39" i="52"/>
  <c r="BK39" i="52"/>
  <c r="BJ39" i="52"/>
  <c r="BI39" i="52"/>
  <c r="BH39" i="52"/>
  <c r="BG39" i="52"/>
  <c r="BF39" i="52"/>
  <c r="BE39" i="52"/>
  <c r="BD39" i="52"/>
  <c r="BC39" i="52"/>
  <c r="BB39" i="52"/>
  <c r="BA39" i="52"/>
  <c r="AZ39" i="52"/>
  <c r="AY39" i="52"/>
  <c r="AX39" i="52"/>
  <c r="AW39" i="52"/>
  <c r="AV39" i="52"/>
  <c r="AU39" i="52"/>
  <c r="AT39" i="52"/>
  <c r="AS39" i="52"/>
  <c r="AR39" i="52"/>
  <c r="AQ39" i="52"/>
  <c r="AP39" i="52"/>
  <c r="AO39" i="52"/>
  <c r="AN39" i="52"/>
  <c r="AM39" i="52"/>
  <c r="AL39" i="52"/>
  <c r="AK39" i="52"/>
  <c r="AJ39" i="52"/>
  <c r="AI39" i="52"/>
  <c r="AH39" i="52"/>
  <c r="AG39" i="52"/>
  <c r="AF39" i="52"/>
  <c r="AE39" i="52"/>
  <c r="AD39" i="52"/>
  <c r="AC39" i="52"/>
  <c r="AB39" i="52"/>
  <c r="AA39" i="52"/>
  <c r="Z39" i="52"/>
  <c r="Y39" i="52"/>
  <c r="X39" i="52"/>
  <c r="W39" i="52"/>
  <c r="V39" i="52"/>
  <c r="U39" i="52"/>
  <c r="T39" i="52"/>
  <c r="S39" i="52"/>
  <c r="R39" i="52"/>
  <c r="Q39" i="52"/>
  <c r="P39" i="52"/>
  <c r="O39" i="52"/>
  <c r="N39" i="52"/>
  <c r="M39" i="52"/>
  <c r="L39" i="52"/>
  <c r="K39" i="52"/>
  <c r="J39" i="52"/>
  <c r="I39" i="52"/>
  <c r="H39" i="52"/>
  <c r="G39" i="52"/>
  <c r="BQ38" i="52"/>
  <c r="BP38" i="52"/>
  <c r="BO38" i="52"/>
  <c r="BN38" i="52"/>
  <c r="BM38" i="52"/>
  <c r="BL38" i="52"/>
  <c r="BK38" i="52"/>
  <c r="BJ38" i="52"/>
  <c r="BI38" i="52"/>
  <c r="BH38" i="52"/>
  <c r="BG38" i="52"/>
  <c r="BF38" i="52"/>
  <c r="BE38" i="52"/>
  <c r="BD38" i="52"/>
  <c r="BC38" i="52"/>
  <c r="BB38" i="52"/>
  <c r="BA38" i="52"/>
  <c r="AZ38" i="52"/>
  <c r="AY38" i="52"/>
  <c r="AX38" i="52"/>
  <c r="AW38" i="52"/>
  <c r="AV38" i="52"/>
  <c r="AU38" i="52"/>
  <c r="AT38" i="52"/>
  <c r="AS38" i="52"/>
  <c r="AR38" i="52"/>
  <c r="AQ38" i="52"/>
  <c r="AP38" i="52"/>
  <c r="AO38" i="52"/>
  <c r="AN38" i="52"/>
  <c r="AM38" i="52"/>
  <c r="AL38" i="52"/>
  <c r="AK38" i="52"/>
  <c r="AJ38" i="52"/>
  <c r="AI38" i="52"/>
  <c r="AH38" i="52"/>
  <c r="AG38" i="52"/>
  <c r="AF38" i="52"/>
  <c r="AE38" i="52"/>
  <c r="AD38" i="52"/>
  <c r="AC38" i="52"/>
  <c r="AB38" i="52"/>
  <c r="AA38" i="52"/>
  <c r="Z38" i="52"/>
  <c r="Y38" i="52"/>
  <c r="X38" i="52"/>
  <c r="W38" i="52"/>
  <c r="V38" i="52"/>
  <c r="U38" i="52"/>
  <c r="T38" i="52"/>
  <c r="S38" i="52"/>
  <c r="R38" i="52"/>
  <c r="Q38" i="52"/>
  <c r="P38" i="52"/>
  <c r="O38" i="52"/>
  <c r="N38" i="52"/>
  <c r="M38" i="52"/>
  <c r="L38" i="52"/>
  <c r="K38" i="52"/>
  <c r="J38" i="52"/>
  <c r="I38" i="52"/>
  <c r="H38" i="52"/>
  <c r="G38" i="52"/>
  <c r="BQ37" i="52"/>
  <c r="BP37" i="52"/>
  <c r="BO37" i="52"/>
  <c r="BN37" i="52"/>
  <c r="BM37" i="52"/>
  <c r="BL37" i="52"/>
  <c r="BK37" i="52"/>
  <c r="BJ37" i="52"/>
  <c r="BI37" i="52"/>
  <c r="BH37" i="52"/>
  <c r="BG37" i="52"/>
  <c r="BF37" i="52"/>
  <c r="BE37" i="52"/>
  <c r="BD37" i="52"/>
  <c r="BC37" i="52"/>
  <c r="BB37" i="52"/>
  <c r="BA37" i="52"/>
  <c r="AZ37" i="52"/>
  <c r="AY37" i="52"/>
  <c r="AX37" i="52"/>
  <c r="AW37" i="52"/>
  <c r="AV37" i="52"/>
  <c r="AU37" i="52"/>
  <c r="AT37" i="52"/>
  <c r="AS37" i="52"/>
  <c r="AR37" i="52"/>
  <c r="AQ37" i="52"/>
  <c r="AP37" i="52"/>
  <c r="AO37" i="52"/>
  <c r="AN37" i="52"/>
  <c r="AM37" i="52"/>
  <c r="AL37" i="52"/>
  <c r="AK37" i="52"/>
  <c r="AJ37" i="52"/>
  <c r="AI37" i="52"/>
  <c r="AH37" i="52"/>
  <c r="AG37" i="52"/>
  <c r="AF37" i="52"/>
  <c r="AE37" i="52"/>
  <c r="AD37" i="52"/>
  <c r="AC37" i="52"/>
  <c r="AB37" i="52"/>
  <c r="AA37" i="52"/>
  <c r="Z37" i="52"/>
  <c r="Y37" i="52"/>
  <c r="X37" i="52"/>
  <c r="W37" i="52"/>
  <c r="V37" i="52"/>
  <c r="U37" i="52"/>
  <c r="T37" i="52"/>
  <c r="S37" i="52"/>
  <c r="R37" i="52"/>
  <c r="Q37" i="52"/>
  <c r="P37" i="52"/>
  <c r="O37" i="52"/>
  <c r="N37" i="52"/>
  <c r="M37" i="52"/>
  <c r="L37" i="52"/>
  <c r="K37" i="52"/>
  <c r="J37" i="52"/>
  <c r="I37" i="52"/>
  <c r="H37" i="52"/>
  <c r="G37" i="52"/>
  <c r="BQ36" i="52"/>
  <c r="BP36" i="52"/>
  <c r="BO36" i="52"/>
  <c r="BN36" i="52"/>
  <c r="BM36" i="52"/>
  <c r="BL36" i="52"/>
  <c r="BK36" i="52"/>
  <c r="BJ36" i="52"/>
  <c r="BI36" i="52"/>
  <c r="BH36" i="52"/>
  <c r="BG36" i="52"/>
  <c r="BF36" i="52"/>
  <c r="BE36" i="52"/>
  <c r="BD36" i="52"/>
  <c r="BC36" i="52"/>
  <c r="BB36" i="52"/>
  <c r="BA36" i="52"/>
  <c r="AZ36" i="52"/>
  <c r="AY36" i="52"/>
  <c r="AX36" i="52"/>
  <c r="AW36" i="52"/>
  <c r="AV36" i="52"/>
  <c r="AU36" i="52"/>
  <c r="AT36" i="52"/>
  <c r="AS36" i="52"/>
  <c r="AR36" i="52"/>
  <c r="AQ36" i="52"/>
  <c r="AP36" i="52"/>
  <c r="AO36" i="52"/>
  <c r="AN36" i="52"/>
  <c r="AM36" i="52"/>
  <c r="AL36" i="52"/>
  <c r="AK36" i="52"/>
  <c r="AJ36" i="52"/>
  <c r="AI36" i="52"/>
  <c r="AH36" i="52"/>
  <c r="AG36" i="52"/>
  <c r="AF36" i="52"/>
  <c r="AE36" i="52"/>
  <c r="AD36" i="52"/>
  <c r="AC36" i="52"/>
  <c r="AB36" i="52"/>
  <c r="AA36" i="52"/>
  <c r="Z36" i="52"/>
  <c r="Y36" i="52"/>
  <c r="X36" i="52"/>
  <c r="W36" i="52"/>
  <c r="V36" i="52"/>
  <c r="U36" i="52"/>
  <c r="T36" i="52"/>
  <c r="S36" i="52"/>
  <c r="R36" i="52"/>
  <c r="Q36" i="52"/>
  <c r="P36" i="52"/>
  <c r="O36" i="52"/>
  <c r="N36" i="52"/>
  <c r="M36" i="52"/>
  <c r="L36" i="52"/>
  <c r="K36" i="52"/>
  <c r="J36" i="52"/>
  <c r="I36" i="52"/>
  <c r="H36" i="52"/>
  <c r="G36" i="52"/>
  <c r="BQ35" i="52"/>
  <c r="BP35" i="52"/>
  <c r="BO35" i="52"/>
  <c r="BN35" i="52"/>
  <c r="BM35" i="52"/>
  <c r="BL35" i="52"/>
  <c r="BK35" i="52"/>
  <c r="BJ35" i="52"/>
  <c r="BI35" i="52"/>
  <c r="BH35" i="52"/>
  <c r="BG35" i="52"/>
  <c r="BF35" i="52"/>
  <c r="BE35" i="52"/>
  <c r="BD35" i="52"/>
  <c r="BC35" i="52"/>
  <c r="BB35" i="52"/>
  <c r="BA35" i="52"/>
  <c r="AZ35" i="52"/>
  <c r="AY35" i="52"/>
  <c r="AX35" i="52"/>
  <c r="AW35" i="52"/>
  <c r="AV35" i="52"/>
  <c r="AU35" i="52"/>
  <c r="AT35" i="52"/>
  <c r="AS35" i="52"/>
  <c r="AR35" i="52"/>
  <c r="AQ35" i="52"/>
  <c r="AP35" i="52"/>
  <c r="AO35" i="52"/>
  <c r="AN35" i="52"/>
  <c r="AM35" i="52"/>
  <c r="AL35" i="52"/>
  <c r="AK35" i="52"/>
  <c r="AJ35" i="52"/>
  <c r="AI35" i="52"/>
  <c r="AH35" i="52"/>
  <c r="AG35" i="52"/>
  <c r="AF35" i="52"/>
  <c r="AE35" i="52"/>
  <c r="AD35" i="52"/>
  <c r="AC35" i="52"/>
  <c r="AB35" i="52"/>
  <c r="AA35" i="52"/>
  <c r="Z35" i="52"/>
  <c r="Y35" i="52"/>
  <c r="X35" i="52"/>
  <c r="W35" i="52"/>
  <c r="V35" i="52"/>
  <c r="U35" i="52"/>
  <c r="T35" i="52"/>
  <c r="S35" i="52"/>
  <c r="R35" i="52"/>
  <c r="Q35" i="52"/>
  <c r="P35" i="52"/>
  <c r="O35" i="52"/>
  <c r="N35" i="52"/>
  <c r="M35" i="52"/>
  <c r="L35" i="52"/>
  <c r="K35" i="52"/>
  <c r="J35" i="52"/>
  <c r="I35" i="52"/>
  <c r="H35" i="52"/>
  <c r="G35" i="52"/>
  <c r="BQ34" i="52"/>
  <c r="BP34" i="52"/>
  <c r="BO34" i="52"/>
  <c r="BN34" i="52"/>
  <c r="BM34" i="52"/>
  <c r="BL34" i="52"/>
  <c r="BK34" i="52"/>
  <c r="BJ34" i="52"/>
  <c r="BI34" i="52"/>
  <c r="BH34" i="52"/>
  <c r="BG34" i="52"/>
  <c r="BF34" i="52"/>
  <c r="BE34" i="52"/>
  <c r="BD34" i="52"/>
  <c r="BC34" i="52"/>
  <c r="BB34" i="52"/>
  <c r="BA34" i="52"/>
  <c r="AZ34" i="52"/>
  <c r="AY34" i="52"/>
  <c r="AX34" i="52"/>
  <c r="AW34" i="52"/>
  <c r="AV34" i="52"/>
  <c r="AU34" i="52"/>
  <c r="AT34" i="52"/>
  <c r="AS34" i="52"/>
  <c r="AR34" i="52"/>
  <c r="AQ34" i="52"/>
  <c r="AP34" i="52"/>
  <c r="AO34" i="52"/>
  <c r="AN34" i="52"/>
  <c r="AM34" i="52"/>
  <c r="AL34" i="52"/>
  <c r="AK34" i="52"/>
  <c r="AJ34" i="52"/>
  <c r="AI34" i="52"/>
  <c r="AH34" i="52"/>
  <c r="AG34" i="52"/>
  <c r="AF34" i="52"/>
  <c r="AE34" i="52"/>
  <c r="AD34" i="52"/>
  <c r="AC34" i="52"/>
  <c r="AB34" i="52"/>
  <c r="AA34" i="52"/>
  <c r="Z34" i="52"/>
  <c r="Y34" i="52"/>
  <c r="X34" i="52"/>
  <c r="W34" i="52"/>
  <c r="V34" i="52"/>
  <c r="U34" i="52"/>
  <c r="T34" i="52"/>
  <c r="S34" i="52"/>
  <c r="R34" i="52"/>
  <c r="Q34" i="52"/>
  <c r="P34" i="52"/>
  <c r="O34" i="52"/>
  <c r="N34" i="52"/>
  <c r="M34" i="52"/>
  <c r="L34" i="52"/>
  <c r="K34" i="52"/>
  <c r="J34" i="52"/>
  <c r="I34" i="52"/>
  <c r="H34" i="52"/>
  <c r="G34" i="52"/>
  <c r="BQ33" i="52"/>
  <c r="BP33" i="52"/>
  <c r="BO33" i="52"/>
  <c r="BN33" i="52"/>
  <c r="BM33" i="52"/>
  <c r="BL33" i="52"/>
  <c r="BK33" i="52"/>
  <c r="BJ33" i="52"/>
  <c r="BI33" i="52"/>
  <c r="BH33" i="52"/>
  <c r="BG33" i="52"/>
  <c r="BF33" i="52"/>
  <c r="BE33" i="52"/>
  <c r="BD33" i="52"/>
  <c r="BC33" i="52"/>
  <c r="BB33" i="52"/>
  <c r="BA33" i="52"/>
  <c r="AZ33" i="52"/>
  <c r="AY33" i="52"/>
  <c r="AX33" i="52"/>
  <c r="AW33" i="52"/>
  <c r="AV33" i="52"/>
  <c r="AU33" i="52"/>
  <c r="AT33" i="52"/>
  <c r="AS33" i="52"/>
  <c r="AR33" i="52"/>
  <c r="AQ33" i="52"/>
  <c r="AP33" i="52"/>
  <c r="AO33" i="52"/>
  <c r="AN33" i="52"/>
  <c r="AM33" i="52"/>
  <c r="AL33" i="52"/>
  <c r="AK33" i="52"/>
  <c r="AJ33" i="52"/>
  <c r="AI33" i="52"/>
  <c r="AH33" i="52"/>
  <c r="AG33" i="52"/>
  <c r="AF33" i="52"/>
  <c r="AE33" i="52"/>
  <c r="AD33" i="52"/>
  <c r="AC33" i="52"/>
  <c r="AB33" i="52"/>
  <c r="AA33" i="52"/>
  <c r="Z33" i="52"/>
  <c r="Y33" i="52"/>
  <c r="X33" i="52"/>
  <c r="W33" i="52"/>
  <c r="V33" i="52"/>
  <c r="U33" i="52"/>
  <c r="T33" i="52"/>
  <c r="S33" i="52"/>
  <c r="R33" i="52"/>
  <c r="Q33" i="52"/>
  <c r="P33" i="52"/>
  <c r="O33" i="52"/>
  <c r="N33" i="52"/>
  <c r="M33" i="52"/>
  <c r="L33" i="52"/>
  <c r="K33" i="52"/>
  <c r="J33" i="52"/>
  <c r="I33" i="52"/>
  <c r="H33" i="52"/>
  <c r="G33" i="52"/>
  <c r="BQ32" i="52"/>
  <c r="BP32" i="52"/>
  <c r="BO32" i="52"/>
  <c r="BN32" i="52"/>
  <c r="BM32" i="52"/>
  <c r="BL32" i="52"/>
  <c r="BK32" i="52"/>
  <c r="BJ32" i="52"/>
  <c r="BI32" i="52"/>
  <c r="BH32" i="52"/>
  <c r="BG32" i="52"/>
  <c r="BF32" i="52"/>
  <c r="BE32" i="52"/>
  <c r="BD32" i="52"/>
  <c r="BC32" i="52"/>
  <c r="BB32" i="52"/>
  <c r="BA32" i="52"/>
  <c r="AZ32" i="52"/>
  <c r="AY32" i="52"/>
  <c r="AX32" i="52"/>
  <c r="AW32" i="52"/>
  <c r="AV32" i="52"/>
  <c r="AU32" i="52"/>
  <c r="AT32" i="52"/>
  <c r="AS32" i="52"/>
  <c r="AR32" i="52"/>
  <c r="AQ32" i="52"/>
  <c r="AP32" i="52"/>
  <c r="AO32" i="52"/>
  <c r="AN32" i="52"/>
  <c r="AM32" i="52"/>
  <c r="AL32" i="52"/>
  <c r="AK32" i="52"/>
  <c r="AJ32" i="52"/>
  <c r="AI32" i="52"/>
  <c r="AH32" i="52"/>
  <c r="AG32" i="52"/>
  <c r="AF32" i="52"/>
  <c r="AE32" i="52"/>
  <c r="AD32" i="52"/>
  <c r="AC32" i="52"/>
  <c r="AB32" i="52"/>
  <c r="AA32" i="52"/>
  <c r="Z32" i="52"/>
  <c r="Y32" i="52"/>
  <c r="X32" i="52"/>
  <c r="W32" i="52"/>
  <c r="V32" i="52"/>
  <c r="U32" i="52"/>
  <c r="T32" i="52"/>
  <c r="S32" i="52"/>
  <c r="R32" i="52"/>
  <c r="Q32" i="52"/>
  <c r="P32" i="52"/>
  <c r="O32" i="52"/>
  <c r="N32" i="52"/>
  <c r="M32" i="52"/>
  <c r="L32" i="52"/>
  <c r="K32" i="52"/>
  <c r="J32" i="52"/>
  <c r="I32" i="52"/>
  <c r="H32" i="52"/>
  <c r="G32" i="52"/>
  <c r="BQ31" i="52"/>
  <c r="BP31" i="52"/>
  <c r="BO31" i="52"/>
  <c r="BN31" i="52"/>
  <c r="BM31" i="52"/>
  <c r="BL31" i="52"/>
  <c r="BK31" i="52"/>
  <c r="BJ31" i="52"/>
  <c r="BI31" i="52"/>
  <c r="BH31" i="52"/>
  <c r="BG31" i="52"/>
  <c r="BF31" i="52"/>
  <c r="BE31" i="52"/>
  <c r="BD31" i="52"/>
  <c r="BC31" i="52"/>
  <c r="BB31" i="52"/>
  <c r="BA31" i="52"/>
  <c r="AZ31" i="52"/>
  <c r="AY31" i="52"/>
  <c r="AX31" i="52"/>
  <c r="AW31" i="52"/>
  <c r="AV31" i="52"/>
  <c r="AU31" i="52"/>
  <c r="AT31" i="52"/>
  <c r="AS31" i="52"/>
  <c r="AR31" i="52"/>
  <c r="AQ31" i="52"/>
  <c r="AP31" i="52"/>
  <c r="AO31" i="52"/>
  <c r="AN31" i="52"/>
  <c r="AM31" i="52"/>
  <c r="AL31" i="52"/>
  <c r="AK31" i="52"/>
  <c r="AJ31" i="52"/>
  <c r="AI31" i="52"/>
  <c r="AH31" i="52"/>
  <c r="AG31" i="52"/>
  <c r="AF31" i="52"/>
  <c r="AE31" i="52"/>
  <c r="AD31" i="52"/>
  <c r="AC31" i="52"/>
  <c r="AB31" i="52"/>
  <c r="AA31" i="52"/>
  <c r="Z31" i="52"/>
  <c r="Y31" i="52"/>
  <c r="X31" i="52"/>
  <c r="W31" i="52"/>
  <c r="V31" i="52"/>
  <c r="U31" i="52"/>
  <c r="T31" i="52"/>
  <c r="S31" i="52"/>
  <c r="R31" i="52"/>
  <c r="Q31" i="52"/>
  <c r="P31" i="52"/>
  <c r="O31" i="52"/>
  <c r="N31" i="52"/>
  <c r="M31" i="52"/>
  <c r="L31" i="52"/>
  <c r="K31" i="52"/>
  <c r="J31" i="52"/>
  <c r="I31" i="52"/>
  <c r="H31" i="52"/>
  <c r="G31" i="52"/>
  <c r="BQ30" i="52"/>
  <c r="BP30" i="52"/>
  <c r="BO30" i="52"/>
  <c r="BN30" i="52"/>
  <c r="BM30" i="52"/>
  <c r="BL30" i="52"/>
  <c r="BK30" i="52"/>
  <c r="BJ30" i="52"/>
  <c r="BI30" i="52"/>
  <c r="BH30" i="52"/>
  <c r="BG30" i="52"/>
  <c r="BF30" i="52"/>
  <c r="BE30" i="52"/>
  <c r="BD30" i="52"/>
  <c r="BC30" i="52"/>
  <c r="BB30" i="52"/>
  <c r="BA30" i="52"/>
  <c r="AZ30" i="52"/>
  <c r="AY30" i="52"/>
  <c r="AX30" i="52"/>
  <c r="AW30" i="52"/>
  <c r="AV30" i="52"/>
  <c r="AU30" i="52"/>
  <c r="AT30" i="52"/>
  <c r="AS30" i="52"/>
  <c r="AR30" i="52"/>
  <c r="AQ30" i="52"/>
  <c r="AP30" i="52"/>
  <c r="AO30" i="52"/>
  <c r="AN30" i="52"/>
  <c r="AM30" i="52"/>
  <c r="AL30" i="52"/>
  <c r="AK30" i="52"/>
  <c r="AJ30" i="52"/>
  <c r="AI30" i="52"/>
  <c r="AH30" i="52"/>
  <c r="AG30" i="52"/>
  <c r="AF30" i="52"/>
  <c r="AE30" i="52"/>
  <c r="AD30" i="52"/>
  <c r="AC30" i="52"/>
  <c r="AB30" i="52"/>
  <c r="AA30" i="52"/>
  <c r="Z30" i="52"/>
  <c r="Y30" i="52"/>
  <c r="X30" i="52"/>
  <c r="W30" i="52"/>
  <c r="V30" i="52"/>
  <c r="U30" i="52"/>
  <c r="T30" i="52"/>
  <c r="S30" i="52"/>
  <c r="R30" i="52"/>
  <c r="Q30" i="52"/>
  <c r="P30" i="52"/>
  <c r="O30" i="52"/>
  <c r="N30" i="52"/>
  <c r="M30" i="52"/>
  <c r="L30" i="52"/>
  <c r="K30" i="52"/>
  <c r="J30" i="52"/>
  <c r="I30" i="52"/>
  <c r="H30" i="52"/>
  <c r="G30" i="52"/>
  <c r="BQ29" i="52"/>
  <c r="BP29" i="52"/>
  <c r="BO29" i="52"/>
  <c r="BN29" i="52"/>
  <c r="BM29" i="52"/>
  <c r="BL29" i="52"/>
  <c r="BK29" i="52"/>
  <c r="BJ29" i="52"/>
  <c r="BI29" i="52"/>
  <c r="BH29" i="52"/>
  <c r="BG29" i="52"/>
  <c r="BF29" i="52"/>
  <c r="BE29" i="52"/>
  <c r="BD29" i="52"/>
  <c r="BC29" i="52"/>
  <c r="BB29" i="52"/>
  <c r="BA29" i="52"/>
  <c r="AZ29" i="52"/>
  <c r="AY29" i="52"/>
  <c r="AX29" i="52"/>
  <c r="AW29" i="52"/>
  <c r="AV29" i="52"/>
  <c r="AU29" i="52"/>
  <c r="AT29" i="52"/>
  <c r="AS29" i="52"/>
  <c r="AR29" i="52"/>
  <c r="AQ29" i="52"/>
  <c r="AP29" i="52"/>
  <c r="AO29" i="52"/>
  <c r="AN29" i="52"/>
  <c r="AM29" i="52"/>
  <c r="AL29" i="52"/>
  <c r="AK29" i="52"/>
  <c r="AJ29" i="52"/>
  <c r="AI29" i="52"/>
  <c r="AH29" i="52"/>
  <c r="AG29" i="52"/>
  <c r="AF29" i="52"/>
  <c r="AE29" i="52"/>
  <c r="AD29" i="52"/>
  <c r="AC29" i="52"/>
  <c r="AB29" i="52"/>
  <c r="AA29" i="52"/>
  <c r="Z29" i="52"/>
  <c r="Y29" i="52"/>
  <c r="X29" i="52"/>
  <c r="W29" i="52"/>
  <c r="V29" i="52"/>
  <c r="U29" i="52"/>
  <c r="T29" i="52"/>
  <c r="S29" i="52"/>
  <c r="R29" i="52"/>
  <c r="Q29" i="52"/>
  <c r="P29" i="52"/>
  <c r="O29" i="52"/>
  <c r="N29" i="52"/>
  <c r="M29" i="52"/>
  <c r="L29" i="52"/>
  <c r="K29" i="52"/>
  <c r="J29" i="52"/>
  <c r="I29" i="52"/>
  <c r="H29" i="52"/>
  <c r="G29" i="52"/>
  <c r="BQ28" i="52"/>
  <c r="BP28" i="52"/>
  <c r="BO28" i="52"/>
  <c r="BN28" i="52"/>
  <c r="BM28" i="52"/>
  <c r="BL28" i="52"/>
  <c r="BK28" i="52"/>
  <c r="BJ28" i="52"/>
  <c r="BI28" i="52"/>
  <c r="BH28" i="52"/>
  <c r="BG28" i="52"/>
  <c r="BF28" i="52"/>
  <c r="BE28" i="52"/>
  <c r="BD28" i="52"/>
  <c r="BC28" i="52"/>
  <c r="BB28" i="52"/>
  <c r="BA28" i="52"/>
  <c r="AZ28" i="52"/>
  <c r="AY28" i="52"/>
  <c r="AX28" i="52"/>
  <c r="AW28" i="52"/>
  <c r="AV28" i="52"/>
  <c r="AU28" i="52"/>
  <c r="AT28" i="52"/>
  <c r="AS28" i="52"/>
  <c r="AR28" i="52"/>
  <c r="AQ28" i="52"/>
  <c r="AP28" i="52"/>
  <c r="AO28" i="52"/>
  <c r="AN28" i="52"/>
  <c r="AM28" i="52"/>
  <c r="AL28" i="52"/>
  <c r="AK28" i="52"/>
  <c r="AJ28" i="52"/>
  <c r="AI28" i="52"/>
  <c r="AH28" i="52"/>
  <c r="AG28" i="52"/>
  <c r="AF28" i="52"/>
  <c r="AE28" i="52"/>
  <c r="AD28" i="52"/>
  <c r="AC28" i="52"/>
  <c r="AB28" i="52"/>
  <c r="AA28" i="52"/>
  <c r="Z28" i="52"/>
  <c r="Y28" i="52"/>
  <c r="X28" i="52"/>
  <c r="W28" i="52"/>
  <c r="V28" i="52"/>
  <c r="U28" i="52"/>
  <c r="T28" i="52"/>
  <c r="S28" i="52"/>
  <c r="R28" i="52"/>
  <c r="Q28" i="52"/>
  <c r="P28" i="52"/>
  <c r="O28" i="52"/>
  <c r="N28" i="52"/>
  <c r="M28" i="52"/>
  <c r="L28" i="52"/>
  <c r="K28" i="52"/>
  <c r="J28" i="52"/>
  <c r="I28" i="52"/>
  <c r="H28" i="52"/>
  <c r="G28" i="52"/>
  <c r="BQ27" i="52"/>
  <c r="BP27" i="52"/>
  <c r="BO27" i="52"/>
  <c r="BN27" i="52"/>
  <c r="BM27" i="52"/>
  <c r="BL27" i="52"/>
  <c r="BK27" i="52"/>
  <c r="BJ27" i="52"/>
  <c r="BI27" i="52"/>
  <c r="BH27" i="52"/>
  <c r="BG27" i="52"/>
  <c r="BF27" i="52"/>
  <c r="BE27" i="52"/>
  <c r="BD27" i="52"/>
  <c r="BC27" i="52"/>
  <c r="BB27" i="52"/>
  <c r="BA27" i="52"/>
  <c r="AZ27" i="52"/>
  <c r="AY27" i="52"/>
  <c r="AX27" i="52"/>
  <c r="AW27" i="52"/>
  <c r="AV27" i="52"/>
  <c r="AU27" i="52"/>
  <c r="AT27" i="52"/>
  <c r="AS27" i="52"/>
  <c r="AR27" i="52"/>
  <c r="AQ27" i="52"/>
  <c r="AP27" i="52"/>
  <c r="AO27" i="52"/>
  <c r="AN27" i="52"/>
  <c r="AM27" i="52"/>
  <c r="AL27" i="52"/>
  <c r="AK27" i="52"/>
  <c r="AJ27" i="52"/>
  <c r="AI27" i="52"/>
  <c r="AH27" i="52"/>
  <c r="AG27" i="52"/>
  <c r="AF27" i="52"/>
  <c r="AE27" i="52"/>
  <c r="AD27" i="52"/>
  <c r="AC27" i="52"/>
  <c r="AB27" i="52"/>
  <c r="AA27" i="52"/>
  <c r="Z27" i="52"/>
  <c r="Y27" i="52"/>
  <c r="X27" i="52"/>
  <c r="W27" i="52"/>
  <c r="V27" i="52"/>
  <c r="U27" i="52"/>
  <c r="T27" i="52"/>
  <c r="S27" i="52"/>
  <c r="R27" i="52"/>
  <c r="Q27" i="52"/>
  <c r="P27" i="52"/>
  <c r="O27" i="52"/>
  <c r="N27" i="52"/>
  <c r="M27" i="52"/>
  <c r="L27" i="52"/>
  <c r="K27" i="52"/>
  <c r="J27" i="52"/>
  <c r="I27" i="52"/>
  <c r="H27" i="52"/>
  <c r="G27" i="52"/>
  <c r="BQ26" i="52"/>
  <c r="BP26" i="52"/>
  <c r="BO26" i="52"/>
  <c r="BN26" i="52"/>
  <c r="BM26" i="52"/>
  <c r="BL26" i="52"/>
  <c r="BK26" i="52"/>
  <c r="BJ26" i="52"/>
  <c r="BI26" i="52"/>
  <c r="BH26" i="52"/>
  <c r="BG26" i="52"/>
  <c r="BF26" i="52"/>
  <c r="BE26" i="52"/>
  <c r="BD26" i="52"/>
  <c r="BC26" i="52"/>
  <c r="BB26" i="52"/>
  <c r="BA26" i="52"/>
  <c r="AZ26" i="52"/>
  <c r="AY26" i="52"/>
  <c r="AX26" i="52"/>
  <c r="AW26" i="52"/>
  <c r="AV26" i="52"/>
  <c r="AU26" i="52"/>
  <c r="AT26" i="52"/>
  <c r="AS26" i="52"/>
  <c r="AR26" i="52"/>
  <c r="AQ26" i="52"/>
  <c r="AP26" i="52"/>
  <c r="AO26" i="52"/>
  <c r="AN26" i="52"/>
  <c r="AM26" i="52"/>
  <c r="AL26" i="52"/>
  <c r="AK26" i="52"/>
  <c r="AJ26" i="52"/>
  <c r="AI26" i="52"/>
  <c r="AH26" i="52"/>
  <c r="AG26" i="52"/>
  <c r="AF26" i="52"/>
  <c r="AE26" i="52"/>
  <c r="AD26" i="52"/>
  <c r="AC26" i="52"/>
  <c r="AB26" i="52"/>
  <c r="AA26" i="52"/>
  <c r="Z26" i="52"/>
  <c r="Y26" i="52"/>
  <c r="X26" i="52"/>
  <c r="W26" i="52"/>
  <c r="V26" i="52"/>
  <c r="U26" i="52"/>
  <c r="T26" i="52"/>
  <c r="S26" i="52"/>
  <c r="R26" i="52"/>
  <c r="Q26" i="52"/>
  <c r="P26" i="52"/>
  <c r="O26" i="52"/>
  <c r="N26" i="52"/>
  <c r="M26" i="52"/>
  <c r="L26" i="52"/>
  <c r="K26" i="52"/>
  <c r="J26" i="52"/>
  <c r="I26" i="52"/>
  <c r="H26" i="52"/>
  <c r="G26" i="52"/>
  <c r="BQ25" i="52"/>
  <c r="BP25" i="52"/>
  <c r="BO25" i="52"/>
  <c r="BN25" i="52"/>
  <c r="BM25" i="52"/>
  <c r="BL25" i="52"/>
  <c r="BK25" i="52"/>
  <c r="BJ25" i="52"/>
  <c r="BI25" i="52"/>
  <c r="BH25" i="52"/>
  <c r="BG25" i="52"/>
  <c r="BF25" i="52"/>
  <c r="BE25" i="52"/>
  <c r="BD25" i="52"/>
  <c r="BC25" i="52"/>
  <c r="BB25" i="52"/>
  <c r="BA25" i="52"/>
  <c r="AZ25" i="52"/>
  <c r="AY25" i="52"/>
  <c r="AX25" i="52"/>
  <c r="AW25" i="52"/>
  <c r="AV25" i="52"/>
  <c r="AU25" i="52"/>
  <c r="AT25" i="52"/>
  <c r="AS25" i="52"/>
  <c r="AR25" i="52"/>
  <c r="AQ25" i="52"/>
  <c r="AP25" i="52"/>
  <c r="AO25" i="52"/>
  <c r="AN25" i="52"/>
  <c r="AM25" i="52"/>
  <c r="AL25" i="52"/>
  <c r="AK25" i="52"/>
  <c r="AJ25" i="52"/>
  <c r="AI25" i="52"/>
  <c r="AH25" i="52"/>
  <c r="AG25" i="52"/>
  <c r="AF25" i="52"/>
  <c r="AE25" i="52"/>
  <c r="AD25" i="52"/>
  <c r="AC25" i="52"/>
  <c r="AB25" i="52"/>
  <c r="AA25" i="52"/>
  <c r="Z25" i="52"/>
  <c r="Y25" i="52"/>
  <c r="X25" i="52"/>
  <c r="W25" i="52"/>
  <c r="V25" i="52"/>
  <c r="U25" i="52"/>
  <c r="T25" i="52"/>
  <c r="S25" i="52"/>
  <c r="R25" i="52"/>
  <c r="Q25" i="52"/>
  <c r="P25" i="52"/>
  <c r="O25" i="52"/>
  <c r="N25" i="52"/>
  <c r="M25" i="52"/>
  <c r="L25" i="52"/>
  <c r="K25" i="52"/>
  <c r="J25" i="52"/>
  <c r="I25" i="52"/>
  <c r="H25" i="52"/>
  <c r="G25" i="52"/>
  <c r="BQ24" i="52"/>
  <c r="BP24" i="52"/>
  <c r="BO24" i="52"/>
  <c r="BN24" i="52"/>
  <c r="BM24" i="52"/>
  <c r="BL24" i="52"/>
  <c r="BK24" i="52"/>
  <c r="BJ24" i="52"/>
  <c r="BI24" i="52"/>
  <c r="BH24" i="52"/>
  <c r="BG24" i="52"/>
  <c r="BF24" i="52"/>
  <c r="BE24" i="52"/>
  <c r="BD24" i="52"/>
  <c r="BC24" i="52"/>
  <c r="BB24" i="52"/>
  <c r="BA24" i="52"/>
  <c r="AZ24" i="52"/>
  <c r="AY24" i="52"/>
  <c r="AX24" i="52"/>
  <c r="AW24" i="52"/>
  <c r="AV24" i="52"/>
  <c r="AU24" i="52"/>
  <c r="AT24" i="52"/>
  <c r="AS24" i="52"/>
  <c r="AR24" i="52"/>
  <c r="AQ24" i="52"/>
  <c r="AP24" i="52"/>
  <c r="AO24" i="52"/>
  <c r="AN24" i="52"/>
  <c r="AM24" i="52"/>
  <c r="AL24" i="52"/>
  <c r="AK24" i="52"/>
  <c r="AJ24" i="52"/>
  <c r="AI24" i="52"/>
  <c r="AH24" i="52"/>
  <c r="AG24" i="52"/>
  <c r="AF24" i="52"/>
  <c r="AE24" i="52"/>
  <c r="AD24" i="52"/>
  <c r="AC24" i="52"/>
  <c r="AB24" i="52"/>
  <c r="AA24" i="52"/>
  <c r="Z24" i="52"/>
  <c r="Y24" i="52"/>
  <c r="X24" i="52"/>
  <c r="W24" i="52"/>
  <c r="V24" i="52"/>
  <c r="U24" i="52"/>
  <c r="T24" i="52"/>
  <c r="S24" i="52"/>
  <c r="R24" i="52"/>
  <c r="Q24" i="52"/>
  <c r="P24" i="52"/>
  <c r="O24" i="52"/>
  <c r="N24" i="52"/>
  <c r="M24" i="52"/>
  <c r="L24" i="52"/>
  <c r="K24" i="52"/>
  <c r="J24" i="52"/>
  <c r="I24" i="52"/>
  <c r="H24" i="52"/>
  <c r="G24" i="52"/>
  <c r="BQ23" i="52"/>
  <c r="BP23" i="52"/>
  <c r="BO23" i="52"/>
  <c r="BN23" i="52"/>
  <c r="BM23" i="52"/>
  <c r="BL23" i="52"/>
  <c r="BK23" i="52"/>
  <c r="BJ23" i="52"/>
  <c r="BI23" i="52"/>
  <c r="BH23" i="52"/>
  <c r="BG23" i="52"/>
  <c r="BF23" i="52"/>
  <c r="BE23" i="52"/>
  <c r="BD23" i="52"/>
  <c r="BC23" i="52"/>
  <c r="BB23" i="52"/>
  <c r="BA23" i="52"/>
  <c r="AZ23" i="52"/>
  <c r="AY23" i="52"/>
  <c r="AX23" i="52"/>
  <c r="AW23" i="52"/>
  <c r="AV23" i="52"/>
  <c r="AU23" i="52"/>
  <c r="AT23" i="52"/>
  <c r="AS23" i="52"/>
  <c r="AR23" i="52"/>
  <c r="AQ23" i="52"/>
  <c r="AP23" i="52"/>
  <c r="AO23" i="52"/>
  <c r="AN23" i="52"/>
  <c r="AM23" i="52"/>
  <c r="AL23" i="52"/>
  <c r="AK23" i="52"/>
  <c r="AJ23" i="52"/>
  <c r="AI23" i="52"/>
  <c r="AH23" i="52"/>
  <c r="AG23" i="52"/>
  <c r="AF23" i="52"/>
  <c r="AE23" i="52"/>
  <c r="AD23" i="52"/>
  <c r="AC23" i="52"/>
  <c r="AB23" i="52"/>
  <c r="AA23" i="52"/>
  <c r="Z23" i="52"/>
  <c r="Y23" i="52"/>
  <c r="X23" i="52"/>
  <c r="W23" i="52"/>
  <c r="V23" i="52"/>
  <c r="U23" i="52"/>
  <c r="T23" i="52"/>
  <c r="S23" i="52"/>
  <c r="R23" i="52"/>
  <c r="Q23" i="52"/>
  <c r="P23" i="52"/>
  <c r="O23" i="52"/>
  <c r="N23" i="52"/>
  <c r="M23" i="52"/>
  <c r="L23" i="52"/>
  <c r="K23" i="52"/>
  <c r="J23" i="52"/>
  <c r="I23" i="52"/>
  <c r="H23" i="52"/>
  <c r="G23" i="52"/>
  <c r="BQ22" i="52"/>
  <c r="BP22" i="52"/>
  <c r="BO22" i="52"/>
  <c r="BN22" i="52"/>
  <c r="BM22" i="52"/>
  <c r="BL22" i="52"/>
  <c r="BK22" i="52"/>
  <c r="BJ22" i="52"/>
  <c r="BI22" i="52"/>
  <c r="BH22" i="52"/>
  <c r="BG22" i="52"/>
  <c r="BF22" i="52"/>
  <c r="BE22" i="52"/>
  <c r="BD22" i="52"/>
  <c r="BC22" i="52"/>
  <c r="BB22" i="52"/>
  <c r="BA22" i="52"/>
  <c r="AZ22" i="52"/>
  <c r="AY22" i="52"/>
  <c r="AX22" i="52"/>
  <c r="AW22" i="52"/>
  <c r="AV22" i="52"/>
  <c r="AU22" i="52"/>
  <c r="AT22" i="52"/>
  <c r="AS22" i="52"/>
  <c r="AR22" i="52"/>
  <c r="AQ22" i="52"/>
  <c r="AP22" i="52"/>
  <c r="AO22" i="52"/>
  <c r="AN22" i="52"/>
  <c r="AM22" i="52"/>
  <c r="AL22" i="52"/>
  <c r="AK22" i="52"/>
  <c r="AJ22" i="52"/>
  <c r="AI22" i="52"/>
  <c r="AH22" i="52"/>
  <c r="AG22" i="52"/>
  <c r="AF22" i="52"/>
  <c r="AE22" i="52"/>
  <c r="AD22" i="52"/>
  <c r="AC22" i="52"/>
  <c r="AB22" i="52"/>
  <c r="AA22" i="52"/>
  <c r="Z22" i="52"/>
  <c r="Y22" i="52"/>
  <c r="X22" i="52"/>
  <c r="W22" i="52"/>
  <c r="V22" i="52"/>
  <c r="U22" i="52"/>
  <c r="T22" i="52"/>
  <c r="S22" i="52"/>
  <c r="R22" i="52"/>
  <c r="Q22" i="52"/>
  <c r="P22" i="52"/>
  <c r="O22" i="52"/>
  <c r="N22" i="52"/>
  <c r="M22" i="52"/>
  <c r="L22" i="52"/>
  <c r="K22" i="52"/>
  <c r="J22" i="52"/>
  <c r="I22" i="52"/>
  <c r="H22" i="52"/>
  <c r="G22" i="52"/>
  <c r="BQ21" i="52"/>
  <c r="BP21" i="52"/>
  <c r="BO21" i="52"/>
  <c r="BN21" i="52"/>
  <c r="BM21" i="52"/>
  <c r="BL21" i="52"/>
  <c r="BK21" i="52"/>
  <c r="BJ21" i="52"/>
  <c r="BI21" i="52"/>
  <c r="BH21" i="52"/>
  <c r="BG21" i="52"/>
  <c r="BF21" i="52"/>
  <c r="BE21" i="52"/>
  <c r="BD21" i="52"/>
  <c r="BC21" i="52"/>
  <c r="BB21" i="52"/>
  <c r="BA21" i="52"/>
  <c r="AZ21" i="52"/>
  <c r="AY21" i="52"/>
  <c r="AX21" i="52"/>
  <c r="AW21" i="52"/>
  <c r="AV21" i="52"/>
  <c r="AU21" i="52"/>
  <c r="AT21" i="52"/>
  <c r="AS21" i="52"/>
  <c r="AR21" i="52"/>
  <c r="AQ21" i="52"/>
  <c r="AP21" i="52"/>
  <c r="AO21" i="52"/>
  <c r="AN21" i="52"/>
  <c r="AM21" i="52"/>
  <c r="AL21" i="52"/>
  <c r="AK21" i="52"/>
  <c r="AJ21" i="52"/>
  <c r="AI21" i="52"/>
  <c r="AH21" i="52"/>
  <c r="AG21" i="52"/>
  <c r="AF21" i="52"/>
  <c r="AE21" i="52"/>
  <c r="AD21" i="52"/>
  <c r="AC21" i="52"/>
  <c r="AB21" i="52"/>
  <c r="AA21" i="52"/>
  <c r="Z21" i="52"/>
  <c r="Y21" i="52"/>
  <c r="X21" i="52"/>
  <c r="W21" i="52"/>
  <c r="V21" i="52"/>
  <c r="U21" i="52"/>
  <c r="T21" i="52"/>
  <c r="S21" i="52"/>
  <c r="R21" i="52"/>
  <c r="Q21" i="52"/>
  <c r="P21" i="52"/>
  <c r="O21" i="52"/>
  <c r="N21" i="52"/>
  <c r="M21" i="52"/>
  <c r="L21" i="52"/>
  <c r="K21" i="52"/>
  <c r="J21" i="52"/>
  <c r="I21" i="52"/>
  <c r="H21" i="52"/>
  <c r="G21" i="52"/>
  <c r="BQ20" i="52"/>
  <c r="BP20" i="52"/>
  <c r="BO20" i="52"/>
  <c r="BN20" i="52"/>
  <c r="BM20" i="52"/>
  <c r="BL20" i="52"/>
  <c r="BK20" i="52"/>
  <c r="BJ20" i="52"/>
  <c r="BI20" i="52"/>
  <c r="BH20" i="52"/>
  <c r="BG20" i="52"/>
  <c r="BF20" i="52"/>
  <c r="BE20" i="52"/>
  <c r="BD20" i="52"/>
  <c r="BC20" i="52"/>
  <c r="BB20" i="52"/>
  <c r="BA20" i="52"/>
  <c r="AZ20" i="52"/>
  <c r="AY20" i="52"/>
  <c r="AX20" i="52"/>
  <c r="AW20" i="52"/>
  <c r="AV20" i="52"/>
  <c r="AU20" i="52"/>
  <c r="AT20" i="52"/>
  <c r="AS20" i="52"/>
  <c r="AR20" i="52"/>
  <c r="AQ20" i="52"/>
  <c r="AP20" i="52"/>
  <c r="AO20" i="52"/>
  <c r="AN20" i="52"/>
  <c r="AM20" i="52"/>
  <c r="AL20" i="52"/>
  <c r="AK20" i="52"/>
  <c r="AJ20" i="52"/>
  <c r="AI20" i="52"/>
  <c r="AH20" i="52"/>
  <c r="AG20" i="52"/>
  <c r="AF20" i="52"/>
  <c r="AE20" i="52"/>
  <c r="AD20" i="52"/>
  <c r="AC20" i="52"/>
  <c r="AB20" i="52"/>
  <c r="AA20" i="52"/>
  <c r="Z20" i="52"/>
  <c r="Y20" i="52"/>
  <c r="X20" i="52"/>
  <c r="W20" i="52"/>
  <c r="V20" i="52"/>
  <c r="U20" i="52"/>
  <c r="T20" i="52"/>
  <c r="S20" i="52"/>
  <c r="R20" i="52"/>
  <c r="Q20" i="52"/>
  <c r="P20" i="52"/>
  <c r="O20" i="52"/>
  <c r="N20" i="52"/>
  <c r="M20" i="52"/>
  <c r="L20" i="52"/>
  <c r="K20" i="52"/>
  <c r="J20" i="52"/>
  <c r="I20" i="52"/>
  <c r="H20" i="52"/>
  <c r="G20" i="52"/>
  <c r="BQ19" i="52"/>
  <c r="BP19" i="52"/>
  <c r="BO19" i="52"/>
  <c r="BN19" i="52"/>
  <c r="BM19" i="52"/>
  <c r="BL19" i="52"/>
  <c r="BK19" i="52"/>
  <c r="BJ19" i="52"/>
  <c r="BI19" i="52"/>
  <c r="BH19" i="52"/>
  <c r="BG19" i="52"/>
  <c r="BF19" i="52"/>
  <c r="BE19" i="52"/>
  <c r="BD19" i="52"/>
  <c r="BC19" i="52"/>
  <c r="BB19" i="52"/>
  <c r="BA19" i="52"/>
  <c r="AZ19" i="52"/>
  <c r="AY19" i="52"/>
  <c r="AX19" i="52"/>
  <c r="AW19" i="52"/>
  <c r="AV19" i="52"/>
  <c r="AU19" i="52"/>
  <c r="AT19" i="52"/>
  <c r="AS19" i="52"/>
  <c r="AR19" i="52"/>
  <c r="AQ19" i="52"/>
  <c r="AP19" i="52"/>
  <c r="AO19" i="52"/>
  <c r="AN19" i="52"/>
  <c r="AM19" i="52"/>
  <c r="AL19" i="52"/>
  <c r="AK19" i="52"/>
  <c r="AJ19" i="52"/>
  <c r="AI19" i="52"/>
  <c r="AH19" i="52"/>
  <c r="AG19" i="52"/>
  <c r="AF19" i="52"/>
  <c r="AE19" i="52"/>
  <c r="AD19" i="52"/>
  <c r="AC19" i="52"/>
  <c r="AB19" i="52"/>
  <c r="AA19" i="52"/>
  <c r="Z19" i="52"/>
  <c r="Y19" i="52"/>
  <c r="X19" i="52"/>
  <c r="W19" i="52"/>
  <c r="V19" i="52"/>
  <c r="U19" i="52"/>
  <c r="T19" i="52"/>
  <c r="S19" i="52"/>
  <c r="R19" i="52"/>
  <c r="Q19" i="52"/>
  <c r="P19" i="52"/>
  <c r="O19" i="52"/>
  <c r="N19" i="52"/>
  <c r="M19" i="52"/>
  <c r="L19" i="52"/>
  <c r="K19" i="52"/>
  <c r="J19" i="52"/>
  <c r="I19" i="52"/>
  <c r="H19" i="52"/>
  <c r="G19" i="52"/>
  <c r="BQ18" i="52"/>
  <c r="BP18" i="52"/>
  <c r="BO18" i="52"/>
  <c r="BN18" i="52"/>
  <c r="BM18" i="52"/>
  <c r="BL18" i="52"/>
  <c r="BK18" i="52"/>
  <c r="BJ18" i="52"/>
  <c r="BI18" i="52"/>
  <c r="BH18" i="52"/>
  <c r="BG18" i="52"/>
  <c r="BF18" i="52"/>
  <c r="BE18" i="52"/>
  <c r="BD18" i="52"/>
  <c r="BC18" i="52"/>
  <c r="BB18" i="52"/>
  <c r="BA18" i="52"/>
  <c r="AZ18" i="52"/>
  <c r="AY18" i="52"/>
  <c r="AX18" i="52"/>
  <c r="AW18" i="52"/>
  <c r="AV18" i="52"/>
  <c r="AU18" i="52"/>
  <c r="AT18" i="52"/>
  <c r="AS18" i="52"/>
  <c r="AR18" i="52"/>
  <c r="AQ18" i="52"/>
  <c r="AP18" i="52"/>
  <c r="AO18" i="52"/>
  <c r="AN18" i="52"/>
  <c r="AM18" i="52"/>
  <c r="AL18" i="52"/>
  <c r="AK18" i="52"/>
  <c r="AJ18" i="52"/>
  <c r="AI18" i="52"/>
  <c r="AH18" i="52"/>
  <c r="AG18" i="52"/>
  <c r="AF18" i="52"/>
  <c r="AE18" i="52"/>
  <c r="AD18" i="52"/>
  <c r="AC18" i="52"/>
  <c r="AB18" i="52"/>
  <c r="AA18" i="52"/>
  <c r="Z18" i="52"/>
  <c r="Y18" i="52"/>
  <c r="X18" i="52"/>
  <c r="W18" i="52"/>
  <c r="V18" i="52"/>
  <c r="U18" i="52"/>
  <c r="T18" i="52"/>
  <c r="S18" i="52"/>
  <c r="R18" i="52"/>
  <c r="Q18" i="52"/>
  <c r="P18" i="52"/>
  <c r="O18" i="52"/>
  <c r="N18" i="52"/>
  <c r="M18" i="52"/>
  <c r="L18" i="52"/>
  <c r="K18" i="52"/>
  <c r="J18" i="52"/>
  <c r="I18" i="52"/>
  <c r="H18" i="52"/>
  <c r="G18" i="52"/>
  <c r="BQ17" i="52"/>
  <c r="BP17" i="52"/>
  <c r="BO17" i="52"/>
  <c r="BN17" i="52"/>
  <c r="BM17" i="52"/>
  <c r="BL17" i="52"/>
  <c r="BK17" i="52"/>
  <c r="BJ17" i="52"/>
  <c r="BI17" i="52"/>
  <c r="BH17" i="52"/>
  <c r="BG17" i="52"/>
  <c r="BF17" i="52"/>
  <c r="BE17" i="52"/>
  <c r="BD17" i="52"/>
  <c r="BC17" i="52"/>
  <c r="BB17" i="52"/>
  <c r="BA17" i="52"/>
  <c r="AZ17" i="52"/>
  <c r="AY17" i="52"/>
  <c r="AX17" i="52"/>
  <c r="AW17" i="52"/>
  <c r="AV17" i="52"/>
  <c r="AU17" i="52"/>
  <c r="AT17" i="52"/>
  <c r="AS17" i="52"/>
  <c r="AR17" i="52"/>
  <c r="AQ17" i="52"/>
  <c r="AP17" i="52"/>
  <c r="AO17" i="52"/>
  <c r="AN17" i="52"/>
  <c r="AM17" i="52"/>
  <c r="AL17" i="52"/>
  <c r="AK17" i="52"/>
  <c r="AJ17" i="52"/>
  <c r="AI17" i="52"/>
  <c r="AH17" i="52"/>
  <c r="AG17" i="52"/>
  <c r="AF17" i="52"/>
  <c r="AE17" i="52"/>
  <c r="AD17" i="52"/>
  <c r="AC17" i="52"/>
  <c r="AB17" i="52"/>
  <c r="AA17" i="52"/>
  <c r="Z17" i="52"/>
  <c r="Y17" i="52"/>
  <c r="X17" i="52"/>
  <c r="W17" i="52"/>
  <c r="V17" i="52"/>
  <c r="U17" i="52"/>
  <c r="T17" i="52"/>
  <c r="S17" i="52"/>
  <c r="R17" i="52"/>
  <c r="Q17" i="52"/>
  <c r="P17" i="52"/>
  <c r="O17" i="52"/>
  <c r="N17" i="52"/>
  <c r="M17" i="52"/>
  <c r="L17" i="52"/>
  <c r="K17" i="52"/>
  <c r="J17" i="52"/>
  <c r="I17" i="52"/>
  <c r="H17" i="52"/>
  <c r="G17" i="52"/>
  <c r="BQ16" i="52"/>
  <c r="BP16" i="52"/>
  <c r="BO16" i="52"/>
  <c r="BN16" i="52"/>
  <c r="BM16" i="52"/>
  <c r="BL16" i="52"/>
  <c r="BK16" i="52"/>
  <c r="BJ16" i="52"/>
  <c r="BI16" i="52"/>
  <c r="BH16" i="52"/>
  <c r="BG16" i="52"/>
  <c r="BF16" i="52"/>
  <c r="BE16" i="52"/>
  <c r="BD16" i="52"/>
  <c r="BC16" i="52"/>
  <c r="BB16" i="52"/>
  <c r="BA16" i="52"/>
  <c r="AZ16" i="52"/>
  <c r="AY16" i="52"/>
  <c r="AX16" i="52"/>
  <c r="AW16" i="52"/>
  <c r="AV16" i="52"/>
  <c r="AU16" i="52"/>
  <c r="AT16" i="52"/>
  <c r="AS16" i="52"/>
  <c r="AR16" i="52"/>
  <c r="AQ16" i="52"/>
  <c r="AP16" i="52"/>
  <c r="AO16" i="52"/>
  <c r="AN16" i="52"/>
  <c r="AM16" i="52"/>
  <c r="AL16" i="52"/>
  <c r="AK16" i="52"/>
  <c r="AJ16" i="52"/>
  <c r="AI16" i="52"/>
  <c r="AH16" i="52"/>
  <c r="AG16" i="52"/>
  <c r="AF16" i="52"/>
  <c r="AE16" i="52"/>
  <c r="AD16" i="52"/>
  <c r="AC16" i="52"/>
  <c r="AB16" i="52"/>
  <c r="AA16" i="52"/>
  <c r="Z16" i="52"/>
  <c r="Y16" i="52"/>
  <c r="X16" i="52"/>
  <c r="W16" i="52"/>
  <c r="V16" i="52"/>
  <c r="U16" i="52"/>
  <c r="T16" i="52"/>
  <c r="S16" i="52"/>
  <c r="R16" i="52"/>
  <c r="Q16" i="52"/>
  <c r="P16" i="52"/>
  <c r="O16" i="52"/>
  <c r="N16" i="52"/>
  <c r="M16" i="52"/>
  <c r="L16" i="52"/>
  <c r="K16" i="52"/>
  <c r="J16" i="52"/>
  <c r="I16" i="52"/>
  <c r="H16" i="52"/>
  <c r="G16" i="52"/>
  <c r="BQ15" i="52"/>
  <c r="BP15" i="52"/>
  <c r="BO15" i="52"/>
  <c r="BN15" i="52"/>
  <c r="BM15" i="52"/>
  <c r="BL15" i="52"/>
  <c r="BK15" i="52"/>
  <c r="BJ15" i="52"/>
  <c r="BI15" i="52"/>
  <c r="BH15" i="52"/>
  <c r="BG15" i="52"/>
  <c r="BF15" i="52"/>
  <c r="BE15" i="52"/>
  <c r="BD15" i="52"/>
  <c r="BC15" i="52"/>
  <c r="BB15" i="52"/>
  <c r="BA15" i="52"/>
  <c r="AZ15" i="52"/>
  <c r="AY15" i="52"/>
  <c r="AX15" i="52"/>
  <c r="AW15" i="52"/>
  <c r="AV15" i="52"/>
  <c r="AU15" i="52"/>
  <c r="AT15" i="52"/>
  <c r="AS15" i="52"/>
  <c r="AR15" i="52"/>
  <c r="AQ15" i="52"/>
  <c r="AP15" i="52"/>
  <c r="AO15" i="52"/>
  <c r="AN15" i="52"/>
  <c r="AM15" i="52"/>
  <c r="AL15" i="52"/>
  <c r="AK15" i="52"/>
  <c r="AJ15" i="52"/>
  <c r="AI15" i="52"/>
  <c r="AH15" i="52"/>
  <c r="AG15" i="52"/>
  <c r="AF15" i="52"/>
  <c r="AE15" i="52"/>
  <c r="AD15" i="52"/>
  <c r="AC15" i="52"/>
  <c r="AB15" i="52"/>
  <c r="AA15" i="52"/>
  <c r="Z15" i="52"/>
  <c r="Y15" i="52"/>
  <c r="X15" i="52"/>
  <c r="W15" i="52"/>
  <c r="V15" i="52"/>
  <c r="U15" i="52"/>
  <c r="T15" i="52"/>
  <c r="S15" i="52"/>
  <c r="R15" i="52"/>
  <c r="Q15" i="52"/>
  <c r="P15" i="52"/>
  <c r="O15" i="52"/>
  <c r="N15" i="52"/>
  <c r="M15" i="52"/>
  <c r="L15" i="52"/>
  <c r="K15" i="52"/>
  <c r="J15" i="52"/>
  <c r="I15" i="52"/>
  <c r="H15" i="52"/>
  <c r="G15" i="52"/>
  <c r="BQ14" i="52"/>
  <c r="BP14" i="52"/>
  <c r="BO14" i="52"/>
  <c r="BN14" i="52"/>
  <c r="BM14" i="52"/>
  <c r="BL14" i="52"/>
  <c r="BK14" i="52"/>
  <c r="BJ14" i="52"/>
  <c r="BI14" i="52"/>
  <c r="BH14" i="52"/>
  <c r="BG14" i="52"/>
  <c r="BF14" i="52"/>
  <c r="BE14" i="52"/>
  <c r="BD14" i="52"/>
  <c r="BC14" i="52"/>
  <c r="BB14" i="52"/>
  <c r="BA14" i="52"/>
  <c r="AZ14" i="52"/>
  <c r="AY14" i="52"/>
  <c r="AX14" i="52"/>
  <c r="AW14" i="52"/>
  <c r="AV14" i="52"/>
  <c r="AU14" i="52"/>
  <c r="AT14" i="52"/>
  <c r="AS14" i="52"/>
  <c r="AR14" i="52"/>
  <c r="AQ14" i="52"/>
  <c r="AP14" i="52"/>
  <c r="AO14" i="52"/>
  <c r="AN14" i="52"/>
  <c r="AM14" i="52"/>
  <c r="AL14" i="52"/>
  <c r="AK14" i="52"/>
  <c r="AJ14" i="52"/>
  <c r="AI14" i="52"/>
  <c r="AH14" i="52"/>
  <c r="AG14" i="52"/>
  <c r="AF14" i="52"/>
  <c r="AE14" i="52"/>
  <c r="AD14" i="52"/>
  <c r="AC14" i="52"/>
  <c r="AB14" i="52"/>
  <c r="AA14" i="52"/>
  <c r="Z14" i="52"/>
  <c r="Y14" i="52"/>
  <c r="X14" i="52"/>
  <c r="W14" i="52"/>
  <c r="V14" i="52"/>
  <c r="U14" i="52"/>
  <c r="T14" i="52"/>
  <c r="S14" i="52"/>
  <c r="R14" i="52"/>
  <c r="Q14" i="52"/>
  <c r="P14" i="52"/>
  <c r="O14" i="52"/>
  <c r="N14" i="52"/>
  <c r="M14" i="52"/>
  <c r="L14" i="52"/>
  <c r="K14" i="52"/>
  <c r="J14" i="52"/>
  <c r="I14" i="52"/>
  <c r="H14" i="52"/>
  <c r="G14" i="52"/>
  <c r="BQ13" i="52"/>
  <c r="BP13" i="52"/>
  <c r="BO13" i="52"/>
  <c r="BN13" i="52"/>
  <c r="BM13" i="52"/>
  <c r="BL13" i="52"/>
  <c r="BK13" i="52"/>
  <c r="BJ13" i="52"/>
  <c r="BI13" i="52"/>
  <c r="BH13" i="52"/>
  <c r="BG13" i="52"/>
  <c r="BF13" i="52"/>
  <c r="BE13" i="52"/>
  <c r="BD13" i="52"/>
  <c r="BC13" i="52"/>
  <c r="BB13" i="52"/>
  <c r="BA13" i="52"/>
  <c r="AZ13" i="52"/>
  <c r="AY13" i="52"/>
  <c r="AX13" i="52"/>
  <c r="AW13" i="52"/>
  <c r="AV13" i="52"/>
  <c r="AU13" i="52"/>
  <c r="AT13" i="52"/>
  <c r="AS13" i="52"/>
  <c r="AR13" i="52"/>
  <c r="AQ13" i="52"/>
  <c r="AP13" i="52"/>
  <c r="AO13" i="52"/>
  <c r="AN13" i="52"/>
  <c r="AM13" i="52"/>
  <c r="AL13" i="52"/>
  <c r="AK13" i="52"/>
  <c r="AJ13" i="52"/>
  <c r="AI13" i="52"/>
  <c r="AH13" i="52"/>
  <c r="AG13" i="52"/>
  <c r="AF13" i="52"/>
  <c r="AE13" i="52"/>
  <c r="AD13" i="52"/>
  <c r="AC13" i="52"/>
  <c r="AB13" i="52"/>
  <c r="AA13" i="52"/>
  <c r="Z13" i="52"/>
  <c r="Y13" i="52"/>
  <c r="X13" i="52"/>
  <c r="W13" i="52"/>
  <c r="V13" i="52"/>
  <c r="U13" i="52"/>
  <c r="T13" i="52"/>
  <c r="S13" i="52"/>
  <c r="R13" i="52"/>
  <c r="Q13" i="52"/>
  <c r="P13" i="52"/>
  <c r="O13" i="52"/>
  <c r="N13" i="52"/>
  <c r="M13" i="52"/>
  <c r="L13" i="52"/>
  <c r="K13" i="52"/>
  <c r="J13" i="52"/>
  <c r="I13" i="52"/>
  <c r="H13" i="52"/>
  <c r="G13" i="52"/>
  <c r="BQ12" i="52"/>
  <c r="BP12" i="52"/>
  <c r="BO12" i="52"/>
  <c r="BN12" i="52"/>
  <c r="BM12" i="52"/>
  <c r="BL12" i="52"/>
  <c r="BK12" i="52"/>
  <c r="BJ12" i="52"/>
  <c r="BI12" i="52"/>
  <c r="BH12" i="52"/>
  <c r="BG12" i="52"/>
  <c r="BF12" i="52"/>
  <c r="BE12" i="52"/>
  <c r="BD12" i="52"/>
  <c r="BC12" i="52"/>
  <c r="BB12" i="52"/>
  <c r="BA12" i="52"/>
  <c r="AZ12" i="52"/>
  <c r="AY12" i="52"/>
  <c r="AX12" i="52"/>
  <c r="AW12" i="52"/>
  <c r="AV12" i="52"/>
  <c r="AU12" i="52"/>
  <c r="AT12" i="52"/>
  <c r="AS12" i="52"/>
  <c r="AR12" i="52"/>
  <c r="AQ12" i="52"/>
  <c r="AP12" i="52"/>
  <c r="AO12" i="52"/>
  <c r="AN12" i="52"/>
  <c r="AM12" i="52"/>
  <c r="AL12" i="52"/>
  <c r="AK12" i="52"/>
  <c r="AJ12" i="52"/>
  <c r="AI12" i="52"/>
  <c r="AH12" i="52"/>
  <c r="AG12" i="52"/>
  <c r="AF12" i="52"/>
  <c r="AE12" i="52"/>
  <c r="AD12" i="52"/>
  <c r="AC12" i="52"/>
  <c r="AB12" i="52"/>
  <c r="AA12" i="52"/>
  <c r="Z12" i="52"/>
  <c r="Y12" i="52"/>
  <c r="X12" i="52"/>
  <c r="W12" i="52"/>
  <c r="V12" i="52"/>
  <c r="U12" i="52"/>
  <c r="T12" i="52"/>
  <c r="S12" i="52"/>
  <c r="R12" i="52"/>
  <c r="Q12" i="52"/>
  <c r="P12" i="52"/>
  <c r="O12" i="52"/>
  <c r="N12" i="52"/>
  <c r="M12" i="52"/>
  <c r="L12" i="52"/>
  <c r="K12" i="52"/>
  <c r="J12" i="52"/>
  <c r="I12" i="52"/>
  <c r="H12" i="52"/>
  <c r="G12" i="52"/>
  <c r="BQ11" i="52"/>
  <c r="BP11" i="52"/>
  <c r="BO11" i="52"/>
  <c r="BN11" i="52"/>
  <c r="BM11" i="52"/>
  <c r="BL11" i="52"/>
  <c r="BK11" i="52"/>
  <c r="BJ11" i="52"/>
  <c r="BI11" i="52"/>
  <c r="BH11" i="52"/>
  <c r="BG11" i="52"/>
  <c r="BF11" i="52"/>
  <c r="BE11" i="52"/>
  <c r="BD11" i="52"/>
  <c r="BC11" i="52"/>
  <c r="BB11" i="52"/>
  <c r="BA11" i="52"/>
  <c r="AZ11" i="52"/>
  <c r="AY11" i="52"/>
  <c r="AX11" i="52"/>
  <c r="AW11" i="52"/>
  <c r="AV11" i="52"/>
  <c r="AU11" i="52"/>
  <c r="AT11" i="52"/>
  <c r="AS11" i="52"/>
  <c r="AR11" i="52"/>
  <c r="AQ11" i="52"/>
  <c r="AP11" i="52"/>
  <c r="AO11" i="52"/>
  <c r="AN11" i="52"/>
  <c r="AM11" i="52"/>
  <c r="AL11" i="52"/>
  <c r="AK11" i="52"/>
  <c r="AJ11" i="52"/>
  <c r="AI11" i="52"/>
  <c r="AH11" i="52"/>
  <c r="AG11" i="52"/>
  <c r="AF11" i="52"/>
  <c r="AE11" i="52"/>
  <c r="AD11" i="52"/>
  <c r="AC11" i="52"/>
  <c r="AB11" i="52"/>
  <c r="AA11" i="52"/>
  <c r="Z11" i="52"/>
  <c r="Y11" i="52"/>
  <c r="X11" i="52"/>
  <c r="W11" i="52"/>
  <c r="V11" i="52"/>
  <c r="U11" i="52"/>
  <c r="T11" i="52"/>
  <c r="S11" i="52"/>
  <c r="R11" i="52"/>
  <c r="Q11" i="52"/>
  <c r="P11" i="52"/>
  <c r="O11" i="52"/>
  <c r="N11" i="52"/>
  <c r="M11" i="52"/>
  <c r="L11" i="52"/>
  <c r="K11" i="52"/>
  <c r="J11" i="52"/>
  <c r="I11" i="52"/>
  <c r="H11" i="52"/>
  <c r="G11" i="52"/>
  <c r="BQ10" i="52"/>
  <c r="BP10" i="52"/>
  <c r="BO10" i="52"/>
  <c r="BN10" i="52"/>
  <c r="BM10" i="52"/>
  <c r="BL10" i="52"/>
  <c r="BK10" i="52"/>
  <c r="BJ10" i="52"/>
  <c r="BI10" i="52"/>
  <c r="BH10" i="52"/>
  <c r="BG10" i="52"/>
  <c r="BF10" i="52"/>
  <c r="BE10" i="52"/>
  <c r="BD10" i="52"/>
  <c r="BC10" i="52"/>
  <c r="BB10" i="52"/>
  <c r="BA10" i="52"/>
  <c r="AZ10" i="52"/>
  <c r="AY10" i="52"/>
  <c r="AX10" i="52"/>
  <c r="AW10" i="52"/>
  <c r="AV10" i="52"/>
  <c r="AU10" i="52"/>
  <c r="AT10" i="52"/>
  <c r="AS10" i="52"/>
  <c r="AR10" i="52"/>
  <c r="AQ10" i="52"/>
  <c r="AP10" i="52"/>
  <c r="AO10" i="52"/>
  <c r="AN10" i="52"/>
  <c r="AM10" i="52"/>
  <c r="AL10" i="52"/>
  <c r="AK10" i="52"/>
  <c r="AJ10" i="52"/>
  <c r="AI10" i="52"/>
  <c r="AH10" i="52"/>
  <c r="AG10" i="52"/>
  <c r="AF10" i="52"/>
  <c r="AE10" i="52"/>
  <c r="AD10" i="52"/>
  <c r="AC10" i="52"/>
  <c r="AB10" i="52"/>
  <c r="AA10" i="52"/>
  <c r="Z10" i="52"/>
  <c r="Y10" i="52"/>
  <c r="X10" i="52"/>
  <c r="W10" i="52"/>
  <c r="V10" i="52"/>
  <c r="U10" i="52"/>
  <c r="T10" i="52"/>
  <c r="S10" i="52"/>
  <c r="R10" i="52"/>
  <c r="Q10" i="52"/>
  <c r="P10" i="52"/>
  <c r="O10" i="52"/>
  <c r="N10" i="52"/>
  <c r="M10" i="52"/>
  <c r="L10" i="52"/>
  <c r="K10" i="52"/>
  <c r="J10" i="52"/>
  <c r="I10" i="52"/>
  <c r="H10" i="52"/>
  <c r="G10" i="52"/>
  <c r="BQ9" i="52"/>
  <c r="BP9" i="52"/>
  <c r="BO9" i="52"/>
  <c r="BN9" i="52"/>
  <c r="BM9" i="52"/>
  <c r="BL9" i="52"/>
  <c r="BK9" i="52"/>
  <c r="BJ9" i="52"/>
  <c r="BI9" i="52"/>
  <c r="BH9" i="52"/>
  <c r="BG9" i="52"/>
  <c r="BF9" i="52"/>
  <c r="BE9" i="52"/>
  <c r="BD9" i="52"/>
  <c r="BC9" i="52"/>
  <c r="BB9" i="52"/>
  <c r="BA9" i="52"/>
  <c r="AZ9" i="52"/>
  <c r="AY9" i="52"/>
  <c r="AX9" i="52"/>
  <c r="AW9" i="52"/>
  <c r="AV9" i="52"/>
  <c r="AU9" i="52"/>
  <c r="AT9" i="52"/>
  <c r="AS9" i="52"/>
  <c r="AR9" i="52"/>
  <c r="AQ9" i="52"/>
  <c r="AP9" i="52"/>
  <c r="AO9" i="52"/>
  <c r="AN9" i="52"/>
  <c r="AM9" i="52"/>
  <c r="AL9" i="52"/>
  <c r="AK9" i="52"/>
  <c r="AJ9" i="52"/>
  <c r="AI9" i="52"/>
  <c r="AH9" i="52"/>
  <c r="AG9" i="52"/>
  <c r="AF9" i="52"/>
  <c r="AE9" i="52"/>
  <c r="AD9" i="52"/>
  <c r="AC9" i="52"/>
  <c r="AB9" i="52"/>
  <c r="AA9" i="52"/>
  <c r="Z9" i="52"/>
  <c r="Y9" i="52"/>
  <c r="X9" i="52"/>
  <c r="W9" i="52"/>
  <c r="V9" i="52"/>
  <c r="U9" i="52"/>
  <c r="T9" i="52"/>
  <c r="S9" i="52"/>
  <c r="R9" i="52"/>
  <c r="Q9" i="52"/>
  <c r="P9" i="52"/>
  <c r="O9" i="52"/>
  <c r="N9" i="52"/>
  <c r="M9" i="52"/>
  <c r="L9" i="52"/>
  <c r="K9" i="52"/>
  <c r="J9" i="52"/>
  <c r="I9" i="52"/>
  <c r="H9" i="52"/>
  <c r="G9" i="52"/>
  <c r="BQ8" i="52"/>
  <c r="BP8" i="52"/>
  <c r="BO8" i="52"/>
  <c r="BN8" i="52"/>
  <c r="BM8" i="52"/>
  <c r="BL8" i="52"/>
  <c r="BK8" i="52"/>
  <c r="BJ8" i="52"/>
  <c r="BI8" i="52"/>
  <c r="BH8" i="52"/>
  <c r="BG8" i="52"/>
  <c r="BF8" i="52"/>
  <c r="BE8" i="52"/>
  <c r="BD8" i="52"/>
  <c r="BC8" i="52"/>
  <c r="BB8" i="52"/>
  <c r="BA8" i="52"/>
  <c r="AZ8" i="52"/>
  <c r="AY8" i="52"/>
  <c r="AX8" i="52"/>
  <c r="AW8" i="52"/>
  <c r="AV8" i="52"/>
  <c r="AU8" i="52"/>
  <c r="AT8" i="52"/>
  <c r="AS8" i="52"/>
  <c r="AR8" i="52"/>
  <c r="AQ8" i="52"/>
  <c r="AP8" i="52"/>
  <c r="AO8" i="52"/>
  <c r="AN8" i="52"/>
  <c r="AM8" i="52"/>
  <c r="AL8" i="52"/>
  <c r="AK8" i="52"/>
  <c r="AJ8" i="52"/>
  <c r="AI8" i="52"/>
  <c r="AH8" i="52"/>
  <c r="AG8" i="52"/>
  <c r="AF8" i="52"/>
  <c r="AE8" i="52"/>
  <c r="AD8" i="52"/>
  <c r="AC8" i="52"/>
  <c r="AB8" i="52"/>
  <c r="AA8" i="52"/>
  <c r="Z8" i="52"/>
  <c r="Y8" i="52"/>
  <c r="X8" i="52"/>
  <c r="W8" i="52"/>
  <c r="V8" i="52"/>
  <c r="U8" i="52"/>
  <c r="T8" i="52"/>
  <c r="S8" i="52"/>
  <c r="R8" i="52"/>
  <c r="Q8" i="52"/>
  <c r="P8" i="52"/>
  <c r="O8" i="52"/>
  <c r="N8" i="52"/>
  <c r="M8" i="52"/>
  <c r="L8" i="52"/>
  <c r="K8" i="52"/>
  <c r="J8" i="52"/>
  <c r="I8" i="52"/>
  <c r="H8" i="52"/>
  <c r="G8" i="52"/>
  <c r="BQ7" i="52"/>
  <c r="BP7" i="52"/>
  <c r="BO7" i="52"/>
  <c r="BN7" i="52"/>
  <c r="BM7" i="52"/>
  <c r="BL7" i="52"/>
  <c r="BK7" i="52"/>
  <c r="BJ7" i="52"/>
  <c r="BI7" i="52"/>
  <c r="BH7" i="52"/>
  <c r="BG7" i="52"/>
  <c r="BF7" i="52"/>
  <c r="BE7" i="52"/>
  <c r="BD7" i="52"/>
  <c r="BC7" i="52"/>
  <c r="BB7" i="52"/>
  <c r="BA7" i="52"/>
  <c r="AZ7" i="52"/>
  <c r="AY7" i="52"/>
  <c r="AX7" i="52"/>
  <c r="AW7" i="52"/>
  <c r="AV7" i="52"/>
  <c r="AU7" i="52"/>
  <c r="AT7" i="52"/>
  <c r="AS7" i="52"/>
  <c r="AR7" i="52"/>
  <c r="AQ7" i="52"/>
  <c r="AP7" i="52"/>
  <c r="AO7" i="52"/>
  <c r="AN7" i="52"/>
  <c r="AM7" i="52"/>
  <c r="AL7" i="52"/>
  <c r="AK7" i="52"/>
  <c r="AJ7" i="52"/>
  <c r="AI7" i="52"/>
  <c r="AH7" i="52"/>
  <c r="AG7" i="52"/>
  <c r="AF7" i="52"/>
  <c r="AE7" i="52"/>
  <c r="AD7" i="52"/>
  <c r="AC7" i="52"/>
  <c r="AB7" i="52"/>
  <c r="AA7" i="52"/>
  <c r="Z7" i="52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BQ6" i="52"/>
  <c r="BP6" i="52"/>
  <c r="BO6" i="52"/>
  <c r="BN6" i="52"/>
  <c r="BM6" i="52"/>
  <c r="BL6" i="52"/>
  <c r="BK6" i="52"/>
  <c r="BJ6" i="52"/>
  <c r="BI6" i="52"/>
  <c r="BH6" i="52"/>
  <c r="BG6" i="52"/>
  <c r="BF6" i="52"/>
  <c r="BE6" i="52"/>
  <c r="BD6" i="52"/>
  <c r="BC6" i="52"/>
  <c r="BB6" i="52"/>
  <c r="BA6" i="52"/>
  <c r="AZ6" i="52"/>
  <c r="AY6" i="52"/>
  <c r="AX6" i="52"/>
  <c r="AW6" i="52"/>
  <c r="AV6" i="52"/>
  <c r="AU6" i="52"/>
  <c r="AT6" i="52"/>
  <c r="AS6" i="52"/>
  <c r="AR6" i="52"/>
  <c r="AQ6" i="52"/>
  <c r="AP6" i="52"/>
  <c r="AO6" i="52"/>
  <c r="AN6" i="52"/>
  <c r="AM6" i="52"/>
  <c r="AL6" i="52"/>
  <c r="AK6" i="52"/>
  <c r="AJ6" i="52"/>
  <c r="AI6" i="52"/>
  <c r="AH6" i="52"/>
  <c r="AG6" i="52"/>
  <c r="AF6" i="52"/>
  <c r="AE6" i="52"/>
  <c r="AD6" i="52"/>
  <c r="AC6" i="52"/>
  <c r="AB6" i="52"/>
  <c r="AA6" i="52"/>
  <c r="Z6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BQ5" i="52"/>
  <c r="BP5" i="52"/>
  <c r="BO5" i="52"/>
  <c r="BN5" i="52"/>
  <c r="BM5" i="52"/>
  <c r="BL5" i="52"/>
  <c r="BK5" i="52"/>
  <c r="BJ5" i="52"/>
  <c r="BI5" i="52"/>
  <c r="BH5" i="52"/>
  <c r="BG5" i="52"/>
  <c r="BF5" i="52"/>
  <c r="BE5" i="52"/>
  <c r="BD5" i="52"/>
  <c r="BC5" i="52"/>
  <c r="BB5" i="52"/>
  <c r="BA5" i="52"/>
  <c r="AZ5" i="52"/>
  <c r="AY5" i="52"/>
  <c r="AX5" i="52"/>
  <c r="AW5" i="52"/>
  <c r="AV5" i="52"/>
  <c r="AU5" i="52"/>
  <c r="AT5" i="52"/>
  <c r="AS5" i="52"/>
  <c r="AR5" i="52"/>
  <c r="AQ5" i="52"/>
  <c r="AP5" i="52"/>
  <c r="AO5" i="52"/>
  <c r="AN5" i="52"/>
  <c r="AM5" i="52"/>
  <c r="AL5" i="52"/>
  <c r="AK5" i="52"/>
  <c r="AJ5" i="52"/>
  <c r="AI5" i="52"/>
  <c r="AH5" i="52"/>
  <c r="AG5" i="52"/>
  <c r="AF5" i="52"/>
  <c r="AE5" i="52"/>
  <c r="AD5" i="52"/>
  <c r="AC5" i="52"/>
  <c r="AB5" i="52"/>
  <c r="AA5" i="52"/>
  <c r="Z5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BQ4" i="52"/>
  <c r="BP4" i="52"/>
  <c r="BO4" i="52"/>
  <c r="BN4" i="52"/>
  <c r="BM4" i="52"/>
  <c r="BL4" i="52"/>
  <c r="BK4" i="52"/>
  <c r="BJ4" i="52"/>
  <c r="BI4" i="52"/>
  <c r="BH4" i="52"/>
  <c r="BG4" i="52"/>
  <c r="BF4" i="52"/>
  <c r="BE4" i="52"/>
  <c r="BD4" i="52"/>
  <c r="BC4" i="52"/>
  <c r="BB4" i="52"/>
  <c r="BA4" i="52"/>
  <c r="AZ4" i="52"/>
  <c r="AY4" i="52"/>
  <c r="AX4" i="52"/>
  <c r="AW4" i="52"/>
  <c r="AV4" i="52"/>
  <c r="AU4" i="52"/>
  <c r="AT4" i="52"/>
  <c r="AS4" i="52"/>
  <c r="AR4" i="52"/>
  <c r="AQ4" i="52"/>
  <c r="AP4" i="52"/>
  <c r="AO4" i="52"/>
  <c r="AN4" i="52"/>
  <c r="AM4" i="52"/>
  <c r="AL4" i="52"/>
  <c r="AK4" i="52"/>
  <c r="AJ4" i="52"/>
  <c r="AI4" i="52"/>
  <c r="AH4" i="52"/>
  <c r="AG4" i="52"/>
  <c r="AF4" i="52"/>
  <c r="AE4" i="52"/>
  <c r="AD4" i="52"/>
  <c r="AC4" i="52"/>
  <c r="AB4" i="52"/>
  <c r="AA4" i="52"/>
  <c r="Z4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G5" i="49"/>
  <c r="H5" i="49"/>
  <c r="I5" i="49"/>
  <c r="J5" i="49"/>
  <c r="K5" i="49"/>
  <c r="L5" i="49"/>
  <c r="M5" i="49"/>
  <c r="N5" i="49"/>
  <c r="O5" i="49"/>
  <c r="P5" i="49"/>
  <c r="Q5" i="49"/>
  <c r="R5" i="49"/>
  <c r="S5" i="49"/>
  <c r="T5" i="49"/>
  <c r="U5" i="49"/>
  <c r="V5" i="49"/>
  <c r="W5" i="49"/>
  <c r="X5" i="49"/>
  <c r="Y5" i="49"/>
  <c r="Z5" i="49"/>
  <c r="AA5" i="49"/>
  <c r="AB5" i="49"/>
  <c r="AC5" i="49"/>
  <c r="AD5" i="49"/>
  <c r="AE5" i="49"/>
  <c r="AF5" i="49"/>
  <c r="AG5" i="49"/>
  <c r="AH5" i="49"/>
  <c r="AI5" i="49"/>
  <c r="AJ5" i="49"/>
  <c r="AK5" i="49"/>
  <c r="AL5" i="49"/>
  <c r="G6" i="49"/>
  <c r="H6" i="49"/>
  <c r="I6" i="49"/>
  <c r="J6" i="49"/>
  <c r="K6" i="49"/>
  <c r="L6" i="49"/>
  <c r="M6" i="49"/>
  <c r="N6" i="49"/>
  <c r="O6" i="49"/>
  <c r="P6" i="49"/>
  <c r="Q6" i="49"/>
  <c r="R6" i="49"/>
  <c r="S6" i="49"/>
  <c r="T6" i="49"/>
  <c r="U6" i="49"/>
  <c r="V6" i="49"/>
  <c r="W6" i="49"/>
  <c r="X6" i="49"/>
  <c r="Y6" i="49"/>
  <c r="Z6" i="49"/>
  <c r="AA6" i="49"/>
  <c r="AB6" i="49"/>
  <c r="AC6" i="49"/>
  <c r="AD6" i="49"/>
  <c r="AE6" i="49"/>
  <c r="AF6" i="49"/>
  <c r="AG6" i="49"/>
  <c r="AH6" i="49"/>
  <c r="AI6" i="49"/>
  <c r="AJ6" i="49"/>
  <c r="AK6" i="49"/>
  <c r="AL6" i="49"/>
  <c r="G7" i="49"/>
  <c r="H7" i="49"/>
  <c r="I7" i="49"/>
  <c r="J7" i="49"/>
  <c r="K7" i="49"/>
  <c r="L7" i="49"/>
  <c r="M7" i="49"/>
  <c r="N7" i="49"/>
  <c r="O7" i="49"/>
  <c r="P7" i="49"/>
  <c r="Q7" i="49"/>
  <c r="R7" i="49"/>
  <c r="S7" i="49"/>
  <c r="T7" i="49"/>
  <c r="U7" i="49"/>
  <c r="V7" i="49"/>
  <c r="W7" i="49"/>
  <c r="X7" i="49"/>
  <c r="Y7" i="49"/>
  <c r="Z7" i="49"/>
  <c r="AA7" i="49"/>
  <c r="AB7" i="49"/>
  <c r="AC7" i="49"/>
  <c r="AD7" i="49"/>
  <c r="AE7" i="49"/>
  <c r="AF7" i="49"/>
  <c r="AG7" i="49"/>
  <c r="AH7" i="49"/>
  <c r="AI7" i="49"/>
  <c r="AJ7" i="49"/>
  <c r="AK7" i="49"/>
  <c r="AL7" i="49"/>
  <c r="G8" i="49"/>
  <c r="H8" i="49"/>
  <c r="I8" i="49"/>
  <c r="J8" i="49"/>
  <c r="K8" i="49"/>
  <c r="L8" i="49"/>
  <c r="M8" i="49"/>
  <c r="N8" i="49"/>
  <c r="O8" i="49"/>
  <c r="P8" i="49"/>
  <c r="Q8" i="49"/>
  <c r="R8" i="49"/>
  <c r="S8" i="49"/>
  <c r="T8" i="49"/>
  <c r="U8" i="49"/>
  <c r="V8" i="49"/>
  <c r="W8" i="49"/>
  <c r="X8" i="49"/>
  <c r="Y8" i="49"/>
  <c r="Z8" i="49"/>
  <c r="AA8" i="49"/>
  <c r="AB8" i="49"/>
  <c r="AC8" i="49"/>
  <c r="AD8" i="49"/>
  <c r="AE8" i="49"/>
  <c r="AF8" i="49"/>
  <c r="AG8" i="49"/>
  <c r="AH8" i="49"/>
  <c r="AI8" i="49"/>
  <c r="AJ8" i="49"/>
  <c r="AK8" i="49"/>
  <c r="AL8" i="49"/>
  <c r="G9" i="49"/>
  <c r="H9" i="49"/>
  <c r="I9" i="49"/>
  <c r="J9" i="49"/>
  <c r="K9" i="49"/>
  <c r="L9" i="49"/>
  <c r="M9" i="49"/>
  <c r="N9" i="49"/>
  <c r="O9" i="49"/>
  <c r="P9" i="49"/>
  <c r="Q9" i="49"/>
  <c r="R9" i="49"/>
  <c r="S9" i="49"/>
  <c r="T9" i="49"/>
  <c r="U9" i="49"/>
  <c r="V9" i="49"/>
  <c r="W9" i="49"/>
  <c r="X9" i="49"/>
  <c r="Y9" i="49"/>
  <c r="Z9" i="49"/>
  <c r="AA9" i="49"/>
  <c r="AB9" i="49"/>
  <c r="AC9" i="49"/>
  <c r="AD9" i="49"/>
  <c r="AE9" i="49"/>
  <c r="AF9" i="49"/>
  <c r="AG9" i="49"/>
  <c r="AH9" i="49"/>
  <c r="AI9" i="49"/>
  <c r="AJ9" i="49"/>
  <c r="AK9" i="49"/>
  <c r="AL9" i="49"/>
  <c r="G10" i="49"/>
  <c r="H10" i="49"/>
  <c r="I10" i="49"/>
  <c r="J10" i="49"/>
  <c r="K10" i="49"/>
  <c r="L10" i="49"/>
  <c r="M10" i="49"/>
  <c r="N10" i="49"/>
  <c r="O10" i="49"/>
  <c r="P10" i="49"/>
  <c r="Q10" i="49"/>
  <c r="R10" i="49"/>
  <c r="S10" i="49"/>
  <c r="T10" i="49"/>
  <c r="U10" i="49"/>
  <c r="V10" i="49"/>
  <c r="W10" i="49"/>
  <c r="X10" i="49"/>
  <c r="Y10" i="49"/>
  <c r="Z10" i="49"/>
  <c r="AA10" i="49"/>
  <c r="AB10" i="49"/>
  <c r="AC10" i="49"/>
  <c r="AD10" i="49"/>
  <c r="AE10" i="49"/>
  <c r="AF10" i="49"/>
  <c r="AG10" i="49"/>
  <c r="AH10" i="49"/>
  <c r="AI10" i="49"/>
  <c r="AJ10" i="49"/>
  <c r="AK10" i="49"/>
  <c r="AL10" i="49"/>
  <c r="G11" i="49"/>
  <c r="H11" i="49"/>
  <c r="I11" i="49"/>
  <c r="J11" i="49"/>
  <c r="K11" i="49"/>
  <c r="L11" i="49"/>
  <c r="M11" i="49"/>
  <c r="N11" i="49"/>
  <c r="O11" i="49"/>
  <c r="P11" i="49"/>
  <c r="Q11" i="49"/>
  <c r="R11" i="49"/>
  <c r="S11" i="49"/>
  <c r="T11" i="49"/>
  <c r="U11" i="49"/>
  <c r="V11" i="49"/>
  <c r="W11" i="49"/>
  <c r="X11" i="49"/>
  <c r="Y11" i="49"/>
  <c r="Z11" i="49"/>
  <c r="AA11" i="49"/>
  <c r="AB11" i="49"/>
  <c r="AC11" i="49"/>
  <c r="AD11" i="49"/>
  <c r="AE11" i="49"/>
  <c r="AF11" i="49"/>
  <c r="AG11" i="49"/>
  <c r="AH11" i="49"/>
  <c r="AI11" i="49"/>
  <c r="AJ11" i="49"/>
  <c r="AK11" i="49"/>
  <c r="AL11" i="49"/>
  <c r="G12" i="49"/>
  <c r="H12" i="49"/>
  <c r="I12" i="49"/>
  <c r="J12" i="49"/>
  <c r="K12" i="49"/>
  <c r="L12" i="49"/>
  <c r="M12" i="49"/>
  <c r="N12" i="49"/>
  <c r="O12" i="49"/>
  <c r="P12" i="49"/>
  <c r="Q12" i="49"/>
  <c r="R12" i="49"/>
  <c r="S12" i="49"/>
  <c r="T12" i="49"/>
  <c r="U12" i="49"/>
  <c r="V12" i="49"/>
  <c r="W12" i="49"/>
  <c r="X12" i="49"/>
  <c r="Y12" i="49"/>
  <c r="Z12" i="49"/>
  <c r="AA12" i="49"/>
  <c r="AB12" i="49"/>
  <c r="AC12" i="49"/>
  <c r="AD12" i="49"/>
  <c r="AE12" i="49"/>
  <c r="AF12" i="49"/>
  <c r="AG12" i="49"/>
  <c r="AH12" i="49"/>
  <c r="AI12" i="49"/>
  <c r="AJ12" i="49"/>
  <c r="AK12" i="49"/>
  <c r="AL12" i="49"/>
  <c r="G13" i="49"/>
  <c r="H13" i="49"/>
  <c r="I13" i="49"/>
  <c r="J13" i="49"/>
  <c r="K13" i="49"/>
  <c r="L13" i="49"/>
  <c r="M13" i="49"/>
  <c r="N13" i="49"/>
  <c r="O13" i="49"/>
  <c r="P13" i="49"/>
  <c r="Q13" i="49"/>
  <c r="R13" i="49"/>
  <c r="S13" i="49"/>
  <c r="T13" i="49"/>
  <c r="U13" i="49"/>
  <c r="V13" i="49"/>
  <c r="W13" i="49"/>
  <c r="X13" i="49"/>
  <c r="Y13" i="49"/>
  <c r="Z13" i="49"/>
  <c r="AA13" i="49"/>
  <c r="AB13" i="49"/>
  <c r="AC13" i="49"/>
  <c r="AD13" i="49"/>
  <c r="AE13" i="49"/>
  <c r="AF13" i="49"/>
  <c r="AG13" i="49"/>
  <c r="AH13" i="49"/>
  <c r="AI13" i="49"/>
  <c r="AJ13" i="49"/>
  <c r="AK13" i="49"/>
  <c r="AL13" i="49"/>
  <c r="G14" i="49"/>
  <c r="H14" i="49"/>
  <c r="I14" i="49"/>
  <c r="J14" i="49"/>
  <c r="K14" i="49"/>
  <c r="L14" i="49"/>
  <c r="M14" i="49"/>
  <c r="N14" i="49"/>
  <c r="O14" i="49"/>
  <c r="P14" i="49"/>
  <c r="Q14" i="49"/>
  <c r="R14" i="49"/>
  <c r="S14" i="49"/>
  <c r="T14" i="49"/>
  <c r="U14" i="49"/>
  <c r="V14" i="49"/>
  <c r="W14" i="49"/>
  <c r="X14" i="49"/>
  <c r="Y14" i="49"/>
  <c r="Z14" i="49"/>
  <c r="AA14" i="49"/>
  <c r="AB14" i="49"/>
  <c r="AC14" i="49"/>
  <c r="AD14" i="49"/>
  <c r="AE14" i="49"/>
  <c r="AF14" i="49"/>
  <c r="AG14" i="49"/>
  <c r="AH14" i="49"/>
  <c r="AI14" i="49"/>
  <c r="AJ14" i="49"/>
  <c r="AK14" i="49"/>
  <c r="AL14" i="49"/>
  <c r="G15" i="49"/>
  <c r="H15" i="49"/>
  <c r="I15" i="49"/>
  <c r="J15" i="49"/>
  <c r="K15" i="49"/>
  <c r="L15" i="49"/>
  <c r="M15" i="49"/>
  <c r="N15" i="49"/>
  <c r="O15" i="49"/>
  <c r="P15" i="49"/>
  <c r="Q15" i="49"/>
  <c r="R15" i="49"/>
  <c r="S15" i="49"/>
  <c r="T15" i="49"/>
  <c r="U15" i="49"/>
  <c r="V15" i="49"/>
  <c r="W15" i="49"/>
  <c r="X15" i="49"/>
  <c r="Y15" i="49"/>
  <c r="Z15" i="49"/>
  <c r="AA15" i="49"/>
  <c r="AB15" i="49"/>
  <c r="AC15" i="49"/>
  <c r="AD15" i="49"/>
  <c r="AE15" i="49"/>
  <c r="AF15" i="49"/>
  <c r="AG15" i="49"/>
  <c r="AH15" i="49"/>
  <c r="AI15" i="49"/>
  <c r="AJ15" i="49"/>
  <c r="AK15" i="49"/>
  <c r="AL15" i="49"/>
  <c r="G16" i="49"/>
  <c r="H16" i="49"/>
  <c r="I16" i="49"/>
  <c r="J16" i="49"/>
  <c r="K16" i="49"/>
  <c r="L16" i="49"/>
  <c r="M16" i="49"/>
  <c r="N16" i="49"/>
  <c r="O16" i="49"/>
  <c r="P16" i="49"/>
  <c r="Q16" i="49"/>
  <c r="R16" i="49"/>
  <c r="S16" i="49"/>
  <c r="T16" i="49"/>
  <c r="U16" i="49"/>
  <c r="V16" i="49"/>
  <c r="W16" i="49"/>
  <c r="X16" i="49"/>
  <c r="Y16" i="49"/>
  <c r="Z16" i="49"/>
  <c r="AA16" i="49"/>
  <c r="AB16" i="49"/>
  <c r="AC16" i="49"/>
  <c r="AD16" i="49"/>
  <c r="AE16" i="49"/>
  <c r="AF16" i="49"/>
  <c r="AG16" i="49"/>
  <c r="AH16" i="49"/>
  <c r="AI16" i="49"/>
  <c r="AJ16" i="49"/>
  <c r="AK16" i="49"/>
  <c r="AL16" i="49"/>
  <c r="G17" i="49"/>
  <c r="H17" i="49"/>
  <c r="I17" i="49"/>
  <c r="J17" i="49"/>
  <c r="K17" i="49"/>
  <c r="L17" i="49"/>
  <c r="M17" i="49"/>
  <c r="N17" i="49"/>
  <c r="O17" i="49"/>
  <c r="P17" i="49"/>
  <c r="Q17" i="49"/>
  <c r="R17" i="49"/>
  <c r="S17" i="49"/>
  <c r="T17" i="49"/>
  <c r="U17" i="49"/>
  <c r="V17" i="49"/>
  <c r="W17" i="49"/>
  <c r="X17" i="49"/>
  <c r="Y17" i="49"/>
  <c r="Z17" i="49"/>
  <c r="AA17" i="49"/>
  <c r="AB17" i="49"/>
  <c r="AC17" i="49"/>
  <c r="AD17" i="49"/>
  <c r="AE17" i="49"/>
  <c r="AF17" i="49"/>
  <c r="AG17" i="49"/>
  <c r="AH17" i="49"/>
  <c r="AI17" i="49"/>
  <c r="AJ17" i="49"/>
  <c r="AK17" i="49"/>
  <c r="AL17" i="49"/>
  <c r="G18" i="49"/>
  <c r="H18" i="49"/>
  <c r="I18" i="49"/>
  <c r="J18" i="49"/>
  <c r="K18" i="49"/>
  <c r="L18" i="49"/>
  <c r="M18" i="49"/>
  <c r="N18" i="49"/>
  <c r="O18" i="49"/>
  <c r="P18" i="49"/>
  <c r="Q18" i="49"/>
  <c r="R18" i="49"/>
  <c r="S18" i="49"/>
  <c r="T18" i="49"/>
  <c r="U18" i="49"/>
  <c r="V18" i="49"/>
  <c r="W18" i="49"/>
  <c r="X18" i="49"/>
  <c r="Y18" i="49"/>
  <c r="Z18" i="49"/>
  <c r="AA18" i="49"/>
  <c r="AB18" i="49"/>
  <c r="AC18" i="49"/>
  <c r="AD18" i="49"/>
  <c r="AE18" i="49"/>
  <c r="AF18" i="49"/>
  <c r="AG18" i="49"/>
  <c r="AH18" i="49"/>
  <c r="AI18" i="49"/>
  <c r="AJ18" i="49"/>
  <c r="AK18" i="49"/>
  <c r="AL18" i="49"/>
  <c r="G19" i="49"/>
  <c r="H19" i="49"/>
  <c r="I19" i="49"/>
  <c r="J19" i="49"/>
  <c r="K19" i="49"/>
  <c r="L19" i="49"/>
  <c r="M19" i="49"/>
  <c r="N19" i="49"/>
  <c r="O19" i="49"/>
  <c r="P19" i="49"/>
  <c r="Q19" i="49"/>
  <c r="R19" i="49"/>
  <c r="S19" i="49"/>
  <c r="T19" i="49"/>
  <c r="U19" i="49"/>
  <c r="V19" i="49"/>
  <c r="W19" i="49"/>
  <c r="X19" i="49"/>
  <c r="Y19" i="49"/>
  <c r="Z19" i="49"/>
  <c r="AA19" i="49"/>
  <c r="AB19" i="49"/>
  <c r="AC19" i="49"/>
  <c r="AD19" i="49"/>
  <c r="AE19" i="49"/>
  <c r="AF19" i="49"/>
  <c r="AG19" i="49"/>
  <c r="AH19" i="49"/>
  <c r="AI19" i="49"/>
  <c r="AJ19" i="49"/>
  <c r="AK19" i="49"/>
  <c r="AL19" i="49"/>
  <c r="G20" i="49"/>
  <c r="H20" i="49"/>
  <c r="I20" i="49"/>
  <c r="J20" i="49"/>
  <c r="K20" i="49"/>
  <c r="L20" i="49"/>
  <c r="M20" i="49"/>
  <c r="N20" i="49"/>
  <c r="O20" i="49"/>
  <c r="P20" i="49"/>
  <c r="Q20" i="49"/>
  <c r="R20" i="49"/>
  <c r="S20" i="49"/>
  <c r="T20" i="49"/>
  <c r="U20" i="49"/>
  <c r="V20" i="49"/>
  <c r="W20" i="49"/>
  <c r="X20" i="49"/>
  <c r="Y20" i="49"/>
  <c r="Z20" i="49"/>
  <c r="AA20" i="49"/>
  <c r="AB20" i="49"/>
  <c r="AC20" i="49"/>
  <c r="AD20" i="49"/>
  <c r="AE20" i="49"/>
  <c r="AF20" i="49"/>
  <c r="AG20" i="49"/>
  <c r="AH20" i="49"/>
  <c r="AI20" i="49"/>
  <c r="AJ20" i="49"/>
  <c r="AK20" i="49"/>
  <c r="AL20" i="49"/>
  <c r="G21" i="49"/>
  <c r="H21" i="49"/>
  <c r="I21" i="49"/>
  <c r="J21" i="49"/>
  <c r="K21" i="49"/>
  <c r="L21" i="49"/>
  <c r="M21" i="49"/>
  <c r="N21" i="49"/>
  <c r="O21" i="49"/>
  <c r="P21" i="49"/>
  <c r="Q21" i="49"/>
  <c r="R21" i="49"/>
  <c r="S21" i="49"/>
  <c r="T21" i="49"/>
  <c r="U21" i="49"/>
  <c r="V21" i="49"/>
  <c r="W21" i="49"/>
  <c r="X21" i="49"/>
  <c r="Y21" i="49"/>
  <c r="Z21" i="49"/>
  <c r="AA21" i="49"/>
  <c r="AB21" i="49"/>
  <c r="AC21" i="49"/>
  <c r="AD21" i="49"/>
  <c r="AE21" i="49"/>
  <c r="AF21" i="49"/>
  <c r="AG21" i="49"/>
  <c r="AH21" i="49"/>
  <c r="AI21" i="49"/>
  <c r="AJ21" i="49"/>
  <c r="AK21" i="49"/>
  <c r="AL21" i="49"/>
  <c r="G22" i="49"/>
  <c r="H22" i="49"/>
  <c r="I22" i="49"/>
  <c r="J22" i="49"/>
  <c r="K22" i="49"/>
  <c r="L22" i="49"/>
  <c r="M22" i="49"/>
  <c r="N22" i="49"/>
  <c r="O22" i="49"/>
  <c r="P22" i="49"/>
  <c r="Q22" i="49"/>
  <c r="R22" i="49"/>
  <c r="S22" i="49"/>
  <c r="T22" i="49"/>
  <c r="U22" i="49"/>
  <c r="V22" i="49"/>
  <c r="W22" i="49"/>
  <c r="X22" i="49"/>
  <c r="Y22" i="49"/>
  <c r="Z22" i="49"/>
  <c r="AA22" i="49"/>
  <c r="AB22" i="49"/>
  <c r="AC22" i="49"/>
  <c r="AD22" i="49"/>
  <c r="AE22" i="49"/>
  <c r="AF22" i="49"/>
  <c r="AG22" i="49"/>
  <c r="AH22" i="49"/>
  <c r="AI22" i="49"/>
  <c r="AJ22" i="49"/>
  <c r="AK22" i="49"/>
  <c r="AL22" i="49"/>
  <c r="G23" i="49"/>
  <c r="H23" i="49"/>
  <c r="I23" i="49"/>
  <c r="J23" i="49"/>
  <c r="K23" i="49"/>
  <c r="L23" i="49"/>
  <c r="M23" i="49"/>
  <c r="N23" i="49"/>
  <c r="O23" i="49"/>
  <c r="P23" i="49"/>
  <c r="Q23" i="49"/>
  <c r="R23" i="49"/>
  <c r="S23" i="49"/>
  <c r="T23" i="49"/>
  <c r="U23" i="49"/>
  <c r="V23" i="49"/>
  <c r="W23" i="49"/>
  <c r="X23" i="49"/>
  <c r="Y23" i="49"/>
  <c r="Z23" i="49"/>
  <c r="AA23" i="49"/>
  <c r="AB23" i="49"/>
  <c r="AC23" i="49"/>
  <c r="AD23" i="49"/>
  <c r="AE23" i="49"/>
  <c r="AF23" i="49"/>
  <c r="AG23" i="49"/>
  <c r="AH23" i="49"/>
  <c r="AI23" i="49"/>
  <c r="AJ23" i="49"/>
  <c r="AK23" i="49"/>
  <c r="AL23" i="49"/>
  <c r="G24" i="49"/>
  <c r="H24" i="49"/>
  <c r="I24" i="49"/>
  <c r="J24" i="49"/>
  <c r="K24" i="49"/>
  <c r="L24" i="49"/>
  <c r="M24" i="49"/>
  <c r="N24" i="49"/>
  <c r="O24" i="49"/>
  <c r="P24" i="49"/>
  <c r="Q24" i="49"/>
  <c r="R24" i="49"/>
  <c r="S24" i="49"/>
  <c r="T24" i="49"/>
  <c r="U24" i="49"/>
  <c r="V24" i="49"/>
  <c r="W24" i="49"/>
  <c r="X24" i="49"/>
  <c r="Y24" i="49"/>
  <c r="Z24" i="49"/>
  <c r="AA24" i="49"/>
  <c r="AB24" i="49"/>
  <c r="AC24" i="49"/>
  <c r="AD24" i="49"/>
  <c r="AE24" i="49"/>
  <c r="AF24" i="49"/>
  <c r="AG24" i="49"/>
  <c r="AH24" i="49"/>
  <c r="AI24" i="49"/>
  <c r="AJ24" i="49"/>
  <c r="AK24" i="49"/>
  <c r="AL24" i="49"/>
  <c r="G25" i="49"/>
  <c r="H25" i="49"/>
  <c r="I25" i="49"/>
  <c r="J25" i="49"/>
  <c r="K25" i="49"/>
  <c r="L25" i="49"/>
  <c r="M25" i="49"/>
  <c r="N25" i="49"/>
  <c r="O25" i="49"/>
  <c r="P25" i="49"/>
  <c r="Q25" i="49"/>
  <c r="R25" i="49"/>
  <c r="S25" i="49"/>
  <c r="T25" i="49"/>
  <c r="U25" i="49"/>
  <c r="V25" i="49"/>
  <c r="W25" i="49"/>
  <c r="X25" i="49"/>
  <c r="Y25" i="49"/>
  <c r="Z25" i="49"/>
  <c r="AA25" i="49"/>
  <c r="AB25" i="49"/>
  <c r="AC25" i="49"/>
  <c r="AD25" i="49"/>
  <c r="AE25" i="49"/>
  <c r="AF25" i="49"/>
  <c r="AG25" i="49"/>
  <c r="AH25" i="49"/>
  <c r="AI25" i="49"/>
  <c r="AJ25" i="49"/>
  <c r="AK25" i="49"/>
  <c r="AL25" i="49"/>
  <c r="G26" i="49"/>
  <c r="H26" i="49"/>
  <c r="I26" i="49"/>
  <c r="J26" i="49"/>
  <c r="K26" i="49"/>
  <c r="L26" i="49"/>
  <c r="M26" i="49"/>
  <c r="N26" i="49"/>
  <c r="O26" i="49"/>
  <c r="P26" i="49"/>
  <c r="Q26" i="49"/>
  <c r="R26" i="49"/>
  <c r="S26" i="49"/>
  <c r="T26" i="49"/>
  <c r="U26" i="49"/>
  <c r="V26" i="49"/>
  <c r="W26" i="49"/>
  <c r="X26" i="49"/>
  <c r="Y26" i="49"/>
  <c r="Z26" i="49"/>
  <c r="AA26" i="49"/>
  <c r="AB26" i="49"/>
  <c r="AC26" i="49"/>
  <c r="AD26" i="49"/>
  <c r="AE26" i="49"/>
  <c r="AF26" i="49"/>
  <c r="AG26" i="49"/>
  <c r="AH26" i="49"/>
  <c r="AI26" i="49"/>
  <c r="AJ26" i="49"/>
  <c r="AK26" i="49"/>
  <c r="AL26" i="49"/>
  <c r="G27" i="49"/>
  <c r="H27" i="49"/>
  <c r="I27" i="49"/>
  <c r="J27" i="49"/>
  <c r="K27" i="49"/>
  <c r="L27" i="49"/>
  <c r="M27" i="49"/>
  <c r="N27" i="49"/>
  <c r="O27" i="49"/>
  <c r="P27" i="49"/>
  <c r="Q27" i="49"/>
  <c r="R27" i="49"/>
  <c r="S27" i="49"/>
  <c r="T27" i="49"/>
  <c r="U27" i="49"/>
  <c r="V27" i="49"/>
  <c r="W27" i="49"/>
  <c r="X27" i="49"/>
  <c r="Y27" i="49"/>
  <c r="Z27" i="49"/>
  <c r="AA27" i="49"/>
  <c r="AB27" i="49"/>
  <c r="AC27" i="49"/>
  <c r="AD27" i="49"/>
  <c r="AE27" i="49"/>
  <c r="AF27" i="49"/>
  <c r="AG27" i="49"/>
  <c r="AH27" i="49"/>
  <c r="AI27" i="49"/>
  <c r="AJ27" i="49"/>
  <c r="AK27" i="49"/>
  <c r="AL27" i="49"/>
  <c r="G28" i="49"/>
  <c r="H28" i="49"/>
  <c r="I28" i="49"/>
  <c r="J28" i="49"/>
  <c r="K28" i="49"/>
  <c r="L28" i="49"/>
  <c r="M28" i="49"/>
  <c r="N28" i="49"/>
  <c r="O28" i="49"/>
  <c r="P28" i="49"/>
  <c r="Q28" i="49"/>
  <c r="R28" i="49"/>
  <c r="S28" i="49"/>
  <c r="T28" i="49"/>
  <c r="U28" i="49"/>
  <c r="V28" i="49"/>
  <c r="W28" i="49"/>
  <c r="X28" i="49"/>
  <c r="Y28" i="49"/>
  <c r="Z28" i="49"/>
  <c r="AA28" i="49"/>
  <c r="AB28" i="49"/>
  <c r="AC28" i="49"/>
  <c r="AD28" i="49"/>
  <c r="AE28" i="49"/>
  <c r="AF28" i="49"/>
  <c r="AG28" i="49"/>
  <c r="AH28" i="49"/>
  <c r="AI28" i="49"/>
  <c r="AJ28" i="49"/>
  <c r="AK28" i="49"/>
  <c r="AL28" i="49"/>
  <c r="G29" i="49"/>
  <c r="H29" i="49"/>
  <c r="I29" i="49"/>
  <c r="J29" i="49"/>
  <c r="K29" i="49"/>
  <c r="L29" i="49"/>
  <c r="M29" i="49"/>
  <c r="N29" i="49"/>
  <c r="O29" i="49"/>
  <c r="P29" i="49"/>
  <c r="Q29" i="49"/>
  <c r="R29" i="49"/>
  <c r="S29" i="49"/>
  <c r="T29" i="49"/>
  <c r="U29" i="49"/>
  <c r="V29" i="49"/>
  <c r="W29" i="49"/>
  <c r="X29" i="49"/>
  <c r="Y29" i="49"/>
  <c r="Z29" i="49"/>
  <c r="AA29" i="49"/>
  <c r="AB29" i="49"/>
  <c r="AC29" i="49"/>
  <c r="AD29" i="49"/>
  <c r="AE29" i="49"/>
  <c r="AF29" i="49"/>
  <c r="AG29" i="49"/>
  <c r="AH29" i="49"/>
  <c r="AI29" i="49"/>
  <c r="AJ29" i="49"/>
  <c r="AK29" i="49"/>
  <c r="AL29" i="49"/>
  <c r="G30" i="49"/>
  <c r="H30" i="49"/>
  <c r="I30" i="49"/>
  <c r="J30" i="49"/>
  <c r="K30" i="49"/>
  <c r="L30" i="49"/>
  <c r="M30" i="49"/>
  <c r="N30" i="49"/>
  <c r="O30" i="49"/>
  <c r="P30" i="49"/>
  <c r="Q30" i="49"/>
  <c r="R30" i="49"/>
  <c r="S30" i="49"/>
  <c r="T30" i="49"/>
  <c r="U30" i="49"/>
  <c r="V30" i="49"/>
  <c r="W30" i="49"/>
  <c r="X30" i="49"/>
  <c r="Y30" i="49"/>
  <c r="Z30" i="49"/>
  <c r="AA30" i="49"/>
  <c r="AB30" i="49"/>
  <c r="AC30" i="49"/>
  <c r="AD30" i="49"/>
  <c r="AE30" i="49"/>
  <c r="AF30" i="49"/>
  <c r="AG30" i="49"/>
  <c r="AH30" i="49"/>
  <c r="AI30" i="49"/>
  <c r="AJ30" i="49"/>
  <c r="AK30" i="49"/>
  <c r="AL30" i="49"/>
  <c r="G31" i="49"/>
  <c r="H31" i="49"/>
  <c r="I31" i="49"/>
  <c r="J31" i="49"/>
  <c r="K31" i="49"/>
  <c r="L31" i="49"/>
  <c r="M31" i="49"/>
  <c r="N31" i="49"/>
  <c r="O31" i="49"/>
  <c r="P31" i="49"/>
  <c r="Q31" i="49"/>
  <c r="R31" i="49"/>
  <c r="S31" i="49"/>
  <c r="T31" i="49"/>
  <c r="U31" i="49"/>
  <c r="V31" i="49"/>
  <c r="W31" i="49"/>
  <c r="X31" i="49"/>
  <c r="Y31" i="49"/>
  <c r="Z31" i="49"/>
  <c r="AA31" i="49"/>
  <c r="AB31" i="49"/>
  <c r="AC31" i="49"/>
  <c r="AD31" i="49"/>
  <c r="AE31" i="49"/>
  <c r="AF31" i="49"/>
  <c r="AG31" i="49"/>
  <c r="AH31" i="49"/>
  <c r="AI31" i="49"/>
  <c r="AJ31" i="49"/>
  <c r="AK31" i="49"/>
  <c r="AL31" i="49"/>
  <c r="G32" i="49"/>
  <c r="H32" i="49"/>
  <c r="I32" i="49"/>
  <c r="J32" i="49"/>
  <c r="K32" i="49"/>
  <c r="L32" i="49"/>
  <c r="M32" i="49"/>
  <c r="N32" i="49"/>
  <c r="O32" i="49"/>
  <c r="P32" i="49"/>
  <c r="Q32" i="49"/>
  <c r="R32" i="49"/>
  <c r="S32" i="49"/>
  <c r="T32" i="49"/>
  <c r="U32" i="49"/>
  <c r="V32" i="49"/>
  <c r="W32" i="49"/>
  <c r="X32" i="49"/>
  <c r="Y32" i="49"/>
  <c r="Z32" i="49"/>
  <c r="AA32" i="49"/>
  <c r="AB32" i="49"/>
  <c r="AC32" i="49"/>
  <c r="AD32" i="49"/>
  <c r="AE32" i="49"/>
  <c r="AF32" i="49"/>
  <c r="AG32" i="49"/>
  <c r="AH32" i="49"/>
  <c r="AI32" i="49"/>
  <c r="AJ32" i="49"/>
  <c r="AK32" i="49"/>
  <c r="AL32" i="49"/>
  <c r="G33" i="49"/>
  <c r="H33" i="49"/>
  <c r="I33" i="49"/>
  <c r="J33" i="49"/>
  <c r="K33" i="49"/>
  <c r="L33" i="49"/>
  <c r="M33" i="49"/>
  <c r="N33" i="49"/>
  <c r="O33" i="49"/>
  <c r="P33" i="49"/>
  <c r="Q33" i="49"/>
  <c r="R33" i="49"/>
  <c r="S33" i="49"/>
  <c r="T33" i="49"/>
  <c r="U33" i="49"/>
  <c r="V33" i="49"/>
  <c r="W33" i="49"/>
  <c r="X33" i="49"/>
  <c r="Y33" i="49"/>
  <c r="Z33" i="49"/>
  <c r="AA33" i="49"/>
  <c r="AB33" i="49"/>
  <c r="AC33" i="49"/>
  <c r="AD33" i="49"/>
  <c r="AE33" i="49"/>
  <c r="AF33" i="49"/>
  <c r="AG33" i="49"/>
  <c r="AH33" i="49"/>
  <c r="AI33" i="49"/>
  <c r="AJ33" i="49"/>
  <c r="AK33" i="49"/>
  <c r="AL33" i="49"/>
  <c r="G34" i="49"/>
  <c r="H34" i="49"/>
  <c r="I34" i="49"/>
  <c r="J34" i="49"/>
  <c r="K34" i="49"/>
  <c r="L34" i="49"/>
  <c r="M34" i="49"/>
  <c r="N34" i="49"/>
  <c r="O34" i="49"/>
  <c r="P34" i="49"/>
  <c r="Q34" i="49"/>
  <c r="R34" i="49"/>
  <c r="S34" i="49"/>
  <c r="T34" i="49"/>
  <c r="U34" i="49"/>
  <c r="V34" i="49"/>
  <c r="W34" i="49"/>
  <c r="X34" i="49"/>
  <c r="Y34" i="49"/>
  <c r="Z34" i="49"/>
  <c r="AA34" i="49"/>
  <c r="AB34" i="49"/>
  <c r="AC34" i="49"/>
  <c r="AD34" i="49"/>
  <c r="AE34" i="49"/>
  <c r="AF34" i="49"/>
  <c r="AG34" i="49"/>
  <c r="AH34" i="49"/>
  <c r="AI34" i="49"/>
  <c r="AJ34" i="49"/>
  <c r="AK34" i="49"/>
  <c r="AL34" i="49"/>
  <c r="G35" i="49"/>
  <c r="H35" i="49"/>
  <c r="I35" i="49"/>
  <c r="J35" i="49"/>
  <c r="K35" i="49"/>
  <c r="L35" i="49"/>
  <c r="M35" i="49"/>
  <c r="N35" i="49"/>
  <c r="O35" i="49"/>
  <c r="P35" i="49"/>
  <c r="Q35" i="49"/>
  <c r="R35" i="49"/>
  <c r="S35" i="49"/>
  <c r="T35" i="49"/>
  <c r="U35" i="49"/>
  <c r="V35" i="49"/>
  <c r="W35" i="49"/>
  <c r="X35" i="49"/>
  <c r="Y35" i="49"/>
  <c r="Z35" i="49"/>
  <c r="AA35" i="49"/>
  <c r="AB35" i="49"/>
  <c r="AC35" i="49"/>
  <c r="AD35" i="49"/>
  <c r="AE35" i="49"/>
  <c r="AF35" i="49"/>
  <c r="AG35" i="49"/>
  <c r="AH35" i="49"/>
  <c r="AI35" i="49"/>
  <c r="AJ35" i="49"/>
  <c r="AK35" i="49"/>
  <c r="AL35" i="49"/>
  <c r="G36" i="49"/>
  <c r="H36" i="49"/>
  <c r="I36" i="49"/>
  <c r="J36" i="49"/>
  <c r="K36" i="49"/>
  <c r="L36" i="49"/>
  <c r="M36" i="49"/>
  <c r="N36" i="49"/>
  <c r="O36" i="49"/>
  <c r="P36" i="49"/>
  <c r="Q36" i="49"/>
  <c r="R36" i="49"/>
  <c r="S36" i="49"/>
  <c r="T36" i="49"/>
  <c r="U36" i="49"/>
  <c r="V36" i="49"/>
  <c r="W36" i="49"/>
  <c r="X36" i="49"/>
  <c r="Y36" i="49"/>
  <c r="Z36" i="49"/>
  <c r="AA36" i="49"/>
  <c r="AB36" i="49"/>
  <c r="AC36" i="49"/>
  <c r="AD36" i="49"/>
  <c r="AE36" i="49"/>
  <c r="AF36" i="49"/>
  <c r="AG36" i="49"/>
  <c r="AH36" i="49"/>
  <c r="AI36" i="49"/>
  <c r="AJ36" i="49"/>
  <c r="AK36" i="49"/>
  <c r="AL36" i="49"/>
  <c r="G37" i="49"/>
  <c r="H37" i="49"/>
  <c r="I37" i="49"/>
  <c r="J37" i="49"/>
  <c r="K37" i="49"/>
  <c r="L37" i="49"/>
  <c r="M37" i="49"/>
  <c r="N37" i="49"/>
  <c r="O37" i="49"/>
  <c r="P37" i="49"/>
  <c r="Q37" i="49"/>
  <c r="R37" i="49"/>
  <c r="S37" i="49"/>
  <c r="T37" i="49"/>
  <c r="U37" i="49"/>
  <c r="V37" i="49"/>
  <c r="W37" i="49"/>
  <c r="X37" i="49"/>
  <c r="Y37" i="49"/>
  <c r="Z37" i="49"/>
  <c r="AA37" i="49"/>
  <c r="AB37" i="49"/>
  <c r="AC37" i="49"/>
  <c r="AD37" i="49"/>
  <c r="AE37" i="49"/>
  <c r="AF37" i="49"/>
  <c r="AG37" i="49"/>
  <c r="AH37" i="49"/>
  <c r="AI37" i="49"/>
  <c r="AJ37" i="49"/>
  <c r="AK37" i="49"/>
  <c r="AL37" i="49"/>
  <c r="G38" i="49"/>
  <c r="H38" i="49"/>
  <c r="I38" i="49"/>
  <c r="J38" i="49"/>
  <c r="K38" i="49"/>
  <c r="L38" i="49"/>
  <c r="M38" i="49"/>
  <c r="N38" i="49"/>
  <c r="O38" i="49"/>
  <c r="P38" i="49"/>
  <c r="Q38" i="49"/>
  <c r="R38" i="49"/>
  <c r="S38" i="49"/>
  <c r="T38" i="49"/>
  <c r="U38" i="49"/>
  <c r="V38" i="49"/>
  <c r="W38" i="49"/>
  <c r="X38" i="49"/>
  <c r="Y38" i="49"/>
  <c r="Z38" i="49"/>
  <c r="AA38" i="49"/>
  <c r="AB38" i="49"/>
  <c r="AC38" i="49"/>
  <c r="AD38" i="49"/>
  <c r="AE38" i="49"/>
  <c r="AF38" i="49"/>
  <c r="AG38" i="49"/>
  <c r="AH38" i="49"/>
  <c r="AI38" i="49"/>
  <c r="AJ38" i="49"/>
  <c r="AK38" i="49"/>
  <c r="AL38" i="49"/>
  <c r="G39" i="49"/>
  <c r="H39" i="49"/>
  <c r="I39" i="49"/>
  <c r="J39" i="49"/>
  <c r="K39" i="49"/>
  <c r="L39" i="49"/>
  <c r="M39" i="49"/>
  <c r="N39" i="49"/>
  <c r="O39" i="49"/>
  <c r="P39" i="49"/>
  <c r="Q39" i="49"/>
  <c r="R39" i="49"/>
  <c r="S39" i="49"/>
  <c r="T39" i="49"/>
  <c r="U39" i="49"/>
  <c r="V39" i="49"/>
  <c r="W39" i="49"/>
  <c r="X39" i="49"/>
  <c r="Y39" i="49"/>
  <c r="Z39" i="49"/>
  <c r="AA39" i="49"/>
  <c r="AB39" i="49"/>
  <c r="AC39" i="49"/>
  <c r="AD39" i="49"/>
  <c r="AE39" i="49"/>
  <c r="AF39" i="49"/>
  <c r="AG39" i="49"/>
  <c r="AH39" i="49"/>
  <c r="AI39" i="49"/>
  <c r="AJ39" i="49"/>
  <c r="AK39" i="49"/>
  <c r="AL39" i="49"/>
  <c r="G40" i="49"/>
  <c r="H40" i="49"/>
  <c r="I40" i="49"/>
  <c r="J40" i="49"/>
  <c r="K40" i="49"/>
  <c r="L40" i="49"/>
  <c r="M40" i="49"/>
  <c r="N40" i="49"/>
  <c r="O40" i="49"/>
  <c r="P40" i="49"/>
  <c r="Q40" i="49"/>
  <c r="R40" i="49"/>
  <c r="S40" i="49"/>
  <c r="T40" i="49"/>
  <c r="U40" i="49"/>
  <c r="V40" i="49"/>
  <c r="W40" i="49"/>
  <c r="X40" i="49"/>
  <c r="Y40" i="49"/>
  <c r="Z40" i="49"/>
  <c r="AA40" i="49"/>
  <c r="AB40" i="49"/>
  <c r="AC40" i="49"/>
  <c r="AD40" i="49"/>
  <c r="AE40" i="49"/>
  <c r="AF40" i="49"/>
  <c r="AG40" i="49"/>
  <c r="AH40" i="49"/>
  <c r="AI40" i="49"/>
  <c r="AJ40" i="49"/>
  <c r="AK40" i="49"/>
  <c r="AL40" i="49"/>
  <c r="G41" i="49"/>
  <c r="H41" i="49"/>
  <c r="I41" i="49"/>
  <c r="J41" i="49"/>
  <c r="K41" i="49"/>
  <c r="L41" i="49"/>
  <c r="M41" i="49"/>
  <c r="N41" i="49"/>
  <c r="O41" i="49"/>
  <c r="P41" i="49"/>
  <c r="Q41" i="49"/>
  <c r="R41" i="49"/>
  <c r="S41" i="49"/>
  <c r="T41" i="49"/>
  <c r="U41" i="49"/>
  <c r="V41" i="49"/>
  <c r="W41" i="49"/>
  <c r="X41" i="49"/>
  <c r="Y41" i="49"/>
  <c r="Z41" i="49"/>
  <c r="AA41" i="49"/>
  <c r="AB41" i="49"/>
  <c r="AC41" i="49"/>
  <c r="AD41" i="49"/>
  <c r="AE41" i="49"/>
  <c r="AF41" i="49"/>
  <c r="AG41" i="49"/>
  <c r="AH41" i="49"/>
  <c r="AI41" i="49"/>
  <c r="AJ41" i="49"/>
  <c r="AK41" i="49"/>
  <c r="AL41" i="49"/>
  <c r="G42" i="49"/>
  <c r="H42" i="49"/>
  <c r="I42" i="49"/>
  <c r="J42" i="49"/>
  <c r="K42" i="49"/>
  <c r="L42" i="49"/>
  <c r="M42" i="49"/>
  <c r="N42" i="49"/>
  <c r="O42" i="49"/>
  <c r="P42" i="49"/>
  <c r="Q42" i="49"/>
  <c r="R42" i="49"/>
  <c r="S42" i="49"/>
  <c r="T42" i="49"/>
  <c r="U42" i="49"/>
  <c r="V42" i="49"/>
  <c r="W42" i="49"/>
  <c r="X42" i="49"/>
  <c r="Y42" i="49"/>
  <c r="Z42" i="49"/>
  <c r="AA42" i="49"/>
  <c r="AB42" i="49"/>
  <c r="AC42" i="49"/>
  <c r="AD42" i="49"/>
  <c r="AE42" i="49"/>
  <c r="AF42" i="49"/>
  <c r="AG42" i="49"/>
  <c r="AH42" i="49"/>
  <c r="AI42" i="49"/>
  <c r="AJ42" i="49"/>
  <c r="AK42" i="49"/>
  <c r="AL42" i="49"/>
  <c r="G43" i="49"/>
  <c r="H43" i="49"/>
  <c r="I43" i="49"/>
  <c r="J43" i="49"/>
  <c r="K43" i="49"/>
  <c r="L43" i="49"/>
  <c r="M43" i="49"/>
  <c r="N43" i="49"/>
  <c r="O43" i="49"/>
  <c r="P43" i="49"/>
  <c r="Q43" i="49"/>
  <c r="R43" i="49"/>
  <c r="S43" i="49"/>
  <c r="T43" i="49"/>
  <c r="U43" i="49"/>
  <c r="V43" i="49"/>
  <c r="W43" i="49"/>
  <c r="X43" i="49"/>
  <c r="Y43" i="49"/>
  <c r="Z43" i="49"/>
  <c r="AA43" i="49"/>
  <c r="AB43" i="49"/>
  <c r="AC43" i="49"/>
  <c r="AD43" i="49"/>
  <c r="AE43" i="49"/>
  <c r="AF43" i="49"/>
  <c r="AG43" i="49"/>
  <c r="AH43" i="49"/>
  <c r="AI43" i="49"/>
  <c r="AJ43" i="49"/>
  <c r="AK43" i="49"/>
  <c r="AL43" i="49"/>
  <c r="G44" i="49"/>
  <c r="H44" i="49"/>
  <c r="I44" i="49"/>
  <c r="J44" i="49"/>
  <c r="K44" i="49"/>
  <c r="L44" i="49"/>
  <c r="M44" i="49"/>
  <c r="N44" i="49"/>
  <c r="O44" i="49"/>
  <c r="P44" i="49"/>
  <c r="Q44" i="49"/>
  <c r="R44" i="49"/>
  <c r="S44" i="49"/>
  <c r="T44" i="49"/>
  <c r="U44" i="49"/>
  <c r="V44" i="49"/>
  <c r="W44" i="49"/>
  <c r="X44" i="49"/>
  <c r="Y44" i="49"/>
  <c r="Z44" i="49"/>
  <c r="AA44" i="49"/>
  <c r="AB44" i="49"/>
  <c r="AC44" i="49"/>
  <c r="AD44" i="49"/>
  <c r="AE44" i="49"/>
  <c r="AF44" i="49"/>
  <c r="AG44" i="49"/>
  <c r="AH44" i="49"/>
  <c r="AI44" i="49"/>
  <c r="AJ44" i="49"/>
  <c r="AK44" i="49"/>
  <c r="AL44" i="49"/>
  <c r="G45" i="49"/>
  <c r="H45" i="49"/>
  <c r="I45" i="49"/>
  <c r="J45" i="49"/>
  <c r="K45" i="49"/>
  <c r="L45" i="49"/>
  <c r="M45" i="49"/>
  <c r="N45" i="49"/>
  <c r="O45" i="49"/>
  <c r="P45" i="49"/>
  <c r="Q45" i="49"/>
  <c r="R45" i="49"/>
  <c r="S45" i="49"/>
  <c r="T45" i="49"/>
  <c r="U45" i="49"/>
  <c r="V45" i="49"/>
  <c r="W45" i="49"/>
  <c r="X45" i="49"/>
  <c r="Y45" i="49"/>
  <c r="Z45" i="49"/>
  <c r="AA45" i="49"/>
  <c r="AB45" i="49"/>
  <c r="AC45" i="49"/>
  <c r="AD45" i="49"/>
  <c r="AE45" i="49"/>
  <c r="AF45" i="49"/>
  <c r="AG45" i="49"/>
  <c r="AH45" i="49"/>
  <c r="AI45" i="49"/>
  <c r="AJ45" i="49"/>
  <c r="AK45" i="49"/>
  <c r="AL45" i="49"/>
  <c r="G46" i="49"/>
  <c r="H46" i="49"/>
  <c r="I46" i="49"/>
  <c r="J46" i="49"/>
  <c r="K46" i="49"/>
  <c r="L46" i="49"/>
  <c r="M46" i="49"/>
  <c r="N46" i="49"/>
  <c r="O46" i="49"/>
  <c r="P46" i="49"/>
  <c r="Q46" i="49"/>
  <c r="R46" i="49"/>
  <c r="S46" i="49"/>
  <c r="T46" i="49"/>
  <c r="U46" i="49"/>
  <c r="V46" i="49"/>
  <c r="W46" i="49"/>
  <c r="X46" i="49"/>
  <c r="Y46" i="49"/>
  <c r="Z46" i="49"/>
  <c r="AA46" i="49"/>
  <c r="AB46" i="49"/>
  <c r="AC46" i="49"/>
  <c r="AD46" i="49"/>
  <c r="AE46" i="49"/>
  <c r="AF46" i="49"/>
  <c r="AG46" i="49"/>
  <c r="AH46" i="49"/>
  <c r="AI46" i="49"/>
  <c r="AJ46" i="49"/>
  <c r="AK46" i="49"/>
  <c r="AL46" i="49"/>
  <c r="G47" i="49"/>
  <c r="H47" i="49"/>
  <c r="I47" i="49"/>
  <c r="J47" i="49"/>
  <c r="K47" i="49"/>
  <c r="L47" i="49"/>
  <c r="M47" i="49"/>
  <c r="N47" i="49"/>
  <c r="O47" i="49"/>
  <c r="P47" i="49"/>
  <c r="Q47" i="49"/>
  <c r="R47" i="49"/>
  <c r="S47" i="49"/>
  <c r="T47" i="49"/>
  <c r="U47" i="49"/>
  <c r="V47" i="49"/>
  <c r="W47" i="49"/>
  <c r="X47" i="49"/>
  <c r="Y47" i="49"/>
  <c r="Z47" i="49"/>
  <c r="AA47" i="49"/>
  <c r="AB47" i="49"/>
  <c r="AC47" i="49"/>
  <c r="AD47" i="49"/>
  <c r="AE47" i="49"/>
  <c r="AF47" i="49"/>
  <c r="AG47" i="49"/>
  <c r="AH47" i="49"/>
  <c r="AI47" i="49"/>
  <c r="AJ47" i="49"/>
  <c r="AK47" i="49"/>
  <c r="AL47" i="49"/>
  <c r="G48" i="49"/>
  <c r="H48" i="49"/>
  <c r="I48" i="49"/>
  <c r="J48" i="49"/>
  <c r="K48" i="49"/>
  <c r="L48" i="49"/>
  <c r="M48" i="49"/>
  <c r="N48" i="49"/>
  <c r="O48" i="49"/>
  <c r="P48" i="49"/>
  <c r="Q48" i="49"/>
  <c r="R48" i="49"/>
  <c r="S48" i="49"/>
  <c r="T48" i="49"/>
  <c r="U48" i="49"/>
  <c r="V48" i="49"/>
  <c r="W48" i="49"/>
  <c r="X48" i="49"/>
  <c r="Y48" i="49"/>
  <c r="Z48" i="49"/>
  <c r="AA48" i="49"/>
  <c r="AB48" i="49"/>
  <c r="AC48" i="49"/>
  <c r="AD48" i="49"/>
  <c r="AE48" i="49"/>
  <c r="AF48" i="49"/>
  <c r="AG48" i="49"/>
  <c r="AH48" i="49"/>
  <c r="AI48" i="49"/>
  <c r="AJ48" i="49"/>
  <c r="AK48" i="49"/>
  <c r="AL48" i="49"/>
  <c r="G49" i="49"/>
  <c r="H49" i="49"/>
  <c r="I49" i="49"/>
  <c r="J49" i="49"/>
  <c r="K49" i="49"/>
  <c r="L49" i="49"/>
  <c r="M49" i="49"/>
  <c r="N49" i="49"/>
  <c r="O49" i="49"/>
  <c r="P49" i="49"/>
  <c r="Q49" i="49"/>
  <c r="R49" i="49"/>
  <c r="S49" i="49"/>
  <c r="T49" i="49"/>
  <c r="U49" i="49"/>
  <c r="V49" i="49"/>
  <c r="W49" i="49"/>
  <c r="X49" i="49"/>
  <c r="Y49" i="49"/>
  <c r="Z49" i="49"/>
  <c r="AA49" i="49"/>
  <c r="AB49" i="49"/>
  <c r="AC49" i="49"/>
  <c r="AD49" i="49"/>
  <c r="AE49" i="49"/>
  <c r="AF49" i="49"/>
  <c r="AG49" i="49"/>
  <c r="AH49" i="49"/>
  <c r="AI49" i="49"/>
  <c r="AJ49" i="49"/>
  <c r="AK49" i="49"/>
  <c r="AL49" i="49"/>
  <c r="G50" i="49"/>
  <c r="H50" i="49"/>
  <c r="I50" i="49"/>
  <c r="J50" i="49"/>
  <c r="K50" i="49"/>
  <c r="L50" i="49"/>
  <c r="M50" i="49"/>
  <c r="N50" i="49"/>
  <c r="O50" i="49"/>
  <c r="P50" i="49"/>
  <c r="Q50" i="49"/>
  <c r="R50" i="49"/>
  <c r="S50" i="49"/>
  <c r="T50" i="49"/>
  <c r="U50" i="49"/>
  <c r="V50" i="49"/>
  <c r="W50" i="49"/>
  <c r="X50" i="49"/>
  <c r="Y50" i="49"/>
  <c r="Z50" i="49"/>
  <c r="AA50" i="49"/>
  <c r="AB50" i="49"/>
  <c r="AC50" i="49"/>
  <c r="AD50" i="49"/>
  <c r="AE50" i="49"/>
  <c r="AF50" i="49"/>
  <c r="AG50" i="49"/>
  <c r="AH50" i="49"/>
  <c r="AI50" i="49"/>
  <c r="AJ50" i="49"/>
  <c r="AK50" i="49"/>
  <c r="AL50" i="49"/>
  <c r="G51" i="49"/>
  <c r="H51" i="49"/>
  <c r="I51" i="49"/>
  <c r="J51" i="49"/>
  <c r="K51" i="49"/>
  <c r="L51" i="49"/>
  <c r="M51" i="49"/>
  <c r="N51" i="49"/>
  <c r="O51" i="49"/>
  <c r="P51" i="49"/>
  <c r="Q51" i="49"/>
  <c r="R51" i="49"/>
  <c r="S51" i="49"/>
  <c r="T51" i="49"/>
  <c r="U51" i="49"/>
  <c r="V51" i="49"/>
  <c r="W51" i="49"/>
  <c r="X51" i="49"/>
  <c r="Y51" i="49"/>
  <c r="Z51" i="49"/>
  <c r="AA51" i="49"/>
  <c r="AB51" i="49"/>
  <c r="AC51" i="49"/>
  <c r="AD51" i="49"/>
  <c r="AE51" i="49"/>
  <c r="AF51" i="49"/>
  <c r="AG51" i="49"/>
  <c r="AH51" i="49"/>
  <c r="AI51" i="49"/>
  <c r="AJ51" i="49"/>
  <c r="AK51" i="49"/>
  <c r="AL51" i="49"/>
  <c r="G52" i="49"/>
  <c r="H52" i="49"/>
  <c r="I52" i="49"/>
  <c r="J52" i="49"/>
  <c r="K52" i="49"/>
  <c r="L52" i="49"/>
  <c r="M52" i="49"/>
  <c r="N52" i="49"/>
  <c r="O52" i="49"/>
  <c r="P52" i="49"/>
  <c r="Q52" i="49"/>
  <c r="R52" i="49"/>
  <c r="S52" i="49"/>
  <c r="T52" i="49"/>
  <c r="U52" i="49"/>
  <c r="V52" i="49"/>
  <c r="W52" i="49"/>
  <c r="X52" i="49"/>
  <c r="Y52" i="49"/>
  <c r="Z52" i="49"/>
  <c r="AA52" i="49"/>
  <c r="AB52" i="49"/>
  <c r="AC52" i="49"/>
  <c r="AD52" i="49"/>
  <c r="AE52" i="49"/>
  <c r="AF52" i="49"/>
  <c r="AG52" i="49"/>
  <c r="AH52" i="49"/>
  <c r="AI52" i="49"/>
  <c r="AJ52" i="49"/>
  <c r="AK52" i="49"/>
  <c r="AL52" i="49"/>
  <c r="G53" i="49"/>
  <c r="H53" i="49"/>
  <c r="I53" i="49"/>
  <c r="J53" i="49"/>
  <c r="K53" i="49"/>
  <c r="L53" i="49"/>
  <c r="M53" i="49"/>
  <c r="N53" i="49"/>
  <c r="O53" i="49"/>
  <c r="P53" i="49"/>
  <c r="Q53" i="49"/>
  <c r="R53" i="49"/>
  <c r="S53" i="49"/>
  <c r="T53" i="49"/>
  <c r="U53" i="49"/>
  <c r="V53" i="49"/>
  <c r="W53" i="49"/>
  <c r="X53" i="49"/>
  <c r="Y53" i="49"/>
  <c r="Z53" i="49"/>
  <c r="AA53" i="49"/>
  <c r="AB53" i="49"/>
  <c r="AC53" i="49"/>
  <c r="AD53" i="49"/>
  <c r="AE53" i="49"/>
  <c r="AF53" i="49"/>
  <c r="AG53" i="49"/>
  <c r="AH53" i="49"/>
  <c r="AI53" i="49"/>
  <c r="AJ53" i="49"/>
  <c r="AK53" i="49"/>
  <c r="AL53" i="49"/>
  <c r="G54" i="49"/>
  <c r="H54" i="49"/>
  <c r="I54" i="49"/>
  <c r="J54" i="49"/>
  <c r="K54" i="49"/>
  <c r="L54" i="49"/>
  <c r="M54" i="49"/>
  <c r="N54" i="49"/>
  <c r="O54" i="49"/>
  <c r="P54" i="49"/>
  <c r="Q54" i="49"/>
  <c r="R54" i="49"/>
  <c r="S54" i="49"/>
  <c r="T54" i="49"/>
  <c r="U54" i="49"/>
  <c r="V54" i="49"/>
  <c r="W54" i="49"/>
  <c r="X54" i="49"/>
  <c r="Y54" i="49"/>
  <c r="Z54" i="49"/>
  <c r="AA54" i="49"/>
  <c r="AB54" i="49"/>
  <c r="AC54" i="49"/>
  <c r="AD54" i="49"/>
  <c r="AE54" i="49"/>
  <c r="AF54" i="49"/>
  <c r="AG54" i="49"/>
  <c r="AH54" i="49"/>
  <c r="AI54" i="49"/>
  <c r="AJ54" i="49"/>
  <c r="AK54" i="49"/>
  <c r="AL54" i="49"/>
  <c r="G55" i="49"/>
  <c r="H55" i="49"/>
  <c r="I55" i="49"/>
  <c r="J55" i="49"/>
  <c r="K55" i="49"/>
  <c r="L55" i="49"/>
  <c r="M55" i="49"/>
  <c r="N55" i="49"/>
  <c r="O55" i="49"/>
  <c r="P55" i="49"/>
  <c r="Q55" i="49"/>
  <c r="R55" i="49"/>
  <c r="S55" i="49"/>
  <c r="T55" i="49"/>
  <c r="U55" i="49"/>
  <c r="V55" i="49"/>
  <c r="W55" i="49"/>
  <c r="X55" i="49"/>
  <c r="Y55" i="49"/>
  <c r="Z55" i="49"/>
  <c r="AA55" i="49"/>
  <c r="AB55" i="49"/>
  <c r="AC55" i="49"/>
  <c r="AD55" i="49"/>
  <c r="AE55" i="49"/>
  <c r="AF55" i="49"/>
  <c r="AG55" i="49"/>
  <c r="AH55" i="49"/>
  <c r="AI55" i="49"/>
  <c r="AJ55" i="49"/>
  <c r="AK55" i="49"/>
  <c r="AL55" i="49"/>
  <c r="G56" i="49"/>
  <c r="H56" i="49"/>
  <c r="I56" i="49"/>
  <c r="J56" i="49"/>
  <c r="K56" i="49"/>
  <c r="L56" i="49"/>
  <c r="M56" i="49"/>
  <c r="N56" i="49"/>
  <c r="O56" i="49"/>
  <c r="P56" i="49"/>
  <c r="Q56" i="49"/>
  <c r="R56" i="49"/>
  <c r="S56" i="49"/>
  <c r="T56" i="49"/>
  <c r="U56" i="49"/>
  <c r="V56" i="49"/>
  <c r="W56" i="49"/>
  <c r="X56" i="49"/>
  <c r="Y56" i="49"/>
  <c r="Z56" i="49"/>
  <c r="AA56" i="49"/>
  <c r="AB56" i="49"/>
  <c r="AC56" i="49"/>
  <c r="AD56" i="49"/>
  <c r="AE56" i="49"/>
  <c r="AF56" i="49"/>
  <c r="AG56" i="49"/>
  <c r="AH56" i="49"/>
  <c r="AI56" i="49"/>
  <c r="AJ56" i="49"/>
  <c r="AK56" i="49"/>
  <c r="AL56" i="49"/>
  <c r="G57" i="49"/>
  <c r="H57" i="49"/>
  <c r="I57" i="49"/>
  <c r="J57" i="49"/>
  <c r="K57" i="49"/>
  <c r="L57" i="49"/>
  <c r="M57" i="49"/>
  <c r="N57" i="49"/>
  <c r="O57" i="49"/>
  <c r="P57" i="49"/>
  <c r="Q57" i="49"/>
  <c r="R57" i="49"/>
  <c r="S57" i="49"/>
  <c r="T57" i="49"/>
  <c r="U57" i="49"/>
  <c r="V57" i="49"/>
  <c r="W57" i="49"/>
  <c r="X57" i="49"/>
  <c r="Y57" i="49"/>
  <c r="Z57" i="49"/>
  <c r="AA57" i="49"/>
  <c r="AB57" i="49"/>
  <c r="AC57" i="49"/>
  <c r="AD57" i="49"/>
  <c r="AE57" i="49"/>
  <c r="AF57" i="49"/>
  <c r="AG57" i="49"/>
  <c r="AH57" i="49"/>
  <c r="AI57" i="49"/>
  <c r="AJ57" i="49"/>
  <c r="AK57" i="49"/>
  <c r="AL57" i="49"/>
  <c r="G58" i="49"/>
  <c r="H58" i="49"/>
  <c r="I58" i="49"/>
  <c r="J58" i="49"/>
  <c r="K58" i="49"/>
  <c r="L58" i="49"/>
  <c r="M58" i="49"/>
  <c r="N58" i="49"/>
  <c r="O58" i="49"/>
  <c r="P58" i="49"/>
  <c r="Q58" i="49"/>
  <c r="R58" i="49"/>
  <c r="S58" i="49"/>
  <c r="T58" i="49"/>
  <c r="U58" i="49"/>
  <c r="V58" i="49"/>
  <c r="W58" i="49"/>
  <c r="X58" i="49"/>
  <c r="Y58" i="49"/>
  <c r="Z58" i="49"/>
  <c r="AA58" i="49"/>
  <c r="AB58" i="49"/>
  <c r="AC58" i="49"/>
  <c r="AD58" i="49"/>
  <c r="AE58" i="49"/>
  <c r="AF58" i="49"/>
  <c r="AG58" i="49"/>
  <c r="AH58" i="49"/>
  <c r="AI58" i="49"/>
  <c r="AJ58" i="49"/>
  <c r="AK58" i="49"/>
  <c r="AL58" i="49"/>
  <c r="G59" i="49"/>
  <c r="H59" i="49"/>
  <c r="I59" i="49"/>
  <c r="J59" i="49"/>
  <c r="K59" i="49"/>
  <c r="L59" i="49"/>
  <c r="M59" i="49"/>
  <c r="N59" i="49"/>
  <c r="O59" i="49"/>
  <c r="P59" i="49"/>
  <c r="Q59" i="49"/>
  <c r="R59" i="49"/>
  <c r="S59" i="49"/>
  <c r="T59" i="49"/>
  <c r="U59" i="49"/>
  <c r="V59" i="49"/>
  <c r="W59" i="49"/>
  <c r="X59" i="49"/>
  <c r="Y59" i="49"/>
  <c r="Z59" i="49"/>
  <c r="AA59" i="49"/>
  <c r="AB59" i="49"/>
  <c r="AC59" i="49"/>
  <c r="AD59" i="49"/>
  <c r="AE59" i="49"/>
  <c r="AF59" i="49"/>
  <c r="AG59" i="49"/>
  <c r="AH59" i="49"/>
  <c r="AI59" i="49"/>
  <c r="AJ59" i="49"/>
  <c r="AK59" i="49"/>
  <c r="AL59" i="49"/>
  <c r="G60" i="49"/>
  <c r="H60" i="49"/>
  <c r="I60" i="49"/>
  <c r="J60" i="49"/>
  <c r="K60" i="49"/>
  <c r="L60" i="49"/>
  <c r="M60" i="49"/>
  <c r="N60" i="49"/>
  <c r="O60" i="49"/>
  <c r="P60" i="49"/>
  <c r="Q60" i="49"/>
  <c r="R60" i="49"/>
  <c r="S60" i="49"/>
  <c r="T60" i="49"/>
  <c r="U60" i="49"/>
  <c r="V60" i="49"/>
  <c r="W60" i="49"/>
  <c r="X60" i="49"/>
  <c r="Y60" i="49"/>
  <c r="Z60" i="49"/>
  <c r="AA60" i="49"/>
  <c r="AB60" i="49"/>
  <c r="AC60" i="49"/>
  <c r="AD60" i="49"/>
  <c r="AE60" i="49"/>
  <c r="AF60" i="49"/>
  <c r="AG60" i="49"/>
  <c r="AH60" i="49"/>
  <c r="AI60" i="49"/>
  <c r="AJ60" i="49"/>
  <c r="AK60" i="49"/>
  <c r="AL60" i="49"/>
  <c r="G61" i="49"/>
  <c r="H61" i="49"/>
  <c r="I61" i="49"/>
  <c r="J61" i="49"/>
  <c r="K61" i="49"/>
  <c r="L61" i="49"/>
  <c r="M61" i="49"/>
  <c r="N61" i="49"/>
  <c r="O61" i="49"/>
  <c r="P61" i="49"/>
  <c r="Q61" i="49"/>
  <c r="R61" i="49"/>
  <c r="S61" i="49"/>
  <c r="T61" i="49"/>
  <c r="U61" i="49"/>
  <c r="V61" i="49"/>
  <c r="W61" i="49"/>
  <c r="X61" i="49"/>
  <c r="Y61" i="49"/>
  <c r="Z61" i="49"/>
  <c r="AA61" i="49"/>
  <c r="AB61" i="49"/>
  <c r="AC61" i="49"/>
  <c r="AD61" i="49"/>
  <c r="AE61" i="49"/>
  <c r="AF61" i="49"/>
  <c r="AG61" i="49"/>
  <c r="AH61" i="49"/>
  <c r="AI61" i="49"/>
  <c r="AJ61" i="49"/>
  <c r="AK61" i="49"/>
  <c r="AL61" i="49"/>
  <c r="G62" i="49"/>
  <c r="H62" i="49"/>
  <c r="I62" i="49"/>
  <c r="J62" i="49"/>
  <c r="K62" i="49"/>
  <c r="L62" i="49"/>
  <c r="M62" i="49"/>
  <c r="N62" i="49"/>
  <c r="O62" i="49"/>
  <c r="P62" i="49"/>
  <c r="Q62" i="49"/>
  <c r="R62" i="49"/>
  <c r="S62" i="49"/>
  <c r="T62" i="49"/>
  <c r="U62" i="49"/>
  <c r="V62" i="49"/>
  <c r="W62" i="49"/>
  <c r="X62" i="49"/>
  <c r="Y62" i="49"/>
  <c r="Z62" i="49"/>
  <c r="AA62" i="49"/>
  <c r="AB62" i="49"/>
  <c r="AC62" i="49"/>
  <c r="AD62" i="49"/>
  <c r="AE62" i="49"/>
  <c r="AF62" i="49"/>
  <c r="AG62" i="49"/>
  <c r="AH62" i="49"/>
  <c r="AI62" i="49"/>
  <c r="AJ62" i="49"/>
  <c r="AK62" i="49"/>
  <c r="AL62" i="49"/>
  <c r="G63" i="49"/>
  <c r="H63" i="49"/>
  <c r="I63" i="49"/>
  <c r="J63" i="49"/>
  <c r="K63" i="49"/>
  <c r="L63" i="49"/>
  <c r="M63" i="49"/>
  <c r="N63" i="49"/>
  <c r="O63" i="49"/>
  <c r="P63" i="49"/>
  <c r="Q63" i="49"/>
  <c r="R63" i="49"/>
  <c r="S63" i="49"/>
  <c r="T63" i="49"/>
  <c r="U63" i="49"/>
  <c r="V63" i="49"/>
  <c r="W63" i="49"/>
  <c r="X63" i="49"/>
  <c r="Y63" i="49"/>
  <c r="Z63" i="49"/>
  <c r="AA63" i="49"/>
  <c r="AB63" i="49"/>
  <c r="AC63" i="49"/>
  <c r="AD63" i="49"/>
  <c r="AE63" i="49"/>
  <c r="AF63" i="49"/>
  <c r="AG63" i="49"/>
  <c r="AH63" i="49"/>
  <c r="AI63" i="49"/>
  <c r="AJ63" i="49"/>
  <c r="AK63" i="49"/>
  <c r="AL63" i="49"/>
  <c r="G64" i="49"/>
  <c r="H64" i="49"/>
  <c r="I64" i="49"/>
  <c r="J64" i="49"/>
  <c r="K64" i="49"/>
  <c r="L64" i="49"/>
  <c r="M64" i="49"/>
  <c r="N64" i="49"/>
  <c r="O64" i="49"/>
  <c r="P64" i="49"/>
  <c r="Q64" i="49"/>
  <c r="R64" i="49"/>
  <c r="S64" i="49"/>
  <c r="T64" i="49"/>
  <c r="U64" i="49"/>
  <c r="V64" i="49"/>
  <c r="W64" i="49"/>
  <c r="X64" i="49"/>
  <c r="Y64" i="49"/>
  <c r="Z64" i="49"/>
  <c r="AA64" i="49"/>
  <c r="AB64" i="49"/>
  <c r="AC64" i="49"/>
  <c r="AD64" i="49"/>
  <c r="AE64" i="49"/>
  <c r="AF64" i="49"/>
  <c r="AG64" i="49"/>
  <c r="AH64" i="49"/>
  <c r="AI64" i="49"/>
  <c r="AJ64" i="49"/>
  <c r="AK64" i="49"/>
  <c r="AL64" i="49"/>
  <c r="G65" i="49"/>
  <c r="H65" i="49"/>
  <c r="I65" i="49"/>
  <c r="J65" i="49"/>
  <c r="K65" i="49"/>
  <c r="L65" i="49"/>
  <c r="M65" i="49"/>
  <c r="N65" i="49"/>
  <c r="O65" i="49"/>
  <c r="P65" i="49"/>
  <c r="Q65" i="49"/>
  <c r="R65" i="49"/>
  <c r="S65" i="49"/>
  <c r="T65" i="49"/>
  <c r="U65" i="49"/>
  <c r="V65" i="49"/>
  <c r="W65" i="49"/>
  <c r="X65" i="49"/>
  <c r="Y65" i="49"/>
  <c r="Z65" i="49"/>
  <c r="AA65" i="49"/>
  <c r="AB65" i="49"/>
  <c r="AC65" i="49"/>
  <c r="AD65" i="49"/>
  <c r="AE65" i="49"/>
  <c r="AF65" i="49"/>
  <c r="AG65" i="49"/>
  <c r="AH65" i="49"/>
  <c r="AI65" i="49"/>
  <c r="AJ65" i="49"/>
  <c r="AK65" i="49"/>
  <c r="AL65" i="49"/>
  <c r="G66" i="49"/>
  <c r="H66" i="49"/>
  <c r="I66" i="49"/>
  <c r="J66" i="49"/>
  <c r="K66" i="49"/>
  <c r="L66" i="49"/>
  <c r="M66" i="49"/>
  <c r="N66" i="49"/>
  <c r="O66" i="49"/>
  <c r="P66" i="49"/>
  <c r="Q66" i="49"/>
  <c r="R66" i="49"/>
  <c r="S66" i="49"/>
  <c r="T66" i="49"/>
  <c r="U66" i="49"/>
  <c r="V66" i="49"/>
  <c r="W66" i="49"/>
  <c r="X66" i="49"/>
  <c r="Y66" i="49"/>
  <c r="Z66" i="49"/>
  <c r="AA66" i="49"/>
  <c r="AB66" i="49"/>
  <c r="AC66" i="49"/>
  <c r="AD66" i="49"/>
  <c r="AE66" i="49"/>
  <c r="AF66" i="49"/>
  <c r="AG66" i="49"/>
  <c r="AH66" i="49"/>
  <c r="AI66" i="49"/>
  <c r="AJ66" i="49"/>
  <c r="AK66" i="49"/>
  <c r="AL66" i="49"/>
  <c r="G67" i="49"/>
  <c r="H67" i="49"/>
  <c r="I67" i="49"/>
  <c r="J67" i="49"/>
  <c r="K67" i="49"/>
  <c r="L67" i="49"/>
  <c r="M67" i="49"/>
  <c r="N67" i="49"/>
  <c r="O67" i="49"/>
  <c r="P67" i="49"/>
  <c r="Q67" i="49"/>
  <c r="R67" i="49"/>
  <c r="S67" i="49"/>
  <c r="T67" i="49"/>
  <c r="U67" i="49"/>
  <c r="V67" i="49"/>
  <c r="W67" i="49"/>
  <c r="X67" i="49"/>
  <c r="Y67" i="49"/>
  <c r="Z67" i="49"/>
  <c r="AA67" i="49"/>
  <c r="AB67" i="49"/>
  <c r="AC67" i="49"/>
  <c r="AD67" i="49"/>
  <c r="AE67" i="49"/>
  <c r="AF67" i="49"/>
  <c r="AG67" i="49"/>
  <c r="AH67" i="49"/>
  <c r="AI67" i="49"/>
  <c r="AJ67" i="49"/>
  <c r="AK67" i="49"/>
  <c r="AL67" i="49"/>
  <c r="G68" i="49"/>
  <c r="H68" i="49"/>
  <c r="I68" i="49"/>
  <c r="J68" i="49"/>
  <c r="K68" i="49"/>
  <c r="L68" i="49"/>
  <c r="M68" i="49"/>
  <c r="N68" i="49"/>
  <c r="O68" i="49"/>
  <c r="P68" i="49"/>
  <c r="Q68" i="49"/>
  <c r="R68" i="49"/>
  <c r="S68" i="49"/>
  <c r="T68" i="49"/>
  <c r="U68" i="49"/>
  <c r="V68" i="49"/>
  <c r="W68" i="49"/>
  <c r="X68" i="49"/>
  <c r="Y68" i="49"/>
  <c r="Z68" i="49"/>
  <c r="AA68" i="49"/>
  <c r="AB68" i="49"/>
  <c r="AC68" i="49"/>
  <c r="AD68" i="49"/>
  <c r="AE68" i="49"/>
  <c r="AF68" i="49"/>
  <c r="AG68" i="49"/>
  <c r="AH68" i="49"/>
  <c r="AI68" i="49"/>
  <c r="AJ68" i="49"/>
  <c r="AK68" i="49"/>
  <c r="AL68" i="49"/>
  <c r="G69" i="49"/>
  <c r="H69" i="49"/>
  <c r="I69" i="49"/>
  <c r="J69" i="49"/>
  <c r="K69" i="49"/>
  <c r="L69" i="49"/>
  <c r="M69" i="49"/>
  <c r="N69" i="49"/>
  <c r="O69" i="49"/>
  <c r="P69" i="49"/>
  <c r="Q69" i="49"/>
  <c r="R69" i="49"/>
  <c r="S69" i="49"/>
  <c r="T69" i="49"/>
  <c r="U69" i="49"/>
  <c r="V69" i="49"/>
  <c r="W69" i="49"/>
  <c r="X69" i="49"/>
  <c r="Y69" i="49"/>
  <c r="Z69" i="49"/>
  <c r="AA69" i="49"/>
  <c r="AB69" i="49"/>
  <c r="AC69" i="49"/>
  <c r="AD69" i="49"/>
  <c r="AE69" i="49"/>
  <c r="AF69" i="49"/>
  <c r="AG69" i="49"/>
  <c r="AH69" i="49"/>
  <c r="AI69" i="49"/>
  <c r="AJ69" i="49"/>
  <c r="AK69" i="49"/>
  <c r="AL69" i="49"/>
  <c r="G70" i="49"/>
  <c r="H70" i="49"/>
  <c r="I70" i="49"/>
  <c r="J70" i="49"/>
  <c r="K70" i="49"/>
  <c r="L70" i="49"/>
  <c r="M70" i="49"/>
  <c r="N70" i="49"/>
  <c r="O70" i="49"/>
  <c r="P70" i="49"/>
  <c r="Q70" i="49"/>
  <c r="R70" i="49"/>
  <c r="S70" i="49"/>
  <c r="T70" i="49"/>
  <c r="U70" i="49"/>
  <c r="V70" i="49"/>
  <c r="W70" i="49"/>
  <c r="X70" i="49"/>
  <c r="Y70" i="49"/>
  <c r="Z70" i="49"/>
  <c r="AA70" i="49"/>
  <c r="AB70" i="49"/>
  <c r="AC70" i="49"/>
  <c r="AD70" i="49"/>
  <c r="AE70" i="49"/>
  <c r="AF70" i="49"/>
  <c r="AG70" i="49"/>
  <c r="AH70" i="49"/>
  <c r="AI70" i="49"/>
  <c r="AJ70" i="49"/>
  <c r="AK70" i="49"/>
  <c r="AL70" i="49"/>
  <c r="G71" i="49"/>
  <c r="H71" i="49"/>
  <c r="I71" i="49"/>
  <c r="J71" i="49"/>
  <c r="K71" i="49"/>
  <c r="L71" i="49"/>
  <c r="M71" i="49"/>
  <c r="N71" i="49"/>
  <c r="O71" i="49"/>
  <c r="P71" i="49"/>
  <c r="Q71" i="49"/>
  <c r="R71" i="49"/>
  <c r="S71" i="49"/>
  <c r="T71" i="49"/>
  <c r="U71" i="49"/>
  <c r="V71" i="49"/>
  <c r="W71" i="49"/>
  <c r="X71" i="49"/>
  <c r="Y71" i="49"/>
  <c r="Z71" i="49"/>
  <c r="AA71" i="49"/>
  <c r="AB71" i="49"/>
  <c r="AC71" i="49"/>
  <c r="AD71" i="49"/>
  <c r="AE71" i="49"/>
  <c r="AF71" i="49"/>
  <c r="AG71" i="49"/>
  <c r="AH71" i="49"/>
  <c r="AI71" i="49"/>
  <c r="AJ71" i="49"/>
  <c r="AK71" i="49"/>
  <c r="AL71" i="49"/>
  <c r="G72" i="49"/>
  <c r="H72" i="49"/>
  <c r="I72" i="49"/>
  <c r="J72" i="49"/>
  <c r="K72" i="49"/>
  <c r="L72" i="49"/>
  <c r="M72" i="49"/>
  <c r="N72" i="49"/>
  <c r="O72" i="49"/>
  <c r="P72" i="49"/>
  <c r="Q72" i="49"/>
  <c r="R72" i="49"/>
  <c r="S72" i="49"/>
  <c r="T72" i="49"/>
  <c r="U72" i="49"/>
  <c r="V72" i="49"/>
  <c r="W72" i="49"/>
  <c r="X72" i="49"/>
  <c r="Y72" i="49"/>
  <c r="Z72" i="49"/>
  <c r="AA72" i="49"/>
  <c r="AB72" i="49"/>
  <c r="AC72" i="49"/>
  <c r="AD72" i="49"/>
  <c r="AE72" i="49"/>
  <c r="AF72" i="49"/>
  <c r="AG72" i="49"/>
  <c r="AH72" i="49"/>
  <c r="AI72" i="49"/>
  <c r="AJ72" i="49"/>
  <c r="AK72" i="49"/>
  <c r="AL72" i="49"/>
  <c r="G73" i="49"/>
  <c r="H73" i="49"/>
  <c r="I73" i="49"/>
  <c r="J73" i="49"/>
  <c r="K73" i="49"/>
  <c r="L73" i="49"/>
  <c r="M73" i="49"/>
  <c r="N73" i="49"/>
  <c r="O73" i="49"/>
  <c r="P73" i="49"/>
  <c r="Q73" i="49"/>
  <c r="R73" i="49"/>
  <c r="S73" i="49"/>
  <c r="T73" i="49"/>
  <c r="U73" i="49"/>
  <c r="V73" i="49"/>
  <c r="W73" i="49"/>
  <c r="X73" i="49"/>
  <c r="Y73" i="49"/>
  <c r="Z73" i="49"/>
  <c r="AA73" i="49"/>
  <c r="AB73" i="49"/>
  <c r="AC73" i="49"/>
  <c r="AD73" i="49"/>
  <c r="AE73" i="49"/>
  <c r="AF73" i="49"/>
  <c r="AG73" i="49"/>
  <c r="AH73" i="49"/>
  <c r="AI73" i="49"/>
  <c r="AJ73" i="49"/>
  <c r="AK73" i="49"/>
  <c r="AL73" i="49"/>
  <c r="G74" i="49"/>
  <c r="H74" i="49"/>
  <c r="I74" i="49"/>
  <c r="J74" i="49"/>
  <c r="K74" i="49"/>
  <c r="L74" i="49"/>
  <c r="M74" i="49"/>
  <c r="N74" i="49"/>
  <c r="O74" i="49"/>
  <c r="P74" i="49"/>
  <c r="Q74" i="49"/>
  <c r="R74" i="49"/>
  <c r="S74" i="49"/>
  <c r="T74" i="49"/>
  <c r="U74" i="49"/>
  <c r="V74" i="49"/>
  <c r="W74" i="49"/>
  <c r="X74" i="49"/>
  <c r="Y74" i="49"/>
  <c r="Z74" i="49"/>
  <c r="AA74" i="49"/>
  <c r="AB74" i="49"/>
  <c r="AC74" i="49"/>
  <c r="AD74" i="49"/>
  <c r="AE74" i="49"/>
  <c r="AF74" i="49"/>
  <c r="AG74" i="49"/>
  <c r="AH74" i="49"/>
  <c r="AI74" i="49"/>
  <c r="AJ74" i="49"/>
  <c r="AK74" i="49"/>
  <c r="AL74" i="49"/>
  <c r="G75" i="49"/>
  <c r="H75" i="49"/>
  <c r="I75" i="49"/>
  <c r="J75" i="49"/>
  <c r="K75" i="49"/>
  <c r="L75" i="49"/>
  <c r="M75" i="49"/>
  <c r="N75" i="49"/>
  <c r="O75" i="49"/>
  <c r="P75" i="49"/>
  <c r="Q75" i="49"/>
  <c r="R75" i="49"/>
  <c r="S75" i="49"/>
  <c r="T75" i="49"/>
  <c r="U75" i="49"/>
  <c r="V75" i="49"/>
  <c r="W75" i="49"/>
  <c r="X75" i="49"/>
  <c r="Y75" i="49"/>
  <c r="Z75" i="49"/>
  <c r="AA75" i="49"/>
  <c r="AB75" i="49"/>
  <c r="AC75" i="49"/>
  <c r="AD75" i="49"/>
  <c r="AE75" i="49"/>
  <c r="AF75" i="49"/>
  <c r="AG75" i="49"/>
  <c r="AH75" i="49"/>
  <c r="AI75" i="49"/>
  <c r="AJ75" i="49"/>
  <c r="AK75" i="49"/>
  <c r="AL75" i="49"/>
  <c r="G76" i="49"/>
  <c r="H76" i="49"/>
  <c r="I76" i="49"/>
  <c r="J76" i="49"/>
  <c r="K76" i="49"/>
  <c r="L76" i="49"/>
  <c r="M76" i="49"/>
  <c r="N76" i="49"/>
  <c r="O76" i="49"/>
  <c r="P76" i="49"/>
  <c r="Q76" i="49"/>
  <c r="R76" i="49"/>
  <c r="S76" i="49"/>
  <c r="T76" i="49"/>
  <c r="U76" i="49"/>
  <c r="V76" i="49"/>
  <c r="W76" i="49"/>
  <c r="X76" i="49"/>
  <c r="Y76" i="49"/>
  <c r="Z76" i="49"/>
  <c r="AA76" i="49"/>
  <c r="AB76" i="49"/>
  <c r="AC76" i="49"/>
  <c r="AD76" i="49"/>
  <c r="AE76" i="49"/>
  <c r="AF76" i="49"/>
  <c r="AG76" i="49"/>
  <c r="AH76" i="49"/>
  <c r="AI76" i="49"/>
  <c r="AJ76" i="49"/>
  <c r="AK76" i="49"/>
  <c r="AL76" i="49"/>
  <c r="G77" i="49"/>
  <c r="H77" i="49"/>
  <c r="I77" i="49"/>
  <c r="J77" i="49"/>
  <c r="K77" i="49"/>
  <c r="L77" i="49"/>
  <c r="M77" i="49"/>
  <c r="N77" i="49"/>
  <c r="O77" i="49"/>
  <c r="P77" i="49"/>
  <c r="Q77" i="49"/>
  <c r="R77" i="49"/>
  <c r="S77" i="49"/>
  <c r="T77" i="49"/>
  <c r="U77" i="49"/>
  <c r="V77" i="49"/>
  <c r="W77" i="49"/>
  <c r="X77" i="49"/>
  <c r="Y77" i="49"/>
  <c r="Z77" i="49"/>
  <c r="AA77" i="49"/>
  <c r="AB77" i="49"/>
  <c r="AC77" i="49"/>
  <c r="AD77" i="49"/>
  <c r="AE77" i="49"/>
  <c r="AF77" i="49"/>
  <c r="AG77" i="49"/>
  <c r="AH77" i="49"/>
  <c r="AI77" i="49"/>
  <c r="AJ77" i="49"/>
  <c r="AK77" i="49"/>
  <c r="AL77" i="49"/>
  <c r="G78" i="49"/>
  <c r="H78" i="49"/>
  <c r="I78" i="49"/>
  <c r="J78" i="49"/>
  <c r="K78" i="49"/>
  <c r="L78" i="49"/>
  <c r="M78" i="49"/>
  <c r="N78" i="49"/>
  <c r="O78" i="49"/>
  <c r="P78" i="49"/>
  <c r="Q78" i="49"/>
  <c r="R78" i="49"/>
  <c r="S78" i="49"/>
  <c r="T78" i="49"/>
  <c r="U78" i="49"/>
  <c r="V78" i="49"/>
  <c r="W78" i="49"/>
  <c r="X78" i="49"/>
  <c r="Y78" i="49"/>
  <c r="Z78" i="49"/>
  <c r="AA78" i="49"/>
  <c r="AB78" i="49"/>
  <c r="AC78" i="49"/>
  <c r="AD78" i="49"/>
  <c r="AE78" i="49"/>
  <c r="AF78" i="49"/>
  <c r="AG78" i="49"/>
  <c r="AH78" i="49"/>
  <c r="AI78" i="49"/>
  <c r="AJ78" i="49"/>
  <c r="AK78" i="49"/>
  <c r="AL78" i="49"/>
  <c r="G79" i="49"/>
  <c r="H79" i="49"/>
  <c r="I79" i="49"/>
  <c r="J79" i="49"/>
  <c r="K79" i="49"/>
  <c r="L79" i="49"/>
  <c r="M79" i="49"/>
  <c r="N79" i="49"/>
  <c r="O79" i="49"/>
  <c r="P79" i="49"/>
  <c r="Q79" i="49"/>
  <c r="R79" i="49"/>
  <c r="S79" i="49"/>
  <c r="T79" i="49"/>
  <c r="U79" i="49"/>
  <c r="V79" i="49"/>
  <c r="W79" i="49"/>
  <c r="X79" i="49"/>
  <c r="Y79" i="49"/>
  <c r="Z79" i="49"/>
  <c r="AA79" i="49"/>
  <c r="AB79" i="49"/>
  <c r="AC79" i="49"/>
  <c r="AD79" i="49"/>
  <c r="AE79" i="49"/>
  <c r="AF79" i="49"/>
  <c r="AG79" i="49"/>
  <c r="AH79" i="49"/>
  <c r="AI79" i="49"/>
  <c r="AJ79" i="49"/>
  <c r="AK79" i="49"/>
  <c r="AL79" i="49"/>
  <c r="G80" i="49"/>
  <c r="H80" i="49"/>
  <c r="I80" i="49"/>
  <c r="J80" i="49"/>
  <c r="K80" i="49"/>
  <c r="L80" i="49"/>
  <c r="M80" i="49"/>
  <c r="N80" i="49"/>
  <c r="O80" i="49"/>
  <c r="P80" i="49"/>
  <c r="Q80" i="49"/>
  <c r="R80" i="49"/>
  <c r="S80" i="49"/>
  <c r="T80" i="49"/>
  <c r="U80" i="49"/>
  <c r="V80" i="49"/>
  <c r="W80" i="49"/>
  <c r="X80" i="49"/>
  <c r="Y80" i="49"/>
  <c r="Z80" i="49"/>
  <c r="AA80" i="49"/>
  <c r="AB80" i="49"/>
  <c r="AC80" i="49"/>
  <c r="AD80" i="49"/>
  <c r="AE80" i="49"/>
  <c r="AF80" i="49"/>
  <c r="AG80" i="49"/>
  <c r="AH80" i="49"/>
  <c r="AI80" i="49"/>
  <c r="AJ80" i="49"/>
  <c r="AK80" i="49"/>
  <c r="AL80" i="49"/>
  <c r="G81" i="49"/>
  <c r="H81" i="49"/>
  <c r="I81" i="49"/>
  <c r="J81" i="49"/>
  <c r="K81" i="49"/>
  <c r="L81" i="49"/>
  <c r="M81" i="49"/>
  <c r="N81" i="49"/>
  <c r="O81" i="49"/>
  <c r="P81" i="49"/>
  <c r="Q81" i="49"/>
  <c r="R81" i="49"/>
  <c r="S81" i="49"/>
  <c r="T81" i="49"/>
  <c r="U81" i="49"/>
  <c r="V81" i="49"/>
  <c r="W81" i="49"/>
  <c r="X81" i="49"/>
  <c r="Y81" i="49"/>
  <c r="Z81" i="49"/>
  <c r="AA81" i="49"/>
  <c r="AB81" i="49"/>
  <c r="AC81" i="49"/>
  <c r="AD81" i="49"/>
  <c r="AE81" i="49"/>
  <c r="AF81" i="49"/>
  <c r="AG81" i="49"/>
  <c r="AH81" i="49"/>
  <c r="AI81" i="49"/>
  <c r="AJ81" i="49"/>
  <c r="AK81" i="49"/>
  <c r="AL81" i="49"/>
  <c r="G82" i="49"/>
  <c r="H82" i="49"/>
  <c r="I82" i="49"/>
  <c r="J82" i="49"/>
  <c r="K82" i="49"/>
  <c r="L82" i="49"/>
  <c r="M82" i="49"/>
  <c r="N82" i="49"/>
  <c r="O82" i="49"/>
  <c r="P82" i="49"/>
  <c r="Q82" i="49"/>
  <c r="R82" i="49"/>
  <c r="S82" i="49"/>
  <c r="T82" i="49"/>
  <c r="U82" i="49"/>
  <c r="V82" i="49"/>
  <c r="W82" i="49"/>
  <c r="X82" i="49"/>
  <c r="Y82" i="49"/>
  <c r="Z82" i="49"/>
  <c r="AA82" i="49"/>
  <c r="AB82" i="49"/>
  <c r="AC82" i="49"/>
  <c r="AD82" i="49"/>
  <c r="AE82" i="49"/>
  <c r="AF82" i="49"/>
  <c r="AG82" i="49"/>
  <c r="AH82" i="49"/>
  <c r="AI82" i="49"/>
  <c r="AJ82" i="49"/>
  <c r="AK82" i="49"/>
  <c r="AL82" i="49"/>
  <c r="G83" i="49"/>
  <c r="H83" i="49"/>
  <c r="I83" i="49"/>
  <c r="J83" i="49"/>
  <c r="K83" i="49"/>
  <c r="L83" i="49"/>
  <c r="M83" i="49"/>
  <c r="N83" i="49"/>
  <c r="O83" i="49"/>
  <c r="P83" i="49"/>
  <c r="Q83" i="49"/>
  <c r="R83" i="49"/>
  <c r="S83" i="49"/>
  <c r="T83" i="49"/>
  <c r="U83" i="49"/>
  <c r="V83" i="49"/>
  <c r="W83" i="49"/>
  <c r="X83" i="49"/>
  <c r="Y83" i="49"/>
  <c r="Z83" i="49"/>
  <c r="AA83" i="49"/>
  <c r="AB83" i="49"/>
  <c r="AC83" i="49"/>
  <c r="AD83" i="49"/>
  <c r="AE83" i="49"/>
  <c r="AF83" i="49"/>
  <c r="AG83" i="49"/>
  <c r="AH83" i="49"/>
  <c r="AI83" i="49"/>
  <c r="AJ83" i="49"/>
  <c r="AK83" i="49"/>
  <c r="AL83" i="49"/>
  <c r="G84" i="49"/>
  <c r="H84" i="49"/>
  <c r="I84" i="49"/>
  <c r="J84" i="49"/>
  <c r="K84" i="49"/>
  <c r="L84" i="49"/>
  <c r="M84" i="49"/>
  <c r="N84" i="49"/>
  <c r="O84" i="49"/>
  <c r="P84" i="49"/>
  <c r="Q84" i="49"/>
  <c r="R84" i="49"/>
  <c r="S84" i="49"/>
  <c r="T84" i="49"/>
  <c r="U84" i="49"/>
  <c r="V84" i="49"/>
  <c r="W84" i="49"/>
  <c r="X84" i="49"/>
  <c r="Y84" i="49"/>
  <c r="Z84" i="49"/>
  <c r="AA84" i="49"/>
  <c r="AB84" i="49"/>
  <c r="AC84" i="49"/>
  <c r="AD84" i="49"/>
  <c r="AE84" i="49"/>
  <c r="AF84" i="49"/>
  <c r="AG84" i="49"/>
  <c r="AH84" i="49"/>
  <c r="AI84" i="49"/>
  <c r="AJ84" i="49"/>
  <c r="AK84" i="49"/>
  <c r="AL84" i="49"/>
  <c r="G85" i="49"/>
  <c r="H85" i="49"/>
  <c r="I85" i="49"/>
  <c r="J85" i="49"/>
  <c r="K85" i="49"/>
  <c r="L85" i="49"/>
  <c r="M85" i="49"/>
  <c r="N85" i="49"/>
  <c r="O85" i="49"/>
  <c r="P85" i="49"/>
  <c r="Q85" i="49"/>
  <c r="R85" i="49"/>
  <c r="S85" i="49"/>
  <c r="T85" i="49"/>
  <c r="U85" i="49"/>
  <c r="V85" i="49"/>
  <c r="W85" i="49"/>
  <c r="X85" i="49"/>
  <c r="Y85" i="49"/>
  <c r="Z85" i="49"/>
  <c r="AA85" i="49"/>
  <c r="AB85" i="49"/>
  <c r="AC85" i="49"/>
  <c r="AD85" i="49"/>
  <c r="AE85" i="49"/>
  <c r="AF85" i="49"/>
  <c r="AG85" i="49"/>
  <c r="AH85" i="49"/>
  <c r="AI85" i="49"/>
  <c r="AJ85" i="49"/>
  <c r="AK85" i="49"/>
  <c r="AL85" i="49"/>
  <c r="G86" i="49"/>
  <c r="H86" i="49"/>
  <c r="I86" i="49"/>
  <c r="J86" i="49"/>
  <c r="K86" i="49"/>
  <c r="L86" i="49"/>
  <c r="M86" i="49"/>
  <c r="N86" i="49"/>
  <c r="O86" i="49"/>
  <c r="P86" i="49"/>
  <c r="Q86" i="49"/>
  <c r="R86" i="49"/>
  <c r="S86" i="49"/>
  <c r="T86" i="49"/>
  <c r="U86" i="49"/>
  <c r="V86" i="49"/>
  <c r="W86" i="49"/>
  <c r="X86" i="49"/>
  <c r="Y86" i="49"/>
  <c r="Z86" i="49"/>
  <c r="AA86" i="49"/>
  <c r="AB86" i="49"/>
  <c r="AC86" i="49"/>
  <c r="AD86" i="49"/>
  <c r="AE86" i="49"/>
  <c r="AF86" i="49"/>
  <c r="AG86" i="49"/>
  <c r="AH86" i="49"/>
  <c r="AI86" i="49"/>
  <c r="AJ86" i="49"/>
  <c r="AK86" i="49"/>
  <c r="AL86" i="49"/>
  <c r="G87" i="49"/>
  <c r="H87" i="49"/>
  <c r="I87" i="49"/>
  <c r="J87" i="49"/>
  <c r="K87" i="49"/>
  <c r="L87" i="49"/>
  <c r="M87" i="49"/>
  <c r="N87" i="49"/>
  <c r="O87" i="49"/>
  <c r="P87" i="49"/>
  <c r="Q87" i="49"/>
  <c r="R87" i="49"/>
  <c r="S87" i="49"/>
  <c r="T87" i="49"/>
  <c r="U87" i="49"/>
  <c r="V87" i="49"/>
  <c r="W87" i="49"/>
  <c r="X87" i="49"/>
  <c r="Y87" i="49"/>
  <c r="Z87" i="49"/>
  <c r="AA87" i="49"/>
  <c r="AB87" i="49"/>
  <c r="AC87" i="49"/>
  <c r="AD87" i="49"/>
  <c r="AE87" i="49"/>
  <c r="AF87" i="49"/>
  <c r="AG87" i="49"/>
  <c r="AH87" i="49"/>
  <c r="AI87" i="49"/>
  <c r="AJ87" i="49"/>
  <c r="AK87" i="49"/>
  <c r="AL87" i="49"/>
  <c r="G88" i="49"/>
  <c r="H88" i="49"/>
  <c r="I88" i="49"/>
  <c r="J88" i="49"/>
  <c r="K88" i="49"/>
  <c r="L88" i="49"/>
  <c r="M88" i="49"/>
  <c r="N88" i="49"/>
  <c r="O88" i="49"/>
  <c r="P88" i="49"/>
  <c r="Q88" i="49"/>
  <c r="R88" i="49"/>
  <c r="S88" i="49"/>
  <c r="T88" i="49"/>
  <c r="U88" i="49"/>
  <c r="V88" i="49"/>
  <c r="W88" i="49"/>
  <c r="X88" i="49"/>
  <c r="Y88" i="49"/>
  <c r="Z88" i="49"/>
  <c r="AA88" i="49"/>
  <c r="AB88" i="49"/>
  <c r="AC88" i="49"/>
  <c r="AD88" i="49"/>
  <c r="AE88" i="49"/>
  <c r="AF88" i="49"/>
  <c r="AG88" i="49"/>
  <c r="AH88" i="49"/>
  <c r="AI88" i="49"/>
  <c r="AJ88" i="49"/>
  <c r="AK88" i="49"/>
  <c r="AL88" i="49"/>
  <c r="G89" i="49"/>
  <c r="H89" i="49"/>
  <c r="I89" i="49"/>
  <c r="J89" i="49"/>
  <c r="K89" i="49"/>
  <c r="L89" i="49"/>
  <c r="M89" i="49"/>
  <c r="N89" i="49"/>
  <c r="O89" i="49"/>
  <c r="P89" i="49"/>
  <c r="Q89" i="49"/>
  <c r="R89" i="49"/>
  <c r="S89" i="49"/>
  <c r="T89" i="49"/>
  <c r="U89" i="49"/>
  <c r="V89" i="49"/>
  <c r="W89" i="49"/>
  <c r="X89" i="49"/>
  <c r="Y89" i="49"/>
  <c r="Z89" i="49"/>
  <c r="AA89" i="49"/>
  <c r="AB89" i="49"/>
  <c r="AC89" i="49"/>
  <c r="AD89" i="49"/>
  <c r="AE89" i="49"/>
  <c r="AF89" i="49"/>
  <c r="AG89" i="49"/>
  <c r="AH89" i="49"/>
  <c r="AI89" i="49"/>
  <c r="AJ89" i="49"/>
  <c r="AK89" i="49"/>
  <c r="AL89" i="49"/>
  <c r="G90" i="49"/>
  <c r="H90" i="49"/>
  <c r="I90" i="49"/>
  <c r="J90" i="49"/>
  <c r="K90" i="49"/>
  <c r="L90" i="49"/>
  <c r="M90" i="49"/>
  <c r="N90" i="49"/>
  <c r="O90" i="49"/>
  <c r="P90" i="49"/>
  <c r="Q90" i="49"/>
  <c r="R90" i="49"/>
  <c r="S90" i="49"/>
  <c r="T90" i="49"/>
  <c r="U90" i="49"/>
  <c r="V90" i="49"/>
  <c r="W90" i="49"/>
  <c r="X90" i="49"/>
  <c r="Y90" i="49"/>
  <c r="Z90" i="49"/>
  <c r="AA90" i="49"/>
  <c r="AB90" i="49"/>
  <c r="AC90" i="49"/>
  <c r="AD90" i="49"/>
  <c r="AE90" i="49"/>
  <c r="AF90" i="49"/>
  <c r="AG90" i="49"/>
  <c r="AH90" i="49"/>
  <c r="AI90" i="49"/>
  <c r="AJ90" i="49"/>
  <c r="AK90" i="49"/>
  <c r="AL90" i="49"/>
  <c r="G91" i="49"/>
  <c r="H91" i="49"/>
  <c r="I91" i="49"/>
  <c r="J91" i="49"/>
  <c r="K91" i="49"/>
  <c r="L91" i="49"/>
  <c r="M91" i="49"/>
  <c r="N91" i="49"/>
  <c r="O91" i="49"/>
  <c r="P91" i="49"/>
  <c r="Q91" i="49"/>
  <c r="R91" i="49"/>
  <c r="S91" i="49"/>
  <c r="T91" i="49"/>
  <c r="U91" i="49"/>
  <c r="V91" i="49"/>
  <c r="W91" i="49"/>
  <c r="X91" i="49"/>
  <c r="Y91" i="49"/>
  <c r="Z91" i="49"/>
  <c r="AA91" i="49"/>
  <c r="AB91" i="49"/>
  <c r="AC91" i="49"/>
  <c r="AD91" i="49"/>
  <c r="AE91" i="49"/>
  <c r="AF91" i="49"/>
  <c r="AG91" i="49"/>
  <c r="AH91" i="49"/>
  <c r="AI91" i="49"/>
  <c r="AJ91" i="49"/>
  <c r="AK91" i="49"/>
  <c r="AL91" i="49"/>
  <c r="G92" i="49"/>
  <c r="H92" i="49"/>
  <c r="I92" i="49"/>
  <c r="J92" i="49"/>
  <c r="K92" i="49"/>
  <c r="L92" i="49"/>
  <c r="M92" i="49"/>
  <c r="N92" i="49"/>
  <c r="O92" i="49"/>
  <c r="P92" i="49"/>
  <c r="Q92" i="49"/>
  <c r="R92" i="49"/>
  <c r="S92" i="49"/>
  <c r="T92" i="49"/>
  <c r="U92" i="49"/>
  <c r="V92" i="49"/>
  <c r="W92" i="49"/>
  <c r="X92" i="49"/>
  <c r="Y92" i="49"/>
  <c r="Z92" i="49"/>
  <c r="AA92" i="49"/>
  <c r="AB92" i="49"/>
  <c r="AC92" i="49"/>
  <c r="AD92" i="49"/>
  <c r="AE92" i="49"/>
  <c r="AF92" i="49"/>
  <c r="AG92" i="49"/>
  <c r="AH92" i="49"/>
  <c r="AI92" i="49"/>
  <c r="AJ92" i="49"/>
  <c r="AK92" i="49"/>
  <c r="AL92" i="49"/>
  <c r="G93" i="49"/>
  <c r="H93" i="49"/>
  <c r="I93" i="49"/>
  <c r="J93" i="49"/>
  <c r="K93" i="49"/>
  <c r="L93" i="49"/>
  <c r="M93" i="49"/>
  <c r="N93" i="49"/>
  <c r="O93" i="49"/>
  <c r="P93" i="49"/>
  <c r="Q93" i="49"/>
  <c r="R93" i="49"/>
  <c r="S93" i="49"/>
  <c r="T93" i="49"/>
  <c r="U93" i="49"/>
  <c r="V93" i="49"/>
  <c r="W93" i="49"/>
  <c r="X93" i="49"/>
  <c r="Y93" i="49"/>
  <c r="Z93" i="49"/>
  <c r="AA93" i="49"/>
  <c r="AB93" i="49"/>
  <c r="AC93" i="49"/>
  <c r="AD93" i="49"/>
  <c r="AE93" i="49"/>
  <c r="AF93" i="49"/>
  <c r="AG93" i="49"/>
  <c r="AH93" i="49"/>
  <c r="AI93" i="49"/>
  <c r="AJ93" i="49"/>
  <c r="AK93" i="49"/>
  <c r="AL93" i="49"/>
  <c r="G94" i="49"/>
  <c r="H94" i="49"/>
  <c r="I94" i="49"/>
  <c r="J94" i="49"/>
  <c r="K94" i="49"/>
  <c r="L94" i="49"/>
  <c r="M94" i="49"/>
  <c r="N94" i="49"/>
  <c r="O94" i="49"/>
  <c r="P94" i="49"/>
  <c r="Q94" i="49"/>
  <c r="R94" i="49"/>
  <c r="S94" i="49"/>
  <c r="T94" i="49"/>
  <c r="U94" i="49"/>
  <c r="V94" i="49"/>
  <c r="W94" i="49"/>
  <c r="X94" i="49"/>
  <c r="Y94" i="49"/>
  <c r="Z94" i="49"/>
  <c r="AA94" i="49"/>
  <c r="AB94" i="49"/>
  <c r="AC94" i="49"/>
  <c r="AD94" i="49"/>
  <c r="AE94" i="49"/>
  <c r="AF94" i="49"/>
  <c r="AG94" i="49"/>
  <c r="AH94" i="49"/>
  <c r="AI94" i="49"/>
  <c r="AJ94" i="49"/>
  <c r="AK94" i="49"/>
  <c r="AL94" i="49"/>
  <c r="G95" i="49"/>
  <c r="H95" i="49"/>
  <c r="I95" i="49"/>
  <c r="J95" i="49"/>
  <c r="K95" i="49"/>
  <c r="L95" i="49"/>
  <c r="M95" i="49"/>
  <c r="N95" i="49"/>
  <c r="O95" i="49"/>
  <c r="P95" i="49"/>
  <c r="Q95" i="49"/>
  <c r="R95" i="49"/>
  <c r="S95" i="49"/>
  <c r="T95" i="49"/>
  <c r="U95" i="49"/>
  <c r="V95" i="49"/>
  <c r="W95" i="49"/>
  <c r="X95" i="49"/>
  <c r="Y95" i="49"/>
  <c r="Z95" i="49"/>
  <c r="AA95" i="49"/>
  <c r="AB95" i="49"/>
  <c r="AC95" i="49"/>
  <c r="AD95" i="49"/>
  <c r="AE95" i="49"/>
  <c r="AF95" i="49"/>
  <c r="AG95" i="49"/>
  <c r="AH95" i="49"/>
  <c r="AI95" i="49"/>
  <c r="AJ95" i="49"/>
  <c r="AK95" i="49"/>
  <c r="AL95" i="49"/>
  <c r="G96" i="49"/>
  <c r="H96" i="49"/>
  <c r="I96" i="49"/>
  <c r="J96" i="49"/>
  <c r="K96" i="49"/>
  <c r="L96" i="49"/>
  <c r="M96" i="49"/>
  <c r="N96" i="49"/>
  <c r="O96" i="49"/>
  <c r="P96" i="49"/>
  <c r="Q96" i="49"/>
  <c r="R96" i="49"/>
  <c r="S96" i="49"/>
  <c r="T96" i="49"/>
  <c r="U96" i="49"/>
  <c r="V96" i="49"/>
  <c r="W96" i="49"/>
  <c r="X96" i="49"/>
  <c r="Y96" i="49"/>
  <c r="Z96" i="49"/>
  <c r="AA96" i="49"/>
  <c r="AB96" i="49"/>
  <c r="AC96" i="49"/>
  <c r="AD96" i="49"/>
  <c r="AE96" i="49"/>
  <c r="AF96" i="49"/>
  <c r="AG96" i="49"/>
  <c r="AH96" i="49"/>
  <c r="AI96" i="49"/>
  <c r="AJ96" i="49"/>
  <c r="AK96" i="49"/>
  <c r="AL96" i="49"/>
  <c r="G97" i="49"/>
  <c r="H97" i="49"/>
  <c r="I97" i="49"/>
  <c r="J97" i="49"/>
  <c r="K97" i="49"/>
  <c r="L97" i="49"/>
  <c r="M97" i="49"/>
  <c r="N97" i="49"/>
  <c r="O97" i="49"/>
  <c r="P97" i="49"/>
  <c r="Q97" i="49"/>
  <c r="R97" i="49"/>
  <c r="S97" i="49"/>
  <c r="T97" i="49"/>
  <c r="U97" i="49"/>
  <c r="V97" i="49"/>
  <c r="W97" i="49"/>
  <c r="X97" i="49"/>
  <c r="Y97" i="49"/>
  <c r="Z97" i="49"/>
  <c r="AA97" i="49"/>
  <c r="AB97" i="49"/>
  <c r="AC97" i="49"/>
  <c r="AD97" i="49"/>
  <c r="AE97" i="49"/>
  <c r="AF97" i="49"/>
  <c r="AG97" i="49"/>
  <c r="AH97" i="49"/>
  <c r="AI97" i="49"/>
  <c r="AJ97" i="49"/>
  <c r="AK97" i="49"/>
  <c r="AL97" i="49"/>
  <c r="G98" i="49"/>
  <c r="H98" i="49"/>
  <c r="I98" i="49"/>
  <c r="J98" i="49"/>
  <c r="K98" i="49"/>
  <c r="L98" i="49"/>
  <c r="M98" i="49"/>
  <c r="N98" i="49"/>
  <c r="O98" i="49"/>
  <c r="P98" i="49"/>
  <c r="Q98" i="49"/>
  <c r="R98" i="49"/>
  <c r="S98" i="49"/>
  <c r="T98" i="49"/>
  <c r="U98" i="49"/>
  <c r="V98" i="49"/>
  <c r="W98" i="49"/>
  <c r="X98" i="49"/>
  <c r="Y98" i="49"/>
  <c r="Z98" i="49"/>
  <c r="AA98" i="49"/>
  <c r="AB98" i="49"/>
  <c r="AC98" i="49"/>
  <c r="AD98" i="49"/>
  <c r="AE98" i="49"/>
  <c r="AF98" i="49"/>
  <c r="AG98" i="49"/>
  <c r="AH98" i="49"/>
  <c r="AI98" i="49"/>
  <c r="AJ98" i="49"/>
  <c r="AK98" i="49"/>
  <c r="AL98" i="49"/>
  <c r="G99" i="49"/>
  <c r="H99" i="49"/>
  <c r="I99" i="49"/>
  <c r="J99" i="49"/>
  <c r="K99" i="49"/>
  <c r="L99" i="49"/>
  <c r="M99" i="49"/>
  <c r="N99" i="49"/>
  <c r="O99" i="49"/>
  <c r="P99" i="49"/>
  <c r="Q99" i="49"/>
  <c r="R99" i="49"/>
  <c r="S99" i="49"/>
  <c r="T99" i="49"/>
  <c r="U99" i="49"/>
  <c r="V99" i="49"/>
  <c r="W99" i="49"/>
  <c r="X99" i="49"/>
  <c r="Y99" i="49"/>
  <c r="Z99" i="49"/>
  <c r="AA99" i="49"/>
  <c r="AB99" i="49"/>
  <c r="AC99" i="49"/>
  <c r="AD99" i="49"/>
  <c r="AE99" i="49"/>
  <c r="AF99" i="49"/>
  <c r="AG99" i="49"/>
  <c r="AH99" i="49"/>
  <c r="AI99" i="49"/>
  <c r="AJ99" i="49"/>
  <c r="AK99" i="49"/>
  <c r="AL99" i="49"/>
  <c r="G100" i="49"/>
  <c r="H100" i="49"/>
  <c r="I100" i="49"/>
  <c r="J100" i="49"/>
  <c r="K100" i="49"/>
  <c r="L100" i="49"/>
  <c r="M100" i="49"/>
  <c r="N100" i="49"/>
  <c r="O100" i="49"/>
  <c r="P100" i="49"/>
  <c r="Q100" i="49"/>
  <c r="R100" i="49"/>
  <c r="S100" i="49"/>
  <c r="T100" i="49"/>
  <c r="U100" i="49"/>
  <c r="V100" i="49"/>
  <c r="W100" i="49"/>
  <c r="X100" i="49"/>
  <c r="Y100" i="49"/>
  <c r="Z100" i="49"/>
  <c r="AA100" i="49"/>
  <c r="AB100" i="49"/>
  <c r="AC100" i="49"/>
  <c r="AD100" i="49"/>
  <c r="AE100" i="49"/>
  <c r="AF100" i="49"/>
  <c r="AG100" i="49"/>
  <c r="AH100" i="49"/>
  <c r="AI100" i="49"/>
  <c r="AJ100" i="49"/>
  <c r="AK100" i="49"/>
  <c r="AL100" i="49"/>
  <c r="G101" i="49"/>
  <c r="H101" i="49"/>
  <c r="I101" i="49"/>
  <c r="J101" i="49"/>
  <c r="K101" i="49"/>
  <c r="L101" i="49"/>
  <c r="M101" i="49"/>
  <c r="N101" i="49"/>
  <c r="O101" i="49"/>
  <c r="P101" i="49"/>
  <c r="Q101" i="49"/>
  <c r="R101" i="49"/>
  <c r="S101" i="49"/>
  <c r="T101" i="49"/>
  <c r="U101" i="49"/>
  <c r="V101" i="49"/>
  <c r="W101" i="49"/>
  <c r="X101" i="49"/>
  <c r="Y101" i="49"/>
  <c r="Z101" i="49"/>
  <c r="AA101" i="49"/>
  <c r="AB101" i="49"/>
  <c r="AC101" i="49"/>
  <c r="AD101" i="49"/>
  <c r="AE101" i="49"/>
  <c r="AF101" i="49"/>
  <c r="AG101" i="49"/>
  <c r="AH101" i="49"/>
  <c r="AI101" i="49"/>
  <c r="AJ101" i="49"/>
  <c r="AK101" i="49"/>
  <c r="AL101" i="49"/>
  <c r="G102" i="49"/>
  <c r="H102" i="49"/>
  <c r="I102" i="49"/>
  <c r="J102" i="49"/>
  <c r="K102" i="49"/>
  <c r="L102" i="49"/>
  <c r="M102" i="49"/>
  <c r="N102" i="49"/>
  <c r="O102" i="49"/>
  <c r="P102" i="49"/>
  <c r="Q102" i="49"/>
  <c r="R102" i="49"/>
  <c r="S102" i="49"/>
  <c r="T102" i="49"/>
  <c r="U102" i="49"/>
  <c r="V102" i="49"/>
  <c r="W102" i="49"/>
  <c r="X102" i="49"/>
  <c r="Y102" i="49"/>
  <c r="Z102" i="49"/>
  <c r="AA102" i="49"/>
  <c r="AB102" i="49"/>
  <c r="AC102" i="49"/>
  <c r="AD102" i="49"/>
  <c r="AE102" i="49"/>
  <c r="AF102" i="49"/>
  <c r="AG102" i="49"/>
  <c r="AH102" i="49"/>
  <c r="AI102" i="49"/>
  <c r="AJ102" i="49"/>
  <c r="AK102" i="49"/>
  <c r="AL102" i="49"/>
  <c r="G103" i="49"/>
  <c r="H103" i="49"/>
  <c r="I103" i="49"/>
  <c r="J103" i="49"/>
  <c r="K103" i="49"/>
  <c r="L103" i="49"/>
  <c r="M103" i="49"/>
  <c r="N103" i="49"/>
  <c r="O103" i="49"/>
  <c r="P103" i="49"/>
  <c r="Q103" i="49"/>
  <c r="R103" i="49"/>
  <c r="S103" i="49"/>
  <c r="T103" i="49"/>
  <c r="U103" i="49"/>
  <c r="V103" i="49"/>
  <c r="W103" i="49"/>
  <c r="X103" i="49"/>
  <c r="Y103" i="49"/>
  <c r="Z103" i="49"/>
  <c r="AA103" i="49"/>
  <c r="AB103" i="49"/>
  <c r="AC103" i="49"/>
  <c r="AD103" i="49"/>
  <c r="AE103" i="49"/>
  <c r="AF103" i="49"/>
  <c r="AG103" i="49"/>
  <c r="AH103" i="49"/>
  <c r="AI103" i="49"/>
  <c r="AJ103" i="49"/>
  <c r="AK103" i="49"/>
  <c r="AL103" i="49"/>
  <c r="G104" i="49"/>
  <c r="H104" i="49"/>
  <c r="I104" i="49"/>
  <c r="J104" i="49"/>
  <c r="K104" i="49"/>
  <c r="L104" i="49"/>
  <c r="M104" i="49"/>
  <c r="N104" i="49"/>
  <c r="O104" i="49"/>
  <c r="P104" i="49"/>
  <c r="Q104" i="49"/>
  <c r="R104" i="49"/>
  <c r="S104" i="49"/>
  <c r="T104" i="49"/>
  <c r="U104" i="49"/>
  <c r="V104" i="49"/>
  <c r="W104" i="49"/>
  <c r="X104" i="49"/>
  <c r="Y104" i="49"/>
  <c r="Z104" i="49"/>
  <c r="AA104" i="49"/>
  <c r="AB104" i="49"/>
  <c r="AC104" i="49"/>
  <c r="AD104" i="49"/>
  <c r="AE104" i="49"/>
  <c r="AF104" i="49"/>
  <c r="AG104" i="49"/>
  <c r="AH104" i="49"/>
  <c r="AI104" i="49"/>
  <c r="AJ104" i="49"/>
  <c r="AK104" i="49"/>
  <c r="AL104" i="49"/>
  <c r="G105" i="49"/>
  <c r="H105" i="49"/>
  <c r="I105" i="49"/>
  <c r="J105" i="49"/>
  <c r="K105" i="49"/>
  <c r="L105" i="49"/>
  <c r="M105" i="49"/>
  <c r="N105" i="49"/>
  <c r="O105" i="49"/>
  <c r="P105" i="49"/>
  <c r="Q105" i="49"/>
  <c r="R105" i="49"/>
  <c r="S105" i="49"/>
  <c r="T105" i="49"/>
  <c r="U105" i="49"/>
  <c r="V105" i="49"/>
  <c r="W105" i="49"/>
  <c r="X105" i="49"/>
  <c r="Y105" i="49"/>
  <c r="Z105" i="49"/>
  <c r="AA105" i="49"/>
  <c r="AB105" i="49"/>
  <c r="AC105" i="49"/>
  <c r="AD105" i="49"/>
  <c r="AE105" i="49"/>
  <c r="AF105" i="49"/>
  <c r="AG105" i="49"/>
  <c r="AH105" i="49"/>
  <c r="AI105" i="49"/>
  <c r="AJ105" i="49"/>
  <c r="AK105" i="49"/>
  <c r="AL105" i="49"/>
  <c r="G106" i="49"/>
  <c r="H106" i="49"/>
  <c r="I106" i="49"/>
  <c r="J106" i="49"/>
  <c r="K106" i="49"/>
  <c r="L106" i="49"/>
  <c r="M106" i="49"/>
  <c r="N106" i="49"/>
  <c r="O106" i="49"/>
  <c r="P106" i="49"/>
  <c r="Q106" i="49"/>
  <c r="R106" i="49"/>
  <c r="S106" i="49"/>
  <c r="T106" i="49"/>
  <c r="U106" i="49"/>
  <c r="V106" i="49"/>
  <c r="W106" i="49"/>
  <c r="X106" i="49"/>
  <c r="Y106" i="49"/>
  <c r="Z106" i="49"/>
  <c r="AA106" i="49"/>
  <c r="AB106" i="49"/>
  <c r="AC106" i="49"/>
  <c r="AD106" i="49"/>
  <c r="AE106" i="49"/>
  <c r="AF106" i="49"/>
  <c r="AG106" i="49"/>
  <c r="AH106" i="49"/>
  <c r="AI106" i="49"/>
  <c r="AJ106" i="49"/>
  <c r="AK106" i="49"/>
  <c r="AL106" i="49"/>
  <c r="G107" i="49"/>
  <c r="H107" i="49"/>
  <c r="I107" i="49"/>
  <c r="J107" i="49"/>
  <c r="K107" i="49"/>
  <c r="L107" i="49"/>
  <c r="M107" i="49"/>
  <c r="N107" i="49"/>
  <c r="O107" i="49"/>
  <c r="P107" i="49"/>
  <c r="Q107" i="49"/>
  <c r="R107" i="49"/>
  <c r="S107" i="49"/>
  <c r="T107" i="49"/>
  <c r="U107" i="49"/>
  <c r="V107" i="49"/>
  <c r="W107" i="49"/>
  <c r="X107" i="49"/>
  <c r="Y107" i="49"/>
  <c r="Z107" i="49"/>
  <c r="AA107" i="49"/>
  <c r="AB107" i="49"/>
  <c r="AC107" i="49"/>
  <c r="AD107" i="49"/>
  <c r="AE107" i="49"/>
  <c r="AF107" i="49"/>
  <c r="AG107" i="49"/>
  <c r="AH107" i="49"/>
  <c r="AI107" i="49"/>
  <c r="AJ107" i="49"/>
  <c r="AK107" i="49"/>
  <c r="AL107" i="49"/>
  <c r="G108" i="49"/>
  <c r="H108" i="49"/>
  <c r="I108" i="49"/>
  <c r="J108" i="49"/>
  <c r="K108" i="49"/>
  <c r="L108" i="49"/>
  <c r="M108" i="49"/>
  <c r="N108" i="49"/>
  <c r="O108" i="49"/>
  <c r="P108" i="49"/>
  <c r="Q108" i="49"/>
  <c r="R108" i="49"/>
  <c r="S108" i="49"/>
  <c r="T108" i="49"/>
  <c r="U108" i="49"/>
  <c r="V108" i="49"/>
  <c r="W108" i="49"/>
  <c r="X108" i="49"/>
  <c r="Y108" i="49"/>
  <c r="Z108" i="49"/>
  <c r="AA108" i="49"/>
  <c r="AB108" i="49"/>
  <c r="AC108" i="49"/>
  <c r="AD108" i="49"/>
  <c r="AE108" i="49"/>
  <c r="AF108" i="49"/>
  <c r="AG108" i="49"/>
  <c r="AH108" i="49"/>
  <c r="AI108" i="49"/>
  <c r="AJ108" i="49"/>
  <c r="AK108" i="49"/>
  <c r="AL108" i="49"/>
  <c r="G109" i="49"/>
  <c r="H109" i="49"/>
  <c r="I109" i="49"/>
  <c r="J109" i="49"/>
  <c r="K109" i="49"/>
  <c r="L109" i="49"/>
  <c r="M109" i="49"/>
  <c r="N109" i="49"/>
  <c r="O109" i="49"/>
  <c r="P109" i="49"/>
  <c r="Q109" i="49"/>
  <c r="R109" i="49"/>
  <c r="S109" i="49"/>
  <c r="T109" i="49"/>
  <c r="U109" i="49"/>
  <c r="V109" i="49"/>
  <c r="W109" i="49"/>
  <c r="X109" i="49"/>
  <c r="Y109" i="49"/>
  <c r="Z109" i="49"/>
  <c r="AA109" i="49"/>
  <c r="AB109" i="49"/>
  <c r="AC109" i="49"/>
  <c r="AD109" i="49"/>
  <c r="AE109" i="49"/>
  <c r="AF109" i="49"/>
  <c r="AG109" i="49"/>
  <c r="AH109" i="49"/>
  <c r="AI109" i="49"/>
  <c r="AJ109" i="49"/>
  <c r="AK109" i="49"/>
  <c r="AL109" i="49"/>
  <c r="G110" i="49"/>
  <c r="H110" i="49"/>
  <c r="I110" i="49"/>
  <c r="J110" i="49"/>
  <c r="K110" i="49"/>
  <c r="L110" i="49"/>
  <c r="M110" i="49"/>
  <c r="N110" i="49"/>
  <c r="O110" i="49"/>
  <c r="P110" i="49"/>
  <c r="Q110" i="49"/>
  <c r="R110" i="49"/>
  <c r="S110" i="49"/>
  <c r="T110" i="49"/>
  <c r="U110" i="49"/>
  <c r="V110" i="49"/>
  <c r="W110" i="49"/>
  <c r="X110" i="49"/>
  <c r="Y110" i="49"/>
  <c r="Z110" i="49"/>
  <c r="AA110" i="49"/>
  <c r="AB110" i="49"/>
  <c r="AC110" i="49"/>
  <c r="AD110" i="49"/>
  <c r="AE110" i="49"/>
  <c r="AF110" i="49"/>
  <c r="AG110" i="49"/>
  <c r="AH110" i="49"/>
  <c r="AI110" i="49"/>
  <c r="AJ110" i="49"/>
  <c r="AK110" i="49"/>
  <c r="AL110" i="49"/>
  <c r="G111" i="49"/>
  <c r="H111" i="49"/>
  <c r="I111" i="49"/>
  <c r="J111" i="49"/>
  <c r="K111" i="49"/>
  <c r="L111" i="49"/>
  <c r="M111" i="49"/>
  <c r="N111" i="49"/>
  <c r="O111" i="49"/>
  <c r="P111" i="49"/>
  <c r="Q111" i="49"/>
  <c r="R111" i="49"/>
  <c r="S111" i="49"/>
  <c r="T111" i="49"/>
  <c r="U111" i="49"/>
  <c r="V111" i="49"/>
  <c r="W111" i="49"/>
  <c r="X111" i="49"/>
  <c r="Y111" i="49"/>
  <c r="Z111" i="49"/>
  <c r="AA111" i="49"/>
  <c r="AB111" i="49"/>
  <c r="AC111" i="49"/>
  <c r="AD111" i="49"/>
  <c r="AE111" i="49"/>
  <c r="AF111" i="49"/>
  <c r="AG111" i="49"/>
  <c r="AH111" i="49"/>
  <c r="AI111" i="49"/>
  <c r="AJ111" i="49"/>
  <c r="AK111" i="49"/>
  <c r="AL111" i="49"/>
  <c r="G112" i="49"/>
  <c r="H112" i="49"/>
  <c r="I112" i="49"/>
  <c r="J112" i="49"/>
  <c r="K112" i="49"/>
  <c r="L112" i="49"/>
  <c r="M112" i="49"/>
  <c r="N112" i="49"/>
  <c r="O112" i="49"/>
  <c r="P112" i="49"/>
  <c r="Q112" i="49"/>
  <c r="R112" i="49"/>
  <c r="S112" i="49"/>
  <c r="T112" i="49"/>
  <c r="U112" i="49"/>
  <c r="V112" i="49"/>
  <c r="W112" i="49"/>
  <c r="X112" i="49"/>
  <c r="Y112" i="49"/>
  <c r="Z112" i="49"/>
  <c r="AA112" i="49"/>
  <c r="AB112" i="49"/>
  <c r="AC112" i="49"/>
  <c r="AD112" i="49"/>
  <c r="AE112" i="49"/>
  <c r="AF112" i="49"/>
  <c r="AG112" i="49"/>
  <c r="AH112" i="49"/>
  <c r="AI112" i="49"/>
  <c r="AJ112" i="49"/>
  <c r="AK112" i="49"/>
  <c r="AL112" i="49"/>
  <c r="G113" i="49"/>
  <c r="H113" i="49"/>
  <c r="I113" i="49"/>
  <c r="J113" i="49"/>
  <c r="K113" i="49"/>
  <c r="L113" i="49"/>
  <c r="M113" i="49"/>
  <c r="N113" i="49"/>
  <c r="O113" i="49"/>
  <c r="P113" i="49"/>
  <c r="Q113" i="49"/>
  <c r="R113" i="49"/>
  <c r="S113" i="49"/>
  <c r="T113" i="49"/>
  <c r="U113" i="49"/>
  <c r="V113" i="49"/>
  <c r="W113" i="49"/>
  <c r="X113" i="49"/>
  <c r="Y113" i="49"/>
  <c r="Z113" i="49"/>
  <c r="AA113" i="49"/>
  <c r="AB113" i="49"/>
  <c r="AC113" i="49"/>
  <c r="AD113" i="49"/>
  <c r="AE113" i="49"/>
  <c r="AF113" i="49"/>
  <c r="AG113" i="49"/>
  <c r="AH113" i="49"/>
  <c r="AI113" i="49"/>
  <c r="AJ113" i="49"/>
  <c r="AK113" i="49"/>
  <c r="AL113" i="49"/>
  <c r="G114" i="49"/>
  <c r="H114" i="49"/>
  <c r="I114" i="49"/>
  <c r="J114" i="49"/>
  <c r="K114" i="49"/>
  <c r="L114" i="49"/>
  <c r="M114" i="49"/>
  <c r="N114" i="49"/>
  <c r="O114" i="49"/>
  <c r="P114" i="49"/>
  <c r="Q114" i="49"/>
  <c r="R114" i="49"/>
  <c r="S114" i="49"/>
  <c r="T114" i="49"/>
  <c r="U114" i="49"/>
  <c r="V114" i="49"/>
  <c r="W114" i="49"/>
  <c r="X114" i="49"/>
  <c r="Y114" i="49"/>
  <c r="Z114" i="49"/>
  <c r="AA114" i="49"/>
  <c r="AB114" i="49"/>
  <c r="AC114" i="49"/>
  <c r="AD114" i="49"/>
  <c r="AE114" i="49"/>
  <c r="AF114" i="49"/>
  <c r="AG114" i="49"/>
  <c r="AH114" i="49"/>
  <c r="AI114" i="49"/>
  <c r="AJ114" i="49"/>
  <c r="AK114" i="49"/>
  <c r="AL114" i="49"/>
  <c r="G115" i="49"/>
  <c r="H115" i="49"/>
  <c r="I115" i="49"/>
  <c r="J115" i="49"/>
  <c r="K115" i="49"/>
  <c r="L115" i="49"/>
  <c r="M115" i="49"/>
  <c r="N115" i="49"/>
  <c r="O115" i="49"/>
  <c r="P115" i="49"/>
  <c r="Q115" i="49"/>
  <c r="R115" i="49"/>
  <c r="S115" i="49"/>
  <c r="T115" i="49"/>
  <c r="U115" i="49"/>
  <c r="V115" i="49"/>
  <c r="W115" i="49"/>
  <c r="X115" i="49"/>
  <c r="Y115" i="49"/>
  <c r="Z115" i="49"/>
  <c r="AA115" i="49"/>
  <c r="AB115" i="49"/>
  <c r="AC115" i="49"/>
  <c r="AD115" i="49"/>
  <c r="AE115" i="49"/>
  <c r="AF115" i="49"/>
  <c r="AG115" i="49"/>
  <c r="AH115" i="49"/>
  <c r="AI115" i="49"/>
  <c r="AJ115" i="49"/>
  <c r="AK115" i="49"/>
  <c r="AL115" i="49"/>
  <c r="G116" i="49"/>
  <c r="H116" i="49"/>
  <c r="I116" i="49"/>
  <c r="J116" i="49"/>
  <c r="K116" i="49"/>
  <c r="L116" i="49"/>
  <c r="M116" i="49"/>
  <c r="N116" i="49"/>
  <c r="O116" i="49"/>
  <c r="P116" i="49"/>
  <c r="Q116" i="49"/>
  <c r="R116" i="49"/>
  <c r="S116" i="49"/>
  <c r="T116" i="49"/>
  <c r="U116" i="49"/>
  <c r="V116" i="49"/>
  <c r="W116" i="49"/>
  <c r="X116" i="49"/>
  <c r="Y116" i="49"/>
  <c r="Z116" i="49"/>
  <c r="AA116" i="49"/>
  <c r="AB116" i="49"/>
  <c r="AC116" i="49"/>
  <c r="AD116" i="49"/>
  <c r="AE116" i="49"/>
  <c r="AF116" i="49"/>
  <c r="AG116" i="49"/>
  <c r="AH116" i="49"/>
  <c r="AI116" i="49"/>
  <c r="AJ116" i="49"/>
  <c r="AK116" i="49"/>
  <c r="AL116" i="49"/>
  <c r="G117" i="49"/>
  <c r="H117" i="49"/>
  <c r="I117" i="49"/>
  <c r="J117" i="49"/>
  <c r="K117" i="49"/>
  <c r="L117" i="49"/>
  <c r="M117" i="49"/>
  <c r="N117" i="49"/>
  <c r="O117" i="49"/>
  <c r="P117" i="49"/>
  <c r="Q117" i="49"/>
  <c r="R117" i="49"/>
  <c r="S117" i="49"/>
  <c r="T117" i="49"/>
  <c r="U117" i="49"/>
  <c r="V117" i="49"/>
  <c r="W117" i="49"/>
  <c r="X117" i="49"/>
  <c r="Y117" i="49"/>
  <c r="Z117" i="49"/>
  <c r="AA117" i="49"/>
  <c r="AB117" i="49"/>
  <c r="AC117" i="49"/>
  <c r="AD117" i="49"/>
  <c r="AE117" i="49"/>
  <c r="AF117" i="49"/>
  <c r="AG117" i="49"/>
  <c r="AH117" i="49"/>
  <c r="AI117" i="49"/>
  <c r="AJ117" i="49"/>
  <c r="AK117" i="49"/>
  <c r="AL117" i="49"/>
  <c r="G118" i="49"/>
  <c r="H118" i="49"/>
  <c r="I118" i="49"/>
  <c r="J118" i="49"/>
  <c r="K118" i="49"/>
  <c r="L118" i="49"/>
  <c r="M118" i="49"/>
  <c r="N118" i="49"/>
  <c r="O118" i="49"/>
  <c r="P118" i="49"/>
  <c r="Q118" i="49"/>
  <c r="R118" i="49"/>
  <c r="S118" i="49"/>
  <c r="T118" i="49"/>
  <c r="U118" i="49"/>
  <c r="V118" i="49"/>
  <c r="W118" i="49"/>
  <c r="X118" i="49"/>
  <c r="Y118" i="49"/>
  <c r="Z118" i="49"/>
  <c r="AA118" i="49"/>
  <c r="AB118" i="49"/>
  <c r="AC118" i="49"/>
  <c r="AD118" i="49"/>
  <c r="AE118" i="49"/>
  <c r="AF118" i="49"/>
  <c r="AG118" i="49"/>
  <c r="AH118" i="49"/>
  <c r="AI118" i="49"/>
  <c r="AJ118" i="49"/>
  <c r="AK118" i="49"/>
  <c r="AL118" i="49"/>
  <c r="G119" i="49"/>
  <c r="H119" i="49"/>
  <c r="I119" i="49"/>
  <c r="J119" i="49"/>
  <c r="K119" i="49"/>
  <c r="L119" i="49"/>
  <c r="M119" i="49"/>
  <c r="N119" i="49"/>
  <c r="O119" i="49"/>
  <c r="P119" i="49"/>
  <c r="Q119" i="49"/>
  <c r="R119" i="49"/>
  <c r="S119" i="49"/>
  <c r="T119" i="49"/>
  <c r="U119" i="49"/>
  <c r="V119" i="49"/>
  <c r="W119" i="49"/>
  <c r="X119" i="49"/>
  <c r="Y119" i="49"/>
  <c r="Z119" i="49"/>
  <c r="AA119" i="49"/>
  <c r="AB119" i="49"/>
  <c r="AC119" i="49"/>
  <c r="AD119" i="49"/>
  <c r="AE119" i="49"/>
  <c r="AF119" i="49"/>
  <c r="AG119" i="49"/>
  <c r="AH119" i="49"/>
  <c r="AI119" i="49"/>
  <c r="AJ119" i="49"/>
  <c r="AK119" i="49"/>
  <c r="AL119" i="49"/>
  <c r="G120" i="49"/>
  <c r="H120" i="49"/>
  <c r="I120" i="49"/>
  <c r="J120" i="49"/>
  <c r="K120" i="49"/>
  <c r="L120" i="49"/>
  <c r="M120" i="49"/>
  <c r="N120" i="49"/>
  <c r="O120" i="49"/>
  <c r="P120" i="49"/>
  <c r="Q120" i="49"/>
  <c r="R120" i="49"/>
  <c r="S120" i="49"/>
  <c r="T120" i="49"/>
  <c r="U120" i="49"/>
  <c r="V120" i="49"/>
  <c r="W120" i="49"/>
  <c r="X120" i="49"/>
  <c r="Y120" i="49"/>
  <c r="Z120" i="49"/>
  <c r="AA120" i="49"/>
  <c r="AB120" i="49"/>
  <c r="AC120" i="49"/>
  <c r="AD120" i="49"/>
  <c r="AE120" i="49"/>
  <c r="AF120" i="49"/>
  <c r="AG120" i="49"/>
  <c r="AH120" i="49"/>
  <c r="AI120" i="49"/>
  <c r="AJ120" i="49"/>
  <c r="AK120" i="49"/>
  <c r="AL120" i="49"/>
  <c r="G121" i="49"/>
  <c r="H121" i="49"/>
  <c r="I121" i="49"/>
  <c r="J121" i="49"/>
  <c r="K121" i="49"/>
  <c r="L121" i="49"/>
  <c r="M121" i="49"/>
  <c r="N121" i="49"/>
  <c r="O121" i="49"/>
  <c r="P121" i="49"/>
  <c r="Q121" i="49"/>
  <c r="R121" i="49"/>
  <c r="S121" i="49"/>
  <c r="T121" i="49"/>
  <c r="U121" i="49"/>
  <c r="V121" i="49"/>
  <c r="W121" i="49"/>
  <c r="X121" i="49"/>
  <c r="Y121" i="49"/>
  <c r="Z121" i="49"/>
  <c r="AA121" i="49"/>
  <c r="AB121" i="49"/>
  <c r="AC121" i="49"/>
  <c r="AD121" i="49"/>
  <c r="AE121" i="49"/>
  <c r="AF121" i="49"/>
  <c r="AG121" i="49"/>
  <c r="AH121" i="49"/>
  <c r="AI121" i="49"/>
  <c r="AJ121" i="49"/>
  <c r="AK121" i="49"/>
  <c r="AL121" i="49"/>
  <c r="G122" i="49"/>
  <c r="H122" i="49"/>
  <c r="I122" i="49"/>
  <c r="J122" i="49"/>
  <c r="K122" i="49"/>
  <c r="L122" i="49"/>
  <c r="M122" i="49"/>
  <c r="N122" i="49"/>
  <c r="O122" i="49"/>
  <c r="P122" i="49"/>
  <c r="Q122" i="49"/>
  <c r="R122" i="49"/>
  <c r="S122" i="49"/>
  <c r="T122" i="49"/>
  <c r="U122" i="49"/>
  <c r="V122" i="49"/>
  <c r="W122" i="49"/>
  <c r="X122" i="49"/>
  <c r="Y122" i="49"/>
  <c r="Z122" i="49"/>
  <c r="AA122" i="49"/>
  <c r="AB122" i="49"/>
  <c r="AC122" i="49"/>
  <c r="AD122" i="49"/>
  <c r="AE122" i="49"/>
  <c r="AF122" i="49"/>
  <c r="AG122" i="49"/>
  <c r="AH122" i="49"/>
  <c r="AI122" i="49"/>
  <c r="AJ122" i="49"/>
  <c r="AK122" i="49"/>
  <c r="AL122" i="49"/>
  <c r="G123" i="49"/>
  <c r="H123" i="49"/>
  <c r="I123" i="49"/>
  <c r="J123" i="49"/>
  <c r="K123" i="49"/>
  <c r="L123" i="49"/>
  <c r="M123" i="49"/>
  <c r="N123" i="49"/>
  <c r="O123" i="49"/>
  <c r="P123" i="49"/>
  <c r="Q123" i="49"/>
  <c r="R123" i="49"/>
  <c r="S123" i="49"/>
  <c r="T123" i="49"/>
  <c r="U123" i="49"/>
  <c r="V123" i="49"/>
  <c r="W123" i="49"/>
  <c r="X123" i="49"/>
  <c r="Y123" i="49"/>
  <c r="Z123" i="49"/>
  <c r="AA123" i="49"/>
  <c r="AB123" i="49"/>
  <c r="AC123" i="49"/>
  <c r="AD123" i="49"/>
  <c r="AE123" i="49"/>
  <c r="AF123" i="49"/>
  <c r="AG123" i="49"/>
  <c r="AH123" i="49"/>
  <c r="AI123" i="49"/>
  <c r="AJ123" i="49"/>
  <c r="AK123" i="49"/>
  <c r="AL123" i="49"/>
  <c r="G124" i="49"/>
  <c r="H124" i="49"/>
  <c r="I124" i="49"/>
  <c r="J124" i="49"/>
  <c r="K124" i="49"/>
  <c r="L124" i="49"/>
  <c r="M124" i="49"/>
  <c r="N124" i="49"/>
  <c r="O124" i="49"/>
  <c r="P124" i="49"/>
  <c r="Q124" i="49"/>
  <c r="R124" i="49"/>
  <c r="S124" i="49"/>
  <c r="T124" i="49"/>
  <c r="U124" i="49"/>
  <c r="V124" i="49"/>
  <c r="W124" i="49"/>
  <c r="X124" i="49"/>
  <c r="Y124" i="49"/>
  <c r="Z124" i="49"/>
  <c r="AA124" i="49"/>
  <c r="AB124" i="49"/>
  <c r="AC124" i="49"/>
  <c r="AD124" i="49"/>
  <c r="AE124" i="49"/>
  <c r="AF124" i="49"/>
  <c r="AG124" i="49"/>
  <c r="AH124" i="49"/>
  <c r="AI124" i="49"/>
  <c r="AJ124" i="49"/>
  <c r="AK124" i="49"/>
  <c r="AL124" i="49"/>
  <c r="G125" i="49"/>
  <c r="H125" i="49"/>
  <c r="I125" i="49"/>
  <c r="J125" i="49"/>
  <c r="K125" i="49"/>
  <c r="L125" i="49"/>
  <c r="M125" i="49"/>
  <c r="N125" i="49"/>
  <c r="O125" i="49"/>
  <c r="P125" i="49"/>
  <c r="Q125" i="49"/>
  <c r="R125" i="49"/>
  <c r="S125" i="49"/>
  <c r="T125" i="49"/>
  <c r="U125" i="49"/>
  <c r="V125" i="49"/>
  <c r="W125" i="49"/>
  <c r="X125" i="49"/>
  <c r="Y125" i="49"/>
  <c r="Z125" i="49"/>
  <c r="AA125" i="49"/>
  <c r="AB125" i="49"/>
  <c r="AC125" i="49"/>
  <c r="AD125" i="49"/>
  <c r="AE125" i="49"/>
  <c r="AF125" i="49"/>
  <c r="AG125" i="49"/>
  <c r="AH125" i="49"/>
  <c r="AI125" i="49"/>
  <c r="AJ125" i="49"/>
  <c r="AK125" i="49"/>
  <c r="AL125" i="49"/>
  <c r="G126" i="49"/>
  <c r="H126" i="49"/>
  <c r="I126" i="49"/>
  <c r="J126" i="49"/>
  <c r="K126" i="49"/>
  <c r="L126" i="49"/>
  <c r="M126" i="49"/>
  <c r="N126" i="49"/>
  <c r="O126" i="49"/>
  <c r="P126" i="49"/>
  <c r="Q126" i="49"/>
  <c r="R126" i="49"/>
  <c r="S126" i="49"/>
  <c r="T126" i="49"/>
  <c r="U126" i="49"/>
  <c r="V126" i="49"/>
  <c r="W126" i="49"/>
  <c r="X126" i="49"/>
  <c r="Y126" i="49"/>
  <c r="Z126" i="49"/>
  <c r="AA126" i="49"/>
  <c r="AB126" i="49"/>
  <c r="AC126" i="49"/>
  <c r="AD126" i="49"/>
  <c r="AE126" i="49"/>
  <c r="AF126" i="49"/>
  <c r="AG126" i="49"/>
  <c r="AH126" i="49"/>
  <c r="AI126" i="49"/>
  <c r="AJ126" i="49"/>
  <c r="AK126" i="49"/>
  <c r="AL126" i="49"/>
  <c r="G127" i="49"/>
  <c r="H127" i="49"/>
  <c r="I127" i="49"/>
  <c r="J127" i="49"/>
  <c r="K127" i="49"/>
  <c r="L127" i="49"/>
  <c r="M127" i="49"/>
  <c r="N127" i="49"/>
  <c r="O127" i="49"/>
  <c r="P127" i="49"/>
  <c r="Q127" i="49"/>
  <c r="R127" i="49"/>
  <c r="S127" i="49"/>
  <c r="T127" i="49"/>
  <c r="U127" i="49"/>
  <c r="V127" i="49"/>
  <c r="W127" i="49"/>
  <c r="X127" i="49"/>
  <c r="Y127" i="49"/>
  <c r="Z127" i="49"/>
  <c r="AA127" i="49"/>
  <c r="AB127" i="49"/>
  <c r="AC127" i="49"/>
  <c r="AD127" i="49"/>
  <c r="AE127" i="49"/>
  <c r="AF127" i="49"/>
  <c r="AG127" i="49"/>
  <c r="AH127" i="49"/>
  <c r="AI127" i="49"/>
  <c r="AJ127" i="49"/>
  <c r="AK127" i="49"/>
  <c r="AL127" i="49"/>
  <c r="G128" i="49"/>
  <c r="H128" i="49"/>
  <c r="I128" i="49"/>
  <c r="J128" i="49"/>
  <c r="K128" i="49"/>
  <c r="L128" i="49"/>
  <c r="M128" i="49"/>
  <c r="N128" i="49"/>
  <c r="O128" i="49"/>
  <c r="P128" i="49"/>
  <c r="Q128" i="49"/>
  <c r="R128" i="49"/>
  <c r="S128" i="49"/>
  <c r="T128" i="49"/>
  <c r="U128" i="49"/>
  <c r="V128" i="49"/>
  <c r="W128" i="49"/>
  <c r="X128" i="49"/>
  <c r="Y128" i="49"/>
  <c r="Z128" i="49"/>
  <c r="AA128" i="49"/>
  <c r="AB128" i="49"/>
  <c r="AC128" i="49"/>
  <c r="AD128" i="49"/>
  <c r="AE128" i="49"/>
  <c r="AF128" i="49"/>
  <c r="AG128" i="49"/>
  <c r="AH128" i="49"/>
  <c r="AI128" i="49"/>
  <c r="AJ128" i="49"/>
  <c r="AK128" i="49"/>
  <c r="AL128" i="49"/>
  <c r="G129" i="49"/>
  <c r="H129" i="49"/>
  <c r="I129" i="49"/>
  <c r="J129" i="49"/>
  <c r="K129" i="49"/>
  <c r="L129" i="49"/>
  <c r="M129" i="49"/>
  <c r="N129" i="49"/>
  <c r="O129" i="49"/>
  <c r="P129" i="49"/>
  <c r="Q129" i="49"/>
  <c r="R129" i="49"/>
  <c r="S129" i="49"/>
  <c r="T129" i="49"/>
  <c r="U129" i="49"/>
  <c r="V129" i="49"/>
  <c r="W129" i="49"/>
  <c r="X129" i="49"/>
  <c r="Y129" i="49"/>
  <c r="Z129" i="49"/>
  <c r="AA129" i="49"/>
  <c r="AB129" i="49"/>
  <c r="AC129" i="49"/>
  <c r="AD129" i="49"/>
  <c r="AE129" i="49"/>
  <c r="AF129" i="49"/>
  <c r="AG129" i="49"/>
  <c r="AH129" i="49"/>
  <c r="AI129" i="49"/>
  <c r="AJ129" i="49"/>
  <c r="AK129" i="49"/>
  <c r="AL129" i="49"/>
  <c r="G130" i="49"/>
  <c r="H130" i="49"/>
  <c r="I130" i="49"/>
  <c r="J130" i="49"/>
  <c r="K130" i="49"/>
  <c r="L130" i="49"/>
  <c r="M130" i="49"/>
  <c r="N130" i="49"/>
  <c r="O130" i="49"/>
  <c r="P130" i="49"/>
  <c r="Q130" i="49"/>
  <c r="R130" i="49"/>
  <c r="S130" i="49"/>
  <c r="T130" i="49"/>
  <c r="U130" i="49"/>
  <c r="V130" i="49"/>
  <c r="W130" i="49"/>
  <c r="X130" i="49"/>
  <c r="Y130" i="49"/>
  <c r="Z130" i="49"/>
  <c r="AA130" i="49"/>
  <c r="AB130" i="49"/>
  <c r="AC130" i="49"/>
  <c r="AD130" i="49"/>
  <c r="AE130" i="49"/>
  <c r="AF130" i="49"/>
  <c r="AG130" i="49"/>
  <c r="AH130" i="49"/>
  <c r="AI130" i="49"/>
  <c r="AJ130" i="49"/>
  <c r="AK130" i="49"/>
  <c r="AL130" i="49"/>
  <c r="G131" i="49"/>
  <c r="H131" i="49"/>
  <c r="I131" i="49"/>
  <c r="J131" i="49"/>
  <c r="K131" i="49"/>
  <c r="L131" i="49"/>
  <c r="M131" i="49"/>
  <c r="N131" i="49"/>
  <c r="O131" i="49"/>
  <c r="P131" i="49"/>
  <c r="Q131" i="49"/>
  <c r="R131" i="49"/>
  <c r="S131" i="49"/>
  <c r="T131" i="49"/>
  <c r="U131" i="49"/>
  <c r="V131" i="49"/>
  <c r="W131" i="49"/>
  <c r="X131" i="49"/>
  <c r="Y131" i="49"/>
  <c r="Z131" i="49"/>
  <c r="AA131" i="49"/>
  <c r="AB131" i="49"/>
  <c r="AC131" i="49"/>
  <c r="AD131" i="49"/>
  <c r="AE131" i="49"/>
  <c r="AF131" i="49"/>
  <c r="AG131" i="49"/>
  <c r="AH131" i="49"/>
  <c r="AI131" i="49"/>
  <c r="AJ131" i="49"/>
  <c r="AK131" i="49"/>
  <c r="AL131" i="49"/>
  <c r="G132" i="49"/>
  <c r="H132" i="49"/>
  <c r="I132" i="49"/>
  <c r="J132" i="49"/>
  <c r="K132" i="49"/>
  <c r="L132" i="49"/>
  <c r="M132" i="49"/>
  <c r="N132" i="49"/>
  <c r="O132" i="49"/>
  <c r="P132" i="49"/>
  <c r="Q132" i="49"/>
  <c r="R132" i="49"/>
  <c r="S132" i="49"/>
  <c r="T132" i="49"/>
  <c r="U132" i="49"/>
  <c r="V132" i="49"/>
  <c r="W132" i="49"/>
  <c r="X132" i="49"/>
  <c r="Y132" i="49"/>
  <c r="Z132" i="49"/>
  <c r="AA132" i="49"/>
  <c r="AB132" i="49"/>
  <c r="AC132" i="49"/>
  <c r="AD132" i="49"/>
  <c r="AE132" i="49"/>
  <c r="AF132" i="49"/>
  <c r="AG132" i="49"/>
  <c r="AH132" i="49"/>
  <c r="AI132" i="49"/>
  <c r="AJ132" i="49"/>
  <c r="AK132" i="49"/>
  <c r="AL132" i="49"/>
  <c r="G133" i="49"/>
  <c r="H133" i="49"/>
  <c r="I133" i="49"/>
  <c r="J133" i="49"/>
  <c r="K133" i="49"/>
  <c r="L133" i="49"/>
  <c r="M133" i="49"/>
  <c r="N133" i="49"/>
  <c r="O133" i="49"/>
  <c r="P133" i="49"/>
  <c r="Q133" i="49"/>
  <c r="R133" i="49"/>
  <c r="S133" i="49"/>
  <c r="T133" i="49"/>
  <c r="U133" i="49"/>
  <c r="V133" i="49"/>
  <c r="W133" i="49"/>
  <c r="X133" i="49"/>
  <c r="Y133" i="49"/>
  <c r="Z133" i="49"/>
  <c r="AA133" i="49"/>
  <c r="AB133" i="49"/>
  <c r="AC133" i="49"/>
  <c r="AD133" i="49"/>
  <c r="AE133" i="49"/>
  <c r="AF133" i="49"/>
  <c r="AG133" i="49"/>
  <c r="AH133" i="49"/>
  <c r="AI133" i="49"/>
  <c r="AJ133" i="49"/>
  <c r="AK133" i="49"/>
  <c r="AL133" i="49"/>
  <c r="G134" i="49"/>
  <c r="H134" i="49"/>
  <c r="I134" i="49"/>
  <c r="J134" i="49"/>
  <c r="K134" i="49"/>
  <c r="L134" i="49"/>
  <c r="M134" i="49"/>
  <c r="N134" i="49"/>
  <c r="O134" i="49"/>
  <c r="P134" i="49"/>
  <c r="Q134" i="49"/>
  <c r="R134" i="49"/>
  <c r="S134" i="49"/>
  <c r="T134" i="49"/>
  <c r="U134" i="49"/>
  <c r="V134" i="49"/>
  <c r="W134" i="49"/>
  <c r="X134" i="49"/>
  <c r="Y134" i="49"/>
  <c r="Z134" i="49"/>
  <c r="AA134" i="49"/>
  <c r="AB134" i="49"/>
  <c r="AC134" i="49"/>
  <c r="AD134" i="49"/>
  <c r="AE134" i="49"/>
  <c r="AF134" i="49"/>
  <c r="AG134" i="49"/>
  <c r="AH134" i="49"/>
  <c r="AI134" i="49"/>
  <c r="AJ134" i="49"/>
  <c r="AK134" i="49"/>
  <c r="AL134" i="49"/>
  <c r="G135" i="49"/>
  <c r="H135" i="49"/>
  <c r="I135" i="49"/>
  <c r="J135" i="49"/>
  <c r="K135" i="49"/>
  <c r="L135" i="49"/>
  <c r="M135" i="49"/>
  <c r="N135" i="49"/>
  <c r="O135" i="49"/>
  <c r="P135" i="49"/>
  <c r="Q135" i="49"/>
  <c r="R135" i="49"/>
  <c r="S135" i="49"/>
  <c r="T135" i="49"/>
  <c r="U135" i="49"/>
  <c r="V135" i="49"/>
  <c r="W135" i="49"/>
  <c r="X135" i="49"/>
  <c r="Y135" i="49"/>
  <c r="Z135" i="49"/>
  <c r="AA135" i="49"/>
  <c r="AB135" i="49"/>
  <c r="AC135" i="49"/>
  <c r="AD135" i="49"/>
  <c r="AE135" i="49"/>
  <c r="AF135" i="49"/>
  <c r="AG135" i="49"/>
  <c r="AH135" i="49"/>
  <c r="AI135" i="49"/>
  <c r="AJ135" i="49"/>
  <c r="AK135" i="49"/>
  <c r="AL135" i="49"/>
  <c r="G136" i="49"/>
  <c r="H136" i="49"/>
  <c r="I136" i="49"/>
  <c r="J136" i="49"/>
  <c r="K136" i="49"/>
  <c r="L136" i="49"/>
  <c r="M136" i="49"/>
  <c r="N136" i="49"/>
  <c r="O136" i="49"/>
  <c r="P136" i="49"/>
  <c r="Q136" i="49"/>
  <c r="R136" i="49"/>
  <c r="S136" i="49"/>
  <c r="T136" i="49"/>
  <c r="U136" i="49"/>
  <c r="V136" i="49"/>
  <c r="W136" i="49"/>
  <c r="X136" i="49"/>
  <c r="Y136" i="49"/>
  <c r="Z136" i="49"/>
  <c r="AA136" i="49"/>
  <c r="AB136" i="49"/>
  <c r="AC136" i="49"/>
  <c r="AD136" i="49"/>
  <c r="AE136" i="49"/>
  <c r="AF136" i="49"/>
  <c r="AG136" i="49"/>
  <c r="AH136" i="49"/>
  <c r="AI136" i="49"/>
  <c r="AJ136" i="49"/>
  <c r="AK136" i="49"/>
  <c r="AL136" i="49"/>
  <c r="G137" i="49"/>
  <c r="H137" i="49"/>
  <c r="I137" i="49"/>
  <c r="J137" i="49"/>
  <c r="K137" i="49"/>
  <c r="L137" i="49"/>
  <c r="M137" i="49"/>
  <c r="N137" i="49"/>
  <c r="O137" i="49"/>
  <c r="P137" i="49"/>
  <c r="Q137" i="49"/>
  <c r="R137" i="49"/>
  <c r="S137" i="49"/>
  <c r="T137" i="49"/>
  <c r="U137" i="49"/>
  <c r="V137" i="49"/>
  <c r="W137" i="49"/>
  <c r="X137" i="49"/>
  <c r="Y137" i="49"/>
  <c r="Z137" i="49"/>
  <c r="AA137" i="49"/>
  <c r="AB137" i="49"/>
  <c r="AC137" i="49"/>
  <c r="AD137" i="49"/>
  <c r="AE137" i="49"/>
  <c r="AF137" i="49"/>
  <c r="AG137" i="49"/>
  <c r="AH137" i="49"/>
  <c r="AI137" i="49"/>
  <c r="AJ137" i="49"/>
  <c r="AK137" i="49"/>
  <c r="AL137" i="49"/>
  <c r="G138" i="49"/>
  <c r="H138" i="49"/>
  <c r="I138" i="49"/>
  <c r="J138" i="49"/>
  <c r="K138" i="49"/>
  <c r="L138" i="49"/>
  <c r="M138" i="49"/>
  <c r="N138" i="49"/>
  <c r="O138" i="49"/>
  <c r="P138" i="49"/>
  <c r="Q138" i="49"/>
  <c r="R138" i="49"/>
  <c r="S138" i="49"/>
  <c r="T138" i="49"/>
  <c r="U138" i="49"/>
  <c r="V138" i="49"/>
  <c r="W138" i="49"/>
  <c r="X138" i="49"/>
  <c r="Y138" i="49"/>
  <c r="Z138" i="49"/>
  <c r="AA138" i="49"/>
  <c r="AB138" i="49"/>
  <c r="AC138" i="49"/>
  <c r="AD138" i="49"/>
  <c r="AE138" i="49"/>
  <c r="AF138" i="49"/>
  <c r="AG138" i="49"/>
  <c r="AH138" i="49"/>
  <c r="AI138" i="49"/>
  <c r="AJ138" i="49"/>
  <c r="AK138" i="49"/>
  <c r="AL138" i="49"/>
  <c r="G139" i="49"/>
  <c r="H139" i="49"/>
  <c r="I139" i="49"/>
  <c r="J139" i="49"/>
  <c r="K139" i="49"/>
  <c r="L139" i="49"/>
  <c r="M139" i="49"/>
  <c r="N139" i="49"/>
  <c r="O139" i="49"/>
  <c r="P139" i="49"/>
  <c r="Q139" i="49"/>
  <c r="R139" i="49"/>
  <c r="S139" i="49"/>
  <c r="T139" i="49"/>
  <c r="U139" i="49"/>
  <c r="V139" i="49"/>
  <c r="W139" i="49"/>
  <c r="X139" i="49"/>
  <c r="Y139" i="49"/>
  <c r="Z139" i="49"/>
  <c r="AA139" i="49"/>
  <c r="AB139" i="49"/>
  <c r="AC139" i="49"/>
  <c r="AD139" i="49"/>
  <c r="AE139" i="49"/>
  <c r="AF139" i="49"/>
  <c r="AG139" i="49"/>
  <c r="AH139" i="49"/>
  <c r="AI139" i="49"/>
  <c r="AJ139" i="49"/>
  <c r="AK139" i="49"/>
  <c r="AL139" i="49"/>
  <c r="G140" i="49"/>
  <c r="H140" i="49"/>
  <c r="I140" i="49"/>
  <c r="J140" i="49"/>
  <c r="K140" i="49"/>
  <c r="L140" i="49"/>
  <c r="M140" i="49"/>
  <c r="N140" i="49"/>
  <c r="O140" i="49"/>
  <c r="P140" i="49"/>
  <c r="Q140" i="49"/>
  <c r="R140" i="49"/>
  <c r="S140" i="49"/>
  <c r="T140" i="49"/>
  <c r="U140" i="49"/>
  <c r="V140" i="49"/>
  <c r="W140" i="49"/>
  <c r="X140" i="49"/>
  <c r="Y140" i="49"/>
  <c r="Z140" i="49"/>
  <c r="AA140" i="49"/>
  <c r="AB140" i="49"/>
  <c r="AC140" i="49"/>
  <c r="AD140" i="49"/>
  <c r="AE140" i="49"/>
  <c r="AF140" i="49"/>
  <c r="AG140" i="49"/>
  <c r="AH140" i="49"/>
  <c r="AI140" i="49"/>
  <c r="AJ140" i="49"/>
  <c r="AK140" i="49"/>
  <c r="AL140" i="49"/>
  <c r="G141" i="49"/>
  <c r="H141" i="49"/>
  <c r="I141" i="49"/>
  <c r="J141" i="49"/>
  <c r="K141" i="49"/>
  <c r="L141" i="49"/>
  <c r="M141" i="49"/>
  <c r="N141" i="49"/>
  <c r="O141" i="49"/>
  <c r="P141" i="49"/>
  <c r="Q141" i="49"/>
  <c r="R141" i="49"/>
  <c r="S141" i="49"/>
  <c r="T141" i="49"/>
  <c r="U141" i="49"/>
  <c r="V141" i="49"/>
  <c r="W141" i="49"/>
  <c r="X141" i="49"/>
  <c r="Y141" i="49"/>
  <c r="Z141" i="49"/>
  <c r="AA141" i="49"/>
  <c r="AB141" i="49"/>
  <c r="AC141" i="49"/>
  <c r="AD141" i="49"/>
  <c r="AE141" i="49"/>
  <c r="AF141" i="49"/>
  <c r="AG141" i="49"/>
  <c r="AH141" i="49"/>
  <c r="AI141" i="49"/>
  <c r="AJ141" i="49"/>
  <c r="AK141" i="49"/>
  <c r="AL141" i="49"/>
  <c r="G142" i="49"/>
  <c r="H142" i="49"/>
  <c r="I142" i="49"/>
  <c r="J142" i="49"/>
  <c r="K142" i="49"/>
  <c r="L142" i="49"/>
  <c r="M142" i="49"/>
  <c r="N142" i="49"/>
  <c r="O142" i="49"/>
  <c r="P142" i="49"/>
  <c r="Q142" i="49"/>
  <c r="R142" i="49"/>
  <c r="S142" i="49"/>
  <c r="T142" i="49"/>
  <c r="U142" i="49"/>
  <c r="V142" i="49"/>
  <c r="W142" i="49"/>
  <c r="X142" i="49"/>
  <c r="Y142" i="49"/>
  <c r="Z142" i="49"/>
  <c r="AA142" i="49"/>
  <c r="AB142" i="49"/>
  <c r="AC142" i="49"/>
  <c r="AD142" i="49"/>
  <c r="AE142" i="49"/>
  <c r="AF142" i="49"/>
  <c r="AG142" i="49"/>
  <c r="AH142" i="49"/>
  <c r="AI142" i="49"/>
  <c r="AJ142" i="49"/>
  <c r="AK142" i="49"/>
  <c r="AL142" i="49"/>
  <c r="G143" i="49"/>
  <c r="H143" i="49"/>
  <c r="I143" i="49"/>
  <c r="J143" i="49"/>
  <c r="K143" i="49"/>
  <c r="L143" i="49"/>
  <c r="M143" i="49"/>
  <c r="N143" i="49"/>
  <c r="O143" i="49"/>
  <c r="P143" i="49"/>
  <c r="Q143" i="49"/>
  <c r="R143" i="49"/>
  <c r="S143" i="49"/>
  <c r="T143" i="49"/>
  <c r="U143" i="49"/>
  <c r="V143" i="49"/>
  <c r="W143" i="49"/>
  <c r="X143" i="49"/>
  <c r="Y143" i="49"/>
  <c r="Z143" i="49"/>
  <c r="AA143" i="49"/>
  <c r="AB143" i="49"/>
  <c r="AC143" i="49"/>
  <c r="AD143" i="49"/>
  <c r="AE143" i="49"/>
  <c r="AF143" i="49"/>
  <c r="AG143" i="49"/>
  <c r="AH143" i="49"/>
  <c r="AI143" i="49"/>
  <c r="AJ143" i="49"/>
  <c r="AK143" i="49"/>
  <c r="AL143" i="49"/>
  <c r="G144" i="49"/>
  <c r="H144" i="49"/>
  <c r="I144" i="49"/>
  <c r="J144" i="49"/>
  <c r="K144" i="49"/>
  <c r="L144" i="49"/>
  <c r="M144" i="49"/>
  <c r="N144" i="49"/>
  <c r="O144" i="49"/>
  <c r="P144" i="49"/>
  <c r="Q144" i="49"/>
  <c r="R144" i="49"/>
  <c r="S144" i="49"/>
  <c r="T144" i="49"/>
  <c r="U144" i="49"/>
  <c r="V144" i="49"/>
  <c r="W144" i="49"/>
  <c r="X144" i="49"/>
  <c r="Y144" i="49"/>
  <c r="Z144" i="49"/>
  <c r="AA144" i="49"/>
  <c r="AB144" i="49"/>
  <c r="AC144" i="49"/>
  <c r="AD144" i="49"/>
  <c r="AE144" i="49"/>
  <c r="AF144" i="49"/>
  <c r="AG144" i="49"/>
  <c r="AH144" i="49"/>
  <c r="AI144" i="49"/>
  <c r="AJ144" i="49"/>
  <c r="AK144" i="49"/>
  <c r="AL144" i="49"/>
  <c r="G145" i="49"/>
  <c r="H145" i="49"/>
  <c r="I145" i="49"/>
  <c r="J145" i="49"/>
  <c r="K145" i="49"/>
  <c r="L145" i="49"/>
  <c r="M145" i="49"/>
  <c r="N145" i="49"/>
  <c r="O145" i="49"/>
  <c r="P145" i="49"/>
  <c r="Q145" i="49"/>
  <c r="R145" i="49"/>
  <c r="S145" i="49"/>
  <c r="T145" i="49"/>
  <c r="U145" i="49"/>
  <c r="V145" i="49"/>
  <c r="W145" i="49"/>
  <c r="X145" i="49"/>
  <c r="Y145" i="49"/>
  <c r="Z145" i="49"/>
  <c r="AA145" i="49"/>
  <c r="AB145" i="49"/>
  <c r="AC145" i="49"/>
  <c r="AD145" i="49"/>
  <c r="AE145" i="49"/>
  <c r="AF145" i="49"/>
  <c r="AG145" i="49"/>
  <c r="AH145" i="49"/>
  <c r="AI145" i="49"/>
  <c r="AJ145" i="49"/>
  <c r="AK145" i="49"/>
  <c r="AL145" i="49"/>
  <c r="G146" i="49"/>
  <c r="H146" i="49"/>
  <c r="I146" i="49"/>
  <c r="J146" i="49"/>
  <c r="K146" i="49"/>
  <c r="L146" i="49"/>
  <c r="M146" i="49"/>
  <c r="N146" i="49"/>
  <c r="O146" i="49"/>
  <c r="P146" i="49"/>
  <c r="Q146" i="49"/>
  <c r="R146" i="49"/>
  <c r="S146" i="49"/>
  <c r="T146" i="49"/>
  <c r="U146" i="49"/>
  <c r="V146" i="49"/>
  <c r="W146" i="49"/>
  <c r="X146" i="49"/>
  <c r="Y146" i="49"/>
  <c r="Z146" i="49"/>
  <c r="AA146" i="49"/>
  <c r="AB146" i="49"/>
  <c r="AC146" i="49"/>
  <c r="AD146" i="49"/>
  <c r="AE146" i="49"/>
  <c r="AF146" i="49"/>
  <c r="AG146" i="49"/>
  <c r="AH146" i="49"/>
  <c r="AI146" i="49"/>
  <c r="AJ146" i="49"/>
  <c r="AK146" i="49"/>
  <c r="AL146" i="49"/>
  <c r="H4" i="49"/>
  <c r="I4" i="49"/>
  <c r="J4" i="49"/>
  <c r="K4" i="49"/>
  <c r="L4" i="49"/>
  <c r="M4" i="49"/>
  <c r="N4" i="49"/>
  <c r="O4" i="49"/>
  <c r="P4" i="49"/>
  <c r="Q4" i="49"/>
  <c r="R4" i="49"/>
  <c r="S4" i="49"/>
  <c r="T4" i="49"/>
  <c r="U4" i="49"/>
  <c r="V4" i="49"/>
  <c r="W4" i="49"/>
  <c r="X4" i="49"/>
  <c r="Y4" i="49"/>
  <c r="Z4" i="49"/>
  <c r="AA4" i="49"/>
  <c r="AB4" i="49"/>
  <c r="AC4" i="49"/>
  <c r="AD4" i="49"/>
  <c r="AE4" i="49"/>
  <c r="AF4" i="49"/>
  <c r="AG4" i="49"/>
  <c r="AH4" i="49"/>
  <c r="AI4" i="49"/>
  <c r="AJ4" i="49"/>
  <c r="AK4" i="49"/>
  <c r="AL4" i="49"/>
  <c r="G4" i="49"/>
  <c r="E369" i="52"/>
  <c r="E368" i="52"/>
  <c r="E367" i="52"/>
  <c r="E366" i="52"/>
  <c r="E365" i="52"/>
  <c r="E364" i="52"/>
  <c r="E363" i="52"/>
  <c r="E362" i="52"/>
  <c r="E361" i="52"/>
  <c r="E360" i="52"/>
  <c r="E359" i="52"/>
  <c r="E358" i="52"/>
  <c r="E357" i="52"/>
  <c r="E356" i="52"/>
  <c r="E355" i="52"/>
  <c r="E354" i="52"/>
  <c r="E353" i="52"/>
  <c r="E352" i="52"/>
  <c r="E351" i="52"/>
  <c r="E350" i="52"/>
  <c r="E349" i="52"/>
  <c r="E348" i="52"/>
  <c r="E347" i="52"/>
  <c r="E346" i="52"/>
  <c r="E345" i="52"/>
  <c r="E344" i="52"/>
  <c r="E343" i="52"/>
  <c r="E342" i="52"/>
  <c r="E341" i="52"/>
  <c r="E340" i="52"/>
  <c r="E339" i="52"/>
  <c r="E338" i="52"/>
  <c r="E337" i="52"/>
  <c r="E336" i="52"/>
  <c r="E335" i="52"/>
  <c r="E334" i="52"/>
  <c r="E333" i="52"/>
  <c r="E332" i="52"/>
  <c r="E331" i="52"/>
  <c r="E330" i="52"/>
  <c r="E329" i="52"/>
  <c r="E328" i="52"/>
  <c r="E327" i="52"/>
  <c r="E326" i="52"/>
  <c r="E325" i="52"/>
  <c r="E324" i="52"/>
  <c r="E323" i="52"/>
  <c r="E322" i="52"/>
  <c r="E321" i="52"/>
  <c r="E320" i="52"/>
  <c r="E319" i="52"/>
  <c r="E318" i="52"/>
  <c r="E317" i="52"/>
  <c r="E316" i="52"/>
  <c r="E315" i="52"/>
  <c r="E314" i="52"/>
  <c r="E313" i="52"/>
  <c r="E312" i="52"/>
  <c r="E311" i="52"/>
  <c r="E310" i="52"/>
  <c r="E309" i="52"/>
  <c r="E308" i="52"/>
  <c r="E307" i="52"/>
  <c r="D280" i="52"/>
  <c r="D281" i="52"/>
  <c r="D282" i="52"/>
  <c r="D283" i="52"/>
  <c r="D284" i="52"/>
  <c r="D285" i="52"/>
  <c r="D286" i="52"/>
  <c r="D287" i="52"/>
  <c r="D288" i="52"/>
  <c r="D289" i="52"/>
  <c r="D290" i="52"/>
  <c r="D291" i="52"/>
  <c r="A339" i="52"/>
  <c r="A340" i="52"/>
  <c r="A341" i="52"/>
  <c r="A342" i="52"/>
  <c r="A343" i="52"/>
  <c r="A344" i="52"/>
  <c r="A345" i="52"/>
  <c r="A346" i="52"/>
  <c r="A347" i="52"/>
  <c r="A348" i="52"/>
  <c r="A349" i="52"/>
  <c r="A350" i="52"/>
  <c r="A351" i="52"/>
  <c r="A352" i="52"/>
  <c r="A353" i="52"/>
  <c r="A354" i="52"/>
  <c r="A355" i="52"/>
  <c r="A356" i="52"/>
  <c r="A357" i="52"/>
  <c r="A358" i="52"/>
  <c r="A359" i="52"/>
  <c r="A360" i="52"/>
  <c r="A361" i="52"/>
  <c r="A362" i="52"/>
  <c r="A363" i="52"/>
  <c r="A364" i="52"/>
  <c r="A365" i="52"/>
  <c r="A366" i="52"/>
  <c r="A367" i="52"/>
  <c r="A368" i="52"/>
  <c r="A369" i="52"/>
  <c r="G298" i="52"/>
  <c r="H298" i="52"/>
  <c r="I298" i="52"/>
  <c r="J298" i="52"/>
  <c r="K298" i="52"/>
  <c r="L298" i="52"/>
  <c r="M298" i="52"/>
  <c r="N298" i="52"/>
  <c r="O298" i="52"/>
  <c r="P298" i="52"/>
  <c r="Q298" i="52"/>
  <c r="R298" i="52"/>
  <c r="S298" i="52"/>
  <c r="T298" i="52"/>
  <c r="U298" i="52"/>
  <c r="V298" i="52"/>
  <c r="W298" i="52"/>
  <c r="X298" i="52"/>
  <c r="Y298" i="52"/>
  <c r="Z298" i="52"/>
  <c r="AA298" i="52"/>
  <c r="AB298" i="52"/>
  <c r="AC298" i="52"/>
  <c r="AD298" i="52"/>
  <c r="AE298" i="52"/>
  <c r="AF298" i="52"/>
  <c r="AG298" i="52"/>
  <c r="AH298" i="52"/>
  <c r="AI298" i="52"/>
  <c r="AJ298" i="52"/>
  <c r="AK298" i="52"/>
  <c r="AL298" i="52"/>
  <c r="AM298" i="52"/>
  <c r="AN298" i="52"/>
  <c r="AO298" i="52"/>
  <c r="AP298" i="52"/>
  <c r="AQ298" i="52"/>
  <c r="AR298" i="52"/>
  <c r="AS298" i="52"/>
  <c r="AT298" i="52"/>
  <c r="AU298" i="52"/>
  <c r="AV298" i="52"/>
  <c r="AW298" i="52"/>
  <c r="AX298" i="52"/>
  <c r="AY298" i="52"/>
  <c r="AZ298" i="52"/>
  <c r="BA298" i="52"/>
  <c r="BB298" i="52"/>
  <c r="BC298" i="52"/>
  <c r="BD298" i="52"/>
  <c r="BE298" i="52"/>
  <c r="BF298" i="52"/>
  <c r="BG298" i="52"/>
  <c r="BH298" i="52"/>
  <c r="BI298" i="52"/>
  <c r="BJ298" i="52"/>
  <c r="BK298" i="52"/>
  <c r="BL298" i="52"/>
  <c r="BM298" i="52"/>
  <c r="BN298" i="52"/>
  <c r="BO298" i="52"/>
  <c r="BP298" i="52"/>
  <c r="BQ298" i="52"/>
  <c r="H1" i="52"/>
  <c r="I1" i="52"/>
  <c r="J1" i="52"/>
  <c r="K1" i="52"/>
  <c r="L1" i="52"/>
  <c r="M1" i="52"/>
  <c r="N1" i="52"/>
  <c r="O1" i="52"/>
  <c r="P1" i="52"/>
  <c r="Q1" i="52"/>
  <c r="R1" i="52"/>
  <c r="S1" i="52"/>
  <c r="T1" i="52"/>
  <c r="U1" i="52"/>
  <c r="V1" i="52"/>
  <c r="W1" i="52"/>
  <c r="X1" i="52"/>
  <c r="Y1" i="52"/>
  <c r="Z1" i="52"/>
  <c r="AA1" i="52"/>
  <c r="AB1" i="52"/>
  <c r="AC1" i="52"/>
  <c r="AD1" i="52"/>
  <c r="AE1" i="52"/>
  <c r="AF1" i="52"/>
  <c r="AG1" i="52"/>
  <c r="AH1" i="52"/>
  <c r="AI1" i="52"/>
  <c r="AJ1" i="52"/>
  <c r="AK1" i="52"/>
  <c r="AL1" i="52"/>
  <c r="AM1" i="52"/>
  <c r="AN1" i="52"/>
  <c r="AO1" i="52"/>
  <c r="AP1" i="52"/>
  <c r="AQ1" i="52"/>
  <c r="AR1" i="52"/>
  <c r="AS1" i="52"/>
  <c r="AT1" i="52"/>
  <c r="AU1" i="52"/>
  <c r="AV1" i="52"/>
  <c r="AW1" i="52"/>
  <c r="AX1" i="52"/>
  <c r="AY1" i="52"/>
  <c r="AZ1" i="52"/>
  <c r="BA1" i="52"/>
  <c r="BB1" i="52"/>
  <c r="BC1" i="52"/>
  <c r="BD1" i="52"/>
  <c r="BE1" i="52"/>
  <c r="BF1" i="52"/>
  <c r="BG1" i="52"/>
  <c r="BH1" i="52"/>
  <c r="BI1" i="52"/>
  <c r="BJ1" i="52"/>
  <c r="BK1" i="52"/>
  <c r="BL1" i="52"/>
  <c r="BM1" i="52"/>
  <c r="BN1" i="52"/>
  <c r="BO1" i="52"/>
  <c r="BP1" i="52"/>
  <c r="BQ1" i="52"/>
  <c r="G1" i="52"/>
  <c r="A338" i="52"/>
  <c r="A337" i="52"/>
  <c r="A336" i="52"/>
  <c r="A335" i="52"/>
  <c r="A334" i="52"/>
  <c r="A333" i="52"/>
  <c r="A332" i="52"/>
  <c r="A331" i="52"/>
  <c r="A330" i="52"/>
  <c r="A329" i="52"/>
  <c r="A328" i="52"/>
  <c r="A327" i="52"/>
  <c r="A326" i="52"/>
  <c r="A325" i="52"/>
  <c r="A324" i="52"/>
  <c r="A323" i="52"/>
  <c r="A322" i="52"/>
  <c r="A321" i="52"/>
  <c r="A320" i="52"/>
  <c r="A319" i="52"/>
  <c r="A318" i="52"/>
  <c r="A317" i="52"/>
  <c r="A316" i="52"/>
  <c r="A315" i="52"/>
  <c r="A314" i="52"/>
  <c r="A313" i="52"/>
  <c r="A312" i="52"/>
  <c r="A311" i="52"/>
  <c r="A310" i="52"/>
  <c r="A309" i="52"/>
  <c r="A308" i="52"/>
  <c r="A307" i="52"/>
  <c r="D279" i="52"/>
  <c r="D278" i="52"/>
  <c r="D277" i="52"/>
  <c r="D276" i="52"/>
  <c r="D275" i="52"/>
  <c r="D274" i="52"/>
  <c r="D273" i="52"/>
  <c r="D272" i="52"/>
  <c r="D271" i="52"/>
  <c r="D270" i="52"/>
  <c r="D269" i="52"/>
  <c r="D268" i="52"/>
  <c r="D267" i="52"/>
  <c r="D266" i="52"/>
  <c r="D265" i="52"/>
  <c r="D264" i="52"/>
  <c r="D263" i="52"/>
  <c r="D262" i="52"/>
  <c r="D261" i="52"/>
  <c r="D260" i="52"/>
  <c r="D259" i="52"/>
  <c r="D258" i="52"/>
  <c r="D257" i="52"/>
  <c r="D256" i="52"/>
  <c r="D255" i="52"/>
  <c r="D254" i="52"/>
  <c r="D253" i="52"/>
  <c r="D252" i="52"/>
  <c r="D251" i="52"/>
  <c r="D250" i="52"/>
  <c r="D249" i="52"/>
  <c r="D248" i="52"/>
  <c r="D247" i="52"/>
  <c r="D246" i="52"/>
  <c r="D245" i="52"/>
  <c r="D244" i="52"/>
  <c r="D243" i="52"/>
  <c r="D242" i="52"/>
  <c r="D241" i="52"/>
  <c r="D240" i="52"/>
  <c r="D239" i="52"/>
  <c r="D238" i="52"/>
  <c r="D237" i="52"/>
  <c r="D236" i="52"/>
  <c r="D235" i="52"/>
  <c r="D234" i="52"/>
  <c r="D233" i="52"/>
  <c r="D232" i="52"/>
  <c r="D231" i="52"/>
  <c r="D230" i="52"/>
  <c r="D229" i="52"/>
  <c r="D228" i="52"/>
  <c r="D227" i="52"/>
  <c r="D226" i="52"/>
  <c r="D225" i="52"/>
  <c r="D224" i="52"/>
  <c r="D223" i="52"/>
  <c r="D222" i="52"/>
  <c r="D221" i="52"/>
  <c r="D220" i="52"/>
  <c r="D219" i="52"/>
  <c r="D218" i="52"/>
  <c r="D217" i="52"/>
  <c r="D216" i="52"/>
  <c r="D215" i="52"/>
  <c r="D214" i="52"/>
  <c r="D213" i="52"/>
  <c r="D212" i="52"/>
  <c r="D211" i="52"/>
  <c r="D210" i="52"/>
  <c r="D209" i="52"/>
  <c r="D208" i="52"/>
  <c r="D207" i="52"/>
  <c r="D206" i="52"/>
  <c r="D205" i="52"/>
  <c r="D204" i="52"/>
  <c r="D203" i="52"/>
  <c r="D202" i="52"/>
  <c r="D201" i="52"/>
  <c r="D200" i="52"/>
  <c r="D199" i="52"/>
  <c r="D198" i="52"/>
  <c r="D197" i="52"/>
  <c r="D196" i="52"/>
  <c r="D195" i="52"/>
  <c r="D194" i="52"/>
  <c r="D193" i="52"/>
  <c r="D192" i="52"/>
  <c r="D191" i="52"/>
  <c r="D190" i="52"/>
  <c r="D189" i="52"/>
  <c r="D188" i="52"/>
  <c r="D187" i="52"/>
  <c r="D186" i="52"/>
  <c r="D185" i="52"/>
  <c r="D184" i="52"/>
  <c r="D183" i="52"/>
  <c r="D182" i="52"/>
  <c r="D181" i="52"/>
  <c r="D180" i="52"/>
  <c r="D179" i="52"/>
  <c r="D178" i="52"/>
  <c r="D177" i="52"/>
  <c r="D176" i="52"/>
  <c r="D175" i="52"/>
  <c r="D174" i="52"/>
  <c r="D173" i="52"/>
  <c r="D172" i="52"/>
  <c r="D171" i="52"/>
  <c r="D170" i="52"/>
  <c r="D169" i="52"/>
  <c r="D168" i="52"/>
  <c r="D167" i="52"/>
  <c r="D166" i="52"/>
  <c r="D165" i="52"/>
  <c r="D164" i="52"/>
  <c r="D163" i="52"/>
  <c r="D162" i="52"/>
  <c r="D161" i="52"/>
  <c r="D160" i="52"/>
  <c r="D159" i="52"/>
  <c r="D158" i="52"/>
  <c r="D157" i="52"/>
  <c r="D156" i="52"/>
  <c r="D155" i="52"/>
  <c r="D154" i="52"/>
  <c r="D153" i="52"/>
  <c r="D152" i="52"/>
  <c r="D151" i="52"/>
  <c r="D150" i="52"/>
  <c r="D149" i="52"/>
  <c r="A338" i="49"/>
  <c r="A337" i="49"/>
  <c r="C336" i="49"/>
  <c r="A336" i="49"/>
  <c r="A335" i="49"/>
  <c r="A334" i="49"/>
  <c r="A333" i="49"/>
  <c r="A332" i="49"/>
  <c r="A331" i="49"/>
  <c r="A330" i="49"/>
  <c r="A329" i="49"/>
  <c r="A328" i="49"/>
  <c r="A327" i="49"/>
  <c r="A326" i="49"/>
  <c r="A325" i="49"/>
  <c r="A324" i="49"/>
  <c r="A323" i="49"/>
  <c r="A322" i="49"/>
  <c r="A321" i="49"/>
  <c r="C320" i="49"/>
  <c r="A320" i="49"/>
  <c r="A319" i="49"/>
  <c r="A318" i="49"/>
  <c r="A317" i="49"/>
  <c r="A316" i="49"/>
  <c r="A315" i="49"/>
  <c r="A314" i="49"/>
  <c r="A313" i="49"/>
  <c r="A312" i="49"/>
  <c r="A311" i="49"/>
  <c r="A310" i="49"/>
  <c r="A309" i="49"/>
  <c r="A308" i="49"/>
  <c r="C307" i="49"/>
  <c r="A307" i="49"/>
  <c r="AL293" i="49"/>
  <c r="C338" i="49" s="1"/>
  <c r="AK293" i="49"/>
  <c r="C337" i="49" s="1"/>
  <c r="AJ293" i="49"/>
  <c r="AI293" i="49"/>
  <c r="C335" i="49" s="1"/>
  <c r="AH293" i="49"/>
  <c r="C334" i="49" s="1"/>
  <c r="AG293" i="49"/>
  <c r="C333" i="49" s="1"/>
  <c r="AF293" i="49"/>
  <c r="C332" i="49" s="1"/>
  <c r="AE293" i="49"/>
  <c r="C331" i="49" s="1"/>
  <c r="AD293" i="49"/>
  <c r="C330" i="49" s="1"/>
  <c r="AC293" i="49"/>
  <c r="C329" i="49" s="1"/>
  <c r="AB293" i="49"/>
  <c r="C328" i="49" s="1"/>
  <c r="AA293" i="49"/>
  <c r="C327" i="49" s="1"/>
  <c r="Z293" i="49"/>
  <c r="C326" i="49" s="1"/>
  <c r="Y293" i="49"/>
  <c r="C325" i="49" s="1"/>
  <c r="X293" i="49"/>
  <c r="C324" i="49" s="1"/>
  <c r="W293" i="49"/>
  <c r="C323" i="49" s="1"/>
  <c r="V293" i="49"/>
  <c r="C322" i="49" s="1"/>
  <c r="U293" i="49"/>
  <c r="C321" i="49" s="1"/>
  <c r="T293" i="49"/>
  <c r="S293" i="49"/>
  <c r="C319" i="49" s="1"/>
  <c r="R293" i="49"/>
  <c r="C318" i="49" s="1"/>
  <c r="Q293" i="49"/>
  <c r="C317" i="49" s="1"/>
  <c r="P293" i="49"/>
  <c r="C316" i="49" s="1"/>
  <c r="O293" i="49"/>
  <c r="C315" i="49" s="1"/>
  <c r="N293" i="49"/>
  <c r="C314" i="49" s="1"/>
  <c r="M293" i="49"/>
  <c r="C313" i="49" s="1"/>
  <c r="L293" i="49"/>
  <c r="C312" i="49" s="1"/>
  <c r="K293" i="49"/>
  <c r="C311" i="49" s="1"/>
  <c r="J293" i="49"/>
  <c r="C310" i="49" s="1"/>
  <c r="I293" i="49"/>
  <c r="C309" i="49" s="1"/>
  <c r="H293" i="49"/>
  <c r="C308" i="49" s="1"/>
  <c r="G293" i="49"/>
  <c r="D291" i="49"/>
  <c r="D290" i="49"/>
  <c r="D289" i="49"/>
  <c r="D288" i="49"/>
  <c r="D287" i="49"/>
  <c r="D286" i="49"/>
  <c r="D285" i="49"/>
  <c r="D284" i="49"/>
  <c r="D283" i="49"/>
  <c r="D282" i="49"/>
  <c r="D281" i="49"/>
  <c r="D280" i="49"/>
  <c r="D279" i="49"/>
  <c r="D278" i="49"/>
  <c r="D277" i="49"/>
  <c r="D276" i="49"/>
  <c r="D275" i="49"/>
  <c r="D274" i="49"/>
  <c r="D273" i="49"/>
  <c r="D272" i="49"/>
  <c r="D271" i="49"/>
  <c r="D270" i="49"/>
  <c r="D269" i="49"/>
  <c r="D268" i="49"/>
  <c r="D267" i="49"/>
  <c r="D266" i="49"/>
  <c r="D265" i="49"/>
  <c r="D264" i="49"/>
  <c r="D263" i="49"/>
  <c r="D262" i="49"/>
  <c r="D261" i="49"/>
  <c r="D260" i="49"/>
  <c r="D259" i="49"/>
  <c r="D258" i="49"/>
  <c r="D257" i="49"/>
  <c r="D256" i="49"/>
  <c r="D255" i="49"/>
  <c r="D254" i="49"/>
  <c r="D253" i="49"/>
  <c r="D252" i="49"/>
  <c r="D251" i="49"/>
  <c r="D250" i="49"/>
  <c r="D249" i="49"/>
  <c r="D248" i="49"/>
  <c r="D247" i="49"/>
  <c r="D246" i="49"/>
  <c r="D245" i="49"/>
  <c r="D244" i="49"/>
  <c r="D243" i="49"/>
  <c r="D242" i="49"/>
  <c r="D241" i="49"/>
  <c r="D240" i="49"/>
  <c r="D239" i="49"/>
  <c r="D238" i="49"/>
  <c r="D237" i="49"/>
  <c r="D236" i="49"/>
  <c r="D235" i="49"/>
  <c r="D234" i="49"/>
  <c r="D233" i="49"/>
  <c r="D232" i="49"/>
  <c r="D231" i="49"/>
  <c r="D230" i="49"/>
  <c r="D229" i="49"/>
  <c r="D228" i="49"/>
  <c r="D227" i="49"/>
  <c r="D226" i="49"/>
  <c r="D225" i="49"/>
  <c r="D224" i="49"/>
  <c r="D223" i="49"/>
  <c r="D222" i="49"/>
  <c r="D221" i="49"/>
  <c r="D220" i="49"/>
  <c r="D219" i="49"/>
  <c r="D218" i="49"/>
  <c r="D217" i="49"/>
  <c r="D216" i="49"/>
  <c r="D215" i="49"/>
  <c r="D214" i="49"/>
  <c r="D213" i="49"/>
  <c r="D212" i="49"/>
  <c r="D211" i="49"/>
  <c r="D210" i="49"/>
  <c r="D209" i="49"/>
  <c r="D208" i="49"/>
  <c r="D207" i="49"/>
  <c r="D206" i="49"/>
  <c r="D205" i="49"/>
  <c r="D204" i="49"/>
  <c r="D203" i="49"/>
  <c r="D202" i="49"/>
  <c r="D201" i="49"/>
  <c r="D200" i="49"/>
  <c r="D199" i="49"/>
  <c r="D198" i="49"/>
  <c r="D197" i="49"/>
  <c r="D196" i="49"/>
  <c r="D195" i="49"/>
  <c r="D194" i="49"/>
  <c r="D193" i="49"/>
  <c r="D192" i="49"/>
  <c r="D191" i="49"/>
  <c r="D190" i="49"/>
  <c r="D189" i="49"/>
  <c r="D188" i="49"/>
  <c r="D187" i="49"/>
  <c r="D186" i="49"/>
  <c r="D185" i="49"/>
  <c r="D184" i="49"/>
  <c r="D183" i="49"/>
  <c r="D182" i="49"/>
  <c r="D181" i="49"/>
  <c r="D180" i="49"/>
  <c r="D179" i="49"/>
  <c r="D178" i="49"/>
  <c r="D177" i="49"/>
  <c r="D176" i="49"/>
  <c r="D175" i="49"/>
  <c r="D174" i="49"/>
  <c r="D173" i="49"/>
  <c r="D172" i="49"/>
  <c r="D171" i="49"/>
  <c r="D170" i="49"/>
  <c r="D169" i="49"/>
  <c r="D168" i="49"/>
  <c r="D167" i="49"/>
  <c r="D166" i="49"/>
  <c r="D165" i="49"/>
  <c r="D164" i="49"/>
  <c r="D163" i="49"/>
  <c r="D162" i="49"/>
  <c r="D161" i="49"/>
  <c r="D160" i="49"/>
  <c r="D159" i="49"/>
  <c r="D158" i="49"/>
  <c r="D157" i="49"/>
  <c r="D156" i="49"/>
  <c r="D155" i="49"/>
  <c r="D154" i="49"/>
  <c r="D153" i="49"/>
  <c r="D152" i="49"/>
  <c r="D151" i="49"/>
  <c r="D150" i="49"/>
  <c r="D149" i="49"/>
  <c r="AL1" i="49"/>
  <c r="AL298" i="49" s="1"/>
  <c r="E338" i="49" s="1"/>
  <c r="AK1" i="49"/>
  <c r="AK298" i="49" s="1"/>
  <c r="E337" i="49" s="1"/>
  <c r="AJ1" i="49"/>
  <c r="AJ298" i="49" s="1"/>
  <c r="E336" i="49" s="1"/>
  <c r="AI1" i="49"/>
  <c r="AI298" i="49" s="1"/>
  <c r="E335" i="49" s="1"/>
  <c r="AH1" i="49"/>
  <c r="AH298" i="49" s="1"/>
  <c r="E334" i="49" s="1"/>
  <c r="AG1" i="49"/>
  <c r="AG298" i="49" s="1"/>
  <c r="E333" i="49" s="1"/>
  <c r="AF1" i="49"/>
  <c r="AF298" i="49" s="1"/>
  <c r="E332" i="49" s="1"/>
  <c r="AE1" i="49"/>
  <c r="AE298" i="49" s="1"/>
  <c r="E331" i="49" s="1"/>
  <c r="AD1" i="49"/>
  <c r="AD298" i="49" s="1"/>
  <c r="E330" i="49" s="1"/>
  <c r="AC1" i="49"/>
  <c r="AC298" i="49" s="1"/>
  <c r="E329" i="49" s="1"/>
  <c r="AB1" i="49"/>
  <c r="AB298" i="49" s="1"/>
  <c r="E328" i="49" s="1"/>
  <c r="AA1" i="49"/>
  <c r="AA298" i="49" s="1"/>
  <c r="E327" i="49" s="1"/>
  <c r="Z1" i="49"/>
  <c r="Z298" i="49" s="1"/>
  <c r="E326" i="49" s="1"/>
  <c r="Y1" i="49"/>
  <c r="Y298" i="49" s="1"/>
  <c r="E325" i="49" s="1"/>
  <c r="X1" i="49"/>
  <c r="X298" i="49" s="1"/>
  <c r="E324" i="49" s="1"/>
  <c r="W1" i="49"/>
  <c r="W298" i="49" s="1"/>
  <c r="E323" i="49" s="1"/>
  <c r="V1" i="49"/>
  <c r="V298" i="49" s="1"/>
  <c r="E322" i="49" s="1"/>
  <c r="U1" i="49"/>
  <c r="U298" i="49" s="1"/>
  <c r="E321" i="49" s="1"/>
  <c r="T1" i="49"/>
  <c r="T298" i="49" s="1"/>
  <c r="E320" i="49" s="1"/>
  <c r="S1" i="49"/>
  <c r="S298" i="49" s="1"/>
  <c r="E319" i="49" s="1"/>
  <c r="R1" i="49"/>
  <c r="R298" i="49" s="1"/>
  <c r="E318" i="49" s="1"/>
  <c r="Q1" i="49"/>
  <c r="Q298" i="49" s="1"/>
  <c r="E317" i="49" s="1"/>
  <c r="P1" i="49"/>
  <c r="P298" i="49" s="1"/>
  <c r="E316" i="49" s="1"/>
  <c r="O1" i="49"/>
  <c r="O298" i="49" s="1"/>
  <c r="E315" i="49" s="1"/>
  <c r="N1" i="49"/>
  <c r="N298" i="49" s="1"/>
  <c r="E314" i="49" s="1"/>
  <c r="M1" i="49"/>
  <c r="M298" i="49" s="1"/>
  <c r="E313" i="49" s="1"/>
  <c r="L1" i="49"/>
  <c r="L298" i="49" s="1"/>
  <c r="E312" i="49" s="1"/>
  <c r="K1" i="49"/>
  <c r="K298" i="49" s="1"/>
  <c r="E311" i="49" s="1"/>
  <c r="J1" i="49"/>
  <c r="J298" i="49" s="1"/>
  <c r="E310" i="49" s="1"/>
  <c r="I1" i="49"/>
  <c r="I298" i="49" s="1"/>
  <c r="E309" i="49" s="1"/>
  <c r="H1" i="49"/>
  <c r="H298" i="49" s="1"/>
  <c r="E308" i="49" s="1"/>
  <c r="G1" i="49"/>
  <c r="A382" i="48"/>
  <c r="A381" i="48"/>
  <c r="A380" i="48"/>
  <c r="E374" i="48"/>
  <c r="E373" i="48"/>
  <c r="E372" i="48"/>
  <c r="E362" i="48"/>
  <c r="E358" i="48"/>
  <c r="E357" i="48"/>
  <c r="E356" i="48"/>
  <c r="C386" i="48"/>
  <c r="C385" i="48"/>
  <c r="C384" i="48"/>
  <c r="C383" i="48"/>
  <c r="C382" i="48"/>
  <c r="C381" i="48"/>
  <c r="C380" i="48"/>
  <c r="C379" i="48"/>
  <c r="C378" i="48"/>
  <c r="C377" i="48"/>
  <c r="C376" i="48"/>
  <c r="C375" i="48"/>
  <c r="C374" i="48"/>
  <c r="C373" i="48"/>
  <c r="C372" i="48"/>
  <c r="C371" i="48"/>
  <c r="C370" i="48"/>
  <c r="C369" i="48"/>
  <c r="C368" i="48"/>
  <c r="C367" i="48"/>
  <c r="C366" i="48"/>
  <c r="C365" i="48"/>
  <c r="C364" i="48"/>
  <c r="C363" i="48"/>
  <c r="C362" i="48"/>
  <c r="C361" i="48"/>
  <c r="C360" i="48"/>
  <c r="C359" i="48"/>
  <c r="C358" i="48"/>
  <c r="C357" i="48"/>
  <c r="C356" i="48"/>
  <c r="C355" i="48"/>
  <c r="H341" i="48"/>
  <c r="I341" i="48"/>
  <c r="J341" i="48"/>
  <c r="K341" i="48"/>
  <c r="L341" i="48"/>
  <c r="M341" i="48"/>
  <c r="N341" i="48"/>
  <c r="O341" i="48"/>
  <c r="P341" i="48"/>
  <c r="Q341" i="48"/>
  <c r="R341" i="48"/>
  <c r="S341" i="48"/>
  <c r="T341" i="48"/>
  <c r="U341" i="48"/>
  <c r="V341" i="48"/>
  <c r="W341" i="48"/>
  <c r="X341" i="48"/>
  <c r="Y341" i="48"/>
  <c r="Z341" i="48"/>
  <c r="AA341" i="48"/>
  <c r="AB341" i="48"/>
  <c r="AC341" i="48"/>
  <c r="AD341" i="48"/>
  <c r="AE341" i="48"/>
  <c r="AF341" i="48"/>
  <c r="AG341" i="48"/>
  <c r="AH341" i="48"/>
  <c r="AI341" i="48"/>
  <c r="AJ341" i="48"/>
  <c r="AK341" i="48"/>
  <c r="AL341" i="48"/>
  <c r="G341" i="48"/>
  <c r="AE1" i="48"/>
  <c r="AE346" i="48" s="1"/>
  <c r="E379" i="48" s="1"/>
  <c r="AF1" i="48"/>
  <c r="AF346" i="48" s="1"/>
  <c r="E380" i="48" s="1"/>
  <c r="AG1" i="48"/>
  <c r="AG346" i="48" s="1"/>
  <c r="E381" i="48" s="1"/>
  <c r="H1" i="48"/>
  <c r="I1" i="48"/>
  <c r="J1" i="48"/>
  <c r="K1" i="48"/>
  <c r="L1" i="48"/>
  <c r="M1" i="48"/>
  <c r="M346" i="48" s="1"/>
  <c r="E361" i="48" s="1"/>
  <c r="N1" i="48"/>
  <c r="O1" i="48"/>
  <c r="O346" i="48" s="1"/>
  <c r="E363" i="48" s="1"/>
  <c r="P1" i="48"/>
  <c r="P346" i="48" s="1"/>
  <c r="E364" i="48" s="1"/>
  <c r="Q1" i="48"/>
  <c r="Q346" i="48" s="1"/>
  <c r="E365" i="48" s="1"/>
  <c r="R1" i="48"/>
  <c r="R346" i="48" s="1"/>
  <c r="E366" i="48" s="1"/>
  <c r="S1" i="48"/>
  <c r="S346" i="48" s="1"/>
  <c r="E367" i="48" s="1"/>
  <c r="T1" i="48"/>
  <c r="T346" i="48" s="1"/>
  <c r="E368" i="48" s="1"/>
  <c r="U1" i="48"/>
  <c r="V1" i="48"/>
  <c r="W1" i="48"/>
  <c r="W346" i="48" s="1"/>
  <c r="E371" i="48" s="1"/>
  <c r="X1" i="48"/>
  <c r="Y1" i="48"/>
  <c r="Z1" i="48"/>
  <c r="AA1" i="48"/>
  <c r="AB1" i="48"/>
  <c r="AB346" i="48" s="1"/>
  <c r="E376" i="48" s="1"/>
  <c r="AC1" i="48"/>
  <c r="AC346" i="48" s="1"/>
  <c r="E377" i="48" s="1"/>
  <c r="AD1" i="48"/>
  <c r="AH1" i="48"/>
  <c r="AH346" i="48" s="1"/>
  <c r="E382" i="48" s="1"/>
  <c r="AI1" i="48"/>
  <c r="AI346" i="48" s="1"/>
  <c r="E383" i="48" s="1"/>
  <c r="AJ1" i="48"/>
  <c r="AJ346" i="48" s="1"/>
  <c r="E384" i="48" s="1"/>
  <c r="AK1" i="48"/>
  <c r="AK346" i="48" s="1"/>
  <c r="E385" i="48" s="1"/>
  <c r="AL1" i="48"/>
  <c r="AL346" i="48" s="1"/>
  <c r="E386" i="48" s="1"/>
  <c r="G1" i="48"/>
  <c r="D174" i="48"/>
  <c r="D175" i="48"/>
  <c r="D176" i="48"/>
  <c r="D177" i="48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D206" i="48"/>
  <c r="D207" i="48"/>
  <c r="D208" i="48"/>
  <c r="D209" i="48"/>
  <c r="D210" i="48"/>
  <c r="D211" i="48"/>
  <c r="D212" i="48"/>
  <c r="D213" i="48"/>
  <c r="D214" i="48"/>
  <c r="D215" i="48"/>
  <c r="D216" i="48"/>
  <c r="D217" i="48"/>
  <c r="D218" i="48"/>
  <c r="D219" i="48"/>
  <c r="D220" i="48"/>
  <c r="D221" i="48"/>
  <c r="D222" i="48"/>
  <c r="D223" i="48"/>
  <c r="D224" i="48"/>
  <c r="D225" i="48"/>
  <c r="D226" i="48"/>
  <c r="D227" i="48"/>
  <c r="D228" i="48"/>
  <c r="D229" i="48"/>
  <c r="D230" i="48"/>
  <c r="D231" i="48"/>
  <c r="D232" i="48"/>
  <c r="D233" i="48"/>
  <c r="D234" i="48"/>
  <c r="D235" i="48"/>
  <c r="D236" i="48"/>
  <c r="D237" i="48"/>
  <c r="D238" i="48"/>
  <c r="D239" i="48"/>
  <c r="D240" i="48"/>
  <c r="D241" i="48"/>
  <c r="D242" i="48"/>
  <c r="D243" i="48"/>
  <c r="D244" i="48"/>
  <c r="D245" i="48"/>
  <c r="D246" i="48"/>
  <c r="D247" i="48"/>
  <c r="D248" i="48"/>
  <c r="D249" i="48"/>
  <c r="D250" i="48"/>
  <c r="D251" i="48"/>
  <c r="D252" i="48"/>
  <c r="D253" i="48"/>
  <c r="D254" i="48"/>
  <c r="D255" i="48"/>
  <c r="D256" i="48"/>
  <c r="D257" i="48"/>
  <c r="D258" i="48"/>
  <c r="D259" i="48"/>
  <c r="D260" i="48"/>
  <c r="D261" i="48"/>
  <c r="D262" i="48"/>
  <c r="D263" i="48"/>
  <c r="D264" i="48"/>
  <c r="D265" i="48"/>
  <c r="D266" i="48"/>
  <c r="D267" i="48"/>
  <c r="D268" i="48"/>
  <c r="D269" i="48"/>
  <c r="D270" i="48"/>
  <c r="D271" i="48"/>
  <c r="D272" i="48"/>
  <c r="D273" i="48"/>
  <c r="D274" i="48"/>
  <c r="D275" i="48"/>
  <c r="D276" i="48"/>
  <c r="D277" i="48"/>
  <c r="D278" i="48"/>
  <c r="D279" i="48"/>
  <c r="D280" i="48"/>
  <c r="D281" i="48"/>
  <c r="D282" i="48"/>
  <c r="D283" i="48"/>
  <c r="D284" i="48"/>
  <c r="D285" i="48"/>
  <c r="D286" i="48"/>
  <c r="D287" i="48"/>
  <c r="D288" i="48"/>
  <c r="D289" i="48"/>
  <c r="D290" i="48"/>
  <c r="D291" i="48"/>
  <c r="D292" i="48"/>
  <c r="D293" i="48"/>
  <c r="D294" i="48"/>
  <c r="D295" i="48"/>
  <c r="D296" i="48"/>
  <c r="D297" i="48"/>
  <c r="D298" i="48"/>
  <c r="D299" i="48"/>
  <c r="D300" i="48"/>
  <c r="D301" i="48"/>
  <c r="D302" i="48"/>
  <c r="D303" i="48"/>
  <c r="D304" i="48"/>
  <c r="D305" i="48"/>
  <c r="D306" i="48"/>
  <c r="D307" i="48"/>
  <c r="D308" i="48"/>
  <c r="D309" i="48"/>
  <c r="D310" i="48"/>
  <c r="D311" i="48"/>
  <c r="D312" i="48"/>
  <c r="D313" i="48"/>
  <c r="D314" i="48"/>
  <c r="D315" i="48"/>
  <c r="D316" i="48"/>
  <c r="D317" i="48"/>
  <c r="D318" i="48"/>
  <c r="D319" i="48"/>
  <c r="D320" i="48"/>
  <c r="D321" i="48"/>
  <c r="D322" i="48"/>
  <c r="D323" i="48"/>
  <c r="D324" i="48"/>
  <c r="D325" i="48"/>
  <c r="D326" i="48"/>
  <c r="D327" i="48"/>
  <c r="D328" i="48"/>
  <c r="D329" i="48"/>
  <c r="D330" i="48"/>
  <c r="D331" i="48"/>
  <c r="D332" i="48"/>
  <c r="D333" i="48"/>
  <c r="D334" i="48"/>
  <c r="D335" i="48"/>
  <c r="D336" i="48"/>
  <c r="D337" i="48"/>
  <c r="D338" i="48"/>
  <c r="D339" i="48"/>
  <c r="A386" i="48"/>
  <c r="A385" i="48"/>
  <c r="A384" i="48"/>
  <c r="A383" i="48"/>
  <c r="A379" i="48"/>
  <c r="A378" i="48"/>
  <c r="A377" i="48"/>
  <c r="A376" i="48"/>
  <c r="A375" i="48"/>
  <c r="A374" i="48"/>
  <c r="A373" i="48"/>
  <c r="A372" i="48"/>
  <c r="A371" i="48"/>
  <c r="A370" i="48"/>
  <c r="A369" i="48"/>
  <c r="A368" i="48"/>
  <c r="A367" i="48"/>
  <c r="A366" i="48"/>
  <c r="A365" i="48"/>
  <c r="A364" i="48"/>
  <c r="A363" i="48"/>
  <c r="A362" i="48"/>
  <c r="A361" i="48"/>
  <c r="A360" i="48"/>
  <c r="A359" i="48"/>
  <c r="A358" i="48"/>
  <c r="A357" i="48"/>
  <c r="A356" i="48"/>
  <c r="A355" i="48"/>
  <c r="D173" i="48"/>
  <c r="AD346" i="48"/>
  <c r="E378" i="48" s="1"/>
  <c r="AA346" i="48"/>
  <c r="E375" i="48" s="1"/>
  <c r="Z346" i="48"/>
  <c r="Y346" i="48"/>
  <c r="X346" i="48"/>
  <c r="V346" i="48"/>
  <c r="E370" i="48" s="1"/>
  <c r="U346" i="48"/>
  <c r="E369" i="48" s="1"/>
  <c r="N346" i="48"/>
  <c r="L346" i="48"/>
  <c r="E360" i="48" s="1"/>
  <c r="K346" i="48"/>
  <c r="E359" i="48" s="1"/>
  <c r="J346" i="48"/>
  <c r="I346" i="48"/>
  <c r="H346" i="48"/>
  <c r="AQ263" i="52" l="1"/>
  <c r="L280" i="52"/>
  <c r="AM162" i="52"/>
  <c r="AM275" i="52"/>
  <c r="Q269" i="52"/>
  <c r="BM269" i="52"/>
  <c r="AW237" i="52"/>
  <c r="BH280" i="52"/>
  <c r="AN175" i="52"/>
  <c r="BI164" i="52"/>
  <c r="BR11" i="52" a="1"/>
  <c r="BR11" i="52" s="1"/>
  <c r="BK156" i="52" s="1"/>
  <c r="BR19" i="52" a="1"/>
  <c r="BR19" i="52" s="1"/>
  <c r="I164" i="52" s="1"/>
  <c r="BR48" i="52" a="1"/>
  <c r="BR48" i="52" s="1"/>
  <c r="J193" i="52" s="1"/>
  <c r="BR143" i="52" a="1"/>
  <c r="BR143" i="52" s="1"/>
  <c r="BR142" i="52" a="1"/>
  <c r="BR142" i="52" s="1"/>
  <c r="G287" i="52" s="1"/>
  <c r="BR146" i="52" a="1"/>
  <c r="BR146" i="52" s="1"/>
  <c r="BR145" i="52" a="1"/>
  <c r="BR145" i="52" s="1"/>
  <c r="BR135" i="52" a="1"/>
  <c r="BR135" i="52" s="1"/>
  <c r="AR280" i="52" s="1"/>
  <c r="BR127" i="52" a="1"/>
  <c r="BR127" i="52" s="1"/>
  <c r="BR119" i="52" a="1"/>
  <c r="BR119" i="52" s="1"/>
  <c r="BH264" i="52" s="1"/>
  <c r="BR111" i="52" a="1"/>
  <c r="BR111" i="52" s="1"/>
  <c r="AZ256" i="52" s="1"/>
  <c r="BR144" i="52" a="1"/>
  <c r="BR144" i="52" s="1"/>
  <c r="BR134" i="52" a="1"/>
  <c r="BR134" i="52" s="1"/>
  <c r="BR126" i="52" a="1"/>
  <c r="BR126" i="52" s="1"/>
  <c r="BR118" i="52" a="1"/>
  <c r="BR118" i="52" s="1"/>
  <c r="K263" i="52" s="1"/>
  <c r="BR110" i="52" a="1"/>
  <c r="BR110" i="52" s="1"/>
  <c r="S255" i="52" s="1"/>
  <c r="BR141" i="52" a="1"/>
  <c r="BR141" i="52" s="1"/>
  <c r="R286" i="52" s="1"/>
  <c r="BR133" i="52" a="1"/>
  <c r="BR133" i="52" s="1"/>
  <c r="J278" i="52" s="1"/>
  <c r="BR125" i="52" a="1"/>
  <c r="BR125" i="52" s="1"/>
  <c r="AH270" i="52" s="1"/>
  <c r="BR117" i="52" a="1"/>
  <c r="BR117" i="52" s="1"/>
  <c r="J262" i="52" s="1"/>
  <c r="BR109" i="52" a="1"/>
  <c r="BR109" i="52" s="1"/>
  <c r="R254" i="52" s="1"/>
  <c r="BR140" i="52" a="1"/>
  <c r="BR140" i="52" s="1"/>
  <c r="Q285" i="52" s="1"/>
  <c r="BR132" i="52" a="1"/>
  <c r="BR132" i="52" s="1"/>
  <c r="BE277" i="52" s="1"/>
  <c r="BR124" i="52" a="1"/>
  <c r="BR124" i="52" s="1"/>
  <c r="BR116" i="52" a="1"/>
  <c r="BR116" i="52" s="1"/>
  <c r="BE261" i="52" s="1"/>
  <c r="BR108" i="52" a="1"/>
  <c r="BR108" i="52" s="1"/>
  <c r="AW253" i="52" s="1"/>
  <c r="BR139" i="52" a="1"/>
  <c r="BR139" i="52" s="1"/>
  <c r="AF284" i="52" s="1"/>
  <c r="BR131" i="52" a="1"/>
  <c r="BR131" i="52" s="1"/>
  <c r="BR123" i="52" a="1"/>
  <c r="BR123" i="52" s="1"/>
  <c r="BR138" i="52" a="1"/>
  <c r="BR138" i="52" s="1"/>
  <c r="BR130" i="52" a="1"/>
  <c r="BR130" i="52" s="1"/>
  <c r="W275" i="52" s="1"/>
  <c r="BR122" i="52" a="1"/>
  <c r="BR122" i="52" s="1"/>
  <c r="AE267" i="52" s="1"/>
  <c r="BR114" i="52" a="1"/>
  <c r="BR114" i="52" s="1"/>
  <c r="AM259" i="52" s="1"/>
  <c r="BR106" i="52" a="1"/>
  <c r="BR106" i="52" s="1"/>
  <c r="O251" i="52" s="1"/>
  <c r="BR137" i="52" a="1"/>
  <c r="BR137" i="52" s="1"/>
  <c r="BJ282" i="52" s="1"/>
  <c r="BR129" i="52" a="1"/>
  <c r="BR129" i="52" s="1"/>
  <c r="V274" i="52" s="1"/>
  <c r="BR136" i="52" a="1"/>
  <c r="BR136" i="52" s="1"/>
  <c r="G281" i="52" s="1"/>
  <c r="BR128" i="52" a="1"/>
  <c r="BR128" i="52" s="1"/>
  <c r="BA273" i="52" s="1"/>
  <c r="BR120" i="52" a="1"/>
  <c r="BR120" i="52" s="1"/>
  <c r="AC265" i="52" s="1"/>
  <c r="BR112" i="52" a="1"/>
  <c r="BR112" i="52" s="1"/>
  <c r="AK257" i="52" s="1"/>
  <c r="BR104" i="52" a="1"/>
  <c r="BR104" i="52" s="1"/>
  <c r="AC249" i="52" s="1"/>
  <c r="BR96" i="52" a="1"/>
  <c r="BR96" i="52" s="1"/>
  <c r="U241" i="52" s="1"/>
  <c r="BR88" i="52" a="1"/>
  <c r="BR88" i="52" s="1"/>
  <c r="M233" i="52" s="1"/>
  <c r="BR80" i="52" a="1"/>
  <c r="BR80" i="52" s="1"/>
  <c r="BR103" i="52" a="1"/>
  <c r="BR103" i="52" s="1"/>
  <c r="AR248" i="52" s="1"/>
  <c r="BR95" i="52" a="1"/>
  <c r="BR95" i="52" s="1"/>
  <c r="BR87" i="52" a="1"/>
  <c r="BR87" i="52" s="1"/>
  <c r="AR232" i="52" s="1"/>
  <c r="BR79" i="52" a="1"/>
  <c r="BR79" i="52" s="1"/>
  <c r="BP224" i="52" s="1"/>
  <c r="BR71" i="52" a="1"/>
  <c r="BR71" i="52" s="1"/>
  <c r="AR216" i="52" s="1"/>
  <c r="BR102" i="52" a="1"/>
  <c r="BR102" i="52" s="1"/>
  <c r="AQ247" i="52" s="1"/>
  <c r="BR94" i="52" a="1"/>
  <c r="BR94" i="52" s="1"/>
  <c r="S239" i="52" s="1"/>
  <c r="BR86" i="52" a="1"/>
  <c r="BR86" i="52" s="1"/>
  <c r="K231" i="52" s="1"/>
  <c r="BR78" i="52" a="1"/>
  <c r="BR78" i="52" s="1"/>
  <c r="AY223" i="52" s="1"/>
  <c r="BR101" i="52" a="1"/>
  <c r="BR101" i="52" s="1"/>
  <c r="BF246" i="52" s="1"/>
  <c r="BR93" i="52" a="1"/>
  <c r="BR93" i="52" s="1"/>
  <c r="BN238" i="52" s="1"/>
  <c r="BR85" i="52" a="1"/>
  <c r="BR85" i="52" s="1"/>
  <c r="BF230" i="52" s="1"/>
  <c r="BR77" i="52" a="1"/>
  <c r="BR77" i="52" s="1"/>
  <c r="BR100" i="52" a="1"/>
  <c r="BR100" i="52" s="1"/>
  <c r="AO245" i="52" s="1"/>
  <c r="BR92" i="52" a="1"/>
  <c r="BR92" i="52" s="1"/>
  <c r="BR84" i="52" a="1"/>
  <c r="BR84" i="52" s="1"/>
  <c r="BR76" i="52" a="1"/>
  <c r="BR76" i="52" s="1"/>
  <c r="G221" i="52" s="1"/>
  <c r="BR121" i="52" a="1"/>
  <c r="BR121" i="52" s="1"/>
  <c r="BR99" i="52" a="1"/>
  <c r="BR99" i="52" s="1"/>
  <c r="BD244" i="52" s="1"/>
  <c r="BR91" i="52" a="1"/>
  <c r="BR91" i="52" s="1"/>
  <c r="AV236" i="52" s="1"/>
  <c r="BR83" i="52" a="1"/>
  <c r="BR83" i="52" s="1"/>
  <c r="AN228" i="52" s="1"/>
  <c r="BR75" i="52" a="1"/>
  <c r="BR75" i="52" s="1"/>
  <c r="AF220" i="52" s="1"/>
  <c r="BR115" i="52" a="1"/>
  <c r="BR115" i="52" s="1"/>
  <c r="X260" i="52" s="1"/>
  <c r="BR113" i="52" a="1"/>
  <c r="BR113" i="52" s="1"/>
  <c r="G258" i="52" s="1"/>
  <c r="BR98" i="52" a="1"/>
  <c r="BR98" i="52" s="1"/>
  <c r="W243" i="52" s="1"/>
  <c r="BR90" i="52" a="1"/>
  <c r="BR90" i="52" s="1"/>
  <c r="AU235" i="52" s="1"/>
  <c r="BR82" i="52" a="1"/>
  <c r="BR82" i="52" s="1"/>
  <c r="G227" i="52" s="1"/>
  <c r="BR74" i="52" a="1"/>
  <c r="BR74" i="52" s="1"/>
  <c r="BK219" i="52" s="1"/>
  <c r="BR105" i="52" a="1"/>
  <c r="BR105" i="52" s="1"/>
  <c r="AT250" i="52" s="1"/>
  <c r="BR97" i="52" a="1"/>
  <c r="BR97" i="52" s="1"/>
  <c r="V242" i="52" s="1"/>
  <c r="BR89" i="52" a="1"/>
  <c r="BR89" i="52" s="1"/>
  <c r="N234" i="52" s="1"/>
  <c r="BR81" i="52" a="1"/>
  <c r="BR81" i="52" s="1"/>
  <c r="BR73" i="52" a="1"/>
  <c r="BR73" i="52" s="1"/>
  <c r="AD218" i="52" s="1"/>
  <c r="BR63" i="52" a="1"/>
  <c r="BR63" i="52" s="1"/>
  <c r="BR55" i="52" a="1"/>
  <c r="BR55" i="52" s="1"/>
  <c r="AB200" i="52" s="1"/>
  <c r="BR47" i="52" a="1"/>
  <c r="BR47" i="52" s="1"/>
  <c r="AO192" i="52" s="1"/>
  <c r="BR39" i="52" a="1"/>
  <c r="BR39" i="52" s="1"/>
  <c r="AB184" i="52" s="1"/>
  <c r="BR72" i="52" a="1"/>
  <c r="BR72" i="52" s="1"/>
  <c r="M217" i="52" s="1"/>
  <c r="BR62" i="52" a="1"/>
  <c r="BR62" i="52" s="1"/>
  <c r="AY207" i="52" s="1"/>
  <c r="BR54" i="52" a="1"/>
  <c r="BR54" i="52" s="1"/>
  <c r="AB199" i="52" s="1"/>
  <c r="BR46" i="52" a="1"/>
  <c r="BR46" i="52" s="1"/>
  <c r="AI191" i="52" s="1"/>
  <c r="BR38" i="52" a="1"/>
  <c r="BR38" i="52" s="1"/>
  <c r="AF183" i="52" s="1"/>
  <c r="BR70" i="52" a="1"/>
  <c r="BR70" i="52" s="1"/>
  <c r="BG215" i="52" s="1"/>
  <c r="BR69" i="52" a="1"/>
  <c r="BR69" i="52" s="1"/>
  <c r="Z214" i="52" s="1"/>
  <c r="BR61" i="52" a="1"/>
  <c r="BR61" i="52" s="1"/>
  <c r="AH206" i="52" s="1"/>
  <c r="BR53" i="52" a="1"/>
  <c r="BR53" i="52" s="1"/>
  <c r="AQ198" i="52" s="1"/>
  <c r="BR45" i="52" a="1"/>
  <c r="BR45" i="52" s="1"/>
  <c r="AH190" i="52" s="1"/>
  <c r="BR37" i="52" a="1"/>
  <c r="BR37" i="52" s="1"/>
  <c r="AQ182" i="52" s="1"/>
  <c r="BR68" i="52" a="1"/>
  <c r="BR68" i="52" s="1"/>
  <c r="BR60" i="52" a="1"/>
  <c r="BR60" i="52" s="1"/>
  <c r="BR52" i="52" a="1"/>
  <c r="BR52" i="52" s="1"/>
  <c r="AP197" i="52" s="1"/>
  <c r="BR44" i="52" a="1"/>
  <c r="BR44" i="52" s="1"/>
  <c r="AW189" i="52" s="1"/>
  <c r="BR67" i="52" a="1"/>
  <c r="BR67" i="52" s="1"/>
  <c r="X212" i="52" s="1"/>
  <c r="BR59" i="52" a="1"/>
  <c r="BR59" i="52" s="1"/>
  <c r="BM204" i="52" s="1"/>
  <c r="BR51" i="52" a="1"/>
  <c r="BR51" i="52" s="1"/>
  <c r="X196" i="52" s="1"/>
  <c r="BR43" i="52" a="1"/>
  <c r="BR43" i="52" s="1"/>
  <c r="P188" i="52" s="1"/>
  <c r="BR35" i="52" a="1"/>
  <c r="BR35" i="52" s="1"/>
  <c r="H180" i="52" s="1"/>
  <c r="BR66" i="52" a="1"/>
  <c r="BR66" i="52" s="1"/>
  <c r="AM211" i="52" s="1"/>
  <c r="BR58" i="52" a="1"/>
  <c r="BR58" i="52" s="1"/>
  <c r="BL203" i="52" s="1"/>
  <c r="BR50" i="52" a="1"/>
  <c r="BR50" i="52" s="1"/>
  <c r="BD195" i="52" s="1"/>
  <c r="BR42" i="52" a="1"/>
  <c r="BR42" i="52" s="1"/>
  <c r="AE187" i="52" s="1"/>
  <c r="BR34" i="52" a="1"/>
  <c r="BR34" i="52" s="1"/>
  <c r="BC179" i="52" s="1"/>
  <c r="BR107" i="52" a="1"/>
  <c r="BR107" i="52" s="1"/>
  <c r="BR65" i="52" a="1"/>
  <c r="BR65" i="52" s="1"/>
  <c r="BR57" i="52" a="1"/>
  <c r="BR57" i="52" s="1"/>
  <c r="BR49" i="52" a="1"/>
  <c r="BR49" i="52" s="1"/>
  <c r="BR41" i="52" a="1"/>
  <c r="BR41" i="52" s="1"/>
  <c r="N186" i="52" s="1"/>
  <c r="BR4" i="52" a="1"/>
  <c r="BR4" i="52" s="1"/>
  <c r="BR12" i="52" a="1"/>
  <c r="BR12" i="52" s="1"/>
  <c r="BN157" i="52" s="1"/>
  <c r="BR20" i="52" a="1"/>
  <c r="BR20" i="52" s="1"/>
  <c r="I165" i="52" s="1"/>
  <c r="BR28" i="52" a="1"/>
  <c r="BR28" i="52" s="1"/>
  <c r="R173" i="52" s="1"/>
  <c r="BR56" i="52" a="1"/>
  <c r="BR56" i="52" s="1"/>
  <c r="AC201" i="52" s="1"/>
  <c r="BR40" i="52" a="1"/>
  <c r="BR40" i="52" s="1"/>
  <c r="N185" i="52" s="1"/>
  <c r="BR64" i="52" a="1"/>
  <c r="BR64" i="52" s="1"/>
  <c r="U209" i="52" s="1"/>
  <c r="BR5" i="52" a="1"/>
  <c r="BR5" i="52" s="1"/>
  <c r="AP150" i="52" s="1"/>
  <c r="BR13" i="52" a="1"/>
  <c r="BR13" i="52" s="1"/>
  <c r="AE158" i="52" s="1"/>
  <c r="BR21" i="52" a="1"/>
  <c r="BR21" i="52" s="1"/>
  <c r="AQ166" i="52" s="1"/>
  <c r="BR29" i="52" a="1"/>
  <c r="BR29" i="52" s="1"/>
  <c r="AY174" i="52" s="1"/>
  <c r="BR27" i="52" a="1"/>
  <c r="BR27" i="52" s="1"/>
  <c r="AK172" i="52" s="1"/>
  <c r="BR6" i="52" a="1"/>
  <c r="BR6" i="52" s="1"/>
  <c r="H151" i="52" s="1"/>
  <c r="BR14" i="52" a="1"/>
  <c r="BR14" i="52" s="1"/>
  <c r="BR22" i="52" a="1"/>
  <c r="BR22" i="52" s="1"/>
  <c r="P167" i="52" s="1"/>
  <c r="BR30" i="52" a="1"/>
  <c r="BR30" i="52" s="1"/>
  <c r="BD175" i="52" s="1"/>
  <c r="BR7" i="52" a="1"/>
  <c r="BR7" i="52" s="1"/>
  <c r="AR152" i="52" s="1"/>
  <c r="BR15" i="52" a="1"/>
  <c r="BR15" i="52" s="1"/>
  <c r="BQ160" i="52" s="1"/>
  <c r="BR23" i="52" a="1"/>
  <c r="BR23" i="52" s="1"/>
  <c r="L168" i="52" s="1"/>
  <c r="BR31" i="52" a="1"/>
  <c r="BR31" i="52" s="1"/>
  <c r="AK176" i="52" s="1"/>
  <c r="BR8" i="52" a="1"/>
  <c r="BR8" i="52" s="1"/>
  <c r="N153" i="52" s="1"/>
  <c r="BR16" i="52" a="1"/>
  <c r="BR16" i="52" s="1"/>
  <c r="AX161" i="52" s="1"/>
  <c r="BR24" i="52" a="1"/>
  <c r="BR24" i="52" s="1"/>
  <c r="AC169" i="52" s="1"/>
  <c r="BR32" i="52" a="1"/>
  <c r="BR32" i="52" s="1"/>
  <c r="BQ177" i="52" s="1"/>
  <c r="BR9" i="52" a="1"/>
  <c r="BR9" i="52" s="1"/>
  <c r="BO154" i="52" s="1"/>
  <c r="BR17" i="52" a="1"/>
  <c r="BR17" i="52" s="1"/>
  <c r="AQ162" i="52" s="1"/>
  <c r="BR25" i="52" a="1"/>
  <c r="BR25" i="52" s="1"/>
  <c r="S170" i="52" s="1"/>
  <c r="BR33" i="52" a="1"/>
  <c r="BR33" i="52" s="1"/>
  <c r="K178" i="52" s="1"/>
  <c r="BR10" i="52" a="1"/>
  <c r="BR10" i="52" s="1"/>
  <c r="O155" i="52" s="1"/>
  <c r="BR18" i="52" a="1"/>
  <c r="BR18" i="52" s="1"/>
  <c r="BR26" i="52" a="1"/>
  <c r="BR26" i="52" s="1"/>
  <c r="AJ171" i="52" s="1"/>
  <c r="BR36" i="52" a="1"/>
  <c r="BR36" i="52" s="1"/>
  <c r="N181" i="52" s="1"/>
  <c r="G187" i="52"/>
  <c r="G203" i="52"/>
  <c r="G198" i="52"/>
  <c r="G191" i="52"/>
  <c r="G199" i="52"/>
  <c r="G250" i="52"/>
  <c r="G236" i="52"/>
  <c r="G238" i="52"/>
  <c r="G224" i="52"/>
  <c r="G225" i="52"/>
  <c r="G249" i="52"/>
  <c r="G265" i="52"/>
  <c r="G273" i="52"/>
  <c r="G267" i="52"/>
  <c r="G276" i="52"/>
  <c r="G261" i="52"/>
  <c r="G277" i="52"/>
  <c r="G254" i="52"/>
  <c r="G262" i="52"/>
  <c r="G270" i="52"/>
  <c r="G278" i="52"/>
  <c r="G255" i="52"/>
  <c r="G271" i="52"/>
  <c r="G289" i="52"/>
  <c r="G291" i="52"/>
  <c r="G264" i="52"/>
  <c r="G272" i="52"/>
  <c r="G290" i="52"/>
  <c r="G288" i="52"/>
  <c r="AM43" i="49" a="1"/>
  <c r="AM43" i="49" s="1"/>
  <c r="W188" i="49" s="1"/>
  <c r="AM13" i="49" a="1"/>
  <c r="AM13" i="49" s="1"/>
  <c r="S158" i="49" s="1"/>
  <c r="AM21" i="49" a="1"/>
  <c r="AM21" i="49" s="1"/>
  <c r="AJ166" i="49" s="1"/>
  <c r="AM19" i="49" a="1"/>
  <c r="AM19" i="49" s="1"/>
  <c r="W164" i="49" s="1"/>
  <c r="AM27" i="49" a="1"/>
  <c r="AM27" i="49" s="1"/>
  <c r="AD172" i="49" s="1"/>
  <c r="AM35" i="49" a="1"/>
  <c r="AM35" i="49" s="1"/>
  <c r="H180" i="49" s="1"/>
  <c r="AM11" i="49" a="1"/>
  <c r="AM11" i="49" s="1"/>
  <c r="N156" i="49" s="1"/>
  <c r="G298" i="49"/>
  <c r="E307" i="49" s="1"/>
  <c r="AM142" i="49" a="1"/>
  <c r="AM142" i="49" s="1"/>
  <c r="W287" i="49" s="1"/>
  <c r="AM134" i="49" a="1"/>
  <c r="AM134" i="49" s="1"/>
  <c r="AK279" i="49" s="1"/>
  <c r="AM141" i="49" a="1"/>
  <c r="AM141" i="49" s="1"/>
  <c r="AM140" i="49" a="1"/>
  <c r="AM140" i="49" s="1"/>
  <c r="AM132" i="49" a="1"/>
  <c r="AM132" i="49" s="1"/>
  <c r="AM139" i="49" a="1"/>
  <c r="AM139" i="49" s="1"/>
  <c r="AM131" i="49" a="1"/>
  <c r="AM131" i="49" s="1"/>
  <c r="K276" i="49" s="1"/>
  <c r="AM123" i="49" a="1"/>
  <c r="AM123" i="49" s="1"/>
  <c r="AH268" i="49" s="1"/>
  <c r="AM146" i="49" a="1"/>
  <c r="AM146" i="49" s="1"/>
  <c r="AM138" i="49" a="1"/>
  <c r="AM138" i="49" s="1"/>
  <c r="R283" i="49" s="1"/>
  <c r="AM130" i="49" a="1"/>
  <c r="AM130" i="49" s="1"/>
  <c r="AM145" i="49" a="1"/>
  <c r="AM145" i="49" s="1"/>
  <c r="AM137" i="49" a="1"/>
  <c r="AM137" i="49" s="1"/>
  <c r="AM129" i="49" a="1"/>
  <c r="AM129" i="49" s="1"/>
  <c r="AM144" i="49" a="1"/>
  <c r="AM144" i="49" s="1"/>
  <c r="W289" i="49" s="1"/>
  <c r="AM136" i="49" a="1"/>
  <c r="AM136" i="49" s="1"/>
  <c r="K281" i="49" s="1"/>
  <c r="AM128" i="49" a="1"/>
  <c r="AM128" i="49" s="1"/>
  <c r="AI273" i="49" s="1"/>
  <c r="AM143" i="49" a="1"/>
  <c r="AM143" i="49" s="1"/>
  <c r="M288" i="49" s="1"/>
  <c r="AM135" i="49" a="1"/>
  <c r="AM135" i="49" s="1"/>
  <c r="AM127" i="49" a="1"/>
  <c r="AM127" i="49" s="1"/>
  <c r="AM118" i="49" a="1"/>
  <c r="AM118" i="49" s="1"/>
  <c r="AM110" i="49" a="1"/>
  <c r="AM110" i="49" s="1"/>
  <c r="AM102" i="49" a="1"/>
  <c r="AM102" i="49" s="1"/>
  <c r="T247" i="49" s="1"/>
  <c r="AM94" i="49" a="1"/>
  <c r="AM94" i="49" s="1"/>
  <c r="X239" i="49" s="1"/>
  <c r="AM86" i="49" a="1"/>
  <c r="AM86" i="49" s="1"/>
  <c r="N231" i="49" s="1"/>
  <c r="AM117" i="49" a="1"/>
  <c r="AM117" i="49" s="1"/>
  <c r="AD262" i="49" s="1"/>
  <c r="AM109" i="49" a="1"/>
  <c r="AM109" i="49" s="1"/>
  <c r="K254" i="49" s="1"/>
  <c r="AM101" i="49" a="1"/>
  <c r="AM101" i="49" s="1"/>
  <c r="AM93" i="49" a="1"/>
  <c r="AM93" i="49" s="1"/>
  <c r="AM133" i="49" a="1"/>
  <c r="AM133" i="49" s="1"/>
  <c r="AM116" i="49" a="1"/>
  <c r="AM116" i="49" s="1"/>
  <c r="AH261" i="49" s="1"/>
  <c r="AM108" i="49" a="1"/>
  <c r="AM108" i="49" s="1"/>
  <c r="AB253" i="49" s="1"/>
  <c r="AM100" i="49" a="1"/>
  <c r="AM100" i="49" s="1"/>
  <c r="Q245" i="49" s="1"/>
  <c r="AM92" i="49" a="1"/>
  <c r="AM92" i="49" s="1"/>
  <c r="AL237" i="49" s="1"/>
  <c r="AM126" i="49" a="1"/>
  <c r="AM126" i="49" s="1"/>
  <c r="AM125" i="49" a="1"/>
  <c r="AM125" i="49" s="1"/>
  <c r="AM115" i="49" a="1"/>
  <c r="AM115" i="49" s="1"/>
  <c r="AM107" i="49" a="1"/>
  <c r="AM107" i="49" s="1"/>
  <c r="AM99" i="49" a="1"/>
  <c r="AM99" i="49" s="1"/>
  <c r="W244" i="49" s="1"/>
  <c r="AM91" i="49" a="1"/>
  <c r="AM91" i="49" s="1"/>
  <c r="N236" i="49" s="1"/>
  <c r="AM124" i="49" a="1"/>
  <c r="AM124" i="49" s="1"/>
  <c r="AF269" i="49" s="1"/>
  <c r="AM114" i="49" a="1"/>
  <c r="AM114" i="49" s="1"/>
  <c r="V259" i="49" s="1"/>
  <c r="AM106" i="49" a="1"/>
  <c r="AM106" i="49" s="1"/>
  <c r="R251" i="49" s="1"/>
  <c r="AM98" i="49" a="1"/>
  <c r="AM98" i="49" s="1"/>
  <c r="AG243" i="49" s="1"/>
  <c r="AM90" i="49" a="1"/>
  <c r="AM90" i="49" s="1"/>
  <c r="AM122" i="49" a="1"/>
  <c r="AM122" i="49" s="1"/>
  <c r="AM121" i="49" a="1"/>
  <c r="AM121" i="49" s="1"/>
  <c r="AL266" i="49" s="1"/>
  <c r="AM113" i="49" a="1"/>
  <c r="AM113" i="49" s="1"/>
  <c r="S258" i="49" s="1"/>
  <c r="AM105" i="49" a="1"/>
  <c r="AM105" i="49" s="1"/>
  <c r="AI250" i="49" s="1"/>
  <c r="AM97" i="49" a="1"/>
  <c r="AM97" i="49" s="1"/>
  <c r="I242" i="49" s="1"/>
  <c r="AM89" i="49" a="1"/>
  <c r="AM89" i="49" s="1"/>
  <c r="AM120" i="49" a="1"/>
  <c r="AM120" i="49" s="1"/>
  <c r="AM112" i="49" a="1"/>
  <c r="AM112" i="49" s="1"/>
  <c r="AM104" i="49" a="1"/>
  <c r="AM104" i="49" s="1"/>
  <c r="AJ249" i="49" s="1"/>
  <c r="AM96" i="49" a="1"/>
  <c r="AM96" i="49" s="1"/>
  <c r="AJ241" i="49" s="1"/>
  <c r="AM88" i="49" a="1"/>
  <c r="AM88" i="49" s="1"/>
  <c r="U233" i="49" s="1"/>
  <c r="AM119" i="49" a="1"/>
  <c r="AM119" i="49" s="1"/>
  <c r="AM111" i="49" a="1"/>
  <c r="AM111" i="49" s="1"/>
  <c r="V256" i="49" s="1"/>
  <c r="AM103" i="49" a="1"/>
  <c r="AM103" i="49" s="1"/>
  <c r="I248" i="49" s="1"/>
  <c r="AM95" i="49" a="1"/>
  <c r="AM95" i="49" s="1"/>
  <c r="I240" i="49" s="1"/>
  <c r="AM80" i="49" a="1"/>
  <c r="AM80" i="49" s="1"/>
  <c r="P225" i="49" s="1"/>
  <c r="AM72" i="49" a="1"/>
  <c r="AM72" i="49" s="1"/>
  <c r="Z217" i="49" s="1"/>
  <c r="AM64" i="49" a="1"/>
  <c r="AM64" i="49" s="1"/>
  <c r="K209" i="49" s="1"/>
  <c r="AM56" i="49" a="1"/>
  <c r="AM56" i="49" s="1"/>
  <c r="X201" i="49" s="1"/>
  <c r="AM48" i="49" a="1"/>
  <c r="AM48" i="49" s="1"/>
  <c r="K193" i="49" s="1"/>
  <c r="AM79" i="49" a="1"/>
  <c r="AM79" i="49" s="1"/>
  <c r="AC224" i="49" s="1"/>
  <c r="AM71" i="49" a="1"/>
  <c r="AM71" i="49" s="1"/>
  <c r="AM63" i="49" a="1"/>
  <c r="AM63" i="49" s="1"/>
  <c r="AM55" i="49" a="1"/>
  <c r="AM55" i="49" s="1"/>
  <c r="K200" i="49" s="1"/>
  <c r="AM87" i="49" a="1"/>
  <c r="AM87" i="49" s="1"/>
  <c r="V232" i="49" s="1"/>
  <c r="AM78" i="49" a="1"/>
  <c r="AM78" i="49" s="1"/>
  <c r="AD223" i="49" s="1"/>
  <c r="AM70" i="49" a="1"/>
  <c r="AM70" i="49" s="1"/>
  <c r="AC215" i="49" s="1"/>
  <c r="AM62" i="49" a="1"/>
  <c r="AM62" i="49" s="1"/>
  <c r="AE207" i="49" s="1"/>
  <c r="AM54" i="49" a="1"/>
  <c r="AM54" i="49" s="1"/>
  <c r="AE199" i="49" s="1"/>
  <c r="AM85" i="49" a="1"/>
  <c r="AM85" i="49" s="1"/>
  <c r="AH230" i="49" s="1"/>
  <c r="AM77" i="49" a="1"/>
  <c r="AM77" i="49" s="1"/>
  <c r="Q222" i="49" s="1"/>
  <c r="AM69" i="49" a="1"/>
  <c r="AM69" i="49" s="1"/>
  <c r="AH214" i="49" s="1"/>
  <c r="AM61" i="49" a="1"/>
  <c r="AM61" i="49" s="1"/>
  <c r="AL206" i="49" s="1"/>
  <c r="AM53" i="49" a="1"/>
  <c r="AM53" i="49" s="1"/>
  <c r="Y198" i="49" s="1"/>
  <c r="AM84" i="49" a="1"/>
  <c r="AM84" i="49" s="1"/>
  <c r="AH229" i="49" s="1"/>
  <c r="AM76" i="49" a="1"/>
  <c r="AM76" i="49" s="1"/>
  <c r="AI221" i="49" s="1"/>
  <c r="AM68" i="49" a="1"/>
  <c r="AM68" i="49" s="1"/>
  <c r="T213" i="49" s="1"/>
  <c r="AM60" i="49" a="1"/>
  <c r="AM60" i="49" s="1"/>
  <c r="AM52" i="49" a="1"/>
  <c r="AM52" i="49" s="1"/>
  <c r="AM83" i="49" a="1"/>
  <c r="AM83" i="49" s="1"/>
  <c r="R228" i="49" s="1"/>
  <c r="AM75" i="49" a="1"/>
  <c r="AM75" i="49" s="1"/>
  <c r="AD220" i="49" s="1"/>
  <c r="AM67" i="49" a="1"/>
  <c r="AM67" i="49" s="1"/>
  <c r="R212" i="49" s="1"/>
  <c r="AM59" i="49" a="1"/>
  <c r="AM59" i="49" s="1"/>
  <c r="J204" i="49" s="1"/>
  <c r="AM51" i="49" a="1"/>
  <c r="AM51" i="49" s="1"/>
  <c r="AA196" i="49" s="1"/>
  <c r="AM82" i="49" a="1"/>
  <c r="AM82" i="49" s="1"/>
  <c r="AC227" i="49" s="1"/>
  <c r="AM74" i="49" a="1"/>
  <c r="AM74" i="49" s="1"/>
  <c r="W219" i="49" s="1"/>
  <c r="AM66" i="49" a="1"/>
  <c r="AM66" i="49" s="1"/>
  <c r="O211" i="49" s="1"/>
  <c r="AM58" i="49" a="1"/>
  <c r="AM58" i="49" s="1"/>
  <c r="U203" i="49" s="1"/>
  <c r="AM50" i="49" a="1"/>
  <c r="AM50" i="49" s="1"/>
  <c r="AJ195" i="49" s="1"/>
  <c r="AM81" i="49" a="1"/>
  <c r="AM81" i="49" s="1"/>
  <c r="O226" i="49" s="1"/>
  <c r="AM73" i="49" a="1"/>
  <c r="AM73" i="49" s="1"/>
  <c r="H218" i="49" s="1"/>
  <c r="AM65" i="49" a="1"/>
  <c r="AM65" i="49" s="1"/>
  <c r="H210" i="49" s="1"/>
  <c r="AM57" i="49" a="1"/>
  <c r="AM57" i="49" s="1"/>
  <c r="Y202" i="49" s="1"/>
  <c r="AM4" i="49" a="1"/>
  <c r="AM4" i="49" s="1"/>
  <c r="AM12" i="49" a="1"/>
  <c r="AM12" i="49" s="1"/>
  <c r="I164" i="49"/>
  <c r="Y164" i="49"/>
  <c r="AM20" i="49" a="1"/>
  <c r="AM20" i="49" s="1"/>
  <c r="AF165" i="49" s="1"/>
  <c r="AM28" i="49" a="1"/>
  <c r="AM28" i="49" s="1"/>
  <c r="L173" i="49" s="1"/>
  <c r="AM36" i="49" a="1"/>
  <c r="AM36" i="49" s="1"/>
  <c r="M181" i="49" s="1"/>
  <c r="AM44" i="49" a="1"/>
  <c r="AM44" i="49" s="1"/>
  <c r="I189" i="49" s="1"/>
  <c r="J164" i="49"/>
  <c r="AM29" i="49" a="1"/>
  <c r="AM29" i="49" s="1"/>
  <c r="AH174" i="49" s="1"/>
  <c r="AA180" i="49"/>
  <c r="AM37" i="49" a="1"/>
  <c r="AM37" i="49" s="1"/>
  <c r="N182" i="49" s="1"/>
  <c r="AM45" i="49" a="1"/>
  <c r="AM45" i="49" s="1"/>
  <c r="P190" i="49" s="1"/>
  <c r="L164" i="49"/>
  <c r="L180" i="49"/>
  <c r="AA164" i="49"/>
  <c r="AM6" i="49" a="1"/>
  <c r="AM6" i="49" s="1"/>
  <c r="AA151" i="49" s="1"/>
  <c r="AM14" i="49" a="1"/>
  <c r="AM14" i="49" s="1"/>
  <c r="AI159" i="49" s="1"/>
  <c r="M164" i="49"/>
  <c r="AM22" i="49" a="1"/>
  <c r="AM22" i="49" s="1"/>
  <c r="AI167" i="49" s="1"/>
  <c r="AM30" i="49" a="1"/>
  <c r="AM30" i="49" s="1"/>
  <c r="V175" i="49" s="1"/>
  <c r="M180" i="49"/>
  <c r="AM38" i="49" a="1"/>
  <c r="AM38" i="49" s="1"/>
  <c r="AD183" i="49" s="1"/>
  <c r="AM46" i="49" a="1"/>
  <c r="AM46" i="49" s="1"/>
  <c r="AF191" i="49" s="1"/>
  <c r="L157" i="49"/>
  <c r="AD164" i="49"/>
  <c r="N180" i="49"/>
  <c r="V180" i="49"/>
  <c r="AM5" i="49" a="1"/>
  <c r="AM5" i="49" s="1"/>
  <c r="AK150" i="49" s="1"/>
  <c r="I151" i="49"/>
  <c r="AM7" i="49" a="1"/>
  <c r="AM7" i="49" s="1"/>
  <c r="L152" i="49" s="1"/>
  <c r="AM15" i="49" a="1"/>
  <c r="AM15" i="49" s="1"/>
  <c r="AC160" i="49" s="1"/>
  <c r="O164" i="49"/>
  <c r="AM23" i="49" a="1"/>
  <c r="AM23" i="49" s="1"/>
  <c r="AL168" i="49" s="1"/>
  <c r="AM31" i="49" a="1"/>
  <c r="AM31" i="49" s="1"/>
  <c r="U176" i="49" s="1"/>
  <c r="AE180" i="49"/>
  <c r="AM39" i="49" a="1"/>
  <c r="AM39" i="49" s="1"/>
  <c r="X184" i="49" s="1"/>
  <c r="AM47" i="49" a="1"/>
  <c r="AM47" i="49" s="1"/>
  <c r="M192" i="49" s="1"/>
  <c r="T195" i="49"/>
  <c r="N157" i="49"/>
  <c r="AF164" i="49"/>
  <c r="P180" i="49"/>
  <c r="AM8" i="49" a="1"/>
  <c r="AM8" i="49" s="1"/>
  <c r="J153" i="49" s="1"/>
  <c r="AM16" i="49" a="1"/>
  <c r="AM16" i="49" s="1"/>
  <c r="AA161" i="49" s="1"/>
  <c r="Q164" i="49"/>
  <c r="AM24" i="49" a="1"/>
  <c r="AM24" i="49" s="1"/>
  <c r="AD169" i="49" s="1"/>
  <c r="Q172" i="49"/>
  <c r="AM32" i="49" a="1"/>
  <c r="AM32" i="49" s="1"/>
  <c r="Q177" i="49" s="1"/>
  <c r="Q180" i="49"/>
  <c r="AM40" i="49" a="1"/>
  <c r="AM40" i="49" s="1"/>
  <c r="U185" i="49" s="1"/>
  <c r="AM49" i="49" a="1"/>
  <c r="AM49" i="49" s="1"/>
  <c r="J194" i="49" s="1"/>
  <c r="R164" i="49"/>
  <c r="AH164" i="49"/>
  <c r="N166" i="49"/>
  <c r="N174" i="49"/>
  <c r="AH180" i="49"/>
  <c r="L191" i="49"/>
  <c r="AB191" i="49"/>
  <c r="AL164" i="49"/>
  <c r="AM9" i="49" a="1"/>
  <c r="AM9" i="49" s="1"/>
  <c r="J154" i="49" s="1"/>
  <c r="AM17" i="49" a="1"/>
  <c r="AM17" i="49" s="1"/>
  <c r="AI162" i="49" s="1"/>
  <c r="S164" i="49"/>
  <c r="AI164" i="49"/>
  <c r="AM25" i="49" a="1"/>
  <c r="AM25" i="49" s="1"/>
  <c r="T170" i="49" s="1"/>
  <c r="AM33" i="49" a="1"/>
  <c r="AM33" i="49" s="1"/>
  <c r="AG178" i="49" s="1"/>
  <c r="S180" i="49"/>
  <c r="AM41" i="49" a="1"/>
  <c r="AM41" i="49" s="1"/>
  <c r="AK186" i="49" s="1"/>
  <c r="T164" i="49"/>
  <c r="N167" i="49"/>
  <c r="T172" i="49"/>
  <c r="AF174" i="49"/>
  <c r="AJ180" i="49"/>
  <c r="AM10" i="49" a="1"/>
  <c r="AM10" i="49" s="1"/>
  <c r="Y155" i="49" s="1"/>
  <c r="AM18" i="49" a="1"/>
  <c r="AM18" i="49" s="1"/>
  <c r="J163" i="49" s="1"/>
  <c r="U164" i="49"/>
  <c r="AK164" i="49"/>
  <c r="AM26" i="49" a="1"/>
  <c r="AM26" i="49" s="1"/>
  <c r="AE171" i="49" s="1"/>
  <c r="AK172" i="49"/>
  <c r="AG174" i="49"/>
  <c r="AM34" i="49" a="1"/>
  <c r="AM34" i="49" s="1"/>
  <c r="K179" i="49" s="1"/>
  <c r="AK180" i="49"/>
  <c r="AM42" i="49" a="1"/>
  <c r="AM42" i="49" s="1"/>
  <c r="L187" i="49" s="1"/>
  <c r="J200" i="49"/>
  <c r="Z200" i="49"/>
  <c r="J208" i="49"/>
  <c r="Z208" i="49"/>
  <c r="H209" i="49"/>
  <c r="H217" i="49"/>
  <c r="V218" i="49"/>
  <c r="X225" i="49"/>
  <c r="AH228" i="49"/>
  <c r="AB231" i="49"/>
  <c r="Q197" i="49"/>
  <c r="AG197" i="49"/>
  <c r="AA200" i="49"/>
  <c r="Y201" i="49"/>
  <c r="Q205" i="49"/>
  <c r="M207" i="49"/>
  <c r="AA208" i="49"/>
  <c r="AK211" i="49"/>
  <c r="O214" i="49"/>
  <c r="AA216" i="49"/>
  <c r="I225" i="49"/>
  <c r="S228" i="49"/>
  <c r="M231" i="49"/>
  <c r="V195" i="49"/>
  <c r="AL195" i="49"/>
  <c r="T196" i="49"/>
  <c r="R197" i="49"/>
  <c r="AF198" i="49"/>
  <c r="L200" i="49"/>
  <c r="AB200" i="49"/>
  <c r="N207" i="49"/>
  <c r="AB208" i="49"/>
  <c r="V211" i="49"/>
  <c r="P214" i="49"/>
  <c r="AF214" i="49"/>
  <c r="AJ220" i="49"/>
  <c r="P222" i="49"/>
  <c r="T228" i="49"/>
  <c r="R229" i="49"/>
  <c r="S197" i="49"/>
  <c r="AI197" i="49"/>
  <c r="AC200" i="49"/>
  <c r="O207" i="49"/>
  <c r="M208" i="49"/>
  <c r="AC208" i="49"/>
  <c r="W211" i="49"/>
  <c r="Q214" i="49"/>
  <c r="AC216" i="49"/>
  <c r="AK220" i="49"/>
  <c r="AA225" i="49"/>
  <c r="U228" i="49"/>
  <c r="AK228" i="49"/>
  <c r="O231" i="49"/>
  <c r="N232" i="49"/>
  <c r="T197" i="49"/>
  <c r="AJ197" i="49"/>
  <c r="R198" i="49"/>
  <c r="N200" i="49"/>
  <c r="AD200" i="49"/>
  <c r="AD208" i="49"/>
  <c r="X211" i="49"/>
  <c r="R214" i="49"/>
  <c r="AB217" i="49"/>
  <c r="AH222" i="49"/>
  <c r="AB225" i="49"/>
  <c r="V228" i="49"/>
  <c r="AL228" i="49"/>
  <c r="T229" i="49"/>
  <c r="P231" i="49"/>
  <c r="AK197" i="49"/>
  <c r="O200" i="49"/>
  <c r="AE200" i="49"/>
  <c r="Q207" i="49"/>
  <c r="O208" i="49"/>
  <c r="AE208" i="49"/>
  <c r="M209" i="49"/>
  <c r="S214" i="49"/>
  <c r="M217" i="49"/>
  <c r="AI222" i="49"/>
  <c r="G228" i="49"/>
  <c r="J195" i="49"/>
  <c r="X196" i="49"/>
  <c r="V197" i="49"/>
  <c r="AL197" i="49"/>
  <c r="P200" i="49"/>
  <c r="AF200" i="49"/>
  <c r="N201" i="49"/>
  <c r="J203" i="49"/>
  <c r="Z203" i="49"/>
  <c r="R207" i="49"/>
  <c r="P208" i="49"/>
  <c r="AF208" i="49"/>
  <c r="T214" i="49"/>
  <c r="AB218" i="49"/>
  <c r="AJ222" i="49"/>
  <c r="N225" i="49"/>
  <c r="X228" i="49"/>
  <c r="R231" i="49"/>
  <c r="AH231" i="49"/>
  <c r="P235" i="49"/>
  <c r="AF235" i="49"/>
  <c r="K195" i="49"/>
  <c r="G197" i="49"/>
  <c r="W197" i="49"/>
  <c r="Q200" i="49"/>
  <c r="AG200" i="49"/>
  <c r="O201" i="49"/>
  <c r="AE201" i="49"/>
  <c r="K203" i="49"/>
  <c r="AA203" i="49"/>
  <c r="G205" i="49"/>
  <c r="AI207" i="49"/>
  <c r="Q208" i="49"/>
  <c r="AG208" i="49"/>
  <c r="AA211" i="49"/>
  <c r="U214" i="49"/>
  <c r="Q216" i="49"/>
  <c r="O217" i="49"/>
  <c r="AE217" i="49"/>
  <c r="M218" i="49"/>
  <c r="AC218" i="49"/>
  <c r="AE225" i="49"/>
  <c r="AC226" i="49"/>
  <c r="I228" i="49"/>
  <c r="Y228" i="49"/>
  <c r="S231" i="49"/>
  <c r="AI231" i="49"/>
  <c r="Q235" i="49"/>
  <c r="AG235" i="49"/>
  <c r="Z196" i="49"/>
  <c r="H197" i="49"/>
  <c r="X197" i="49"/>
  <c r="R200" i="49"/>
  <c r="AH200" i="49"/>
  <c r="P201" i="49"/>
  <c r="AF201" i="49"/>
  <c r="L203" i="49"/>
  <c r="AB203" i="49"/>
  <c r="T207" i="49"/>
  <c r="R208" i="49"/>
  <c r="AH208" i="49"/>
  <c r="L211" i="49"/>
  <c r="V214" i="49"/>
  <c r="AL214" i="49"/>
  <c r="R216" i="49"/>
  <c r="AF217" i="49"/>
  <c r="N218" i="49"/>
  <c r="AD218" i="49"/>
  <c r="L219" i="49"/>
  <c r="J220" i="49"/>
  <c r="AL222" i="49"/>
  <c r="AF225" i="49"/>
  <c r="J228" i="49"/>
  <c r="Z228" i="49"/>
  <c r="T231" i="49"/>
  <c r="AJ231" i="49"/>
  <c r="R234" i="49"/>
  <c r="AC195" i="49"/>
  <c r="I197" i="49"/>
  <c r="Y197" i="49"/>
  <c r="S200" i="49"/>
  <c r="AI200" i="49"/>
  <c r="I205" i="49"/>
  <c r="U207" i="49"/>
  <c r="AK207" i="49"/>
  <c r="S208" i="49"/>
  <c r="AI208" i="49"/>
  <c r="M211" i="49"/>
  <c r="AC211" i="49"/>
  <c r="AE218" i="49"/>
  <c r="G222" i="49"/>
  <c r="Q225" i="49"/>
  <c r="AG225" i="49"/>
  <c r="AA228" i="49"/>
  <c r="U231" i="49"/>
  <c r="AK231" i="49"/>
  <c r="S234" i="49"/>
  <c r="AD195" i="49"/>
  <c r="L196" i="49"/>
  <c r="J197" i="49"/>
  <c r="Z197" i="49"/>
  <c r="AH201" i="49"/>
  <c r="N203" i="49"/>
  <c r="AD203" i="49"/>
  <c r="J205" i="49"/>
  <c r="Z205" i="49"/>
  <c r="H206" i="49"/>
  <c r="X206" i="49"/>
  <c r="AL207" i="49"/>
  <c r="T208" i="49"/>
  <c r="AJ208" i="49"/>
  <c r="AD211" i="49"/>
  <c r="H214" i="49"/>
  <c r="X214" i="49"/>
  <c r="T216" i="49"/>
  <c r="AH217" i="49"/>
  <c r="AF218" i="49"/>
  <c r="AB220" i="49"/>
  <c r="H222" i="49"/>
  <c r="X222" i="49"/>
  <c r="AH225" i="49"/>
  <c r="L228" i="49"/>
  <c r="AB228" i="49"/>
  <c r="V231" i="49"/>
  <c r="AL231" i="49"/>
  <c r="K197" i="49"/>
  <c r="AA197" i="49"/>
  <c r="AK200" i="49"/>
  <c r="S201" i="49"/>
  <c r="AI201" i="49"/>
  <c r="O203" i="49"/>
  <c r="AE203" i="49"/>
  <c r="G207" i="49"/>
  <c r="W207" i="49"/>
  <c r="U208" i="49"/>
  <c r="AK208" i="49"/>
  <c r="AE211" i="49"/>
  <c r="I214" i="49"/>
  <c r="Y214" i="49"/>
  <c r="S217" i="49"/>
  <c r="AI217" i="49"/>
  <c r="AG218" i="49"/>
  <c r="Y222" i="49"/>
  <c r="S225" i="49"/>
  <c r="Q226" i="49"/>
  <c r="M228" i="49"/>
  <c r="AC228" i="49"/>
  <c r="AL232" i="49"/>
  <c r="AF195" i="49"/>
  <c r="L197" i="49"/>
  <c r="AB197" i="49"/>
  <c r="V200" i="49"/>
  <c r="AL200" i="49"/>
  <c r="AJ201" i="49"/>
  <c r="AD204" i="49"/>
  <c r="L205" i="49"/>
  <c r="Z206" i="49"/>
  <c r="H207" i="49"/>
  <c r="V208" i="49"/>
  <c r="AL208" i="49"/>
  <c r="J214" i="49"/>
  <c r="Z214" i="49"/>
  <c r="V216" i="49"/>
  <c r="AL216" i="49"/>
  <c r="AJ217" i="49"/>
  <c r="J222" i="49"/>
  <c r="Z222" i="49"/>
  <c r="T225" i="49"/>
  <c r="AJ225" i="49"/>
  <c r="R226" i="49"/>
  <c r="N228" i="49"/>
  <c r="AD228" i="49"/>
  <c r="H231" i="49"/>
  <c r="X231" i="49"/>
  <c r="W232" i="49"/>
  <c r="AG195" i="49"/>
  <c r="M197" i="49"/>
  <c r="AC197" i="49"/>
  <c r="G200" i="49"/>
  <c r="W200" i="49"/>
  <c r="U201" i="49"/>
  <c r="AK201" i="49"/>
  <c r="Q203" i="49"/>
  <c r="AG203" i="49"/>
  <c r="K206" i="49"/>
  <c r="AA206" i="49"/>
  <c r="G208" i="49"/>
  <c r="W208" i="49"/>
  <c r="Q211" i="49"/>
  <c r="K214" i="49"/>
  <c r="AA214" i="49"/>
  <c r="U217" i="49"/>
  <c r="AK217" i="49"/>
  <c r="S218" i="49"/>
  <c r="AI218" i="49"/>
  <c r="K222" i="49"/>
  <c r="AA222" i="49"/>
  <c r="Y223" i="49"/>
  <c r="U225" i="49"/>
  <c r="AK225" i="49"/>
  <c r="Y231" i="49"/>
  <c r="R195" i="49"/>
  <c r="AH195" i="49"/>
  <c r="P196" i="49"/>
  <c r="AF196" i="49"/>
  <c r="N197" i="49"/>
  <c r="AD197" i="49"/>
  <c r="H200" i="49"/>
  <c r="X200" i="49"/>
  <c r="R203" i="49"/>
  <c r="L206" i="49"/>
  <c r="AB206" i="49"/>
  <c r="Z207" i="49"/>
  <c r="H208" i="49"/>
  <c r="X208" i="49"/>
  <c r="AH211" i="49"/>
  <c r="L214" i="49"/>
  <c r="AB214" i="49"/>
  <c r="H216" i="49"/>
  <c r="AL217" i="49"/>
  <c r="T218" i="49"/>
  <c r="L222" i="49"/>
  <c r="AB222" i="49"/>
  <c r="V225" i="49"/>
  <c r="AL225" i="49"/>
  <c r="P228" i="49"/>
  <c r="AF228" i="49"/>
  <c r="H235" i="49"/>
  <c r="X235" i="49"/>
  <c r="S195" i="49"/>
  <c r="O197" i="49"/>
  <c r="AE197" i="49"/>
  <c r="AC198" i="49"/>
  <c r="I200" i="49"/>
  <c r="Y200" i="49"/>
  <c r="S203" i="49"/>
  <c r="AI203" i="49"/>
  <c r="M206" i="49"/>
  <c r="AC206" i="49"/>
  <c r="K207" i="49"/>
  <c r="AA207" i="49"/>
  <c r="I208" i="49"/>
  <c r="Y208" i="49"/>
  <c r="G209" i="49"/>
  <c r="M214" i="49"/>
  <c r="AC214" i="49"/>
  <c r="Y216" i="49"/>
  <c r="G217" i="49"/>
  <c r="W217" i="49"/>
  <c r="Q220" i="49"/>
  <c r="AG220" i="49"/>
  <c r="AC222" i="49"/>
  <c r="G225" i="49"/>
  <c r="W225" i="49"/>
  <c r="Q228" i="49"/>
  <c r="AG228" i="49"/>
  <c r="O229" i="49"/>
  <c r="AE229" i="49"/>
  <c r="K231" i="49"/>
  <c r="AA231" i="49"/>
  <c r="J238" i="49"/>
  <c r="Z238" i="49"/>
  <c r="V240" i="49"/>
  <c r="AL240" i="49"/>
  <c r="P243" i="49"/>
  <c r="AF243" i="49"/>
  <c r="J246" i="49"/>
  <c r="Z246" i="49"/>
  <c r="V248" i="49"/>
  <c r="T249" i="49"/>
  <c r="AF251" i="49"/>
  <c r="N252" i="49"/>
  <c r="AD252" i="49"/>
  <c r="L253" i="49"/>
  <c r="H255" i="49"/>
  <c r="T257" i="49"/>
  <c r="AJ257" i="49"/>
  <c r="N260" i="49"/>
  <c r="AD260" i="49"/>
  <c r="H263" i="49"/>
  <c r="X263" i="49"/>
  <c r="V264" i="49"/>
  <c r="AL264" i="49"/>
  <c r="T265" i="49"/>
  <c r="AJ265" i="49"/>
  <c r="Q267" i="49"/>
  <c r="AG267" i="49"/>
  <c r="N270" i="49"/>
  <c r="AD270" i="49"/>
  <c r="AA276" i="49"/>
  <c r="K277" i="49"/>
  <c r="AA277" i="49"/>
  <c r="AE236" i="49"/>
  <c r="K238" i="49"/>
  <c r="AA238" i="49"/>
  <c r="G240" i="49"/>
  <c r="W240" i="49"/>
  <c r="AK241" i="49"/>
  <c r="Q243" i="49"/>
  <c r="K246" i="49"/>
  <c r="AA246" i="49"/>
  <c r="U249" i="49"/>
  <c r="AK249" i="49"/>
  <c r="O252" i="49"/>
  <c r="AE252" i="49"/>
  <c r="AA254" i="49"/>
  <c r="I255" i="49"/>
  <c r="Y255" i="49"/>
  <c r="U257" i="49"/>
  <c r="AK257" i="49"/>
  <c r="O260" i="49"/>
  <c r="AE260" i="49"/>
  <c r="I263" i="49"/>
  <c r="Y263" i="49"/>
  <c r="G264" i="49"/>
  <c r="W264" i="49"/>
  <c r="U265" i="49"/>
  <c r="AK265" i="49"/>
  <c r="R267" i="49"/>
  <c r="P268" i="49"/>
  <c r="P269" i="49"/>
  <c r="L277" i="49"/>
  <c r="J231" i="49"/>
  <c r="Z231" i="49"/>
  <c r="H232" i="49"/>
  <c r="X232" i="49"/>
  <c r="R235" i="49"/>
  <c r="AH235" i="49"/>
  <c r="L238" i="49"/>
  <c r="AB238" i="49"/>
  <c r="H240" i="49"/>
  <c r="X240" i="49"/>
  <c r="R243" i="49"/>
  <c r="AH243" i="49"/>
  <c r="L246" i="49"/>
  <c r="AB246" i="49"/>
  <c r="H248" i="49"/>
  <c r="X248" i="49"/>
  <c r="V249" i="49"/>
  <c r="AL249" i="49"/>
  <c r="P252" i="49"/>
  <c r="AF252" i="49"/>
  <c r="AB254" i="49"/>
  <c r="V257" i="49"/>
  <c r="AL257" i="49"/>
  <c r="AJ258" i="49"/>
  <c r="P260" i="49"/>
  <c r="AF260" i="49"/>
  <c r="AD261" i="49"/>
  <c r="AB262" i="49"/>
  <c r="J263" i="49"/>
  <c r="Z263" i="49"/>
  <c r="H264" i="49"/>
  <c r="X264" i="49"/>
  <c r="V265" i="49"/>
  <c r="AL265" i="49"/>
  <c r="S267" i="49"/>
  <c r="Q269" i="49"/>
  <c r="M275" i="49"/>
  <c r="AC275" i="49"/>
  <c r="M276" i="49"/>
  <c r="AC276" i="49"/>
  <c r="Y232" i="49"/>
  <c r="G233" i="49"/>
  <c r="U234" i="49"/>
  <c r="AK234" i="49"/>
  <c r="S235" i="49"/>
  <c r="AI235" i="49"/>
  <c r="M238" i="49"/>
  <c r="AC238" i="49"/>
  <c r="AA239" i="49"/>
  <c r="Y240" i="49"/>
  <c r="S243" i="49"/>
  <c r="AI243" i="49"/>
  <c r="M246" i="49"/>
  <c r="AC246" i="49"/>
  <c r="Y248" i="49"/>
  <c r="G249" i="49"/>
  <c r="W249" i="49"/>
  <c r="Q252" i="49"/>
  <c r="AG252" i="49"/>
  <c r="AC254" i="49"/>
  <c r="K255" i="49"/>
  <c r="AA255" i="49"/>
  <c r="G257" i="49"/>
  <c r="W257" i="49"/>
  <c r="Q260" i="49"/>
  <c r="AG260" i="49"/>
  <c r="K263" i="49"/>
  <c r="AA263" i="49"/>
  <c r="I264" i="49"/>
  <c r="Y264" i="49"/>
  <c r="G265" i="49"/>
  <c r="W265" i="49"/>
  <c r="U266" i="49"/>
  <c r="AK266" i="49"/>
  <c r="T267" i="49"/>
  <c r="AJ267" i="49"/>
  <c r="N276" i="49"/>
  <c r="AD276" i="49"/>
  <c r="J232" i="49"/>
  <c r="Z232" i="49"/>
  <c r="V234" i="49"/>
  <c r="AL234" i="49"/>
  <c r="T235" i="49"/>
  <c r="AJ235" i="49"/>
  <c r="N238" i="49"/>
  <c r="AD238" i="49"/>
  <c r="L239" i="49"/>
  <c r="J240" i="49"/>
  <c r="Z240" i="49"/>
  <c r="T243" i="49"/>
  <c r="AJ243" i="49"/>
  <c r="P245" i="49"/>
  <c r="N246" i="49"/>
  <c r="AD246" i="49"/>
  <c r="H249" i="49"/>
  <c r="X249" i="49"/>
  <c r="AJ251" i="49"/>
  <c r="R252" i="49"/>
  <c r="AH252" i="49"/>
  <c r="AF253" i="49"/>
  <c r="N254" i="49"/>
  <c r="AD254" i="49"/>
  <c r="L255" i="49"/>
  <c r="AB255" i="49"/>
  <c r="H257" i="49"/>
  <c r="X257" i="49"/>
  <c r="R260" i="49"/>
  <c r="AH260" i="49"/>
  <c r="L263" i="49"/>
  <c r="AB263" i="49"/>
  <c r="J264" i="49"/>
  <c r="Z264" i="49"/>
  <c r="H265" i="49"/>
  <c r="X265" i="49"/>
  <c r="V266" i="49"/>
  <c r="U267" i="49"/>
  <c r="AK267" i="49"/>
  <c r="O274" i="49"/>
  <c r="AE274" i="49"/>
  <c r="O275" i="49"/>
  <c r="AE275" i="49"/>
  <c r="G234" i="49"/>
  <c r="W234" i="49"/>
  <c r="U235" i="49"/>
  <c r="AK235" i="49"/>
  <c r="AI236" i="49"/>
  <c r="O238" i="49"/>
  <c r="AE238" i="49"/>
  <c r="K240" i="49"/>
  <c r="AA240" i="49"/>
  <c r="U243" i="49"/>
  <c r="AK243" i="49"/>
  <c r="O246" i="49"/>
  <c r="AE246" i="49"/>
  <c r="I249" i="49"/>
  <c r="Y249" i="49"/>
  <c r="U251" i="49"/>
  <c r="AK251" i="49"/>
  <c r="S252" i="49"/>
  <c r="AI252" i="49"/>
  <c r="Q253" i="49"/>
  <c r="O254" i="49"/>
  <c r="AE254" i="49"/>
  <c r="M255" i="49"/>
  <c r="AC255" i="49"/>
  <c r="I257" i="49"/>
  <c r="Y257" i="49"/>
  <c r="S260" i="49"/>
  <c r="AI260" i="49"/>
  <c r="AG261" i="49"/>
  <c r="M263" i="49"/>
  <c r="AC263" i="49"/>
  <c r="K264" i="49"/>
  <c r="AA264" i="49"/>
  <c r="I265" i="49"/>
  <c r="Y265" i="49"/>
  <c r="P275" i="49"/>
  <c r="AF275" i="49"/>
  <c r="AD231" i="49"/>
  <c r="L232" i="49"/>
  <c r="AB232" i="49"/>
  <c r="H234" i="49"/>
  <c r="X234" i="49"/>
  <c r="V235" i="49"/>
  <c r="AL235" i="49"/>
  <c r="P238" i="49"/>
  <c r="AF238" i="49"/>
  <c r="L240" i="49"/>
  <c r="AB240" i="49"/>
  <c r="Z241" i="49"/>
  <c r="V243" i="49"/>
  <c r="AL243" i="49"/>
  <c r="P246" i="49"/>
  <c r="AF246" i="49"/>
  <c r="J249" i="49"/>
  <c r="Z249" i="49"/>
  <c r="X250" i="49"/>
  <c r="V251" i="49"/>
  <c r="AL251" i="49"/>
  <c r="T252" i="49"/>
  <c r="AJ252" i="49"/>
  <c r="P254" i="49"/>
  <c r="AF254" i="49"/>
  <c r="N255" i="49"/>
  <c r="AD255" i="49"/>
  <c r="J257" i="49"/>
  <c r="Z257" i="49"/>
  <c r="X258" i="49"/>
  <c r="T260" i="49"/>
  <c r="AJ260" i="49"/>
  <c r="R261" i="49"/>
  <c r="N263" i="49"/>
  <c r="AD263" i="49"/>
  <c r="L264" i="49"/>
  <c r="AB264" i="49"/>
  <c r="J265" i="49"/>
  <c r="Z265" i="49"/>
  <c r="G267" i="49"/>
  <c r="W267" i="49"/>
  <c r="S271" i="49"/>
  <c r="AI271" i="49"/>
  <c r="Q272" i="49"/>
  <c r="AG273" i="49"/>
  <c r="Q274" i="49"/>
  <c r="AG274" i="49"/>
  <c r="AE231" i="49"/>
  <c r="M232" i="49"/>
  <c r="AC232" i="49"/>
  <c r="I234" i="49"/>
  <c r="Y234" i="49"/>
  <c r="G235" i="49"/>
  <c r="W235" i="49"/>
  <c r="Q238" i="49"/>
  <c r="AG238" i="49"/>
  <c r="O239" i="49"/>
  <c r="M240" i="49"/>
  <c r="AC240" i="49"/>
  <c r="K241" i="49"/>
  <c r="G243" i="49"/>
  <c r="W243" i="49"/>
  <c r="Q246" i="49"/>
  <c r="AG246" i="49"/>
  <c r="M248" i="49"/>
  <c r="AC248" i="49"/>
  <c r="K249" i="49"/>
  <c r="AA249" i="49"/>
  <c r="G251" i="49"/>
  <c r="W251" i="49"/>
  <c r="U252" i="49"/>
  <c r="AK252" i="49"/>
  <c r="S253" i="49"/>
  <c r="AI253" i="49"/>
  <c r="Q254" i="49"/>
  <c r="AG254" i="49"/>
  <c r="O255" i="49"/>
  <c r="AE255" i="49"/>
  <c r="K257" i="49"/>
  <c r="AA257" i="49"/>
  <c r="U260" i="49"/>
  <c r="AK260" i="49"/>
  <c r="O263" i="49"/>
  <c r="AE263" i="49"/>
  <c r="M264" i="49"/>
  <c r="AC264" i="49"/>
  <c r="K265" i="49"/>
  <c r="AA265" i="49"/>
  <c r="H267" i="49"/>
  <c r="X267" i="49"/>
  <c r="U270" i="49"/>
  <c r="AK270" i="49"/>
  <c r="R274" i="49"/>
  <c r="AH274" i="49"/>
  <c r="AL236" i="49"/>
  <c r="R238" i="49"/>
  <c r="AH238" i="49"/>
  <c r="N240" i="49"/>
  <c r="AD240" i="49"/>
  <c r="H243" i="49"/>
  <c r="X243" i="49"/>
  <c r="R246" i="49"/>
  <c r="AH246" i="49"/>
  <c r="N248" i="49"/>
  <c r="AD248" i="49"/>
  <c r="L249" i="49"/>
  <c r="AB249" i="49"/>
  <c r="H251" i="49"/>
  <c r="X251" i="49"/>
  <c r="V252" i="49"/>
  <c r="AL252" i="49"/>
  <c r="R254" i="49"/>
  <c r="AH254" i="49"/>
  <c r="P255" i="49"/>
  <c r="AF255" i="49"/>
  <c r="L257" i="49"/>
  <c r="AB257" i="49"/>
  <c r="V260" i="49"/>
  <c r="AL260" i="49"/>
  <c r="T261" i="49"/>
  <c r="AJ261" i="49"/>
  <c r="AH262" i="49"/>
  <c r="P263" i="49"/>
  <c r="AF263" i="49"/>
  <c r="N264" i="49"/>
  <c r="AD264" i="49"/>
  <c r="L265" i="49"/>
  <c r="AB265" i="49"/>
  <c r="I267" i="49"/>
  <c r="Y267" i="49"/>
  <c r="G269" i="49"/>
  <c r="W269" i="49"/>
  <c r="U271" i="49"/>
  <c r="AK271" i="49"/>
  <c r="S272" i="49"/>
  <c r="AI272" i="49"/>
  <c r="S273" i="49"/>
  <c r="AG231" i="49"/>
  <c r="O232" i="49"/>
  <c r="AE232" i="49"/>
  <c r="K234" i="49"/>
  <c r="AA234" i="49"/>
  <c r="I235" i="49"/>
  <c r="Y235" i="49"/>
  <c r="S238" i="49"/>
  <c r="AI238" i="49"/>
  <c r="AG239" i="49"/>
  <c r="O240" i="49"/>
  <c r="AE240" i="49"/>
  <c r="I243" i="49"/>
  <c r="Y243" i="49"/>
  <c r="G244" i="49"/>
  <c r="S246" i="49"/>
  <c r="AI246" i="49"/>
  <c r="O248" i="49"/>
  <c r="AE248" i="49"/>
  <c r="M249" i="49"/>
  <c r="AC249" i="49"/>
  <c r="I251" i="49"/>
  <c r="Y251" i="49"/>
  <c r="G252" i="49"/>
  <c r="W252" i="49"/>
  <c r="U253" i="49"/>
  <c r="AK253" i="49"/>
  <c r="S254" i="49"/>
  <c r="AI254" i="49"/>
  <c r="Q255" i="49"/>
  <c r="AG255" i="49"/>
  <c r="M257" i="49"/>
  <c r="AC257" i="49"/>
  <c r="I259" i="49"/>
  <c r="G260" i="49"/>
  <c r="W260" i="49"/>
  <c r="AK261" i="49"/>
  <c r="Q263" i="49"/>
  <c r="AG263" i="49"/>
  <c r="O264" i="49"/>
  <c r="AE264" i="49"/>
  <c r="M265" i="49"/>
  <c r="AC265" i="49"/>
  <c r="G270" i="49"/>
  <c r="W270" i="49"/>
  <c r="S280" i="49"/>
  <c r="AI280" i="49"/>
  <c r="P232" i="49"/>
  <c r="AF232" i="49"/>
  <c r="L234" i="49"/>
  <c r="AB234" i="49"/>
  <c r="J235" i="49"/>
  <c r="Z235" i="49"/>
  <c r="H236" i="49"/>
  <c r="T238" i="49"/>
  <c r="AJ238" i="49"/>
  <c r="P240" i="49"/>
  <c r="AF240" i="49"/>
  <c r="J243" i="49"/>
  <c r="Z243" i="49"/>
  <c r="T246" i="49"/>
  <c r="AJ246" i="49"/>
  <c r="P248" i="49"/>
  <c r="AF248" i="49"/>
  <c r="N249" i="49"/>
  <c r="AD249" i="49"/>
  <c r="J251" i="49"/>
  <c r="Z251" i="49"/>
  <c r="H252" i="49"/>
  <c r="X252" i="49"/>
  <c r="T254" i="49"/>
  <c r="AJ254" i="49"/>
  <c r="R255" i="49"/>
  <c r="AH255" i="49"/>
  <c r="N257" i="49"/>
  <c r="AD257" i="49"/>
  <c r="L258" i="49"/>
  <c r="H260" i="49"/>
  <c r="X260" i="49"/>
  <c r="R263" i="49"/>
  <c r="AH263" i="49"/>
  <c r="P264" i="49"/>
  <c r="AF264" i="49"/>
  <c r="N265" i="49"/>
  <c r="AD265" i="49"/>
  <c r="AB266" i="49"/>
  <c r="K267" i="49"/>
  <c r="AA267" i="49"/>
  <c r="I269" i="49"/>
  <c r="Y269" i="49"/>
  <c r="G271" i="49"/>
  <c r="W271" i="49"/>
  <c r="U272" i="49"/>
  <c r="AK272" i="49"/>
  <c r="AG232" i="49"/>
  <c r="M234" i="49"/>
  <c r="AC234" i="49"/>
  <c r="K235" i="49"/>
  <c r="AA235" i="49"/>
  <c r="U238" i="49"/>
  <c r="AK238" i="49"/>
  <c r="AI239" i="49"/>
  <c r="Q240" i="49"/>
  <c r="AG240" i="49"/>
  <c r="K243" i="49"/>
  <c r="AA243" i="49"/>
  <c r="U246" i="49"/>
  <c r="AK246" i="49"/>
  <c r="Q248" i="49"/>
  <c r="AG248" i="49"/>
  <c r="O249" i="49"/>
  <c r="AE249" i="49"/>
  <c r="K251" i="49"/>
  <c r="AA251" i="49"/>
  <c r="I252" i="49"/>
  <c r="Y252" i="49"/>
  <c r="G253" i="49"/>
  <c r="U254" i="49"/>
  <c r="AK254" i="49"/>
  <c r="S255" i="49"/>
  <c r="AI255" i="49"/>
  <c r="O257" i="49"/>
  <c r="AE257" i="49"/>
  <c r="I260" i="49"/>
  <c r="Y260" i="49"/>
  <c r="W261" i="49"/>
  <c r="S263" i="49"/>
  <c r="AI263" i="49"/>
  <c r="Q264" i="49"/>
  <c r="AG264" i="49"/>
  <c r="O265" i="49"/>
  <c r="AE265" i="49"/>
  <c r="I270" i="49"/>
  <c r="Y270" i="49"/>
  <c r="H271" i="49"/>
  <c r="X271" i="49"/>
  <c r="V272" i="49"/>
  <c r="AL272" i="49"/>
  <c r="R232" i="49"/>
  <c r="AH232" i="49"/>
  <c r="N234" i="49"/>
  <c r="AD234" i="49"/>
  <c r="L235" i="49"/>
  <c r="AB235" i="49"/>
  <c r="V238" i="49"/>
  <c r="AL238" i="49"/>
  <c r="R240" i="49"/>
  <c r="AH240" i="49"/>
  <c r="L243" i="49"/>
  <c r="AB243" i="49"/>
  <c r="V246" i="49"/>
  <c r="AL246" i="49"/>
  <c r="AJ247" i="49"/>
  <c r="R248" i="49"/>
  <c r="AH248" i="49"/>
  <c r="P249" i="49"/>
  <c r="AF249" i="49"/>
  <c r="L251" i="49"/>
  <c r="AB251" i="49"/>
  <c r="J252" i="49"/>
  <c r="Z252" i="49"/>
  <c r="V254" i="49"/>
  <c r="AL254" i="49"/>
  <c r="T255" i="49"/>
  <c r="AJ255" i="49"/>
  <c r="R256" i="49"/>
  <c r="P257" i="49"/>
  <c r="AF257" i="49"/>
  <c r="J260" i="49"/>
  <c r="Z260" i="49"/>
  <c r="T263" i="49"/>
  <c r="AJ263" i="49"/>
  <c r="R264" i="49"/>
  <c r="AH264" i="49"/>
  <c r="P265" i="49"/>
  <c r="AF265" i="49"/>
  <c r="N266" i="49"/>
  <c r="M267" i="49"/>
  <c r="AC267" i="49"/>
  <c r="K269" i="49"/>
  <c r="AA269" i="49"/>
  <c r="J270" i="49"/>
  <c r="Z270" i="49"/>
  <c r="G278" i="49"/>
  <c r="W278" i="49"/>
  <c r="S232" i="49"/>
  <c r="AI232" i="49"/>
  <c r="O234" i="49"/>
  <c r="AE234" i="49"/>
  <c r="M235" i="49"/>
  <c r="AC235" i="49"/>
  <c r="G238" i="49"/>
  <c r="W238" i="49"/>
  <c r="S240" i="49"/>
  <c r="AI240" i="49"/>
  <c r="M243" i="49"/>
  <c r="AC243" i="49"/>
  <c r="G246" i="49"/>
  <c r="W246" i="49"/>
  <c r="S248" i="49"/>
  <c r="AI248" i="49"/>
  <c r="Q249" i="49"/>
  <c r="AG249" i="49"/>
  <c r="M251" i="49"/>
  <c r="AC251" i="49"/>
  <c r="K252" i="49"/>
  <c r="AA252" i="49"/>
  <c r="I253" i="49"/>
  <c r="G254" i="49"/>
  <c r="W254" i="49"/>
  <c r="U255" i="49"/>
  <c r="AK255" i="49"/>
  <c r="Q257" i="49"/>
  <c r="AG257" i="49"/>
  <c r="K260" i="49"/>
  <c r="AA260" i="49"/>
  <c r="Y261" i="49"/>
  <c r="U263" i="49"/>
  <c r="AK263" i="49"/>
  <c r="S264" i="49"/>
  <c r="AI264" i="49"/>
  <c r="Q265" i="49"/>
  <c r="AG265" i="49"/>
  <c r="N267" i="49"/>
  <c r="L269" i="49"/>
  <c r="AB269" i="49"/>
  <c r="K270" i="49"/>
  <c r="AA270" i="49"/>
  <c r="AJ232" i="49"/>
  <c r="P234" i="49"/>
  <c r="AF234" i="49"/>
  <c r="N235" i="49"/>
  <c r="AD235" i="49"/>
  <c r="AB236" i="49"/>
  <c r="H238" i="49"/>
  <c r="X238" i="49"/>
  <c r="T240" i="49"/>
  <c r="AJ240" i="49"/>
  <c r="N243" i="49"/>
  <c r="AD243" i="49"/>
  <c r="H246" i="49"/>
  <c r="X246" i="49"/>
  <c r="T248" i="49"/>
  <c r="AJ248" i="49"/>
  <c r="R249" i="49"/>
  <c r="AH249" i="49"/>
  <c r="P250" i="49"/>
  <c r="AF250" i="49"/>
  <c r="N251" i="49"/>
  <c r="AD251" i="49"/>
  <c r="L252" i="49"/>
  <c r="AB252" i="49"/>
  <c r="H254" i="49"/>
  <c r="X254" i="49"/>
  <c r="V255" i="49"/>
  <c r="AL255" i="49"/>
  <c r="T256" i="49"/>
  <c r="R257" i="49"/>
  <c r="AH257" i="49"/>
  <c r="P258" i="49"/>
  <c r="AF258" i="49"/>
  <c r="L260" i="49"/>
  <c r="AB260" i="49"/>
  <c r="V263" i="49"/>
  <c r="AL263" i="49"/>
  <c r="T264" i="49"/>
  <c r="AJ264" i="49"/>
  <c r="R265" i="49"/>
  <c r="AH265" i="49"/>
  <c r="O267" i="49"/>
  <c r="AE267" i="49"/>
  <c r="M269" i="49"/>
  <c r="AC269" i="49"/>
  <c r="I277" i="49"/>
  <c r="Y277" i="49"/>
  <c r="I278" i="49"/>
  <c r="Y278" i="49"/>
  <c r="G231" i="49"/>
  <c r="W231" i="49"/>
  <c r="U232" i="49"/>
  <c r="AK232" i="49"/>
  <c r="Q234" i="49"/>
  <c r="AG234" i="49"/>
  <c r="O235" i="49"/>
  <c r="AE235" i="49"/>
  <c r="AC236" i="49"/>
  <c r="I238" i="49"/>
  <c r="Y238" i="49"/>
  <c r="U240" i="49"/>
  <c r="AK240" i="49"/>
  <c r="AI241" i="49"/>
  <c r="O243" i="49"/>
  <c r="AE243" i="49"/>
  <c r="I246" i="49"/>
  <c r="Y246" i="49"/>
  <c r="U248" i="49"/>
  <c r="AK248" i="49"/>
  <c r="S249" i="49"/>
  <c r="AI249" i="49"/>
  <c r="O251" i="49"/>
  <c r="AE251" i="49"/>
  <c r="M252" i="49"/>
  <c r="AC252" i="49"/>
  <c r="I254" i="49"/>
  <c r="Y254" i="49"/>
  <c r="G255" i="49"/>
  <c r="W255" i="49"/>
  <c r="S257" i="49"/>
  <c r="AI257" i="49"/>
  <c r="M260" i="49"/>
  <c r="AC260" i="49"/>
  <c r="K261" i="49"/>
  <c r="AA261" i="49"/>
  <c r="G263" i="49"/>
  <c r="W263" i="49"/>
  <c r="U264" i="49"/>
  <c r="AK264" i="49"/>
  <c r="S265" i="49"/>
  <c r="AI265" i="49"/>
  <c r="P267" i="49"/>
  <c r="AF267" i="49"/>
  <c r="AB277" i="49"/>
  <c r="J278" i="49"/>
  <c r="Z278" i="49"/>
  <c r="V280" i="49"/>
  <c r="AL280" i="49"/>
  <c r="T281" i="49"/>
  <c r="AJ281" i="49"/>
  <c r="R282" i="49"/>
  <c r="AH282" i="49"/>
  <c r="N284" i="49"/>
  <c r="AD284" i="49"/>
  <c r="L285" i="49"/>
  <c r="AB285" i="49"/>
  <c r="J286" i="49"/>
  <c r="Z286" i="49"/>
  <c r="R290" i="49"/>
  <c r="AH290" i="49"/>
  <c r="P291" i="49"/>
  <c r="AF291" i="49"/>
  <c r="I271" i="49"/>
  <c r="Y271" i="49"/>
  <c r="G272" i="49"/>
  <c r="W272" i="49"/>
  <c r="S274" i="49"/>
  <c r="AI274" i="49"/>
  <c r="Q275" i="49"/>
  <c r="AG275" i="49"/>
  <c r="O276" i="49"/>
  <c r="AE276" i="49"/>
  <c r="M277" i="49"/>
  <c r="AC277" i="49"/>
  <c r="K278" i="49"/>
  <c r="AA278" i="49"/>
  <c r="G280" i="49"/>
  <c r="W280" i="49"/>
  <c r="S282" i="49"/>
  <c r="AI282" i="49"/>
  <c r="O284" i="49"/>
  <c r="AE284" i="49"/>
  <c r="M285" i="49"/>
  <c r="AC285" i="49"/>
  <c r="K286" i="49"/>
  <c r="AA286" i="49"/>
  <c r="U289" i="49"/>
  <c r="AK289" i="49"/>
  <c r="S290" i="49"/>
  <c r="AI290" i="49"/>
  <c r="Q291" i="49"/>
  <c r="AG291" i="49"/>
  <c r="N269" i="49"/>
  <c r="AD269" i="49"/>
  <c r="L270" i="49"/>
  <c r="AB270" i="49"/>
  <c r="J271" i="49"/>
  <c r="Z271" i="49"/>
  <c r="H272" i="49"/>
  <c r="X272" i="49"/>
  <c r="T274" i="49"/>
  <c r="AJ274" i="49"/>
  <c r="R275" i="49"/>
  <c r="AH275" i="49"/>
  <c r="P276" i="49"/>
  <c r="AF276" i="49"/>
  <c r="N277" i="49"/>
  <c r="AD277" i="49"/>
  <c r="L278" i="49"/>
  <c r="AB278" i="49"/>
  <c r="H280" i="49"/>
  <c r="X280" i="49"/>
  <c r="T282" i="49"/>
  <c r="AJ282" i="49"/>
  <c r="P284" i="49"/>
  <c r="AF284" i="49"/>
  <c r="N285" i="49"/>
  <c r="AD285" i="49"/>
  <c r="L286" i="49"/>
  <c r="AB286" i="49"/>
  <c r="T290" i="49"/>
  <c r="AJ290" i="49"/>
  <c r="R291" i="49"/>
  <c r="AH291" i="49"/>
  <c r="O269" i="49"/>
  <c r="AE269" i="49"/>
  <c r="M270" i="49"/>
  <c r="AC270" i="49"/>
  <c r="K271" i="49"/>
  <c r="AA271" i="49"/>
  <c r="I272" i="49"/>
  <c r="Y272" i="49"/>
  <c r="U274" i="49"/>
  <c r="AK274" i="49"/>
  <c r="S275" i="49"/>
  <c r="AI275" i="49"/>
  <c r="Q276" i="49"/>
  <c r="AG276" i="49"/>
  <c r="O277" i="49"/>
  <c r="AE277" i="49"/>
  <c r="M278" i="49"/>
  <c r="AC278" i="49"/>
  <c r="I280" i="49"/>
  <c r="Y280" i="49"/>
  <c r="U282" i="49"/>
  <c r="AK282" i="49"/>
  <c r="AI283" i="49"/>
  <c r="Q284" i="49"/>
  <c r="AG284" i="49"/>
  <c r="O285" i="49"/>
  <c r="AE285" i="49"/>
  <c r="M286" i="49"/>
  <c r="AC286" i="49"/>
  <c r="AA287" i="49"/>
  <c r="G289" i="49"/>
  <c r="U290" i="49"/>
  <c r="AK290" i="49"/>
  <c r="S291" i="49"/>
  <c r="AI291" i="49"/>
  <c r="L271" i="49"/>
  <c r="AB271" i="49"/>
  <c r="J272" i="49"/>
  <c r="Z272" i="49"/>
  <c r="V274" i="49"/>
  <c r="AL274" i="49"/>
  <c r="T275" i="49"/>
  <c r="AJ275" i="49"/>
  <c r="R276" i="49"/>
  <c r="AH276" i="49"/>
  <c r="P277" i="49"/>
  <c r="AF277" i="49"/>
  <c r="N278" i="49"/>
  <c r="AD278" i="49"/>
  <c r="J280" i="49"/>
  <c r="Z280" i="49"/>
  <c r="V282" i="49"/>
  <c r="AL282" i="49"/>
  <c r="R284" i="49"/>
  <c r="AH284" i="49"/>
  <c r="P285" i="49"/>
  <c r="AF285" i="49"/>
  <c r="N286" i="49"/>
  <c r="AD286" i="49"/>
  <c r="V290" i="49"/>
  <c r="AL290" i="49"/>
  <c r="T291" i="49"/>
  <c r="AJ291" i="49"/>
  <c r="AG269" i="49"/>
  <c r="O270" i="49"/>
  <c r="AE270" i="49"/>
  <c r="M271" i="49"/>
  <c r="AC271" i="49"/>
  <c r="K272" i="49"/>
  <c r="AA272" i="49"/>
  <c r="G274" i="49"/>
  <c r="W274" i="49"/>
  <c r="U275" i="49"/>
  <c r="AK275" i="49"/>
  <c r="S276" i="49"/>
  <c r="AI276" i="49"/>
  <c r="Q277" i="49"/>
  <c r="AG277" i="49"/>
  <c r="O278" i="49"/>
  <c r="AE278" i="49"/>
  <c r="K280" i="49"/>
  <c r="AA280" i="49"/>
  <c r="I281" i="49"/>
  <c r="Y281" i="49"/>
  <c r="G282" i="49"/>
  <c r="W282" i="49"/>
  <c r="S284" i="49"/>
  <c r="AI284" i="49"/>
  <c r="Q285" i="49"/>
  <c r="AG285" i="49"/>
  <c r="O286" i="49"/>
  <c r="AE286" i="49"/>
  <c r="G290" i="49"/>
  <c r="W290" i="49"/>
  <c r="U291" i="49"/>
  <c r="AK291" i="49"/>
  <c r="V267" i="49"/>
  <c r="AL267" i="49"/>
  <c r="R269" i="49"/>
  <c r="AH269" i="49"/>
  <c r="P270" i="49"/>
  <c r="AF270" i="49"/>
  <c r="N271" i="49"/>
  <c r="AD271" i="49"/>
  <c r="L272" i="49"/>
  <c r="AB272" i="49"/>
  <c r="H274" i="49"/>
  <c r="X274" i="49"/>
  <c r="V275" i="49"/>
  <c r="AL275" i="49"/>
  <c r="T276" i="49"/>
  <c r="AJ276" i="49"/>
  <c r="R277" i="49"/>
  <c r="AH277" i="49"/>
  <c r="P278" i="49"/>
  <c r="AF278" i="49"/>
  <c r="L280" i="49"/>
  <c r="AB280" i="49"/>
  <c r="H282" i="49"/>
  <c r="X282" i="49"/>
  <c r="T284" i="49"/>
  <c r="AJ284" i="49"/>
  <c r="R285" i="49"/>
  <c r="AH285" i="49"/>
  <c r="P286" i="49"/>
  <c r="AF286" i="49"/>
  <c r="H290" i="49"/>
  <c r="X290" i="49"/>
  <c r="V291" i="49"/>
  <c r="AL291" i="49"/>
  <c r="S269" i="49"/>
  <c r="AI269" i="49"/>
  <c r="Q270" i="49"/>
  <c r="AG270" i="49"/>
  <c r="O271" i="49"/>
  <c r="AE271" i="49"/>
  <c r="M272" i="49"/>
  <c r="AC272" i="49"/>
  <c r="I274" i="49"/>
  <c r="Y274" i="49"/>
  <c r="G275" i="49"/>
  <c r="W275" i="49"/>
  <c r="U276" i="49"/>
  <c r="AK276" i="49"/>
  <c r="S277" i="49"/>
  <c r="AI277" i="49"/>
  <c r="Q278" i="49"/>
  <c r="AG278" i="49"/>
  <c r="M280" i="49"/>
  <c r="AC280" i="49"/>
  <c r="I282" i="49"/>
  <c r="Y282" i="49"/>
  <c r="U284" i="49"/>
  <c r="AK284" i="49"/>
  <c r="S285" i="49"/>
  <c r="AI285" i="49"/>
  <c r="Q286" i="49"/>
  <c r="AG286" i="49"/>
  <c r="K289" i="49"/>
  <c r="AA289" i="49"/>
  <c r="I290" i="49"/>
  <c r="Y290" i="49"/>
  <c r="G291" i="49"/>
  <c r="W291" i="49"/>
  <c r="T269" i="49"/>
  <c r="AJ269" i="49"/>
  <c r="R270" i="49"/>
  <c r="AH270" i="49"/>
  <c r="P271" i="49"/>
  <c r="AF271" i="49"/>
  <c r="N272" i="49"/>
  <c r="AD272" i="49"/>
  <c r="J274" i="49"/>
  <c r="Z274" i="49"/>
  <c r="H275" i="49"/>
  <c r="X275" i="49"/>
  <c r="V276" i="49"/>
  <c r="AL276" i="49"/>
  <c r="T277" i="49"/>
  <c r="AJ277" i="49"/>
  <c r="R278" i="49"/>
  <c r="AH278" i="49"/>
  <c r="N280" i="49"/>
  <c r="AD280" i="49"/>
  <c r="J282" i="49"/>
  <c r="Z282" i="49"/>
  <c r="V284" i="49"/>
  <c r="AL284" i="49"/>
  <c r="T285" i="49"/>
  <c r="AJ285" i="49"/>
  <c r="R286" i="49"/>
  <c r="AH286" i="49"/>
  <c r="J290" i="49"/>
  <c r="Z290" i="49"/>
  <c r="H291" i="49"/>
  <c r="X291" i="49"/>
  <c r="U269" i="49"/>
  <c r="AK269" i="49"/>
  <c r="S270" i="49"/>
  <c r="AI270" i="49"/>
  <c r="Q271" i="49"/>
  <c r="AG271" i="49"/>
  <c r="O272" i="49"/>
  <c r="AE272" i="49"/>
  <c r="K274" i="49"/>
  <c r="AA274" i="49"/>
  <c r="I275" i="49"/>
  <c r="Y275" i="49"/>
  <c r="G276" i="49"/>
  <c r="W276" i="49"/>
  <c r="U277" i="49"/>
  <c r="AK277" i="49"/>
  <c r="S278" i="49"/>
  <c r="AI278" i="49"/>
  <c r="O280" i="49"/>
  <c r="AE280" i="49"/>
  <c r="K282" i="49"/>
  <c r="AA282" i="49"/>
  <c r="G284" i="49"/>
  <c r="W284" i="49"/>
  <c r="U285" i="49"/>
  <c r="AK285" i="49"/>
  <c r="S286" i="49"/>
  <c r="AI286" i="49"/>
  <c r="M289" i="49"/>
  <c r="AC289" i="49"/>
  <c r="K290" i="49"/>
  <c r="AA290" i="49"/>
  <c r="I291" i="49"/>
  <c r="Y291" i="49"/>
  <c r="J267" i="49"/>
  <c r="Z267" i="49"/>
  <c r="V269" i="49"/>
  <c r="AL269" i="49"/>
  <c r="T270" i="49"/>
  <c r="AJ270" i="49"/>
  <c r="R271" i="49"/>
  <c r="AH271" i="49"/>
  <c r="P272" i="49"/>
  <c r="AF272" i="49"/>
  <c r="AD273" i="49"/>
  <c r="L274" i="49"/>
  <c r="AB274" i="49"/>
  <c r="J275" i="49"/>
  <c r="Z275" i="49"/>
  <c r="H276" i="49"/>
  <c r="X276" i="49"/>
  <c r="V277" i="49"/>
  <c r="AL277" i="49"/>
  <c r="T278" i="49"/>
  <c r="AJ278" i="49"/>
  <c r="P280" i="49"/>
  <c r="AF280" i="49"/>
  <c r="AD281" i="49"/>
  <c r="L282" i="49"/>
  <c r="AB282" i="49"/>
  <c r="H284" i="49"/>
  <c r="X284" i="49"/>
  <c r="V285" i="49"/>
  <c r="AL285" i="49"/>
  <c r="T286" i="49"/>
  <c r="AJ286" i="49"/>
  <c r="L290" i="49"/>
  <c r="AB290" i="49"/>
  <c r="J291" i="49"/>
  <c r="Z291" i="49"/>
  <c r="AG272" i="49"/>
  <c r="O273" i="49"/>
  <c r="AE273" i="49"/>
  <c r="M274" i="49"/>
  <c r="AC274" i="49"/>
  <c r="K275" i="49"/>
  <c r="AA275" i="49"/>
  <c r="I276" i="49"/>
  <c r="Y276" i="49"/>
  <c r="G277" i="49"/>
  <c r="W277" i="49"/>
  <c r="U278" i="49"/>
  <c r="AK278" i="49"/>
  <c r="Q280" i="49"/>
  <c r="AG280" i="49"/>
  <c r="O281" i="49"/>
  <c r="AE281" i="49"/>
  <c r="M282" i="49"/>
  <c r="AC282" i="49"/>
  <c r="I284" i="49"/>
  <c r="Y284" i="49"/>
  <c r="G285" i="49"/>
  <c r="W285" i="49"/>
  <c r="U286" i="49"/>
  <c r="AK286" i="49"/>
  <c r="M290" i="49"/>
  <c r="AC290" i="49"/>
  <c r="K291" i="49"/>
  <c r="AA291" i="49"/>
  <c r="AD266" i="49"/>
  <c r="L267" i="49"/>
  <c r="AB267" i="49"/>
  <c r="Z268" i="49"/>
  <c r="H269" i="49"/>
  <c r="X269" i="49"/>
  <c r="V270" i="49"/>
  <c r="AL270" i="49"/>
  <c r="T271" i="49"/>
  <c r="AJ271" i="49"/>
  <c r="R272" i="49"/>
  <c r="AH272" i="49"/>
  <c r="N274" i="49"/>
  <c r="AD274" i="49"/>
  <c r="L275" i="49"/>
  <c r="AB275" i="49"/>
  <c r="J276" i="49"/>
  <c r="Z276" i="49"/>
  <c r="H277" i="49"/>
  <c r="X277" i="49"/>
  <c r="V278" i="49"/>
  <c r="AL278" i="49"/>
  <c r="R280" i="49"/>
  <c r="AH280" i="49"/>
  <c r="N282" i="49"/>
  <c r="AD282" i="49"/>
  <c r="J284" i="49"/>
  <c r="Z284" i="49"/>
  <c r="H285" i="49"/>
  <c r="X285" i="49"/>
  <c r="V286" i="49"/>
  <c r="AL286" i="49"/>
  <c r="N290" i="49"/>
  <c r="AD290" i="49"/>
  <c r="L291" i="49"/>
  <c r="AB291" i="49"/>
  <c r="O282" i="49"/>
  <c r="AE282" i="49"/>
  <c r="K284" i="49"/>
  <c r="AA284" i="49"/>
  <c r="I285" i="49"/>
  <c r="Y285" i="49"/>
  <c r="G286" i="49"/>
  <c r="W286" i="49"/>
  <c r="O290" i="49"/>
  <c r="AE290" i="49"/>
  <c r="M291" i="49"/>
  <c r="AC291" i="49"/>
  <c r="AD267" i="49"/>
  <c r="J269" i="49"/>
  <c r="Z269" i="49"/>
  <c r="H270" i="49"/>
  <c r="X270" i="49"/>
  <c r="V271" i="49"/>
  <c r="AL271" i="49"/>
  <c r="T272" i="49"/>
  <c r="AJ272" i="49"/>
  <c r="P274" i="49"/>
  <c r="AF274" i="49"/>
  <c r="N275" i="49"/>
  <c r="AD275" i="49"/>
  <c r="L276" i="49"/>
  <c r="AB276" i="49"/>
  <c r="J277" i="49"/>
  <c r="Z277" i="49"/>
  <c r="H278" i="49"/>
  <c r="X278" i="49"/>
  <c r="T280" i="49"/>
  <c r="AJ280" i="49"/>
  <c r="P282" i="49"/>
  <c r="AF282" i="49"/>
  <c r="L284" i="49"/>
  <c r="AB284" i="49"/>
  <c r="J285" i="49"/>
  <c r="Z285" i="49"/>
  <c r="H286" i="49"/>
  <c r="X286" i="49"/>
  <c r="R289" i="49"/>
  <c r="AH289" i="49"/>
  <c r="P290" i="49"/>
  <c r="AF290" i="49"/>
  <c r="N291" i="49"/>
  <c r="AD291" i="49"/>
  <c r="U280" i="49"/>
  <c r="AK280" i="49"/>
  <c r="Q282" i="49"/>
  <c r="AG282" i="49"/>
  <c r="M284" i="49"/>
  <c r="AC284" i="49"/>
  <c r="K285" i="49"/>
  <c r="AA285" i="49"/>
  <c r="I286" i="49"/>
  <c r="Y286" i="49"/>
  <c r="G287" i="49"/>
  <c r="Q290" i="49"/>
  <c r="AG290" i="49"/>
  <c r="O291" i="49"/>
  <c r="AE291" i="49"/>
  <c r="AM137" i="48" a="1"/>
  <c r="AM137" i="48" s="1"/>
  <c r="AM121" i="48" a="1"/>
  <c r="AM121" i="48" s="1"/>
  <c r="AM132" i="48" a="1"/>
  <c r="AM132" i="48" s="1"/>
  <c r="AM116" i="48" a="1"/>
  <c r="AM116" i="48" s="1"/>
  <c r="AM133" i="48" a="1"/>
  <c r="AM133" i="48" s="1"/>
  <c r="AM117" i="48" a="1"/>
  <c r="AM117" i="48" s="1"/>
  <c r="AM134" i="48" a="1"/>
  <c r="AM134" i="48" s="1"/>
  <c r="AM123" i="48" a="1"/>
  <c r="AM123" i="48" s="1"/>
  <c r="AM118" i="48" a="1"/>
  <c r="AM118" i="48" s="1"/>
  <c r="AM127" i="48" a="1"/>
  <c r="AM127" i="48" s="1"/>
  <c r="AM124" i="48" a="1"/>
  <c r="AM124" i="48" s="1"/>
  <c r="AM119" i="48" a="1"/>
  <c r="AM119" i="48" s="1"/>
  <c r="AM136" i="48" a="1"/>
  <c r="AM136" i="48" s="1"/>
  <c r="AM135" i="48" a="1"/>
  <c r="AM135" i="48" s="1"/>
  <c r="AM128" i="48" a="1"/>
  <c r="AM128" i="48" s="1"/>
  <c r="AM125" i="48" a="1"/>
  <c r="AM125" i="48" s="1"/>
  <c r="AM120" i="48" a="1"/>
  <c r="AM120" i="48" s="1"/>
  <c r="AM129" i="48" a="1"/>
  <c r="AM129" i="48" s="1"/>
  <c r="AM115" i="48" a="1"/>
  <c r="AM115" i="48" s="1"/>
  <c r="AM138" i="48" a="1"/>
  <c r="AM138" i="48" s="1"/>
  <c r="AM131" i="48" a="1"/>
  <c r="AM131" i="48" s="1"/>
  <c r="AM130" i="48" a="1"/>
  <c r="AM130" i="48" s="1"/>
  <c r="AM126" i="48" a="1"/>
  <c r="AM126" i="48" s="1"/>
  <c r="AM122" i="48" a="1"/>
  <c r="AM122" i="48" s="1"/>
  <c r="AM4" i="48" a="1"/>
  <c r="AM4" i="48" s="1"/>
  <c r="AM15" i="48" a="1"/>
  <c r="AM15" i="48" s="1"/>
  <c r="AM21" i="48" a="1"/>
  <c r="AM21" i="48" s="1"/>
  <c r="AM20" i="48" a="1"/>
  <c r="AM20" i="48" s="1"/>
  <c r="AM19" i="48" a="1"/>
  <c r="AM19" i="48" s="1"/>
  <c r="AM18" i="48" a="1"/>
  <c r="AM18" i="48" s="1"/>
  <c r="AM17" i="48" a="1"/>
  <c r="AM17" i="48" s="1"/>
  <c r="AM16" i="48" a="1"/>
  <c r="AM16" i="48" s="1"/>
  <c r="AM33" i="48" a="1"/>
  <c r="AM33" i="48" s="1"/>
  <c r="AM5" i="48" a="1"/>
  <c r="AM5" i="48" s="1"/>
  <c r="G346" i="48"/>
  <c r="E355" i="48" s="1"/>
  <c r="AM169" i="48" a="1"/>
  <c r="AM169" i="48" s="1"/>
  <c r="AM170" i="48" a="1"/>
  <c r="AM170" i="48" s="1"/>
  <c r="AM165" i="48" a="1"/>
  <c r="AM165" i="48" s="1"/>
  <c r="AM166" i="48" a="1"/>
  <c r="AM166" i="48" s="1"/>
  <c r="AM167" i="48" a="1"/>
  <c r="AM167" i="48" s="1"/>
  <c r="AM159" i="48" a="1"/>
  <c r="AM159" i="48" s="1"/>
  <c r="AM143" i="48" a="1"/>
  <c r="AM143" i="48" s="1"/>
  <c r="AM103" i="48" a="1"/>
  <c r="AM103" i="48" s="1"/>
  <c r="AM160" i="48" a="1"/>
  <c r="AM160" i="48" s="1"/>
  <c r="AM144" i="48" a="1"/>
  <c r="AM144" i="48" s="1"/>
  <c r="AM104" i="48" a="1"/>
  <c r="AM104" i="48" s="1"/>
  <c r="AM161" i="48" a="1"/>
  <c r="AM161" i="48" s="1"/>
  <c r="AM145" i="48" a="1"/>
  <c r="AM145" i="48" s="1"/>
  <c r="AM105" i="48" a="1"/>
  <c r="AM105" i="48" s="1"/>
  <c r="AM162" i="48" a="1"/>
  <c r="AM162" i="48" s="1"/>
  <c r="AM146" i="48" a="1"/>
  <c r="AM146" i="48" s="1"/>
  <c r="AM106" i="48" a="1"/>
  <c r="AM106" i="48" s="1"/>
  <c r="AM163" i="48" a="1"/>
  <c r="AM163" i="48" s="1"/>
  <c r="AM147" i="48" a="1"/>
  <c r="AM147" i="48" s="1"/>
  <c r="AM107" i="48" a="1"/>
  <c r="AM107" i="48" s="1"/>
  <c r="AM164" i="48" a="1"/>
  <c r="AM164" i="48" s="1"/>
  <c r="AM148" i="48" a="1"/>
  <c r="AM148" i="48" s="1"/>
  <c r="AM108" i="48" a="1"/>
  <c r="AM108" i="48" s="1"/>
  <c r="AM149" i="48" a="1"/>
  <c r="AM149" i="48" s="1"/>
  <c r="AM109" i="48" a="1"/>
  <c r="AM109" i="48" s="1"/>
  <c r="AM150" i="48" a="1"/>
  <c r="AM150" i="48" s="1"/>
  <c r="AM110" i="48" a="1"/>
  <c r="AM110" i="48" s="1"/>
  <c r="AM151" i="48" a="1"/>
  <c r="AM151" i="48" s="1"/>
  <c r="AM111" i="48" a="1"/>
  <c r="AM111" i="48" s="1"/>
  <c r="AM152" i="48" a="1"/>
  <c r="AM152" i="48" s="1"/>
  <c r="AM112" i="48" a="1"/>
  <c r="AM112" i="48" s="1"/>
  <c r="AM153" i="48" a="1"/>
  <c r="AM153" i="48" s="1"/>
  <c r="AM113" i="48" a="1"/>
  <c r="AM113" i="48" s="1"/>
  <c r="AM97" i="48" a="1"/>
  <c r="AM97" i="48" s="1"/>
  <c r="AM154" i="48" a="1"/>
  <c r="AM154" i="48" s="1"/>
  <c r="AM114" i="48" a="1"/>
  <c r="AM114" i="48" s="1"/>
  <c r="AM155" i="48" a="1"/>
  <c r="AM155" i="48" s="1"/>
  <c r="AM139" i="48" a="1"/>
  <c r="AM139" i="48" s="1"/>
  <c r="AM156" i="48" a="1"/>
  <c r="AM156" i="48" s="1"/>
  <c r="AM157" i="48" a="1"/>
  <c r="AM157" i="48" s="1"/>
  <c r="AM141" i="48" a="1"/>
  <c r="AM141" i="48" s="1"/>
  <c r="AM101" i="48" a="1"/>
  <c r="AM101" i="48" s="1"/>
  <c r="AM168" i="48" a="1"/>
  <c r="AM168" i="48" s="1"/>
  <c r="AM158" i="48" a="1"/>
  <c r="AM158" i="48" s="1"/>
  <c r="AM142" i="48" a="1"/>
  <c r="AM142" i="48" s="1"/>
  <c r="AM94" i="48" a="1"/>
  <c r="AM94" i="48" s="1"/>
  <c r="AM78" i="48" a="1"/>
  <c r="AM78" i="48" s="1"/>
  <c r="AM62" i="48" a="1"/>
  <c r="AM62" i="48" s="1"/>
  <c r="AM95" i="48" a="1"/>
  <c r="AM95" i="48" s="1"/>
  <c r="AM79" i="48" a="1"/>
  <c r="AM79" i="48" s="1"/>
  <c r="AM63" i="48" a="1"/>
  <c r="AM63" i="48" s="1"/>
  <c r="AM96" i="48" a="1"/>
  <c r="AM96" i="48" s="1"/>
  <c r="AM80" i="48" a="1"/>
  <c r="AM80" i="48" s="1"/>
  <c r="AM64" i="48" a="1"/>
  <c r="AM64" i="48" s="1"/>
  <c r="AM140" i="48" a="1"/>
  <c r="AM140" i="48" s="1"/>
  <c r="AM81" i="48" a="1"/>
  <c r="AM81" i="48" s="1"/>
  <c r="AM65" i="48" a="1"/>
  <c r="AM65" i="48" s="1"/>
  <c r="AM82" i="48" a="1"/>
  <c r="AM82" i="48" s="1"/>
  <c r="AM66" i="48" a="1"/>
  <c r="AM66" i="48" s="1"/>
  <c r="AM98" i="48" a="1"/>
  <c r="AM98" i="48" s="1"/>
  <c r="AM83" i="48" a="1"/>
  <c r="AM83" i="48" s="1"/>
  <c r="AM67" i="48" a="1"/>
  <c r="AM67" i="48" s="1"/>
  <c r="AM84" i="48" a="1"/>
  <c r="AM84" i="48" s="1"/>
  <c r="AM68" i="48" a="1"/>
  <c r="AM68" i="48" s="1"/>
  <c r="AM99" i="48" a="1"/>
  <c r="AM99" i="48" s="1"/>
  <c r="AM85" i="48" a="1"/>
  <c r="AM85" i="48" s="1"/>
  <c r="AM69" i="48" a="1"/>
  <c r="AM69" i="48" s="1"/>
  <c r="AM100" i="48" a="1"/>
  <c r="AM100" i="48" s="1"/>
  <c r="AM86" i="48" a="1"/>
  <c r="AM86" i="48" s="1"/>
  <c r="AM70" i="48" a="1"/>
  <c r="AM70" i="48" s="1"/>
  <c r="AM87" i="48" a="1"/>
  <c r="AM87" i="48" s="1"/>
  <c r="AM71" i="48" a="1"/>
  <c r="AM71" i="48" s="1"/>
  <c r="AM88" i="48" a="1"/>
  <c r="AM88" i="48" s="1"/>
  <c r="AM72" i="48" a="1"/>
  <c r="AM72" i="48" s="1"/>
  <c r="AM102" i="48" a="1"/>
  <c r="AM102" i="48" s="1"/>
  <c r="AM89" i="48" a="1"/>
  <c r="AM89" i="48" s="1"/>
  <c r="AM73" i="48" a="1"/>
  <c r="AM73" i="48" s="1"/>
  <c r="AM90" i="48" a="1"/>
  <c r="AM90" i="48" s="1"/>
  <c r="AM74" i="48" a="1"/>
  <c r="AM74" i="48" s="1"/>
  <c r="AM91" i="48" a="1"/>
  <c r="AM91" i="48" s="1"/>
  <c r="AM92" i="48" a="1"/>
  <c r="AM92" i="48" s="1"/>
  <c r="AM76" i="48" a="1"/>
  <c r="AM76" i="48" s="1"/>
  <c r="AM77" i="48" a="1"/>
  <c r="AM77" i="48" s="1"/>
  <c r="AM56" i="48" a="1"/>
  <c r="AM56" i="48" s="1"/>
  <c r="AM40" i="48" a="1"/>
  <c r="AM40" i="48" s="1"/>
  <c r="AM57" i="48" a="1"/>
  <c r="AM57" i="48" s="1"/>
  <c r="AM41" i="48" a="1"/>
  <c r="AM41" i="48" s="1"/>
  <c r="AM25" i="48" a="1"/>
  <c r="AM25" i="48" s="1"/>
  <c r="AM58" i="48" a="1"/>
  <c r="AM58" i="48" s="1"/>
  <c r="AM42" i="48" a="1"/>
  <c r="AM42" i="48" s="1"/>
  <c r="AM26" i="48" a="1"/>
  <c r="AM26" i="48" s="1"/>
  <c r="AM59" i="48" a="1"/>
  <c r="AM59" i="48" s="1"/>
  <c r="AM43" i="48" a="1"/>
  <c r="AM43" i="48" s="1"/>
  <c r="AM27" i="48" a="1"/>
  <c r="AM27" i="48" s="1"/>
  <c r="AM60" i="48" a="1"/>
  <c r="AM60" i="48" s="1"/>
  <c r="AM44" i="48" a="1"/>
  <c r="AM44" i="48" s="1"/>
  <c r="AM28" i="48" a="1"/>
  <c r="AM28" i="48" s="1"/>
  <c r="AM61" i="48" a="1"/>
  <c r="AM61" i="48" s="1"/>
  <c r="AM45" i="48" a="1"/>
  <c r="AM45" i="48" s="1"/>
  <c r="AM29" i="48" a="1"/>
  <c r="AM29" i="48" s="1"/>
  <c r="AM46" i="48" a="1"/>
  <c r="AM46" i="48" s="1"/>
  <c r="AM30" i="48" a="1"/>
  <c r="AM30" i="48" s="1"/>
  <c r="AM47" i="48" a="1"/>
  <c r="AM47" i="48" s="1"/>
  <c r="AM31" i="48" a="1"/>
  <c r="AM31" i="48" s="1"/>
  <c r="AM48" i="48" a="1"/>
  <c r="AM48" i="48" s="1"/>
  <c r="AM32" i="48" a="1"/>
  <c r="AM32" i="48" s="1"/>
  <c r="AM49" i="48" a="1"/>
  <c r="AM49" i="48" s="1"/>
  <c r="AM50" i="48" a="1"/>
  <c r="AM50" i="48" s="1"/>
  <c r="AM34" i="48" a="1"/>
  <c r="AM34" i="48" s="1"/>
  <c r="AM51" i="48" a="1"/>
  <c r="AM51" i="48" s="1"/>
  <c r="AM35" i="48" a="1"/>
  <c r="AM35" i="48" s="1"/>
  <c r="AM75" i="48" a="1"/>
  <c r="AM75" i="48" s="1"/>
  <c r="AM52" i="48" a="1"/>
  <c r="AM52" i="48" s="1"/>
  <c r="AM36" i="48" a="1"/>
  <c r="AM36" i="48" s="1"/>
  <c r="AM53" i="48" a="1"/>
  <c r="AM53" i="48" s="1"/>
  <c r="AM37" i="48" a="1"/>
  <c r="AM37" i="48" s="1"/>
  <c r="AM93" i="48" a="1"/>
  <c r="AM93" i="48" s="1"/>
  <c r="AM54" i="48" a="1"/>
  <c r="AM54" i="48" s="1"/>
  <c r="AM38" i="48" a="1"/>
  <c r="AM38" i="48" s="1"/>
  <c r="AM55" i="48" a="1"/>
  <c r="AM55" i="48" s="1"/>
  <c r="AM39" i="48" a="1"/>
  <c r="AM39" i="48" s="1"/>
  <c r="AM14" i="48" a="1"/>
  <c r="AM14" i="48" s="1"/>
  <c r="AM13" i="48" a="1"/>
  <c r="AM13" i="48" s="1"/>
  <c r="AM12" i="48" a="1"/>
  <c r="AM12" i="48" s="1"/>
  <c r="AM11" i="48" a="1"/>
  <c r="AM11" i="48" s="1"/>
  <c r="AM10" i="48" a="1"/>
  <c r="AM10" i="48" s="1"/>
  <c r="AM9" i="48" a="1"/>
  <c r="AM9" i="48" s="1"/>
  <c r="AM8" i="48" a="1"/>
  <c r="AM8" i="48" s="1"/>
  <c r="AM24" i="48" a="1"/>
  <c r="AM24" i="48" s="1"/>
  <c r="AM7" i="48" a="1"/>
  <c r="AM7" i="48" s="1"/>
  <c r="AM23" i="48" a="1"/>
  <c r="AM23" i="48" s="1"/>
  <c r="AM6" i="48" a="1"/>
  <c r="AM6" i="48" s="1"/>
  <c r="AM22" i="48" a="1"/>
  <c r="AM22" i="48" s="1"/>
  <c r="N273" i="49" l="1"/>
  <c r="AL273" i="49"/>
  <c r="Q273" i="49"/>
  <c r="H250" i="49"/>
  <c r="Q156" i="49"/>
  <c r="V287" i="49"/>
  <c r="AF273" i="49"/>
  <c r="N281" i="49"/>
  <c r="Q287" i="49"/>
  <c r="L273" i="49"/>
  <c r="O287" i="49"/>
  <c r="J273" i="49"/>
  <c r="Y289" i="49"/>
  <c r="AL281" i="49"/>
  <c r="AJ289" i="49"/>
  <c r="Q250" i="49"/>
  <c r="I261" i="49"/>
  <c r="U279" i="49"/>
  <c r="G261" i="49"/>
  <c r="L266" i="49"/>
  <c r="U261" i="49"/>
  <c r="Z250" i="49"/>
  <c r="H258" i="49"/>
  <c r="Q261" i="49"/>
  <c r="P253" i="49"/>
  <c r="O245" i="49"/>
  <c r="T258" i="49"/>
  <c r="AI266" i="49"/>
  <c r="P251" i="49"/>
  <c r="T201" i="49"/>
  <c r="Q218" i="49"/>
  <c r="P218" i="49"/>
  <c r="R201" i="49"/>
  <c r="O218" i="49"/>
  <c r="L218" i="49"/>
  <c r="X218" i="49"/>
  <c r="I201" i="49"/>
  <c r="AE287" i="49"/>
  <c r="P273" i="49"/>
  <c r="AB281" i="49"/>
  <c r="Z281" i="49"/>
  <c r="I289" i="49"/>
  <c r="X273" i="49"/>
  <c r="V281" i="49"/>
  <c r="T289" i="49"/>
  <c r="AG258" i="49"/>
  <c r="AF266" i="49"/>
  <c r="AE250" i="49"/>
  <c r="AC250" i="49"/>
  <c r="AL245" i="49"/>
  <c r="J250" i="49"/>
  <c r="AG281" i="49"/>
  <c r="AI261" i="49"/>
  <c r="AB248" i="49"/>
  <c r="W250" i="49"/>
  <c r="M254" i="49"/>
  <c r="AC253" i="49"/>
  <c r="AB261" i="49"/>
  <c r="AH218" i="49"/>
  <c r="I198" i="49"/>
  <c r="X198" i="49"/>
  <c r="M195" i="49"/>
  <c r="N217" i="49"/>
  <c r="AI206" i="49"/>
  <c r="Z218" i="49"/>
  <c r="AG206" i="49"/>
  <c r="J217" i="49"/>
  <c r="AL287" i="49"/>
  <c r="AG287" i="49"/>
  <c r="AG250" i="49"/>
  <c r="AF281" i="49"/>
  <c r="AE289" i="49"/>
  <c r="L281" i="49"/>
  <c r="J281" i="49"/>
  <c r="AC287" i="49"/>
  <c r="H273" i="49"/>
  <c r="X287" i="49"/>
  <c r="Q258" i="49"/>
  <c r="P266" i="49"/>
  <c r="O250" i="49"/>
  <c r="X245" i="49"/>
  <c r="M250" i="49"/>
  <c r="V245" i="49"/>
  <c r="AA250" i="49"/>
  <c r="Z258" i="49"/>
  <c r="Q281" i="49"/>
  <c r="S261" i="49"/>
  <c r="L248" i="49"/>
  <c r="G250" i="49"/>
  <c r="AE253" i="49"/>
  <c r="M253" i="49"/>
  <c r="L261" i="49"/>
  <c r="AL248" i="49"/>
  <c r="AK226" i="49"/>
  <c r="AD229" i="49"/>
  <c r="AL209" i="49"/>
  <c r="R218" i="49"/>
  <c r="Z195" i="49"/>
  <c r="AC201" i="49"/>
  <c r="J218" i="49"/>
  <c r="AI229" i="49"/>
  <c r="AA201" i="49"/>
  <c r="AG229" i="49"/>
  <c r="AE198" i="49"/>
  <c r="P166" i="49"/>
  <c r="AD206" i="49"/>
  <c r="AE245" i="49"/>
  <c r="P281" i="49"/>
  <c r="O289" i="49"/>
  <c r="AD289" i="49"/>
  <c r="M287" i="49"/>
  <c r="X281" i="49"/>
  <c r="H287" i="49"/>
  <c r="AE258" i="49"/>
  <c r="X253" i="49"/>
  <c r="H245" i="49"/>
  <c r="AC258" i="49"/>
  <c r="AL253" i="49"/>
  <c r="AJ273" i="49"/>
  <c r="K250" i="49"/>
  <c r="J258" i="49"/>
  <c r="Y250" i="49"/>
  <c r="W258" i="49"/>
  <c r="AF261" i="49"/>
  <c r="O253" i="49"/>
  <c r="AJ266" i="49"/>
  <c r="N229" i="49"/>
  <c r="V209" i="49"/>
  <c r="Z198" i="49"/>
  <c r="AG209" i="49"/>
  <c r="AD209" i="49"/>
  <c r="M201" i="49"/>
  <c r="S229" i="49"/>
  <c r="K201" i="49"/>
  <c r="Q229" i="49"/>
  <c r="O198" i="49"/>
  <c r="AB273" i="49"/>
  <c r="AI287" i="49"/>
  <c r="N289" i="49"/>
  <c r="H281" i="49"/>
  <c r="AL289" i="49"/>
  <c r="Z245" i="49"/>
  <c r="O258" i="49"/>
  <c r="H253" i="49"/>
  <c r="M258" i="49"/>
  <c r="V253" i="49"/>
  <c r="T273" i="49"/>
  <c r="AA258" i="49"/>
  <c r="H266" i="49"/>
  <c r="G258" i="49"/>
  <c r="P261" i="49"/>
  <c r="T251" i="49"/>
  <c r="T266" i="49"/>
  <c r="L254" i="49"/>
  <c r="Q209" i="49"/>
  <c r="AA195" i="49"/>
  <c r="S230" i="49"/>
  <c r="L217" i="49"/>
  <c r="H201" i="49"/>
  <c r="V273" i="49"/>
  <c r="AI281" i="49"/>
  <c r="S287" i="49"/>
  <c r="AH287" i="49"/>
  <c r="AB289" i="49"/>
  <c r="Z289" i="49"/>
  <c r="V289" i="49"/>
  <c r="AG266" i="49"/>
  <c r="J245" i="49"/>
  <c r="K258" i="49"/>
  <c r="Z266" i="49"/>
  <c r="Y258" i="49"/>
  <c r="AH245" i="49"/>
  <c r="AA248" i="49"/>
  <c r="AD253" i="49"/>
  <c r="Q251" i="49"/>
  <c r="AH258" i="49"/>
  <c r="AC229" i="49"/>
  <c r="AI210" i="49"/>
  <c r="V230" i="49"/>
  <c r="AF209" i="49"/>
  <c r="AE209" i="49"/>
  <c r="AK229" i="49"/>
  <c r="Q198" i="49"/>
  <c r="Z209" i="49"/>
  <c r="I287" i="49"/>
  <c r="S281" i="49"/>
  <c r="AG289" i="49"/>
  <c r="AF289" i="49"/>
  <c r="R287" i="49"/>
  <c r="L289" i="49"/>
  <c r="J289" i="49"/>
  <c r="W273" i="49"/>
  <c r="Z287" i="49"/>
  <c r="AK273" i="49"/>
  <c r="Q266" i="49"/>
  <c r="Z253" i="49"/>
  <c r="X261" i="49"/>
  <c r="J266" i="49"/>
  <c r="I258" i="49"/>
  <c r="R245" i="49"/>
  <c r="K248" i="49"/>
  <c r="AE261" i="49"/>
  <c r="AI251" i="49"/>
  <c r="N253" i="49"/>
  <c r="R258" i="49"/>
  <c r="T226" i="49"/>
  <c r="M229" i="49"/>
  <c r="U209" i="49"/>
  <c r="AI209" i="49"/>
  <c r="Z229" i="49"/>
  <c r="X229" i="49"/>
  <c r="P209" i="49"/>
  <c r="O209" i="49"/>
  <c r="U229" i="49"/>
  <c r="AI198" i="49"/>
  <c r="W218" i="49"/>
  <c r="AE182" i="49"/>
  <c r="AH273" i="49"/>
  <c r="Q289" i="49"/>
  <c r="P289" i="49"/>
  <c r="AC273" i="49"/>
  <c r="AF287" i="49"/>
  <c r="AA273" i="49"/>
  <c r="AD287" i="49"/>
  <c r="X289" i="49"/>
  <c r="G273" i="49"/>
  <c r="J287" i="49"/>
  <c r="U273" i="49"/>
  <c r="AA245" i="49"/>
  <c r="J253" i="49"/>
  <c r="AE266" i="49"/>
  <c r="H261" i="49"/>
  <c r="AC266" i="49"/>
  <c r="AL261" i="49"/>
  <c r="AA266" i="49"/>
  <c r="AH253" i="49"/>
  <c r="W266" i="49"/>
  <c r="AL258" i="49"/>
  <c r="Z248" i="49"/>
  <c r="O261" i="49"/>
  <c r="S251" i="49"/>
  <c r="M261" i="49"/>
  <c r="AI226" i="49"/>
  <c r="AB229" i="49"/>
  <c r="S209" i="49"/>
  <c r="J229" i="49"/>
  <c r="H229" i="49"/>
  <c r="AJ206" i="49"/>
  <c r="S198" i="49"/>
  <c r="G218" i="49"/>
  <c r="AF229" i="49"/>
  <c r="Y287" i="49"/>
  <c r="R273" i="49"/>
  <c r="AK287" i="49"/>
  <c r="AJ287" i="49"/>
  <c r="M273" i="49"/>
  <c r="P287" i="49"/>
  <c r="K273" i="49"/>
  <c r="N287" i="49"/>
  <c r="H289" i="49"/>
  <c r="W281" i="49"/>
  <c r="AK281" i="49"/>
  <c r="K245" i="49"/>
  <c r="O266" i="49"/>
  <c r="M266" i="49"/>
  <c r="V261" i="49"/>
  <c r="K266" i="49"/>
  <c r="AJ245" i="49"/>
  <c r="R253" i="49"/>
  <c r="G266" i="49"/>
  <c r="V258" i="49"/>
  <c r="J248" i="49"/>
  <c r="AK250" i="49"/>
  <c r="W248" i="49"/>
  <c r="AK218" i="49"/>
  <c r="W201" i="49"/>
  <c r="S226" i="49"/>
  <c r="L229" i="49"/>
  <c r="AJ209" i="49"/>
  <c r="AA229" i="49"/>
  <c r="W229" i="49"/>
  <c r="T206" i="49"/>
  <c r="AH206" i="49"/>
  <c r="Y218" i="49"/>
  <c r="W195" i="49"/>
  <c r="Z201" i="49"/>
  <c r="P229" i="49"/>
  <c r="Z273" i="49"/>
  <c r="AI289" i="49"/>
  <c r="AH281" i="49"/>
  <c r="U287" i="49"/>
  <c r="T287" i="49"/>
  <c r="AC281" i="49"/>
  <c r="AA281" i="49"/>
  <c r="AB287" i="49"/>
  <c r="G281" i="49"/>
  <c r="U281" i="49"/>
  <c r="AA253" i="49"/>
  <c r="Z261" i="49"/>
  <c r="Y245" i="49"/>
  <c r="AD250" i="49"/>
  <c r="W245" i="49"/>
  <c r="AB250" i="49"/>
  <c r="V237" i="49"/>
  <c r="T245" i="49"/>
  <c r="Y266" i="49"/>
  <c r="AG245" i="49"/>
  <c r="U250" i="49"/>
  <c r="G248" i="49"/>
  <c r="U218" i="49"/>
  <c r="G201" i="49"/>
  <c r="K229" i="49"/>
  <c r="Y229" i="49"/>
  <c r="G229" i="49"/>
  <c r="K218" i="49"/>
  <c r="Y195" i="49"/>
  <c r="AB201" i="49"/>
  <c r="AA217" i="49"/>
  <c r="G195" i="49"/>
  <c r="J201" i="49"/>
  <c r="Q166" i="49"/>
  <c r="S289" i="49"/>
  <c r="R281" i="49"/>
  <c r="M281" i="49"/>
  <c r="Y273" i="49"/>
  <c r="L287" i="49"/>
  <c r="K253" i="49"/>
  <c r="J261" i="49"/>
  <c r="I245" i="49"/>
  <c r="AD258" i="49"/>
  <c r="N250" i="49"/>
  <c r="G245" i="49"/>
  <c r="L250" i="49"/>
  <c r="AK245" i="49"/>
  <c r="AJ253" i="49"/>
  <c r="I266" i="49"/>
  <c r="AI245" i="49"/>
  <c r="AK258" i="49"/>
  <c r="AI258" i="49"/>
  <c r="AH266" i="49"/>
  <c r="Z254" i="49"/>
  <c r="AL201" i="49"/>
  <c r="P226" i="49"/>
  <c r="I229" i="49"/>
  <c r="AG201" i="49"/>
  <c r="V206" i="49"/>
  <c r="U206" i="49"/>
  <c r="AL229" i="49"/>
  <c r="AC217" i="49"/>
  <c r="L201" i="49"/>
  <c r="K217" i="49"/>
  <c r="P230" i="49"/>
  <c r="K287" i="49"/>
  <c r="X266" i="49"/>
  <c r="I273" i="49"/>
  <c r="Y253" i="49"/>
  <c r="N258" i="49"/>
  <c r="W253" i="49"/>
  <c r="AB258" i="49"/>
  <c r="U245" i="49"/>
  <c r="T253" i="49"/>
  <c r="S245" i="49"/>
  <c r="AG253" i="49"/>
  <c r="AF245" i="49"/>
  <c r="U258" i="49"/>
  <c r="AJ218" i="49"/>
  <c r="V201" i="49"/>
  <c r="AH226" i="49"/>
  <c r="Q201" i="49"/>
  <c r="V229" i="49"/>
  <c r="AD201" i="49"/>
  <c r="AJ229" i="49"/>
  <c r="Y209" i="49"/>
  <c r="AL218" i="49"/>
  <c r="AB180" i="49"/>
  <c r="AA237" i="49"/>
  <c r="Z237" i="49"/>
  <c r="AD242" i="49"/>
  <c r="S224" i="49"/>
  <c r="S288" i="49"/>
  <c r="AD288" i="49"/>
  <c r="AF279" i="49"/>
  <c r="K237" i="49"/>
  <c r="J237" i="49"/>
  <c r="N242" i="49"/>
  <c r="AF237" i="49"/>
  <c r="AD221" i="49"/>
  <c r="AD188" i="49"/>
  <c r="AI288" i="49"/>
  <c r="AH288" i="49"/>
  <c r="AJ279" i="49"/>
  <c r="AG288" i="49"/>
  <c r="AI279" i="49"/>
  <c r="N288" i="49"/>
  <c r="P279" i="49"/>
  <c r="I250" i="49"/>
  <c r="P237" i="49"/>
  <c r="AK242" i="49"/>
  <c r="AB245" i="49"/>
  <c r="AK210" i="49"/>
  <c r="P220" i="49"/>
  <c r="AA220" i="49"/>
  <c r="AE202" i="49"/>
  <c r="H196" i="49"/>
  <c r="AA177" i="49"/>
  <c r="X185" i="49"/>
  <c r="AJ288" i="49"/>
  <c r="AL279" i="49"/>
  <c r="R288" i="49"/>
  <c r="T279" i="49"/>
  <c r="Q288" i="49"/>
  <c r="S279" i="49"/>
  <c r="Z288" i="49"/>
  <c r="AB279" i="49"/>
  <c r="AE242" i="49"/>
  <c r="W237" i="49"/>
  <c r="AH237" i="49"/>
  <c r="W242" i="49"/>
  <c r="U242" i="49"/>
  <c r="L245" i="49"/>
  <c r="AD196" i="49"/>
  <c r="AC196" i="49"/>
  <c r="K220" i="49"/>
  <c r="K177" i="49"/>
  <c r="AB185" i="49"/>
  <c r="T288" i="49"/>
  <c r="V279" i="49"/>
  <c r="J288" i="49"/>
  <c r="L279" i="49"/>
  <c r="W288" i="49"/>
  <c r="Y279" i="49"/>
  <c r="O242" i="49"/>
  <c r="G237" i="49"/>
  <c r="R237" i="49"/>
  <c r="G242" i="49"/>
  <c r="AD245" i="49"/>
  <c r="M245" i="49"/>
  <c r="W193" i="49"/>
  <c r="W224" i="49"/>
  <c r="AC219" i="49"/>
  <c r="AH224" i="49"/>
  <c r="AJ207" i="49"/>
  <c r="Q232" i="49"/>
  <c r="Z224" i="49"/>
  <c r="AE288" i="49"/>
  <c r="AG279" i="49"/>
  <c r="G288" i="49"/>
  <c r="I279" i="49"/>
  <c r="AA242" i="49"/>
  <c r="AI237" i="49"/>
  <c r="G224" i="49"/>
  <c r="AB196" i="49"/>
  <c r="R224" i="49"/>
  <c r="AG207" i="49"/>
  <c r="L224" i="49"/>
  <c r="J224" i="49"/>
  <c r="O288" i="49"/>
  <c r="Q279" i="49"/>
  <c r="X237" i="49"/>
  <c r="K242" i="49"/>
  <c r="Z242" i="49"/>
  <c r="S237" i="49"/>
  <c r="AI242" i="49"/>
  <c r="AH242" i="49"/>
  <c r="Y224" i="49"/>
  <c r="N224" i="49"/>
  <c r="K184" i="49"/>
  <c r="AF288" i="49"/>
  <c r="AH279" i="49"/>
  <c r="H237" i="49"/>
  <c r="J242" i="49"/>
  <c r="AJ242" i="49"/>
  <c r="I224" i="49"/>
  <c r="Y213" i="49"/>
  <c r="P288" i="49"/>
  <c r="R279" i="49"/>
  <c r="AA288" i="49"/>
  <c r="AC279" i="49"/>
  <c r="X288" i="49"/>
  <c r="Z279" i="49"/>
  <c r="AB242" i="49"/>
  <c r="AE237" i="49"/>
  <c r="T242" i="49"/>
  <c r="AB288" i="49"/>
  <c r="AD279" i="49"/>
  <c r="K288" i="49"/>
  <c r="M279" i="49"/>
  <c r="H288" i="49"/>
  <c r="J279" i="49"/>
  <c r="AG242" i="49"/>
  <c r="Y237" i="49"/>
  <c r="L242" i="49"/>
  <c r="AG237" i="49"/>
  <c r="O237" i="49"/>
  <c r="AE224" i="49"/>
  <c r="L288" i="49"/>
  <c r="N279" i="49"/>
  <c r="Q242" i="49"/>
  <c r="AF242" i="49"/>
  <c r="I237" i="49"/>
  <c r="Q237" i="49"/>
  <c r="AL242" i="49"/>
  <c r="O210" i="49"/>
  <c r="O224" i="49"/>
  <c r="AK288" i="49"/>
  <c r="W279" i="49"/>
  <c r="Y288" i="49"/>
  <c r="P242" i="49"/>
  <c r="V242" i="49"/>
  <c r="AB237" i="49"/>
  <c r="R202" i="49"/>
  <c r="AF224" i="49"/>
  <c r="U288" i="49"/>
  <c r="G279" i="49"/>
  <c r="I288" i="49"/>
  <c r="AA279" i="49"/>
  <c r="AL288" i="49"/>
  <c r="X279" i="49"/>
  <c r="AC242" i="49"/>
  <c r="AK237" i="49"/>
  <c r="AJ237" i="49"/>
  <c r="X242" i="49"/>
  <c r="M237" i="49"/>
  <c r="AH250" i="49"/>
  <c r="L237" i="49"/>
  <c r="AJ194" i="49"/>
  <c r="L221" i="49"/>
  <c r="G223" i="49"/>
  <c r="P224" i="49"/>
  <c r="W220" i="49"/>
  <c r="AC288" i="49"/>
  <c r="AE279" i="49"/>
  <c r="K279" i="49"/>
  <c r="V288" i="49"/>
  <c r="H279" i="49"/>
  <c r="M242" i="49"/>
  <c r="U237" i="49"/>
  <c r="T237" i="49"/>
  <c r="Y242" i="49"/>
  <c r="H242" i="49"/>
  <c r="T250" i="49"/>
  <c r="AD237" i="49"/>
  <c r="R223" i="49"/>
  <c r="G220" i="49"/>
  <c r="X178" i="49"/>
  <c r="O279" i="49"/>
  <c r="X224" i="49"/>
  <c r="Z221" i="49"/>
  <c r="AA224" i="49"/>
  <c r="AA194" i="49"/>
  <c r="Q149" i="49"/>
  <c r="G149" i="49"/>
  <c r="P158" i="52"/>
  <c r="R154" i="52"/>
  <c r="AH254" i="52"/>
  <c r="AN244" i="52"/>
  <c r="AK150" i="52"/>
  <c r="N150" i="52"/>
  <c r="AK177" i="52"/>
  <c r="U193" i="52"/>
  <c r="BA193" i="52"/>
  <c r="N156" i="52"/>
  <c r="Z197" i="52"/>
  <c r="AY158" i="52"/>
  <c r="AL177" i="52"/>
  <c r="BD179" i="52"/>
  <c r="AZ156" i="52"/>
  <c r="AB264" i="52"/>
  <c r="T175" i="52"/>
  <c r="G156" i="52"/>
  <c r="AJ156" i="52"/>
  <c r="BF197" i="52"/>
  <c r="AL242" i="52"/>
  <c r="AB280" i="52"/>
  <c r="AF187" i="52"/>
  <c r="BH171" i="52"/>
  <c r="BI200" i="52"/>
  <c r="P236" i="52"/>
  <c r="AR264" i="52"/>
  <c r="AR171" i="52"/>
  <c r="M154" i="52"/>
  <c r="AO261" i="52"/>
  <c r="AF150" i="52"/>
  <c r="I150" i="52"/>
  <c r="R174" i="52"/>
  <c r="AU186" i="52"/>
  <c r="AL193" i="52"/>
  <c r="P150" i="52"/>
  <c r="BA164" i="52"/>
  <c r="BC162" i="52"/>
  <c r="O267" i="52"/>
  <c r="BE164" i="52"/>
  <c r="AM166" i="52"/>
  <c r="BC150" i="52"/>
  <c r="W162" i="52"/>
  <c r="BC166" i="52"/>
  <c r="Y245" i="52"/>
  <c r="L264" i="52"/>
  <c r="S154" i="52"/>
  <c r="AD250" i="52"/>
  <c r="BQ156" i="52"/>
  <c r="I245" i="52"/>
  <c r="AM195" i="52"/>
  <c r="G206" i="52"/>
  <c r="O166" i="52"/>
  <c r="AG156" i="52"/>
  <c r="BK187" i="52"/>
  <c r="K162" i="52"/>
  <c r="AZ171" i="52"/>
  <c r="BO174" i="52"/>
  <c r="AL162" i="52"/>
  <c r="AM174" i="52"/>
  <c r="BL171" i="52"/>
  <c r="AF156" i="52"/>
  <c r="AC283" i="49"/>
  <c r="S283" i="49"/>
  <c r="R262" i="49"/>
  <c r="AF262" i="49"/>
  <c r="AE158" i="49"/>
  <c r="AB158" i="49"/>
  <c r="AD283" i="49"/>
  <c r="M283" i="49"/>
  <c r="W262" i="49"/>
  <c r="AG256" i="49"/>
  <c r="P262" i="49"/>
  <c r="AK259" i="49"/>
  <c r="AA262" i="49"/>
  <c r="M176" i="49"/>
  <c r="O158" i="49"/>
  <c r="N158" i="49"/>
  <c r="N283" i="49"/>
  <c r="AE259" i="49"/>
  <c r="X262" i="49"/>
  <c r="G262" i="49"/>
  <c r="AL262" i="49"/>
  <c r="Q256" i="49"/>
  <c r="W259" i="49"/>
  <c r="U259" i="49"/>
  <c r="AC262" i="49"/>
  <c r="AF158" i="49"/>
  <c r="O259" i="49"/>
  <c r="H262" i="49"/>
  <c r="V262" i="49"/>
  <c r="AF256" i="49"/>
  <c r="G259" i="49"/>
  <c r="M262" i="49"/>
  <c r="I199" i="49"/>
  <c r="P158" i="49"/>
  <c r="I153" i="49"/>
  <c r="AB283" i="49"/>
  <c r="P256" i="49"/>
  <c r="AE256" i="49"/>
  <c r="AF259" i="49"/>
  <c r="W203" i="49"/>
  <c r="AG153" i="49"/>
  <c r="O150" i="49"/>
  <c r="Z158" i="49"/>
  <c r="AK158" i="49"/>
  <c r="L283" i="49"/>
  <c r="AJ283" i="49"/>
  <c r="AF283" i="49"/>
  <c r="AK262" i="49"/>
  <c r="O256" i="49"/>
  <c r="X259" i="49"/>
  <c r="Q259" i="49"/>
  <c r="AA199" i="49"/>
  <c r="AD214" i="49"/>
  <c r="O167" i="49"/>
  <c r="G184" i="49"/>
  <c r="J158" i="49"/>
  <c r="X158" i="49"/>
  <c r="AA283" i="49"/>
  <c r="T283" i="49"/>
  <c r="P283" i="49"/>
  <c r="U262" i="49"/>
  <c r="H259" i="49"/>
  <c r="K199" i="49"/>
  <c r="R158" i="49"/>
  <c r="I158" i="49"/>
  <c r="AE283" i="49"/>
  <c r="K283" i="49"/>
  <c r="AL283" i="49"/>
  <c r="AC259" i="49"/>
  <c r="AJ262" i="49"/>
  <c r="K256" i="49"/>
  <c r="H256" i="49"/>
  <c r="S199" i="49"/>
  <c r="AH158" i="49"/>
  <c r="O283" i="49"/>
  <c r="V283" i="49"/>
  <c r="AK283" i="49"/>
  <c r="AK256" i="49"/>
  <c r="AD259" i="49"/>
  <c r="M259" i="49"/>
  <c r="AB259" i="49"/>
  <c r="T262" i="49"/>
  <c r="AI262" i="49"/>
  <c r="M256" i="49"/>
  <c r="N262" i="49"/>
  <c r="AI259" i="49"/>
  <c r="G199" i="49"/>
  <c r="W283" i="49"/>
  <c r="U283" i="49"/>
  <c r="U256" i="49"/>
  <c r="N259" i="49"/>
  <c r="L259" i="49"/>
  <c r="S262" i="49"/>
  <c r="S259" i="49"/>
  <c r="G283" i="49"/>
  <c r="AB256" i="49"/>
  <c r="J202" i="49"/>
  <c r="AD182" i="49"/>
  <c r="AC158" i="49"/>
  <c r="W158" i="49"/>
  <c r="X283" i="49"/>
  <c r="AG283" i="49"/>
  <c r="AA259" i="49"/>
  <c r="AD256" i="49"/>
  <c r="L256" i="49"/>
  <c r="AA158" i="49"/>
  <c r="H283" i="49"/>
  <c r="Q283" i="49"/>
  <c r="Y262" i="49"/>
  <c r="K259" i="49"/>
  <c r="N256" i="49"/>
  <c r="AG262" i="49"/>
  <c r="O262" i="49"/>
  <c r="K158" i="49"/>
  <c r="Z283" i="49"/>
  <c r="Y283" i="49"/>
  <c r="AH283" i="49"/>
  <c r="I262" i="49"/>
  <c r="AI256" i="49"/>
  <c r="Z259" i="49"/>
  <c r="Q262" i="49"/>
  <c r="AJ259" i="49"/>
  <c r="Z151" i="49"/>
  <c r="V158" i="49"/>
  <c r="J283" i="49"/>
  <c r="I283" i="49"/>
  <c r="AJ256" i="49"/>
  <c r="S256" i="49"/>
  <c r="AH256" i="49"/>
  <c r="J259" i="49"/>
  <c r="Y259" i="49"/>
  <c r="T259" i="49"/>
  <c r="K205" i="52"/>
  <c r="AA205" i="52"/>
  <c r="AQ205" i="52"/>
  <c r="BG205" i="52"/>
  <c r="S205" i="52"/>
  <c r="AI205" i="52"/>
  <c r="AY205" i="52"/>
  <c r="BO205" i="52"/>
  <c r="W205" i="52"/>
  <c r="AO205" i="52"/>
  <c r="BH205" i="52"/>
  <c r="L205" i="52"/>
  <c r="AD205" i="52"/>
  <c r="AV205" i="52"/>
  <c r="U205" i="52"/>
  <c r="AP205" i="52"/>
  <c r="BK205" i="52"/>
  <c r="V205" i="52"/>
  <c r="AR205" i="52"/>
  <c r="BL205" i="52"/>
  <c r="X205" i="52"/>
  <c r="AS205" i="52"/>
  <c r="Z205" i="52"/>
  <c r="AU205" i="52"/>
  <c r="BQ205" i="52"/>
  <c r="M205" i="52"/>
  <c r="BB205" i="52"/>
  <c r="Y205" i="52"/>
  <c r="BC205" i="52"/>
  <c r="AB205" i="52"/>
  <c r="BD205" i="52"/>
  <c r="AC205" i="52"/>
  <c r="BE205" i="52"/>
  <c r="AE205" i="52"/>
  <c r="BF205" i="52"/>
  <c r="AF205" i="52"/>
  <c r="BI205" i="52"/>
  <c r="BJ205" i="52"/>
  <c r="J205" i="52"/>
  <c r="AM205" i="52"/>
  <c r="AL205" i="52"/>
  <c r="AN205" i="52"/>
  <c r="AT205" i="52"/>
  <c r="O205" i="52"/>
  <c r="T205" i="52"/>
  <c r="AJ205" i="52"/>
  <c r="AK205" i="52"/>
  <c r="AZ205" i="52"/>
  <c r="H205" i="52"/>
  <c r="I205" i="52"/>
  <c r="N205" i="52"/>
  <c r="P205" i="52"/>
  <c r="BA205" i="52"/>
  <c r="BP205" i="52"/>
  <c r="K208" i="52"/>
  <c r="AA208" i="52"/>
  <c r="AQ208" i="52"/>
  <c r="BG208" i="52"/>
  <c r="Q208" i="52"/>
  <c r="AG208" i="52"/>
  <c r="AW208" i="52"/>
  <c r="BM208" i="52"/>
  <c r="N208" i="52"/>
  <c r="AF208" i="52"/>
  <c r="AY208" i="52"/>
  <c r="BQ208" i="52"/>
  <c r="O208" i="52"/>
  <c r="AH208" i="52"/>
  <c r="P208" i="52"/>
  <c r="AI208" i="52"/>
  <c r="BA208" i="52"/>
  <c r="S208" i="52"/>
  <c r="AK208" i="52"/>
  <c r="BC208" i="52"/>
  <c r="X208" i="52"/>
  <c r="AP208" i="52"/>
  <c r="BI208" i="52"/>
  <c r="J208" i="52"/>
  <c r="AM208" i="52"/>
  <c r="BL208" i="52"/>
  <c r="L208" i="52"/>
  <c r="AN208" i="52"/>
  <c r="BN208" i="52"/>
  <c r="M208" i="52"/>
  <c r="AO208" i="52"/>
  <c r="BO208" i="52"/>
  <c r="R208" i="52"/>
  <c r="AR208" i="52"/>
  <c r="AS208" i="52"/>
  <c r="U208" i="52"/>
  <c r="AT208" i="52"/>
  <c r="Z208" i="52"/>
  <c r="BB208" i="52"/>
  <c r="BD208" i="52"/>
  <c r="BE208" i="52"/>
  <c r="H208" i="52"/>
  <c r="BF208" i="52"/>
  <c r="I208" i="52"/>
  <c r="BH208" i="52"/>
  <c r="V208" i="52"/>
  <c r="BJ208" i="52"/>
  <c r="AD208" i="52"/>
  <c r="W208" i="52"/>
  <c r="Y208" i="52"/>
  <c r="AB208" i="52"/>
  <c r="AL208" i="52"/>
  <c r="AC208" i="52"/>
  <c r="AE208" i="52"/>
  <c r="AU208" i="52"/>
  <c r="AV208" i="52"/>
  <c r="AX208" i="52"/>
  <c r="BK208" i="52"/>
  <c r="H266" i="52"/>
  <c r="X266" i="52"/>
  <c r="AN266" i="52"/>
  <c r="BD266" i="52"/>
  <c r="O266" i="52"/>
  <c r="AE266" i="52"/>
  <c r="AU266" i="52"/>
  <c r="BK266" i="52"/>
  <c r="P266" i="52"/>
  <c r="AH266" i="52"/>
  <c r="AZ266" i="52"/>
  <c r="Q266" i="52"/>
  <c r="AI266" i="52"/>
  <c r="BA266" i="52"/>
  <c r="R266" i="52"/>
  <c r="AJ266" i="52"/>
  <c r="BB266" i="52"/>
  <c r="Y266" i="52"/>
  <c r="AQ266" i="52"/>
  <c r="BI266" i="52"/>
  <c r="AC266" i="52"/>
  <c r="BC266" i="52"/>
  <c r="BE266" i="52"/>
  <c r="I266" i="52"/>
  <c r="AF266" i="52"/>
  <c r="BF266" i="52"/>
  <c r="J266" i="52"/>
  <c r="AG266" i="52"/>
  <c r="BG266" i="52"/>
  <c r="K266" i="52"/>
  <c r="AK266" i="52"/>
  <c r="BH266" i="52"/>
  <c r="L266" i="52"/>
  <c r="AL266" i="52"/>
  <c r="AM266" i="52"/>
  <c r="AO266" i="52"/>
  <c r="AP266" i="52"/>
  <c r="AR266" i="52"/>
  <c r="AS266" i="52"/>
  <c r="M266" i="52"/>
  <c r="AV266" i="52"/>
  <c r="T266" i="52"/>
  <c r="AY266" i="52"/>
  <c r="BQ266" i="52"/>
  <c r="S266" i="52"/>
  <c r="U266" i="52"/>
  <c r="V266" i="52"/>
  <c r="W266" i="52"/>
  <c r="Z266" i="52"/>
  <c r="AA266" i="52"/>
  <c r="AB266" i="52"/>
  <c r="AX266" i="52"/>
  <c r="BL266" i="52"/>
  <c r="BM266" i="52"/>
  <c r="BP266" i="52"/>
  <c r="AW266" i="52"/>
  <c r="BN266" i="52"/>
  <c r="BO266" i="52"/>
  <c r="Q240" i="52"/>
  <c r="AG240" i="52"/>
  <c r="AW240" i="52"/>
  <c r="BM240" i="52"/>
  <c r="S240" i="52"/>
  <c r="AI240" i="52"/>
  <c r="AY240" i="52"/>
  <c r="BO240" i="52"/>
  <c r="J240" i="52"/>
  <c r="Z240" i="52"/>
  <c r="AP240" i="52"/>
  <c r="BF240" i="52"/>
  <c r="AA240" i="52"/>
  <c r="AT240" i="52"/>
  <c r="BN240" i="52"/>
  <c r="I240" i="52"/>
  <c r="AC240" i="52"/>
  <c r="AV240" i="52"/>
  <c r="BQ240" i="52"/>
  <c r="L240" i="52"/>
  <c r="AE240" i="52"/>
  <c r="R240" i="52"/>
  <c r="AL240" i="52"/>
  <c r="BE240" i="52"/>
  <c r="Y240" i="52"/>
  <c r="BB240" i="52"/>
  <c r="AB240" i="52"/>
  <c r="BC240" i="52"/>
  <c r="AD240" i="52"/>
  <c r="BD240" i="52"/>
  <c r="AF240" i="52"/>
  <c r="BG240" i="52"/>
  <c r="N240" i="52"/>
  <c r="AN240" i="52"/>
  <c r="BL240" i="52"/>
  <c r="V240" i="52"/>
  <c r="BJ240" i="52"/>
  <c r="W240" i="52"/>
  <c r="BK240" i="52"/>
  <c r="X240" i="52"/>
  <c r="AH240" i="52"/>
  <c r="AK240" i="52"/>
  <c r="AX240" i="52"/>
  <c r="BA240" i="52"/>
  <c r="BH240" i="52"/>
  <c r="H240" i="52"/>
  <c r="BI240" i="52"/>
  <c r="K240" i="52"/>
  <c r="M240" i="52"/>
  <c r="O240" i="52"/>
  <c r="U240" i="52"/>
  <c r="AM240" i="52"/>
  <c r="AO240" i="52"/>
  <c r="AQ240" i="52"/>
  <c r="AR240" i="52"/>
  <c r="AS240" i="52"/>
  <c r="AU240" i="52"/>
  <c r="P240" i="52"/>
  <c r="J283" i="52"/>
  <c r="Z283" i="52"/>
  <c r="AP283" i="52"/>
  <c r="BF283" i="52"/>
  <c r="Q283" i="52"/>
  <c r="AG283" i="52"/>
  <c r="AW283" i="52"/>
  <c r="BM283" i="52"/>
  <c r="H283" i="52"/>
  <c r="AA283" i="52"/>
  <c r="AS283" i="52"/>
  <c r="Y283" i="52"/>
  <c r="AT283" i="52"/>
  <c r="BN283" i="52"/>
  <c r="AB283" i="52"/>
  <c r="BO283" i="52"/>
  <c r="I283" i="52"/>
  <c r="AC283" i="52"/>
  <c r="AV283" i="52"/>
  <c r="BP283" i="52"/>
  <c r="K283" i="52"/>
  <c r="AD283" i="52"/>
  <c r="AX283" i="52"/>
  <c r="BQ283" i="52"/>
  <c r="L283" i="52"/>
  <c r="AY283" i="52"/>
  <c r="M283" i="52"/>
  <c r="AF283" i="52"/>
  <c r="AZ283" i="52"/>
  <c r="R283" i="52"/>
  <c r="AK283" i="52"/>
  <c r="BD283" i="52"/>
  <c r="X283" i="52"/>
  <c r="BI283" i="52"/>
  <c r="AI283" i="52"/>
  <c r="BL283" i="52"/>
  <c r="AJ283" i="52"/>
  <c r="AL283" i="52"/>
  <c r="AM283" i="52"/>
  <c r="AN283" i="52"/>
  <c r="AO283" i="52"/>
  <c r="N283" i="52"/>
  <c r="AQ283" i="52"/>
  <c r="P283" i="52"/>
  <c r="BA283" i="52"/>
  <c r="S283" i="52"/>
  <c r="BB283" i="52"/>
  <c r="T283" i="52"/>
  <c r="BC283" i="52"/>
  <c r="W283" i="52"/>
  <c r="BH283" i="52"/>
  <c r="O283" i="52"/>
  <c r="U283" i="52"/>
  <c r="V283" i="52"/>
  <c r="AH283" i="52"/>
  <c r="AR283" i="52"/>
  <c r="BE283" i="52"/>
  <c r="BG283" i="52"/>
  <c r="BJ283" i="52"/>
  <c r="R271" i="52"/>
  <c r="P271" i="52"/>
  <c r="AG271" i="52"/>
  <c r="AW271" i="52"/>
  <c r="BM271" i="52"/>
  <c r="Q271" i="52"/>
  <c r="AH271" i="52"/>
  <c r="AX271" i="52"/>
  <c r="BN271" i="52"/>
  <c r="H271" i="52"/>
  <c r="Y271" i="52"/>
  <c r="AO271" i="52"/>
  <c r="BE271" i="52"/>
  <c r="T271" i="52"/>
  <c r="AN271" i="52"/>
  <c r="BI271" i="52"/>
  <c r="U271" i="52"/>
  <c r="AP271" i="52"/>
  <c r="BJ271" i="52"/>
  <c r="V271" i="52"/>
  <c r="AQ271" i="52"/>
  <c r="BK271" i="52"/>
  <c r="W271" i="52"/>
  <c r="AR271" i="52"/>
  <c r="BL271" i="52"/>
  <c r="X271" i="52"/>
  <c r="AS271" i="52"/>
  <c r="BP271" i="52"/>
  <c r="Z271" i="52"/>
  <c r="AT271" i="52"/>
  <c r="BQ271" i="52"/>
  <c r="N271" i="52"/>
  <c r="BB271" i="52"/>
  <c r="O271" i="52"/>
  <c r="BC271" i="52"/>
  <c r="AA271" i="52"/>
  <c r="BD271" i="52"/>
  <c r="AB271" i="52"/>
  <c r="BF271" i="52"/>
  <c r="AC271" i="52"/>
  <c r="BG271" i="52"/>
  <c r="AD271" i="52"/>
  <c r="BH271" i="52"/>
  <c r="AE271" i="52"/>
  <c r="AK271" i="52"/>
  <c r="BA271" i="52"/>
  <c r="I271" i="52"/>
  <c r="J271" i="52"/>
  <c r="K271" i="52"/>
  <c r="L271" i="52"/>
  <c r="M271" i="52"/>
  <c r="AJ271" i="52"/>
  <c r="AL271" i="52"/>
  <c r="AM271" i="52"/>
  <c r="AZ271" i="52"/>
  <c r="AF271" i="52"/>
  <c r="AU271" i="52"/>
  <c r="AV271" i="52"/>
  <c r="AI153" i="52"/>
  <c r="BJ155" i="52"/>
  <c r="H167" i="52"/>
  <c r="X167" i="52"/>
  <c r="BL167" i="52"/>
  <c r="BM168" i="52"/>
  <c r="N201" i="52"/>
  <c r="BJ157" i="52"/>
  <c r="AS185" i="52"/>
  <c r="BM160" i="52"/>
  <c r="AN151" i="52"/>
  <c r="AS169" i="52"/>
  <c r="AL161" i="52"/>
  <c r="AY191" i="52"/>
  <c r="BD196" i="52"/>
  <c r="AK209" i="52"/>
  <c r="R270" i="52"/>
  <c r="BI217" i="52"/>
  <c r="AW221" i="52"/>
  <c r="Z165" i="52"/>
  <c r="BG247" i="52"/>
  <c r="BC259" i="52"/>
  <c r="AG205" i="52"/>
  <c r="AG188" i="52"/>
  <c r="AT266" i="52"/>
  <c r="T208" i="52"/>
  <c r="AW285" i="52"/>
  <c r="BP208" i="52"/>
  <c r="K151" i="52"/>
  <c r="BE165" i="52"/>
  <c r="Y165" i="52"/>
  <c r="AA151" i="52"/>
  <c r="J163" i="52"/>
  <c r="Z163" i="52"/>
  <c r="AP163" i="52"/>
  <c r="BF163" i="52"/>
  <c r="M163" i="52"/>
  <c r="AD163" i="52"/>
  <c r="AU163" i="52"/>
  <c r="BL163" i="52"/>
  <c r="R163" i="52"/>
  <c r="BB163" i="52"/>
  <c r="S163" i="52"/>
  <c r="AK163" i="52"/>
  <c r="U163" i="52"/>
  <c r="BE163" i="52"/>
  <c r="AS163" i="52"/>
  <c r="BO163" i="52"/>
  <c r="AA163" i="52"/>
  <c r="AW163" i="52"/>
  <c r="AC163" i="52"/>
  <c r="AY163" i="52"/>
  <c r="AF163" i="52"/>
  <c r="AH163" i="52"/>
  <c r="BJ163" i="52"/>
  <c r="K163" i="52"/>
  <c r="AL163" i="52"/>
  <c r="BM163" i="52"/>
  <c r="Y163" i="52"/>
  <c r="BI163" i="52"/>
  <c r="BK163" i="52"/>
  <c r="AG163" i="52"/>
  <c r="N163" i="52"/>
  <c r="AT163" i="52"/>
  <c r="P163" i="52"/>
  <c r="BN163" i="52"/>
  <c r="Q163" i="52"/>
  <c r="BQ163" i="52"/>
  <c r="V163" i="52"/>
  <c r="AE163" i="52"/>
  <c r="AX163" i="52"/>
  <c r="BA163" i="52"/>
  <c r="BG163" i="52"/>
  <c r="I163" i="52"/>
  <c r="O163" i="52"/>
  <c r="AI163" i="52"/>
  <c r="AO163" i="52"/>
  <c r="AQ163" i="52"/>
  <c r="AV163" i="52"/>
  <c r="G159" i="52"/>
  <c r="V159" i="52"/>
  <c r="AM159" i="52"/>
  <c r="Y159" i="52"/>
  <c r="AP159" i="52"/>
  <c r="I159" i="52"/>
  <c r="AB159" i="52"/>
  <c r="AU159" i="52"/>
  <c r="BM159" i="52"/>
  <c r="J159" i="52"/>
  <c r="AC159" i="52"/>
  <c r="L159" i="52"/>
  <c r="AE159" i="52"/>
  <c r="BQ159" i="52"/>
  <c r="U159" i="52"/>
  <c r="AS159" i="52"/>
  <c r="Z159" i="52"/>
  <c r="AD159" i="52"/>
  <c r="BB159" i="52"/>
  <c r="BG159" i="52"/>
  <c r="BI159" i="52"/>
  <c r="AK159" i="52"/>
  <c r="BK159" i="52"/>
  <c r="AL159" i="52"/>
  <c r="K159" i="52"/>
  <c r="AQ159" i="52"/>
  <c r="N159" i="52"/>
  <c r="AT159" i="52"/>
  <c r="BE159" i="52"/>
  <c r="Q159" i="52"/>
  <c r="W159" i="52"/>
  <c r="AA159" i="52"/>
  <c r="AR159" i="52"/>
  <c r="BF159" i="52"/>
  <c r="BJ159" i="52"/>
  <c r="M159" i="52"/>
  <c r="O159" i="52"/>
  <c r="BA159" i="52"/>
  <c r="BC159" i="52"/>
  <c r="BH159" i="52"/>
  <c r="AW159" i="52"/>
  <c r="AG159" i="52"/>
  <c r="AO159" i="52"/>
  <c r="U202" i="52"/>
  <c r="AK202" i="52"/>
  <c r="BA202" i="52"/>
  <c r="BQ202" i="52"/>
  <c r="M202" i="52"/>
  <c r="AC202" i="52"/>
  <c r="AS202" i="52"/>
  <c r="BI202" i="52"/>
  <c r="H202" i="52"/>
  <c r="Z202" i="52"/>
  <c r="AR202" i="52"/>
  <c r="I202" i="52"/>
  <c r="AA202" i="52"/>
  <c r="BL202" i="52"/>
  <c r="AG202" i="52"/>
  <c r="AY202" i="52"/>
  <c r="AZ202" i="52"/>
  <c r="BB202" i="52"/>
  <c r="J202" i="52"/>
  <c r="AF202" i="52"/>
  <c r="BC202" i="52"/>
  <c r="L202" i="52"/>
  <c r="AI202" i="52"/>
  <c r="BE202" i="52"/>
  <c r="S202" i="52"/>
  <c r="AO202" i="52"/>
  <c r="BM202" i="52"/>
  <c r="Q202" i="52"/>
  <c r="AV202" i="52"/>
  <c r="R202" i="52"/>
  <c r="AW202" i="52"/>
  <c r="T202" i="52"/>
  <c r="AX202" i="52"/>
  <c r="V202" i="52"/>
  <c r="BD202" i="52"/>
  <c r="W202" i="52"/>
  <c r="BF202" i="52"/>
  <c r="X202" i="52"/>
  <c r="BG202" i="52"/>
  <c r="AJ202" i="52"/>
  <c r="BO202" i="52"/>
  <c r="BH202" i="52"/>
  <c r="BN202" i="52"/>
  <c r="BP202" i="52"/>
  <c r="AB202" i="52"/>
  <c r="Y202" i="52"/>
  <c r="AH202" i="52"/>
  <c r="AL202" i="52"/>
  <c r="AM202" i="52"/>
  <c r="AN202" i="52"/>
  <c r="AP202" i="52"/>
  <c r="P202" i="52"/>
  <c r="AQ202" i="52"/>
  <c r="K202" i="52"/>
  <c r="R248" i="52"/>
  <c r="AH248" i="52"/>
  <c r="AX248" i="52"/>
  <c r="BN248" i="52"/>
  <c r="T248" i="52"/>
  <c r="AJ248" i="52"/>
  <c r="AZ248" i="52"/>
  <c r="BP248" i="52"/>
  <c r="V248" i="52"/>
  <c r="AL248" i="52"/>
  <c r="BB248" i="52"/>
  <c r="K248" i="52"/>
  <c r="AA248" i="52"/>
  <c r="AQ248" i="52"/>
  <c r="BG248" i="52"/>
  <c r="M248" i="52"/>
  <c r="AG248" i="52"/>
  <c r="BD248" i="52"/>
  <c r="N248" i="52"/>
  <c r="AI248" i="52"/>
  <c r="BE248" i="52"/>
  <c r="O248" i="52"/>
  <c r="AK248" i="52"/>
  <c r="BF248" i="52"/>
  <c r="X248" i="52"/>
  <c r="AS248" i="52"/>
  <c r="BM248" i="52"/>
  <c r="P248" i="52"/>
  <c r="Q248" i="52"/>
  <c r="AT248" i="52"/>
  <c r="S248" i="52"/>
  <c r="AU248" i="52"/>
  <c r="U248" i="52"/>
  <c r="AV248" i="52"/>
  <c r="W248" i="52"/>
  <c r="AW248" i="52"/>
  <c r="Y248" i="52"/>
  <c r="AY248" i="52"/>
  <c r="BA248" i="52"/>
  <c r="BC248" i="52"/>
  <c r="H248" i="52"/>
  <c r="I248" i="52"/>
  <c r="BI248" i="52"/>
  <c r="J248" i="52"/>
  <c r="BJ248" i="52"/>
  <c r="BK248" i="52"/>
  <c r="Z248" i="52"/>
  <c r="BL248" i="52"/>
  <c r="AD248" i="52"/>
  <c r="AP248" i="52"/>
  <c r="BQ248" i="52"/>
  <c r="AC248" i="52"/>
  <c r="AE248" i="52"/>
  <c r="AF248" i="52"/>
  <c r="AO248" i="52"/>
  <c r="AM248" i="52"/>
  <c r="AN248" i="52"/>
  <c r="BO248" i="52"/>
  <c r="L268" i="52"/>
  <c r="AB268" i="52"/>
  <c r="AR268" i="52"/>
  <c r="BH268" i="52"/>
  <c r="O268" i="52"/>
  <c r="AW268" i="52"/>
  <c r="BN268" i="52"/>
  <c r="AG268" i="52"/>
  <c r="AX268" i="52"/>
  <c r="BO268" i="52"/>
  <c r="Q268" i="52"/>
  <c r="AH268" i="52"/>
  <c r="AY268" i="52"/>
  <c r="BP268" i="52"/>
  <c r="W268" i="52"/>
  <c r="AN268" i="52"/>
  <c r="BE268" i="52"/>
  <c r="V268" i="52"/>
  <c r="AS268" i="52"/>
  <c r="BQ268" i="52"/>
  <c r="X268" i="52"/>
  <c r="AT268" i="52"/>
  <c r="Y268" i="52"/>
  <c r="AU268" i="52"/>
  <c r="Z268" i="52"/>
  <c r="AA268" i="52"/>
  <c r="AZ268" i="52"/>
  <c r="AC268" i="52"/>
  <c r="BA268" i="52"/>
  <c r="T268" i="52"/>
  <c r="BG268" i="52"/>
  <c r="U268" i="52"/>
  <c r="BI268" i="52"/>
  <c r="AD268" i="52"/>
  <c r="BJ268" i="52"/>
  <c r="AE268" i="52"/>
  <c r="BK268" i="52"/>
  <c r="AI268" i="52"/>
  <c r="AJ268" i="52"/>
  <c r="BM268" i="52"/>
  <c r="AK268" i="52"/>
  <c r="I268" i="52"/>
  <c r="AO268" i="52"/>
  <c r="S268" i="52"/>
  <c r="AM268" i="52"/>
  <c r="AP268" i="52"/>
  <c r="AQ268" i="52"/>
  <c r="BB268" i="52"/>
  <c r="BC268" i="52"/>
  <c r="BD268" i="52"/>
  <c r="BF268" i="52"/>
  <c r="H268" i="52"/>
  <c r="J268" i="52"/>
  <c r="K268" i="52"/>
  <c r="R268" i="52"/>
  <c r="AL268" i="52"/>
  <c r="M268" i="52"/>
  <c r="N268" i="52"/>
  <c r="R279" i="52"/>
  <c r="AH279" i="52"/>
  <c r="AX279" i="52"/>
  <c r="BN279" i="52"/>
  <c r="I279" i="52"/>
  <c r="Y279" i="52"/>
  <c r="AO279" i="52"/>
  <c r="BE279" i="52"/>
  <c r="Q279" i="52"/>
  <c r="AJ279" i="52"/>
  <c r="BB279" i="52"/>
  <c r="S279" i="52"/>
  <c r="AK279" i="52"/>
  <c r="BC279" i="52"/>
  <c r="V279" i="52"/>
  <c r="AN279" i="52"/>
  <c r="W279" i="52"/>
  <c r="AP279" i="52"/>
  <c r="BH279" i="52"/>
  <c r="AG279" i="52"/>
  <c r="BI279" i="52"/>
  <c r="L279" i="52"/>
  <c r="AI279" i="52"/>
  <c r="BJ279" i="52"/>
  <c r="M279" i="52"/>
  <c r="AL279" i="52"/>
  <c r="BK279" i="52"/>
  <c r="N279" i="52"/>
  <c r="AM279" i="52"/>
  <c r="BL279" i="52"/>
  <c r="O279" i="52"/>
  <c r="BM279" i="52"/>
  <c r="P279" i="52"/>
  <c r="AR279" i="52"/>
  <c r="BO279" i="52"/>
  <c r="T279" i="52"/>
  <c r="AS279" i="52"/>
  <c r="BP279" i="52"/>
  <c r="Z279" i="52"/>
  <c r="AV279" i="52"/>
  <c r="AF279" i="52"/>
  <c r="AU279" i="52"/>
  <c r="AW279" i="52"/>
  <c r="AY279" i="52"/>
  <c r="AZ279" i="52"/>
  <c r="BA279" i="52"/>
  <c r="H279" i="52"/>
  <c r="BD279" i="52"/>
  <c r="J279" i="52"/>
  <c r="BF279" i="52"/>
  <c r="X279" i="52"/>
  <c r="AB279" i="52"/>
  <c r="AE279" i="52"/>
  <c r="U279" i="52"/>
  <c r="BQ279" i="52"/>
  <c r="AC279" i="52"/>
  <c r="AD279" i="52"/>
  <c r="AT279" i="52"/>
  <c r="AH159" i="52"/>
  <c r="BI155" i="52"/>
  <c r="AQ153" i="52"/>
  <c r="L163" i="52"/>
  <c r="AF167" i="52"/>
  <c r="AX169" i="52"/>
  <c r="BQ172" i="52"/>
  <c r="BB173" i="52"/>
  <c r="Y176" i="52"/>
  <c r="BM153" i="52"/>
  <c r="L199" i="52"/>
  <c r="Y196" i="52"/>
  <c r="BH153" i="52"/>
  <c r="AT157" i="52"/>
  <c r="X180" i="52"/>
  <c r="AG160" i="52"/>
  <c r="AT153" i="52"/>
  <c r="BM173" i="52"/>
  <c r="U160" i="52"/>
  <c r="AE251" i="52"/>
  <c r="BM205" i="52"/>
  <c r="L183" i="52"/>
  <c r="Q152" i="52"/>
  <c r="AY271" i="52"/>
  <c r="BJ218" i="52"/>
  <c r="I160" i="52"/>
  <c r="AS201" i="52"/>
  <c r="AF204" i="52"/>
  <c r="AK192" i="52"/>
  <c r="AA247" i="52"/>
  <c r="BO191" i="52"/>
  <c r="AG285" i="52"/>
  <c r="BB258" i="52"/>
  <c r="Q205" i="52"/>
  <c r="AO165" i="52"/>
  <c r="AM163" i="52"/>
  <c r="U213" i="52"/>
  <c r="AK213" i="52"/>
  <c r="BA213" i="52"/>
  <c r="BQ213" i="52"/>
  <c r="K213" i="52"/>
  <c r="AA213" i="52"/>
  <c r="AQ213" i="52"/>
  <c r="BG213" i="52"/>
  <c r="O213" i="52"/>
  <c r="AG213" i="52"/>
  <c r="P213" i="52"/>
  <c r="AH213" i="52"/>
  <c r="AZ213" i="52"/>
  <c r="AR213" i="52"/>
  <c r="BJ213" i="52"/>
  <c r="M213" i="52"/>
  <c r="AJ213" i="52"/>
  <c r="N213" i="52"/>
  <c r="AL213" i="52"/>
  <c r="BF213" i="52"/>
  <c r="Q213" i="52"/>
  <c r="AM213" i="52"/>
  <c r="BH213" i="52"/>
  <c r="R213" i="52"/>
  <c r="AN213" i="52"/>
  <c r="BI213" i="52"/>
  <c r="S213" i="52"/>
  <c r="BK213" i="52"/>
  <c r="T213" i="52"/>
  <c r="AP213" i="52"/>
  <c r="BL213" i="52"/>
  <c r="Z213" i="52"/>
  <c r="AV213" i="52"/>
  <c r="BP213" i="52"/>
  <c r="V213" i="52"/>
  <c r="BC213" i="52"/>
  <c r="W213" i="52"/>
  <c r="BD213" i="52"/>
  <c r="X213" i="52"/>
  <c r="BM213" i="52"/>
  <c r="AB213" i="52"/>
  <c r="BN213" i="52"/>
  <c r="AC213" i="52"/>
  <c r="BO213" i="52"/>
  <c r="AS213" i="52"/>
  <c r="AX213" i="52"/>
  <c r="AY213" i="52"/>
  <c r="BB213" i="52"/>
  <c r="H213" i="52"/>
  <c r="AD213" i="52"/>
  <c r="AT213" i="52"/>
  <c r="AU213" i="52"/>
  <c r="AW213" i="52"/>
  <c r="J213" i="52"/>
  <c r="L213" i="52"/>
  <c r="AE213" i="52"/>
  <c r="AF213" i="52"/>
  <c r="AI213" i="52"/>
  <c r="G268" i="52"/>
  <c r="R151" i="52"/>
  <c r="AH151" i="52"/>
  <c r="AX151" i="52"/>
  <c r="BN151" i="52"/>
  <c r="W151" i="52"/>
  <c r="N151" i="52"/>
  <c r="BA151" i="52"/>
  <c r="AJ151" i="52"/>
  <c r="BC151" i="52"/>
  <c r="AK151" i="52"/>
  <c r="T151" i="52"/>
  <c r="AM151" i="52"/>
  <c r="AI151" i="52"/>
  <c r="AL151" i="52"/>
  <c r="BO151" i="52"/>
  <c r="S151" i="52"/>
  <c r="BQ151" i="52"/>
  <c r="AZ151" i="52"/>
  <c r="BB151" i="52"/>
  <c r="V151" i="52"/>
  <c r="AD151" i="52"/>
  <c r="AT151" i="52"/>
  <c r="AY151" i="52"/>
  <c r="BJ151" i="52"/>
  <c r="U151" i="52"/>
  <c r="BP151" i="52"/>
  <c r="O210" i="52"/>
  <c r="AE210" i="52"/>
  <c r="AU210" i="52"/>
  <c r="BK210" i="52"/>
  <c r="U210" i="52"/>
  <c r="AK210" i="52"/>
  <c r="BA210" i="52"/>
  <c r="BQ210" i="52"/>
  <c r="R210" i="52"/>
  <c r="AJ210" i="52"/>
  <c r="BC210" i="52"/>
  <c r="S210" i="52"/>
  <c r="BD210" i="52"/>
  <c r="T210" i="52"/>
  <c r="AM210" i="52"/>
  <c r="BE210" i="52"/>
  <c r="W210" i="52"/>
  <c r="AO210" i="52"/>
  <c r="BG210" i="52"/>
  <c r="J210" i="52"/>
  <c r="AB210" i="52"/>
  <c r="AT210" i="52"/>
  <c r="BM210" i="52"/>
  <c r="AV210" i="52"/>
  <c r="X210" i="52"/>
  <c r="AW210" i="52"/>
  <c r="Y210" i="52"/>
  <c r="AX210" i="52"/>
  <c r="Z210" i="52"/>
  <c r="AY210" i="52"/>
  <c r="AA210" i="52"/>
  <c r="AZ210" i="52"/>
  <c r="AC210" i="52"/>
  <c r="I210" i="52"/>
  <c r="AH210" i="52"/>
  <c r="BJ210" i="52"/>
  <c r="Q210" i="52"/>
  <c r="BP210" i="52"/>
  <c r="AD210" i="52"/>
  <c r="AF210" i="52"/>
  <c r="AG210" i="52"/>
  <c r="AI210" i="52"/>
  <c r="AS210" i="52"/>
  <c r="P210" i="52"/>
  <c r="AN210" i="52"/>
  <c r="AP210" i="52"/>
  <c r="AQ210" i="52"/>
  <c r="AR210" i="52"/>
  <c r="BF210" i="52"/>
  <c r="BN210" i="52"/>
  <c r="H210" i="52"/>
  <c r="K210" i="52"/>
  <c r="L210" i="52"/>
  <c r="BO210" i="52"/>
  <c r="M210" i="52"/>
  <c r="N210" i="52"/>
  <c r="BL210" i="52"/>
  <c r="BH210" i="52"/>
  <c r="BI210" i="52"/>
  <c r="U182" i="52"/>
  <c r="AK182" i="52"/>
  <c r="BA182" i="52"/>
  <c r="BQ182" i="52"/>
  <c r="P182" i="52"/>
  <c r="AG182" i="52"/>
  <c r="AX182" i="52"/>
  <c r="BO182" i="52"/>
  <c r="AH182" i="52"/>
  <c r="AZ182" i="52"/>
  <c r="R182" i="52"/>
  <c r="AJ182" i="52"/>
  <c r="W182" i="52"/>
  <c r="BJ182" i="52"/>
  <c r="X182" i="52"/>
  <c r="AR182" i="52"/>
  <c r="L182" i="52"/>
  <c r="AF182" i="52"/>
  <c r="BC182" i="52"/>
  <c r="Q182" i="52"/>
  <c r="BN182" i="52"/>
  <c r="S182" i="52"/>
  <c r="AS182" i="52"/>
  <c r="BP182" i="52"/>
  <c r="V182" i="52"/>
  <c r="Y182" i="52"/>
  <c r="AV182" i="52"/>
  <c r="AD182" i="52"/>
  <c r="BE182" i="52"/>
  <c r="AB182" i="52"/>
  <c r="BI182" i="52"/>
  <c r="AC182" i="52"/>
  <c r="BL182" i="52"/>
  <c r="BM182" i="52"/>
  <c r="AI182" i="52"/>
  <c r="H182" i="52"/>
  <c r="AO182" i="52"/>
  <c r="AN182" i="52"/>
  <c r="AT182" i="52"/>
  <c r="AW182" i="52"/>
  <c r="AY182" i="52"/>
  <c r="BB182" i="52"/>
  <c r="I182" i="52"/>
  <c r="M182" i="52"/>
  <c r="N182" i="52"/>
  <c r="T182" i="52"/>
  <c r="AL182" i="52"/>
  <c r="BD182" i="52"/>
  <c r="BH182" i="52"/>
  <c r="AM182" i="52"/>
  <c r="U226" i="52"/>
  <c r="AK226" i="52"/>
  <c r="BA226" i="52"/>
  <c r="BQ226" i="52"/>
  <c r="W226" i="52"/>
  <c r="AM226" i="52"/>
  <c r="BC226" i="52"/>
  <c r="H226" i="52"/>
  <c r="X226" i="52"/>
  <c r="AN226" i="52"/>
  <c r="BD226" i="52"/>
  <c r="I226" i="52"/>
  <c r="Y226" i="52"/>
  <c r="AO226" i="52"/>
  <c r="BE226" i="52"/>
  <c r="J226" i="52"/>
  <c r="Z226" i="52"/>
  <c r="AP226" i="52"/>
  <c r="BF226" i="52"/>
  <c r="N226" i="52"/>
  <c r="AD226" i="52"/>
  <c r="AT226" i="52"/>
  <c r="BJ226" i="52"/>
  <c r="L226" i="52"/>
  <c r="AJ226" i="52"/>
  <c r="BN226" i="52"/>
  <c r="M226" i="52"/>
  <c r="AQ226" i="52"/>
  <c r="BO226" i="52"/>
  <c r="O226" i="52"/>
  <c r="AR226" i="52"/>
  <c r="BP226" i="52"/>
  <c r="P226" i="52"/>
  <c r="AS226" i="52"/>
  <c r="Q226" i="52"/>
  <c r="AU226" i="52"/>
  <c r="AB226" i="52"/>
  <c r="AZ226" i="52"/>
  <c r="AW226" i="52"/>
  <c r="AX226" i="52"/>
  <c r="AY226" i="52"/>
  <c r="BG226" i="52"/>
  <c r="K226" i="52"/>
  <c r="BH226" i="52"/>
  <c r="R226" i="52"/>
  <c r="BI226" i="52"/>
  <c r="AC226" i="52"/>
  <c r="AV226" i="52"/>
  <c r="BK226" i="52"/>
  <c r="BL226" i="52"/>
  <c r="BM226" i="52"/>
  <c r="S226" i="52"/>
  <c r="AE226" i="52"/>
  <c r="AA226" i="52"/>
  <c r="AF226" i="52"/>
  <c r="AG226" i="52"/>
  <c r="T226" i="52"/>
  <c r="AH226" i="52"/>
  <c r="AI226" i="52"/>
  <c r="K229" i="52"/>
  <c r="AA229" i="52"/>
  <c r="AQ229" i="52"/>
  <c r="BG229" i="52"/>
  <c r="L229" i="52"/>
  <c r="AB229" i="52"/>
  <c r="AR229" i="52"/>
  <c r="BH229" i="52"/>
  <c r="M229" i="52"/>
  <c r="AC229" i="52"/>
  <c r="AS229" i="52"/>
  <c r="BI229" i="52"/>
  <c r="N229" i="52"/>
  <c r="AD229" i="52"/>
  <c r="AT229" i="52"/>
  <c r="BJ229" i="52"/>
  <c r="P229" i="52"/>
  <c r="AF229" i="52"/>
  <c r="AV229" i="52"/>
  <c r="BL229" i="52"/>
  <c r="T229" i="52"/>
  <c r="AJ229" i="52"/>
  <c r="AZ229" i="52"/>
  <c r="BP229" i="52"/>
  <c r="Q229" i="52"/>
  <c r="AN229" i="52"/>
  <c r="BO229" i="52"/>
  <c r="R229" i="52"/>
  <c r="BQ229" i="52"/>
  <c r="S229" i="52"/>
  <c r="AP229" i="52"/>
  <c r="U229" i="52"/>
  <c r="AU229" i="52"/>
  <c r="V229" i="52"/>
  <c r="AW229" i="52"/>
  <c r="AE229" i="52"/>
  <c r="BC229" i="52"/>
  <c r="AH229" i="52"/>
  <c r="AI229" i="52"/>
  <c r="AK229" i="52"/>
  <c r="AL229" i="52"/>
  <c r="AM229" i="52"/>
  <c r="AX229" i="52"/>
  <c r="J229" i="52"/>
  <c r="BD229" i="52"/>
  <c r="W229" i="52"/>
  <c r="X229" i="52"/>
  <c r="Z229" i="52"/>
  <c r="AG229" i="52"/>
  <c r="AY229" i="52"/>
  <c r="O229" i="52"/>
  <c r="BA229" i="52"/>
  <c r="BB229" i="52"/>
  <c r="BF229" i="52"/>
  <c r="BK229" i="52"/>
  <c r="H229" i="52"/>
  <c r="BN229" i="52"/>
  <c r="BM229" i="52"/>
  <c r="S225" i="52"/>
  <c r="AI225" i="52"/>
  <c r="AY225" i="52"/>
  <c r="P225" i="52"/>
  <c r="AG225" i="52"/>
  <c r="AX225" i="52"/>
  <c r="BO225" i="52"/>
  <c r="Q225" i="52"/>
  <c r="AH225" i="52"/>
  <c r="AZ225" i="52"/>
  <c r="BP225" i="52"/>
  <c r="R225" i="52"/>
  <c r="AJ225" i="52"/>
  <c r="T225" i="52"/>
  <c r="BB225" i="52"/>
  <c r="AL225" i="52"/>
  <c r="BC225" i="52"/>
  <c r="V225" i="52"/>
  <c r="AM225" i="52"/>
  <c r="BD225" i="52"/>
  <c r="I225" i="52"/>
  <c r="Z225" i="52"/>
  <c r="AQ225" i="52"/>
  <c r="BH225" i="52"/>
  <c r="L225" i="52"/>
  <c r="AR225" i="52"/>
  <c r="M225" i="52"/>
  <c r="AS225" i="52"/>
  <c r="N225" i="52"/>
  <c r="AT225" i="52"/>
  <c r="O225" i="52"/>
  <c r="AU225" i="52"/>
  <c r="W225" i="52"/>
  <c r="AV225" i="52"/>
  <c r="AC225" i="52"/>
  <c r="BI225" i="52"/>
  <c r="K225" i="52"/>
  <c r="BK225" i="52"/>
  <c r="X225" i="52"/>
  <c r="BL225" i="52"/>
  <c r="Y225" i="52"/>
  <c r="BM225" i="52"/>
  <c r="AA225" i="52"/>
  <c r="BN225" i="52"/>
  <c r="AB225" i="52"/>
  <c r="AD225" i="52"/>
  <c r="AO225" i="52"/>
  <c r="AF225" i="52"/>
  <c r="AN225" i="52"/>
  <c r="AP225" i="52"/>
  <c r="AW225" i="52"/>
  <c r="BE225" i="52"/>
  <c r="BF225" i="52"/>
  <c r="H225" i="52"/>
  <c r="J225" i="52"/>
  <c r="AE225" i="52"/>
  <c r="BG225" i="52"/>
  <c r="BJ225" i="52"/>
  <c r="L276" i="52"/>
  <c r="AB276" i="52"/>
  <c r="AR276" i="52"/>
  <c r="BH276" i="52"/>
  <c r="S276" i="52"/>
  <c r="AI276" i="52"/>
  <c r="AY276" i="52"/>
  <c r="BO276" i="52"/>
  <c r="U276" i="52"/>
  <c r="AM276" i="52"/>
  <c r="BE276" i="52"/>
  <c r="V276" i="52"/>
  <c r="BF276" i="52"/>
  <c r="W276" i="52"/>
  <c r="AO276" i="52"/>
  <c r="BG276" i="52"/>
  <c r="AP276" i="52"/>
  <c r="BI276" i="52"/>
  <c r="Y276" i="52"/>
  <c r="AQ276" i="52"/>
  <c r="BJ276" i="52"/>
  <c r="Z276" i="52"/>
  <c r="AS276" i="52"/>
  <c r="BK276" i="52"/>
  <c r="K276" i="52"/>
  <c r="AK276" i="52"/>
  <c r="BQ276" i="52"/>
  <c r="M276" i="52"/>
  <c r="AL276" i="52"/>
  <c r="N276" i="52"/>
  <c r="AT276" i="52"/>
  <c r="O276" i="52"/>
  <c r="AU276" i="52"/>
  <c r="P276" i="52"/>
  <c r="AV276" i="52"/>
  <c r="Q276" i="52"/>
  <c r="AW276" i="52"/>
  <c r="R276" i="52"/>
  <c r="AX276" i="52"/>
  <c r="AC276" i="52"/>
  <c r="BB276" i="52"/>
  <c r="J276" i="52"/>
  <c r="BP276" i="52"/>
  <c r="AA276" i="52"/>
  <c r="AD276" i="52"/>
  <c r="AE276" i="52"/>
  <c r="AF276" i="52"/>
  <c r="AG276" i="52"/>
  <c r="AH276" i="52"/>
  <c r="AJ276" i="52"/>
  <c r="BA276" i="52"/>
  <c r="BC276" i="52"/>
  <c r="I276" i="52"/>
  <c r="BN276" i="52"/>
  <c r="AZ276" i="52"/>
  <c r="T276" i="52"/>
  <c r="BL276" i="52"/>
  <c r="BM276" i="52"/>
  <c r="P289" i="52"/>
  <c r="AF289" i="52"/>
  <c r="AV289" i="52"/>
  <c r="BL289" i="52"/>
  <c r="V289" i="52"/>
  <c r="AM289" i="52"/>
  <c r="BD289" i="52"/>
  <c r="W289" i="52"/>
  <c r="AN289" i="52"/>
  <c r="BE289" i="52"/>
  <c r="X289" i="52"/>
  <c r="AO289" i="52"/>
  <c r="BF289" i="52"/>
  <c r="H289" i="52"/>
  <c r="Y289" i="52"/>
  <c r="AP289" i="52"/>
  <c r="BG289" i="52"/>
  <c r="I289" i="52"/>
  <c r="Z289" i="52"/>
  <c r="AQ289" i="52"/>
  <c r="BH289" i="52"/>
  <c r="J289" i="52"/>
  <c r="AA289" i="52"/>
  <c r="AR289" i="52"/>
  <c r="BI289" i="52"/>
  <c r="N289" i="52"/>
  <c r="AE289" i="52"/>
  <c r="AW289" i="52"/>
  <c r="BN289" i="52"/>
  <c r="AD289" i="52"/>
  <c r="BJ289" i="52"/>
  <c r="AH289" i="52"/>
  <c r="BM289" i="52"/>
  <c r="AI289" i="52"/>
  <c r="BO289" i="52"/>
  <c r="AJ289" i="52"/>
  <c r="BP289" i="52"/>
  <c r="K289" i="52"/>
  <c r="BQ289" i="52"/>
  <c r="L289" i="52"/>
  <c r="AL289" i="52"/>
  <c r="M289" i="52"/>
  <c r="AS289" i="52"/>
  <c r="O289" i="52"/>
  <c r="AT289" i="52"/>
  <c r="R289" i="52"/>
  <c r="AX289" i="52"/>
  <c r="S289" i="52"/>
  <c r="AY289" i="52"/>
  <c r="T289" i="52"/>
  <c r="AZ289" i="52"/>
  <c r="AC289" i="52"/>
  <c r="BC289" i="52"/>
  <c r="Q289" i="52"/>
  <c r="U289" i="52"/>
  <c r="AB289" i="52"/>
  <c r="AG289" i="52"/>
  <c r="AU289" i="52"/>
  <c r="BA289" i="52"/>
  <c r="BB289" i="52"/>
  <c r="BK289" i="52"/>
  <c r="T150" i="52"/>
  <c r="R159" i="52"/>
  <c r="AT173" i="52"/>
  <c r="AF157" i="52"/>
  <c r="BL150" i="52"/>
  <c r="Z193" i="52"/>
  <c r="AA153" i="52"/>
  <c r="L171" i="52"/>
  <c r="W166" i="52"/>
  <c r="J161" i="52"/>
  <c r="AC164" i="52"/>
  <c r="AD165" i="52"/>
  <c r="AV167" i="52"/>
  <c r="BO170" i="52"/>
  <c r="BP171" i="52"/>
  <c r="W174" i="52"/>
  <c r="AW153" i="52"/>
  <c r="BE196" i="52"/>
  <c r="X195" i="52"/>
  <c r="J197" i="52"/>
  <c r="AS200" i="52"/>
  <c r="AR153" i="52"/>
  <c r="U164" i="52"/>
  <c r="N157" i="52"/>
  <c r="O235" i="52"/>
  <c r="AZ176" i="52"/>
  <c r="BL159" i="52"/>
  <c r="AM150" i="52"/>
  <c r="AZ155" i="52"/>
  <c r="BG150" i="52"/>
  <c r="AP230" i="52"/>
  <c r="AT170" i="52"/>
  <c r="BL155" i="52"/>
  <c r="O171" i="52"/>
  <c r="R157" i="52"/>
  <c r="BQ241" i="52"/>
  <c r="L184" i="52"/>
  <c r="N169" i="52"/>
  <c r="BM189" i="52"/>
  <c r="Q172" i="52"/>
  <c r="AL258" i="52"/>
  <c r="AT202" i="52"/>
  <c r="Y180" i="52"/>
  <c r="BG263" i="52"/>
  <c r="V210" i="52"/>
  <c r="AE150" i="52"/>
  <c r="AV268" i="52"/>
  <c r="BD159" i="52"/>
  <c r="BA192" i="52"/>
  <c r="AZ159" i="52"/>
  <c r="AK241" i="52"/>
  <c r="AT186" i="52"/>
  <c r="BA176" i="52"/>
  <c r="AA199" i="52"/>
  <c r="AC184" i="52"/>
  <c r="AN260" i="52"/>
  <c r="AR200" i="52"/>
  <c r="U192" i="52"/>
  <c r="AJ159" i="52"/>
  <c r="H244" i="52"/>
  <c r="AV188" i="52"/>
  <c r="AI255" i="52"/>
  <c r="M201" i="52"/>
  <c r="AK161" i="52"/>
  <c r="AX158" i="52"/>
  <c r="V162" i="52"/>
  <c r="T160" i="52"/>
  <c r="BF278" i="52"/>
  <c r="M194" i="52"/>
  <c r="AC194" i="52"/>
  <c r="AS194" i="52"/>
  <c r="BI194" i="52"/>
  <c r="P194" i="52"/>
  <c r="AG194" i="52"/>
  <c r="AX194" i="52"/>
  <c r="BO194" i="52"/>
  <c r="Q194" i="52"/>
  <c r="AH194" i="52"/>
  <c r="AY194" i="52"/>
  <c r="BP194" i="52"/>
  <c r="S194" i="52"/>
  <c r="AJ194" i="52"/>
  <c r="BA194" i="52"/>
  <c r="T194" i="52"/>
  <c r="AK194" i="52"/>
  <c r="H194" i="52"/>
  <c r="Y194" i="52"/>
  <c r="AP194" i="52"/>
  <c r="X194" i="52"/>
  <c r="AV194" i="52"/>
  <c r="AZ194" i="52"/>
  <c r="AB194" i="52"/>
  <c r="AD194" i="52"/>
  <c r="BD194" i="52"/>
  <c r="AE194" i="52"/>
  <c r="BE194" i="52"/>
  <c r="L194" i="52"/>
  <c r="BK194" i="52"/>
  <c r="AO194" i="52"/>
  <c r="AQ194" i="52"/>
  <c r="I194" i="52"/>
  <c r="AR194" i="52"/>
  <c r="AU194" i="52"/>
  <c r="BL194" i="52"/>
  <c r="BH194" i="52"/>
  <c r="BJ194" i="52"/>
  <c r="J194" i="52"/>
  <c r="BM194" i="52"/>
  <c r="N194" i="52"/>
  <c r="BN194" i="52"/>
  <c r="O194" i="52"/>
  <c r="BQ194" i="52"/>
  <c r="R194" i="52"/>
  <c r="AF194" i="52"/>
  <c r="AN194" i="52"/>
  <c r="AT194" i="52"/>
  <c r="AW194" i="52"/>
  <c r="BF194" i="52"/>
  <c r="AI194" i="52"/>
  <c r="U194" i="52"/>
  <c r="Z194" i="52"/>
  <c r="U221" i="52"/>
  <c r="AK221" i="52"/>
  <c r="BA221" i="52"/>
  <c r="BQ221" i="52"/>
  <c r="K221" i="52"/>
  <c r="AA221" i="52"/>
  <c r="AQ221" i="52"/>
  <c r="BG221" i="52"/>
  <c r="N221" i="52"/>
  <c r="AF221" i="52"/>
  <c r="AX221" i="52"/>
  <c r="BP221" i="52"/>
  <c r="W221" i="52"/>
  <c r="AO221" i="52"/>
  <c r="BH221" i="52"/>
  <c r="T221" i="52"/>
  <c r="AP221" i="52"/>
  <c r="BK221" i="52"/>
  <c r="V221" i="52"/>
  <c r="AR221" i="52"/>
  <c r="BL221" i="52"/>
  <c r="X221" i="52"/>
  <c r="AS221" i="52"/>
  <c r="Y221" i="52"/>
  <c r="AT221" i="52"/>
  <c r="BN221" i="52"/>
  <c r="Z221" i="52"/>
  <c r="AU221" i="52"/>
  <c r="BO221" i="52"/>
  <c r="AB221" i="52"/>
  <c r="AV221" i="52"/>
  <c r="L221" i="52"/>
  <c r="BB221" i="52"/>
  <c r="I221" i="52"/>
  <c r="AN221" i="52"/>
  <c r="J221" i="52"/>
  <c r="M221" i="52"/>
  <c r="AY221" i="52"/>
  <c r="O221" i="52"/>
  <c r="AZ221" i="52"/>
  <c r="P221" i="52"/>
  <c r="BC221" i="52"/>
  <c r="AD221" i="52"/>
  <c r="BJ221" i="52"/>
  <c r="AH221" i="52"/>
  <c r="AI221" i="52"/>
  <c r="AJ221" i="52"/>
  <c r="AL221" i="52"/>
  <c r="AM221" i="52"/>
  <c r="BD221" i="52"/>
  <c r="H221" i="52"/>
  <c r="AC221" i="52"/>
  <c r="S221" i="52"/>
  <c r="AE221" i="52"/>
  <c r="BE221" i="52"/>
  <c r="R221" i="52"/>
  <c r="BF221" i="52"/>
  <c r="BI221" i="52"/>
  <c r="J252" i="52"/>
  <c r="Z252" i="52"/>
  <c r="AP252" i="52"/>
  <c r="BF252" i="52"/>
  <c r="L252" i="52"/>
  <c r="AB252" i="52"/>
  <c r="AR252" i="52"/>
  <c r="BH252" i="52"/>
  <c r="N252" i="52"/>
  <c r="AD252" i="52"/>
  <c r="AT252" i="52"/>
  <c r="BJ252" i="52"/>
  <c r="S252" i="52"/>
  <c r="AI252" i="52"/>
  <c r="AY252" i="52"/>
  <c r="BO252" i="52"/>
  <c r="U252" i="52"/>
  <c r="AO252" i="52"/>
  <c r="V252" i="52"/>
  <c r="AQ252" i="52"/>
  <c r="BM252" i="52"/>
  <c r="W252" i="52"/>
  <c r="AS252" i="52"/>
  <c r="BN252" i="52"/>
  <c r="I252" i="52"/>
  <c r="BA252" i="52"/>
  <c r="X252" i="52"/>
  <c r="AZ252" i="52"/>
  <c r="Y252" i="52"/>
  <c r="BB252" i="52"/>
  <c r="AA252" i="52"/>
  <c r="BC252" i="52"/>
  <c r="AC252" i="52"/>
  <c r="BD252" i="52"/>
  <c r="AE252" i="52"/>
  <c r="BE252" i="52"/>
  <c r="AG252" i="52"/>
  <c r="BG252" i="52"/>
  <c r="AH252" i="52"/>
  <c r="AJ252" i="52"/>
  <c r="AK252" i="52"/>
  <c r="AL252" i="52"/>
  <c r="AM252" i="52"/>
  <c r="AN252" i="52"/>
  <c r="AU252" i="52"/>
  <c r="K252" i="52"/>
  <c r="AX252" i="52"/>
  <c r="H252" i="52"/>
  <c r="M252" i="52"/>
  <c r="O252" i="52"/>
  <c r="Q252" i="52"/>
  <c r="R252" i="52"/>
  <c r="T252" i="52"/>
  <c r="AW252" i="52"/>
  <c r="BI252" i="52"/>
  <c r="BK252" i="52"/>
  <c r="AV252" i="52"/>
  <c r="BP252" i="52"/>
  <c r="BQ252" i="52"/>
  <c r="U190" i="52"/>
  <c r="AK190" i="52"/>
  <c r="BA190" i="52"/>
  <c r="BQ190" i="52"/>
  <c r="H190" i="52"/>
  <c r="Y190" i="52"/>
  <c r="AP190" i="52"/>
  <c r="BG190" i="52"/>
  <c r="I190" i="52"/>
  <c r="Z190" i="52"/>
  <c r="AQ190" i="52"/>
  <c r="BH190" i="52"/>
  <c r="K190" i="52"/>
  <c r="AB190" i="52"/>
  <c r="AS190" i="52"/>
  <c r="BJ190" i="52"/>
  <c r="L190" i="52"/>
  <c r="AC190" i="52"/>
  <c r="AT190" i="52"/>
  <c r="BK190" i="52"/>
  <c r="Q190" i="52"/>
  <c r="BP190" i="52"/>
  <c r="AW190" i="52"/>
  <c r="AA190" i="52"/>
  <c r="AZ190" i="52"/>
  <c r="AD190" i="52"/>
  <c r="BB190" i="52"/>
  <c r="AE190" i="52"/>
  <c r="AF190" i="52"/>
  <c r="BD190" i="52"/>
  <c r="N190" i="52"/>
  <c r="AL190" i="52"/>
  <c r="BL190" i="52"/>
  <c r="M190" i="52"/>
  <c r="AV190" i="52"/>
  <c r="O190" i="52"/>
  <c r="P190" i="52"/>
  <c r="BE190" i="52"/>
  <c r="BI190" i="52"/>
  <c r="T190" i="52"/>
  <c r="V190" i="52"/>
  <c r="X190" i="52"/>
  <c r="AG190" i="52"/>
  <c r="AJ190" i="52"/>
  <c r="AR190" i="52"/>
  <c r="AN190" i="52"/>
  <c r="J190" i="52"/>
  <c r="BF190" i="52"/>
  <c r="AO190" i="52"/>
  <c r="AU190" i="52"/>
  <c r="BM190" i="52"/>
  <c r="U234" i="52"/>
  <c r="AK234" i="52"/>
  <c r="BA234" i="52"/>
  <c r="BQ234" i="52"/>
  <c r="V234" i="52"/>
  <c r="AL234" i="52"/>
  <c r="BB234" i="52"/>
  <c r="W234" i="52"/>
  <c r="AM234" i="52"/>
  <c r="BC234" i="52"/>
  <c r="H234" i="52"/>
  <c r="X234" i="52"/>
  <c r="AN234" i="52"/>
  <c r="BD234" i="52"/>
  <c r="O234" i="52"/>
  <c r="AJ234" i="52"/>
  <c r="BI234" i="52"/>
  <c r="P234" i="52"/>
  <c r="AO234" i="52"/>
  <c r="BK234" i="52"/>
  <c r="Q234" i="52"/>
  <c r="AP234" i="52"/>
  <c r="BL234" i="52"/>
  <c r="R234" i="52"/>
  <c r="AQ234" i="52"/>
  <c r="BM234" i="52"/>
  <c r="S234" i="52"/>
  <c r="AR234" i="52"/>
  <c r="BN234" i="52"/>
  <c r="AB234" i="52"/>
  <c r="AX234" i="52"/>
  <c r="AA234" i="52"/>
  <c r="BH234" i="52"/>
  <c r="AC234" i="52"/>
  <c r="BO234" i="52"/>
  <c r="AE234" i="52"/>
  <c r="BP234" i="52"/>
  <c r="AF234" i="52"/>
  <c r="AG234" i="52"/>
  <c r="AH234" i="52"/>
  <c r="J234" i="52"/>
  <c r="AV234" i="52"/>
  <c r="AW234" i="52"/>
  <c r="AY234" i="52"/>
  <c r="AZ234" i="52"/>
  <c r="BE234" i="52"/>
  <c r="BF234" i="52"/>
  <c r="BG234" i="52"/>
  <c r="Z234" i="52"/>
  <c r="AI234" i="52"/>
  <c r="AS234" i="52"/>
  <c r="AU234" i="52"/>
  <c r="Y234" i="52"/>
  <c r="I234" i="52"/>
  <c r="K234" i="52"/>
  <c r="T234" i="52"/>
  <c r="L234" i="52"/>
  <c r="M234" i="52"/>
  <c r="K237" i="52"/>
  <c r="AA237" i="52"/>
  <c r="AQ237" i="52"/>
  <c r="BG237" i="52"/>
  <c r="M237" i="52"/>
  <c r="AC237" i="52"/>
  <c r="AS237" i="52"/>
  <c r="BI237" i="52"/>
  <c r="T237" i="52"/>
  <c r="AJ237" i="52"/>
  <c r="AZ237" i="52"/>
  <c r="BP237" i="52"/>
  <c r="P237" i="52"/>
  <c r="AI237" i="52"/>
  <c r="BC237" i="52"/>
  <c r="R237" i="52"/>
  <c r="AL237" i="52"/>
  <c r="BE237" i="52"/>
  <c r="S237" i="52"/>
  <c r="AM237" i="52"/>
  <c r="BF237" i="52"/>
  <c r="U237" i="52"/>
  <c r="AN237" i="52"/>
  <c r="BH237" i="52"/>
  <c r="Z237" i="52"/>
  <c r="AU237" i="52"/>
  <c r="BN237" i="52"/>
  <c r="X237" i="52"/>
  <c r="AY237" i="52"/>
  <c r="Y237" i="52"/>
  <c r="BA237" i="52"/>
  <c r="AB237" i="52"/>
  <c r="BB237" i="52"/>
  <c r="AD237" i="52"/>
  <c r="BD237" i="52"/>
  <c r="AE237" i="52"/>
  <c r="BJ237" i="52"/>
  <c r="AF237" i="52"/>
  <c r="BK237" i="52"/>
  <c r="J237" i="52"/>
  <c r="AO237" i="52"/>
  <c r="BQ237" i="52"/>
  <c r="V237" i="52"/>
  <c r="W237" i="52"/>
  <c r="AH237" i="52"/>
  <c r="AK237" i="52"/>
  <c r="N237" i="52"/>
  <c r="O237" i="52"/>
  <c r="AP237" i="52"/>
  <c r="AR237" i="52"/>
  <c r="AT237" i="52"/>
  <c r="AV237" i="52"/>
  <c r="L237" i="52"/>
  <c r="BL237" i="52"/>
  <c r="BO237" i="52"/>
  <c r="I237" i="52"/>
  <c r="AX237" i="52"/>
  <c r="H237" i="52"/>
  <c r="S233" i="52"/>
  <c r="AI233" i="52"/>
  <c r="AY233" i="52"/>
  <c r="BO233" i="52"/>
  <c r="T233" i="52"/>
  <c r="AJ233" i="52"/>
  <c r="AZ233" i="52"/>
  <c r="BP233" i="52"/>
  <c r="U233" i="52"/>
  <c r="AK233" i="52"/>
  <c r="BA233" i="52"/>
  <c r="BQ233" i="52"/>
  <c r="V233" i="52"/>
  <c r="AL233" i="52"/>
  <c r="BB233" i="52"/>
  <c r="L233" i="52"/>
  <c r="AB233" i="52"/>
  <c r="AR233" i="52"/>
  <c r="BH233" i="52"/>
  <c r="H233" i="52"/>
  <c r="AD233" i="52"/>
  <c r="BC233" i="52"/>
  <c r="I233" i="52"/>
  <c r="AE233" i="52"/>
  <c r="BD233" i="52"/>
  <c r="J233" i="52"/>
  <c r="AF233" i="52"/>
  <c r="BE233" i="52"/>
  <c r="K233" i="52"/>
  <c r="AG233" i="52"/>
  <c r="BF233" i="52"/>
  <c r="AH233" i="52"/>
  <c r="BG233" i="52"/>
  <c r="R233" i="52"/>
  <c r="AQ233" i="52"/>
  <c r="BM233" i="52"/>
  <c r="O233" i="52"/>
  <c r="AV233" i="52"/>
  <c r="P233" i="52"/>
  <c r="AW233" i="52"/>
  <c r="Q233" i="52"/>
  <c r="AX233" i="52"/>
  <c r="W233" i="52"/>
  <c r="X233" i="52"/>
  <c r="BJ233" i="52"/>
  <c r="Y233" i="52"/>
  <c r="BK233" i="52"/>
  <c r="AM233" i="52"/>
  <c r="AP233" i="52"/>
  <c r="AT233" i="52"/>
  <c r="AU233" i="52"/>
  <c r="BL233" i="52"/>
  <c r="BN233" i="52"/>
  <c r="N233" i="52"/>
  <c r="Z233" i="52"/>
  <c r="AA233" i="52"/>
  <c r="AO233" i="52"/>
  <c r="AN233" i="52"/>
  <c r="G284" i="52"/>
  <c r="L284" i="52"/>
  <c r="AB284" i="52"/>
  <c r="S284" i="52"/>
  <c r="AI284" i="52"/>
  <c r="T284" i="52"/>
  <c r="AL284" i="52"/>
  <c r="BB284" i="52"/>
  <c r="W284" i="52"/>
  <c r="AP284" i="52"/>
  <c r="BG284" i="52"/>
  <c r="X284" i="52"/>
  <c r="AQ284" i="52"/>
  <c r="BH284" i="52"/>
  <c r="Y284" i="52"/>
  <c r="AR284" i="52"/>
  <c r="BI284" i="52"/>
  <c r="Z284" i="52"/>
  <c r="AS284" i="52"/>
  <c r="BJ284" i="52"/>
  <c r="H284" i="52"/>
  <c r="AA284" i="52"/>
  <c r="AT284" i="52"/>
  <c r="BK284" i="52"/>
  <c r="I284" i="52"/>
  <c r="AC284" i="52"/>
  <c r="AU284" i="52"/>
  <c r="N284" i="52"/>
  <c r="AG284" i="52"/>
  <c r="AY284" i="52"/>
  <c r="BP284" i="52"/>
  <c r="AJ284" i="52"/>
  <c r="BO284" i="52"/>
  <c r="AM284" i="52"/>
  <c r="J284" i="52"/>
  <c r="AN284" i="52"/>
  <c r="K284" i="52"/>
  <c r="AO284" i="52"/>
  <c r="M284" i="52"/>
  <c r="O284" i="52"/>
  <c r="AW284" i="52"/>
  <c r="AX284" i="52"/>
  <c r="Q284" i="52"/>
  <c r="AZ284" i="52"/>
  <c r="U284" i="52"/>
  <c r="BC284" i="52"/>
  <c r="V284" i="52"/>
  <c r="BD284" i="52"/>
  <c r="AD284" i="52"/>
  <c r="BE284" i="52"/>
  <c r="AH284" i="52"/>
  <c r="BN284" i="52"/>
  <c r="BQ284" i="52"/>
  <c r="R284" i="52"/>
  <c r="BA284" i="52"/>
  <c r="AE284" i="52"/>
  <c r="AK284" i="52"/>
  <c r="BF284" i="52"/>
  <c r="BM284" i="52"/>
  <c r="R256" i="52"/>
  <c r="AH256" i="52"/>
  <c r="AX256" i="52"/>
  <c r="BN256" i="52"/>
  <c r="V256" i="52"/>
  <c r="AL256" i="52"/>
  <c r="BB256" i="52"/>
  <c r="K256" i="52"/>
  <c r="AA256" i="52"/>
  <c r="AQ256" i="52"/>
  <c r="BG256" i="52"/>
  <c r="H256" i="52"/>
  <c r="AC256" i="52"/>
  <c r="AW256" i="52"/>
  <c r="I256" i="52"/>
  <c r="AD256" i="52"/>
  <c r="AY256" i="52"/>
  <c r="J256" i="52"/>
  <c r="AE256" i="52"/>
  <c r="BA256" i="52"/>
  <c r="Q256" i="52"/>
  <c r="AN256" i="52"/>
  <c r="BI256" i="52"/>
  <c r="AF256" i="52"/>
  <c r="BH256" i="52"/>
  <c r="AG256" i="52"/>
  <c r="BJ256" i="52"/>
  <c r="AI256" i="52"/>
  <c r="BK256" i="52"/>
  <c r="AK256" i="52"/>
  <c r="BL256" i="52"/>
  <c r="L256" i="52"/>
  <c r="AM256" i="52"/>
  <c r="BM256" i="52"/>
  <c r="M256" i="52"/>
  <c r="AO256" i="52"/>
  <c r="BO256" i="52"/>
  <c r="N256" i="52"/>
  <c r="BC256" i="52"/>
  <c r="O256" i="52"/>
  <c r="BD256" i="52"/>
  <c r="P256" i="52"/>
  <c r="BE256" i="52"/>
  <c r="S256" i="52"/>
  <c r="BF256" i="52"/>
  <c r="U256" i="52"/>
  <c r="BQ256" i="52"/>
  <c r="W256" i="52"/>
  <c r="X256" i="52"/>
  <c r="AB256" i="52"/>
  <c r="Z256" i="52"/>
  <c r="AP256" i="52"/>
  <c r="AR256" i="52"/>
  <c r="AS256" i="52"/>
  <c r="AT256" i="52"/>
  <c r="AU256" i="52"/>
  <c r="AV256" i="52"/>
  <c r="Y256" i="52"/>
  <c r="Q150" i="52"/>
  <c r="BJ156" i="52"/>
  <c r="AD173" i="52"/>
  <c r="AC155" i="52"/>
  <c r="AV150" i="52"/>
  <c r="S155" i="52"/>
  <c r="K153" i="52"/>
  <c r="BG170" i="52"/>
  <c r="H191" i="52"/>
  <c r="X191" i="52"/>
  <c r="AR163" i="52"/>
  <c r="BJ165" i="52"/>
  <c r="R169" i="52"/>
  <c r="AG153" i="52"/>
  <c r="Q155" i="52"/>
  <c r="I196" i="52"/>
  <c r="BH199" i="52"/>
  <c r="AB153" i="52"/>
  <c r="BP163" i="52"/>
  <c r="AS156" i="52"/>
  <c r="AQ231" i="52"/>
  <c r="Q173" i="52"/>
  <c r="AF159" i="52"/>
  <c r="W150" i="52"/>
  <c r="BN153" i="52"/>
  <c r="S223" i="52"/>
  <c r="BG167" i="52"/>
  <c r="AD153" i="52"/>
  <c r="AO229" i="52"/>
  <c r="AQ167" i="52"/>
  <c r="AU154" i="52"/>
  <c r="R238" i="52"/>
  <c r="BD180" i="52"/>
  <c r="K166" i="52"/>
  <c r="BI185" i="52"/>
  <c r="AD169" i="52"/>
  <c r="AY255" i="52"/>
  <c r="K199" i="52"/>
  <c r="BQ176" i="52"/>
  <c r="BD260" i="52"/>
  <c r="AD185" i="52"/>
  <c r="BO207" i="52"/>
  <c r="AN159" i="52"/>
  <c r="T191" i="52"/>
  <c r="BM156" i="52"/>
  <c r="AX238" i="52"/>
  <c r="K183" i="52"/>
  <c r="H196" i="52"/>
  <c r="AB183" i="52"/>
  <c r="BQ257" i="52"/>
  <c r="Y197" i="52"/>
  <c r="AZ191" i="52"/>
  <c r="AW156" i="52"/>
  <c r="BH184" i="52"/>
  <c r="BL284" i="52"/>
  <c r="AF252" i="52"/>
  <c r="BE197" i="52"/>
  <c r="S159" i="52"/>
  <c r="AT154" i="52"/>
  <c r="AY159" i="52"/>
  <c r="AV156" i="52"/>
  <c r="AP278" i="52"/>
  <c r="G172" i="52"/>
  <c r="W172" i="52"/>
  <c r="AN172" i="52"/>
  <c r="BE172" i="52"/>
  <c r="X172" i="52"/>
  <c r="AO172" i="52"/>
  <c r="BF172" i="52"/>
  <c r="S172" i="52"/>
  <c r="AL172" i="52"/>
  <c r="BG172" i="52"/>
  <c r="V172" i="52"/>
  <c r="AQ172" i="52"/>
  <c r="BJ172" i="52"/>
  <c r="Z172" i="52"/>
  <c r="R172" i="52"/>
  <c r="AR172" i="52"/>
  <c r="BP172" i="52"/>
  <c r="AU172" i="52"/>
  <c r="AA172" i="52"/>
  <c r="AX172" i="52"/>
  <c r="J172" i="52"/>
  <c r="AJ172" i="52"/>
  <c r="BO172" i="52"/>
  <c r="K172" i="52"/>
  <c r="AP172" i="52"/>
  <c r="O172" i="52"/>
  <c r="AB172" i="52"/>
  <c r="BB172" i="52"/>
  <c r="AM172" i="52"/>
  <c r="AT172" i="52"/>
  <c r="H172" i="52"/>
  <c r="AZ172" i="52"/>
  <c r="I172" i="52"/>
  <c r="L172" i="52"/>
  <c r="BC172" i="52"/>
  <c r="Y172" i="52"/>
  <c r="BK172" i="52"/>
  <c r="AI172" i="52"/>
  <c r="AY172" i="52"/>
  <c r="BD172" i="52"/>
  <c r="BH172" i="52"/>
  <c r="BN172" i="52"/>
  <c r="N172" i="52"/>
  <c r="AE172" i="52"/>
  <c r="AH172" i="52"/>
  <c r="T172" i="52"/>
  <c r="AD172" i="52"/>
  <c r="G251" i="52"/>
  <c r="H170" i="52"/>
  <c r="X170" i="52"/>
  <c r="AN170" i="52"/>
  <c r="BD170" i="52"/>
  <c r="V170" i="52"/>
  <c r="AM170" i="52"/>
  <c r="BE170" i="52"/>
  <c r="T170" i="52"/>
  <c r="AL170" i="52"/>
  <c r="BF170" i="52"/>
  <c r="U170" i="52"/>
  <c r="AO170" i="52"/>
  <c r="Y170" i="52"/>
  <c r="BI170" i="52"/>
  <c r="BH170" i="52"/>
  <c r="Q170" i="52"/>
  <c r="AP170" i="52"/>
  <c r="BL170" i="52"/>
  <c r="AS170" i="52"/>
  <c r="BN170" i="52"/>
  <c r="AJ170" i="52"/>
  <c r="M170" i="52"/>
  <c r="AR170" i="52"/>
  <c r="BQ170" i="52"/>
  <c r="P170" i="52"/>
  <c r="AF170" i="52"/>
  <c r="BP170" i="52"/>
  <c r="AG170" i="52"/>
  <c r="AK170" i="52"/>
  <c r="J170" i="52"/>
  <c r="AV170" i="52"/>
  <c r="W170" i="52"/>
  <c r="AZ170" i="52"/>
  <c r="AB170" i="52"/>
  <c r="AC170" i="52"/>
  <c r="AH170" i="52"/>
  <c r="BA170" i="52"/>
  <c r="L170" i="52"/>
  <c r="R170" i="52"/>
  <c r="Z170" i="52"/>
  <c r="BB170" i="52"/>
  <c r="BM170" i="52"/>
  <c r="I170" i="52"/>
  <c r="AW170" i="52"/>
  <c r="AX170" i="52"/>
  <c r="BC170" i="52"/>
  <c r="U174" i="52"/>
  <c r="AK174" i="52"/>
  <c r="BA174" i="52"/>
  <c r="BQ174" i="52"/>
  <c r="AJ174" i="52"/>
  <c r="BB174" i="52"/>
  <c r="L174" i="52"/>
  <c r="AD174" i="52"/>
  <c r="AV174" i="52"/>
  <c r="AG174" i="52"/>
  <c r="Q174" i="52"/>
  <c r="N174" i="52"/>
  <c r="BH174" i="52"/>
  <c r="AO174" i="52"/>
  <c r="BJ174" i="52"/>
  <c r="V174" i="52"/>
  <c r="AQ174" i="52"/>
  <c r="BL174" i="52"/>
  <c r="AC174" i="52"/>
  <c r="BF174" i="52"/>
  <c r="BG174" i="52"/>
  <c r="H174" i="52"/>
  <c r="BK174" i="52"/>
  <c r="J174" i="52"/>
  <c r="AN174" i="52"/>
  <c r="T174" i="52"/>
  <c r="AT174" i="52"/>
  <c r="AS174" i="52"/>
  <c r="AU174" i="52"/>
  <c r="K174" i="52"/>
  <c r="M174" i="52"/>
  <c r="AZ174" i="52"/>
  <c r="P174" i="52"/>
  <c r="BD174" i="52"/>
  <c r="Z174" i="52"/>
  <c r="BP174" i="52"/>
  <c r="AR174" i="52"/>
  <c r="BE174" i="52"/>
  <c r="BI174" i="52"/>
  <c r="BM174" i="52"/>
  <c r="X174" i="52"/>
  <c r="AF174" i="52"/>
  <c r="AL174" i="52"/>
  <c r="AP174" i="52"/>
  <c r="AW174" i="52"/>
  <c r="Y174" i="52"/>
  <c r="AB174" i="52"/>
  <c r="I174" i="52"/>
  <c r="AA174" i="52"/>
  <c r="O179" i="52"/>
  <c r="AE179" i="52"/>
  <c r="AU179" i="52"/>
  <c r="BK179" i="52"/>
  <c r="N179" i="52"/>
  <c r="AF179" i="52"/>
  <c r="AW179" i="52"/>
  <c r="BN179" i="52"/>
  <c r="R179" i="52"/>
  <c r="AI179" i="52"/>
  <c r="AZ179" i="52"/>
  <c r="BQ179" i="52"/>
  <c r="T179" i="52"/>
  <c r="AK179" i="52"/>
  <c r="BB179" i="52"/>
  <c r="Y179" i="52"/>
  <c r="AS179" i="52"/>
  <c r="BO179" i="52"/>
  <c r="AA179" i="52"/>
  <c r="AV179" i="52"/>
  <c r="AC179" i="52"/>
  <c r="AD179" i="52"/>
  <c r="J179" i="52"/>
  <c r="AH179" i="52"/>
  <c r="BF179" i="52"/>
  <c r="S179" i="52"/>
  <c r="AP179" i="52"/>
  <c r="BM179" i="52"/>
  <c r="AG179" i="52"/>
  <c r="BJ179" i="52"/>
  <c r="AJ179" i="52"/>
  <c r="BL179" i="52"/>
  <c r="I179" i="52"/>
  <c r="AO179" i="52"/>
  <c r="Q179" i="52"/>
  <c r="AX179" i="52"/>
  <c r="AQ179" i="52"/>
  <c r="AT179" i="52"/>
  <c r="AY179" i="52"/>
  <c r="M179" i="52"/>
  <c r="U179" i="52"/>
  <c r="V179" i="52"/>
  <c r="Z179" i="52"/>
  <c r="BI179" i="52"/>
  <c r="P179" i="52"/>
  <c r="K179" i="52"/>
  <c r="BG179" i="52"/>
  <c r="AL179" i="52"/>
  <c r="BA179" i="52"/>
  <c r="BE179" i="52"/>
  <c r="BP179" i="52"/>
  <c r="M198" i="52"/>
  <c r="AC198" i="52"/>
  <c r="AS198" i="52"/>
  <c r="BI198" i="52"/>
  <c r="U198" i="52"/>
  <c r="AK198" i="52"/>
  <c r="BA198" i="52"/>
  <c r="BQ198" i="52"/>
  <c r="O198" i="52"/>
  <c r="AG198" i="52"/>
  <c r="AY198" i="52"/>
  <c r="Q198" i="52"/>
  <c r="AI198" i="52"/>
  <c r="BB198" i="52"/>
  <c r="R198" i="52"/>
  <c r="AJ198" i="52"/>
  <c r="BC198" i="52"/>
  <c r="S198" i="52"/>
  <c r="AL198" i="52"/>
  <c r="BD198" i="52"/>
  <c r="T198" i="52"/>
  <c r="AM198" i="52"/>
  <c r="BE198" i="52"/>
  <c r="Y198" i="52"/>
  <c r="BJ198" i="52"/>
  <c r="BP198" i="52"/>
  <c r="L198" i="52"/>
  <c r="AR198" i="52"/>
  <c r="N198" i="52"/>
  <c r="AT198" i="52"/>
  <c r="V198" i="52"/>
  <c r="AV198" i="52"/>
  <c r="AB198" i="52"/>
  <c r="AE198" i="52"/>
  <c r="AF198" i="52"/>
  <c r="AH198" i="52"/>
  <c r="AN198" i="52"/>
  <c r="AO198" i="52"/>
  <c r="AU198" i="52"/>
  <c r="AD198" i="52"/>
  <c r="AW198" i="52"/>
  <c r="AX198" i="52"/>
  <c r="AZ198" i="52"/>
  <c r="BN198" i="52"/>
  <c r="BK198" i="52"/>
  <c r="BL198" i="52"/>
  <c r="BM198" i="52"/>
  <c r="BO198" i="52"/>
  <c r="H198" i="52"/>
  <c r="BH198" i="52"/>
  <c r="I198" i="52"/>
  <c r="P198" i="52"/>
  <c r="W198" i="52"/>
  <c r="X198" i="52"/>
  <c r="U242" i="52"/>
  <c r="AK242" i="52"/>
  <c r="BA242" i="52"/>
  <c r="BQ242" i="52"/>
  <c r="W242" i="52"/>
  <c r="AM242" i="52"/>
  <c r="BC242" i="52"/>
  <c r="N242" i="52"/>
  <c r="AD242" i="52"/>
  <c r="AT242" i="52"/>
  <c r="BJ242" i="52"/>
  <c r="T242" i="52"/>
  <c r="AO242" i="52"/>
  <c r="BH242" i="52"/>
  <c r="X242" i="52"/>
  <c r="AQ242" i="52"/>
  <c r="BK242" i="52"/>
  <c r="Z242" i="52"/>
  <c r="AS242" i="52"/>
  <c r="BM242" i="52"/>
  <c r="L242" i="52"/>
  <c r="AF242" i="52"/>
  <c r="AY242" i="52"/>
  <c r="I242" i="52"/>
  <c r="AH242" i="52"/>
  <c r="BG242" i="52"/>
  <c r="J242" i="52"/>
  <c r="AI242" i="52"/>
  <c r="BI242" i="52"/>
  <c r="K242" i="52"/>
  <c r="AJ242" i="52"/>
  <c r="BL242" i="52"/>
  <c r="M242" i="52"/>
  <c r="BN242" i="52"/>
  <c r="S242" i="52"/>
  <c r="AV242" i="52"/>
  <c r="P242" i="52"/>
  <c r="AZ242" i="52"/>
  <c r="Q242" i="52"/>
  <c r="R242" i="52"/>
  <c r="BD242" i="52"/>
  <c r="BE242" i="52"/>
  <c r="Y242" i="52"/>
  <c r="BF242" i="52"/>
  <c r="AA242" i="52"/>
  <c r="BO242" i="52"/>
  <c r="AW242" i="52"/>
  <c r="AX242" i="52"/>
  <c r="BP242" i="52"/>
  <c r="H242" i="52"/>
  <c r="AC242" i="52"/>
  <c r="AB242" i="52"/>
  <c r="AE242" i="52"/>
  <c r="AG242" i="52"/>
  <c r="AN242" i="52"/>
  <c r="AP242" i="52"/>
  <c r="AR242" i="52"/>
  <c r="AU242" i="52"/>
  <c r="O242" i="52"/>
  <c r="T245" i="52"/>
  <c r="K245" i="52"/>
  <c r="AB245" i="52"/>
  <c r="AR245" i="52"/>
  <c r="BH245" i="52"/>
  <c r="M245" i="52"/>
  <c r="AD245" i="52"/>
  <c r="AT245" i="52"/>
  <c r="BJ245" i="52"/>
  <c r="O245" i="52"/>
  <c r="AF245" i="52"/>
  <c r="AV245" i="52"/>
  <c r="BL245" i="52"/>
  <c r="U245" i="52"/>
  <c r="AK245" i="52"/>
  <c r="BA245" i="52"/>
  <c r="BQ245" i="52"/>
  <c r="AA245" i="52"/>
  <c r="AX245" i="52"/>
  <c r="AC245" i="52"/>
  <c r="AY245" i="52"/>
  <c r="H245" i="52"/>
  <c r="AE245" i="52"/>
  <c r="AZ245" i="52"/>
  <c r="AG245" i="52"/>
  <c r="BB245" i="52"/>
  <c r="Q245" i="52"/>
  <c r="AM245" i="52"/>
  <c r="BG245" i="52"/>
  <c r="R245" i="52"/>
  <c r="AU245" i="52"/>
  <c r="S245" i="52"/>
  <c r="AW245" i="52"/>
  <c r="V245" i="52"/>
  <c r="BC245" i="52"/>
  <c r="W245" i="52"/>
  <c r="BD245" i="52"/>
  <c r="X245" i="52"/>
  <c r="BF245" i="52"/>
  <c r="AP245" i="52"/>
  <c r="AQ245" i="52"/>
  <c r="AS245" i="52"/>
  <c r="BI245" i="52"/>
  <c r="BK245" i="52"/>
  <c r="J245" i="52"/>
  <c r="BM245" i="52"/>
  <c r="P245" i="52"/>
  <c r="BP245" i="52"/>
  <c r="AN245" i="52"/>
  <c r="BO245" i="52"/>
  <c r="N245" i="52"/>
  <c r="Z245" i="52"/>
  <c r="AH245" i="52"/>
  <c r="AL245" i="52"/>
  <c r="BN245" i="52"/>
  <c r="L245" i="52"/>
  <c r="AI245" i="52"/>
  <c r="AJ245" i="52"/>
  <c r="S241" i="52"/>
  <c r="AI241" i="52"/>
  <c r="AY241" i="52"/>
  <c r="BO241" i="52"/>
  <c r="L241" i="52"/>
  <c r="AB241" i="52"/>
  <c r="AR241" i="52"/>
  <c r="BH241" i="52"/>
  <c r="X241" i="52"/>
  <c r="AQ241" i="52"/>
  <c r="BK241" i="52"/>
  <c r="Z241" i="52"/>
  <c r="AT241" i="52"/>
  <c r="BM241" i="52"/>
  <c r="I241" i="52"/>
  <c r="AC241" i="52"/>
  <c r="AV241" i="52"/>
  <c r="BP241" i="52"/>
  <c r="O241" i="52"/>
  <c r="AH241" i="52"/>
  <c r="BC241" i="52"/>
  <c r="Q241" i="52"/>
  <c r="AP241" i="52"/>
  <c r="R241" i="52"/>
  <c r="AS241" i="52"/>
  <c r="T241" i="52"/>
  <c r="AU241" i="52"/>
  <c r="V241" i="52"/>
  <c r="AW241" i="52"/>
  <c r="AE241" i="52"/>
  <c r="BE241" i="52"/>
  <c r="AL241" i="52"/>
  <c r="AM241" i="52"/>
  <c r="AN241" i="52"/>
  <c r="H241" i="52"/>
  <c r="AO241" i="52"/>
  <c r="J241" i="52"/>
  <c r="AX241" i="52"/>
  <c r="K241" i="52"/>
  <c r="AZ241" i="52"/>
  <c r="BF241" i="52"/>
  <c r="BG241" i="52"/>
  <c r="BI241" i="52"/>
  <c r="BJ241" i="52"/>
  <c r="M241" i="52"/>
  <c r="BL241" i="52"/>
  <c r="N241" i="52"/>
  <c r="BN241" i="52"/>
  <c r="P241" i="52"/>
  <c r="AA241" i="52"/>
  <c r="BD241" i="52"/>
  <c r="Y241" i="52"/>
  <c r="AD241" i="52"/>
  <c r="AF241" i="52"/>
  <c r="BB241" i="52"/>
  <c r="W241" i="52"/>
  <c r="AG241" i="52"/>
  <c r="AJ241" i="52"/>
  <c r="L253" i="52"/>
  <c r="AB253" i="52"/>
  <c r="AR253" i="52"/>
  <c r="BH253" i="52"/>
  <c r="N253" i="52"/>
  <c r="AD253" i="52"/>
  <c r="AT253" i="52"/>
  <c r="BJ253" i="52"/>
  <c r="P253" i="52"/>
  <c r="AF253" i="52"/>
  <c r="AV253" i="52"/>
  <c r="BL253" i="52"/>
  <c r="U253" i="52"/>
  <c r="AK253" i="52"/>
  <c r="BA253" i="52"/>
  <c r="BQ253" i="52"/>
  <c r="W253" i="52"/>
  <c r="AQ253" i="52"/>
  <c r="BN253" i="52"/>
  <c r="X253" i="52"/>
  <c r="AS253" i="52"/>
  <c r="BO253" i="52"/>
  <c r="Y253" i="52"/>
  <c r="AU253" i="52"/>
  <c r="BP253" i="52"/>
  <c r="K253" i="52"/>
  <c r="AH253" i="52"/>
  <c r="BC253" i="52"/>
  <c r="R253" i="52"/>
  <c r="S253" i="52"/>
  <c r="AX253" i="52"/>
  <c r="T253" i="52"/>
  <c r="AY253" i="52"/>
  <c r="V253" i="52"/>
  <c r="AZ253" i="52"/>
  <c r="Z253" i="52"/>
  <c r="BB253" i="52"/>
  <c r="AA253" i="52"/>
  <c r="BD253" i="52"/>
  <c r="J253" i="52"/>
  <c r="BG253" i="52"/>
  <c r="M253" i="52"/>
  <c r="BI253" i="52"/>
  <c r="O253" i="52"/>
  <c r="BK253" i="52"/>
  <c r="AC253" i="52"/>
  <c r="AE253" i="52"/>
  <c r="AL253" i="52"/>
  <c r="I253" i="52"/>
  <c r="AJ253" i="52"/>
  <c r="AM253" i="52"/>
  <c r="AN253" i="52"/>
  <c r="AO253" i="52"/>
  <c r="AP253" i="52"/>
  <c r="BE253" i="52"/>
  <c r="BF253" i="52"/>
  <c r="H253" i="52"/>
  <c r="AI253" i="52"/>
  <c r="R264" i="52"/>
  <c r="AH264" i="52"/>
  <c r="AX264" i="52"/>
  <c r="T264" i="52"/>
  <c r="AJ264" i="52"/>
  <c r="AZ264" i="52"/>
  <c r="BP264" i="52"/>
  <c r="K264" i="52"/>
  <c r="AA264" i="52"/>
  <c r="AQ264" i="52"/>
  <c r="BG264" i="52"/>
  <c r="H264" i="52"/>
  <c r="AU264" i="52"/>
  <c r="BN264" i="52"/>
  <c r="I264" i="52"/>
  <c r="AC264" i="52"/>
  <c r="AV264" i="52"/>
  <c r="BO264" i="52"/>
  <c r="J264" i="52"/>
  <c r="AD264" i="52"/>
  <c r="AW264" i="52"/>
  <c r="BQ264" i="52"/>
  <c r="Q264" i="52"/>
  <c r="AL264" i="52"/>
  <c r="BE264" i="52"/>
  <c r="AE264" i="52"/>
  <c r="BD264" i="52"/>
  <c r="AF264" i="52"/>
  <c r="BF264" i="52"/>
  <c r="AG264" i="52"/>
  <c r="AI264" i="52"/>
  <c r="BI264" i="52"/>
  <c r="AK264" i="52"/>
  <c r="BJ264" i="52"/>
  <c r="M264" i="52"/>
  <c r="AM264" i="52"/>
  <c r="BK264" i="52"/>
  <c r="AP264" i="52"/>
  <c r="AS264" i="52"/>
  <c r="AT264" i="52"/>
  <c r="N264" i="52"/>
  <c r="AY264" i="52"/>
  <c r="O264" i="52"/>
  <c r="BA264" i="52"/>
  <c r="P264" i="52"/>
  <c r="BB264" i="52"/>
  <c r="V264" i="52"/>
  <c r="BM264" i="52"/>
  <c r="AO264" i="52"/>
  <c r="BL264" i="52"/>
  <c r="U264" i="52"/>
  <c r="W264" i="52"/>
  <c r="X264" i="52"/>
  <c r="AN264" i="52"/>
  <c r="S264" i="52"/>
  <c r="Y264" i="52"/>
  <c r="Z264" i="52"/>
  <c r="BC264" i="52"/>
  <c r="U150" i="52"/>
  <c r="AT156" i="52"/>
  <c r="AH152" i="52"/>
  <c r="M155" i="52"/>
  <c r="AP193" i="52"/>
  <c r="BN154" i="52"/>
  <c r="BF152" i="52"/>
  <c r="AQ170" i="52"/>
  <c r="BA188" i="52"/>
  <c r="V189" i="52"/>
  <c r="BE160" i="52"/>
  <c r="AP161" i="52"/>
  <c r="M164" i="52"/>
  <c r="Q168" i="52"/>
  <c r="AI170" i="52"/>
  <c r="Q153" i="52"/>
  <c r="AF154" i="52"/>
  <c r="BL154" i="52"/>
  <c r="AG204" i="52"/>
  <c r="AR199" i="52"/>
  <c r="L153" i="52"/>
  <c r="AJ163" i="52"/>
  <c r="M156" i="52"/>
  <c r="H228" i="52"/>
  <c r="BI169" i="52"/>
  <c r="BK158" i="52"/>
  <c r="AJ240" i="52"/>
  <c r="AG152" i="52"/>
  <c r="Y277" i="52"/>
  <c r="AL157" i="52"/>
  <c r="AQ150" i="52"/>
  <c r="BA225" i="52"/>
  <c r="BA156" i="52"/>
  <c r="AR151" i="52"/>
  <c r="BJ234" i="52"/>
  <c r="BP176" i="52"/>
  <c r="X163" i="52"/>
  <c r="J182" i="52"/>
  <c r="AS249" i="52"/>
  <c r="T192" i="52"/>
  <c r="AI174" i="52"/>
  <c r="N202" i="52"/>
  <c r="BE180" i="52"/>
  <c r="AP262" i="52"/>
  <c r="AV204" i="52"/>
  <c r="X159" i="52"/>
  <c r="S190" i="52"/>
  <c r="O154" i="52"/>
  <c r="AE235" i="52"/>
  <c r="W179" i="52"/>
  <c r="AV171" i="52"/>
  <c r="AJ192" i="52"/>
  <c r="J181" i="52"/>
  <c r="BN254" i="52"/>
  <c r="BP192" i="52"/>
  <c r="BO190" i="52"/>
  <c r="BJ153" i="52"/>
  <c r="BM237" i="52"/>
  <c r="Z182" i="52"/>
  <c r="AV284" i="52"/>
  <c r="AL194" i="52"/>
  <c r="BK155" i="52"/>
  <c r="L152" i="52"/>
  <c r="AC153" i="52"/>
  <c r="J155" i="52"/>
  <c r="Z155" i="52"/>
  <c r="AP155" i="52"/>
  <c r="BF155" i="52"/>
  <c r="AH155" i="52"/>
  <c r="AM155" i="52"/>
  <c r="BG155" i="52"/>
  <c r="V155" i="52"/>
  <c r="AO155" i="52"/>
  <c r="W155" i="52"/>
  <c r="AQ155" i="52"/>
  <c r="Y155" i="52"/>
  <c r="U155" i="52"/>
  <c r="X155" i="52"/>
  <c r="AX155" i="52"/>
  <c r="BA155" i="52"/>
  <c r="BC155" i="52"/>
  <c r="H155" i="52"/>
  <c r="AL155" i="52"/>
  <c r="R155" i="52"/>
  <c r="AA155" i="52"/>
  <c r="BQ155" i="52"/>
  <c r="BB155" i="52"/>
  <c r="BD155" i="52"/>
  <c r="BE155" i="52"/>
  <c r="AN155" i="52"/>
  <c r="BN155" i="52"/>
  <c r="K155" i="52"/>
  <c r="I155" i="52"/>
  <c r="AK155" i="52"/>
  <c r="M178" i="52"/>
  <c r="AC178" i="52"/>
  <c r="AS178" i="52"/>
  <c r="BI178" i="52"/>
  <c r="H178" i="52"/>
  <c r="Y178" i="52"/>
  <c r="AP178" i="52"/>
  <c r="AB178" i="52"/>
  <c r="AT178" i="52"/>
  <c r="BK178" i="52"/>
  <c r="N178" i="52"/>
  <c r="AE178" i="52"/>
  <c r="AV178" i="52"/>
  <c r="BM178" i="52"/>
  <c r="AR178" i="52"/>
  <c r="BO178" i="52"/>
  <c r="Z178" i="52"/>
  <c r="AW178" i="52"/>
  <c r="BQ178" i="52"/>
  <c r="S178" i="52"/>
  <c r="AO178" i="52"/>
  <c r="BP178" i="52"/>
  <c r="T178" i="52"/>
  <c r="AX178" i="52"/>
  <c r="AZ178" i="52"/>
  <c r="I178" i="52"/>
  <c r="AH178" i="52"/>
  <c r="BD178" i="52"/>
  <c r="X178" i="52"/>
  <c r="BF178" i="52"/>
  <c r="AD178" i="52"/>
  <c r="BH178" i="52"/>
  <c r="AG178" i="52"/>
  <c r="BL178" i="52"/>
  <c r="AI178" i="52"/>
  <c r="BN178" i="52"/>
  <c r="AJ178" i="52"/>
  <c r="J178" i="52"/>
  <c r="AN178" i="52"/>
  <c r="AY178" i="52"/>
  <c r="BA178" i="52"/>
  <c r="P178" i="52"/>
  <c r="L178" i="52"/>
  <c r="O178" i="52"/>
  <c r="AK178" i="52"/>
  <c r="Q178" i="52"/>
  <c r="R178" i="52"/>
  <c r="U178" i="52"/>
  <c r="AF178" i="52"/>
  <c r="AU178" i="52"/>
  <c r="BE178" i="52"/>
  <c r="BJ178" i="52"/>
  <c r="G282" i="52"/>
  <c r="H162" i="52"/>
  <c r="X162" i="52"/>
  <c r="AN162" i="52"/>
  <c r="BD162" i="52"/>
  <c r="AO162" i="52"/>
  <c r="BF162" i="52"/>
  <c r="Z162" i="52"/>
  <c r="AR162" i="52"/>
  <c r="BJ162" i="52"/>
  <c r="I162" i="52"/>
  <c r="AS162" i="52"/>
  <c r="BK162" i="52"/>
  <c r="AC162" i="52"/>
  <c r="AU162" i="52"/>
  <c r="BM162" i="52"/>
  <c r="Q162" i="52"/>
  <c r="BI162" i="52"/>
  <c r="T162" i="52"/>
  <c r="AV162" i="52"/>
  <c r="BQ162" i="52"/>
  <c r="L162" i="52"/>
  <c r="AJ162" i="52"/>
  <c r="BN162" i="52"/>
  <c r="N162" i="52"/>
  <c r="P162" i="52"/>
  <c r="AT162" i="52"/>
  <c r="U162" i="52"/>
  <c r="Y162" i="52"/>
  <c r="AD162" i="52"/>
  <c r="AF162" i="52"/>
  <c r="BL162" i="52"/>
  <c r="AK162" i="52"/>
  <c r="AE162" i="52"/>
  <c r="AG162" i="52"/>
  <c r="AP162" i="52"/>
  <c r="AW162" i="52"/>
  <c r="BA162" i="52"/>
  <c r="AB162" i="52"/>
  <c r="AX162" i="52"/>
  <c r="AZ162" i="52"/>
  <c r="BE162" i="52"/>
  <c r="BH162" i="52"/>
  <c r="BP162" i="52"/>
  <c r="J162" i="52"/>
  <c r="M162" i="52"/>
  <c r="AH162" i="52"/>
  <c r="R162" i="52"/>
  <c r="O162" i="52"/>
  <c r="P166" i="52"/>
  <c r="AF166" i="52"/>
  <c r="AV166" i="52"/>
  <c r="BL166" i="52"/>
  <c r="N166" i="52"/>
  <c r="AW166" i="52"/>
  <c r="BN166" i="52"/>
  <c r="M166" i="52"/>
  <c r="AG166" i="52"/>
  <c r="AY166" i="52"/>
  <c r="BQ166" i="52"/>
  <c r="AH166" i="52"/>
  <c r="AZ166" i="52"/>
  <c r="R166" i="52"/>
  <c r="AJ166" i="52"/>
  <c r="BB166" i="52"/>
  <c r="Q166" i="52"/>
  <c r="BH166" i="52"/>
  <c r="U166" i="52"/>
  <c r="AR166" i="52"/>
  <c r="BO166" i="52"/>
  <c r="I166" i="52"/>
  <c r="AL166" i="52"/>
  <c r="BM166" i="52"/>
  <c r="AO166" i="52"/>
  <c r="S166" i="52"/>
  <c r="AS166" i="52"/>
  <c r="H166" i="52"/>
  <c r="AT166" i="52"/>
  <c r="T166" i="52"/>
  <c r="BA166" i="52"/>
  <c r="X166" i="52"/>
  <c r="BD166" i="52"/>
  <c r="AB166" i="52"/>
  <c r="BI166" i="52"/>
  <c r="AC166" i="52"/>
  <c r="AI166" i="52"/>
  <c r="AK166" i="52"/>
  <c r="AN166" i="52"/>
  <c r="BE166" i="52"/>
  <c r="V166" i="52"/>
  <c r="AD166" i="52"/>
  <c r="AX166" i="52"/>
  <c r="BJ166" i="52"/>
  <c r="BP166" i="52"/>
  <c r="L166" i="52"/>
  <c r="Y166" i="52"/>
  <c r="K187" i="52"/>
  <c r="AB187" i="52"/>
  <c r="AS187" i="52"/>
  <c r="BJ187" i="52"/>
  <c r="AK187" i="52"/>
  <c r="BB187" i="52"/>
  <c r="J187" i="52"/>
  <c r="AD187" i="52"/>
  <c r="AX187" i="52"/>
  <c r="BQ187" i="52"/>
  <c r="L187" i="52"/>
  <c r="AY187" i="52"/>
  <c r="N187" i="52"/>
  <c r="AH187" i="52"/>
  <c r="BA187" i="52"/>
  <c r="AI187" i="52"/>
  <c r="BC187" i="52"/>
  <c r="V187" i="52"/>
  <c r="AO187" i="52"/>
  <c r="BH187" i="52"/>
  <c r="Y187" i="52"/>
  <c r="BD187" i="52"/>
  <c r="AA187" i="52"/>
  <c r="BF187" i="52"/>
  <c r="AC187" i="52"/>
  <c r="BG187" i="52"/>
  <c r="AG187" i="52"/>
  <c r="BI187" i="52"/>
  <c r="M187" i="52"/>
  <c r="AP187" i="52"/>
  <c r="X187" i="52"/>
  <c r="Z187" i="52"/>
  <c r="AL187" i="52"/>
  <c r="AN187" i="52"/>
  <c r="H187" i="52"/>
  <c r="AW187" i="52"/>
  <c r="R187" i="52"/>
  <c r="S187" i="52"/>
  <c r="U187" i="52"/>
  <c r="W187" i="52"/>
  <c r="AM187" i="52"/>
  <c r="AQ187" i="52"/>
  <c r="BE187" i="52"/>
  <c r="BM187" i="52"/>
  <c r="BN187" i="52"/>
  <c r="BO187" i="52"/>
  <c r="I187" i="52"/>
  <c r="Q187" i="52"/>
  <c r="AR187" i="52"/>
  <c r="AT187" i="52"/>
  <c r="M206" i="52"/>
  <c r="AC206" i="52"/>
  <c r="AS206" i="52"/>
  <c r="BI206" i="52"/>
  <c r="U206" i="52"/>
  <c r="AK206" i="52"/>
  <c r="BA206" i="52"/>
  <c r="BQ206" i="52"/>
  <c r="P206" i="52"/>
  <c r="AZ206" i="52"/>
  <c r="W206" i="52"/>
  <c r="AO206" i="52"/>
  <c r="BG206" i="52"/>
  <c r="V206" i="52"/>
  <c r="AQ206" i="52"/>
  <c r="BL206" i="52"/>
  <c r="X206" i="52"/>
  <c r="AR206" i="52"/>
  <c r="BM206" i="52"/>
  <c r="Y206" i="52"/>
  <c r="AT206" i="52"/>
  <c r="AA206" i="52"/>
  <c r="AV206" i="52"/>
  <c r="BP206" i="52"/>
  <c r="L206" i="52"/>
  <c r="AG206" i="52"/>
  <c r="BC206" i="52"/>
  <c r="T206" i="52"/>
  <c r="BB206" i="52"/>
  <c r="Z206" i="52"/>
  <c r="BD206" i="52"/>
  <c r="AB206" i="52"/>
  <c r="BE206" i="52"/>
  <c r="AD206" i="52"/>
  <c r="BF206" i="52"/>
  <c r="AE206" i="52"/>
  <c r="BH206" i="52"/>
  <c r="AF206" i="52"/>
  <c r="BJ206" i="52"/>
  <c r="J206" i="52"/>
  <c r="AM206" i="52"/>
  <c r="AJ206" i="52"/>
  <c r="AL206" i="52"/>
  <c r="AN206" i="52"/>
  <c r="AP206" i="52"/>
  <c r="I206" i="52"/>
  <c r="BK206" i="52"/>
  <c r="AW206" i="52"/>
  <c r="AY206" i="52"/>
  <c r="BO206" i="52"/>
  <c r="K206" i="52"/>
  <c r="H206" i="52"/>
  <c r="Q206" i="52"/>
  <c r="O206" i="52"/>
  <c r="S206" i="52"/>
  <c r="AU206" i="52"/>
  <c r="N206" i="52"/>
  <c r="V250" i="52"/>
  <c r="AL250" i="52"/>
  <c r="BB250" i="52"/>
  <c r="H250" i="52"/>
  <c r="X250" i="52"/>
  <c r="AN250" i="52"/>
  <c r="BD250" i="52"/>
  <c r="J250" i="52"/>
  <c r="Z250" i="52"/>
  <c r="AP250" i="52"/>
  <c r="BF250" i="52"/>
  <c r="O250" i="52"/>
  <c r="AE250" i="52"/>
  <c r="AU250" i="52"/>
  <c r="BK250" i="52"/>
  <c r="Q250" i="52"/>
  <c r="AK250" i="52"/>
  <c r="BH250" i="52"/>
  <c r="R250" i="52"/>
  <c r="AM250" i="52"/>
  <c r="BI250" i="52"/>
  <c r="S250" i="52"/>
  <c r="AO250" i="52"/>
  <c r="AB250" i="52"/>
  <c r="AW250" i="52"/>
  <c r="BQ250" i="52"/>
  <c r="AG250" i="52"/>
  <c r="BL250" i="52"/>
  <c r="AH250" i="52"/>
  <c r="BM250" i="52"/>
  <c r="I250" i="52"/>
  <c r="AI250" i="52"/>
  <c r="BN250" i="52"/>
  <c r="K250" i="52"/>
  <c r="AJ250" i="52"/>
  <c r="BO250" i="52"/>
  <c r="L250" i="52"/>
  <c r="AQ250" i="52"/>
  <c r="BP250" i="52"/>
  <c r="M250" i="52"/>
  <c r="AR250" i="52"/>
  <c r="T250" i="52"/>
  <c r="BE250" i="52"/>
  <c r="U250" i="52"/>
  <c r="BG250" i="52"/>
  <c r="W250" i="52"/>
  <c r="Y250" i="52"/>
  <c r="AA250" i="52"/>
  <c r="AC250" i="52"/>
  <c r="P250" i="52"/>
  <c r="AS250" i="52"/>
  <c r="AV250" i="52"/>
  <c r="AX250" i="52"/>
  <c r="AY250" i="52"/>
  <c r="AZ250" i="52"/>
  <c r="BA250" i="52"/>
  <c r="BC250" i="52"/>
  <c r="AF250" i="52"/>
  <c r="W222" i="52"/>
  <c r="AM222" i="52"/>
  <c r="BC222" i="52"/>
  <c r="M222" i="52"/>
  <c r="AC222" i="52"/>
  <c r="AS222" i="52"/>
  <c r="BI222" i="52"/>
  <c r="Y222" i="52"/>
  <c r="AQ222" i="52"/>
  <c r="BJ222" i="52"/>
  <c r="P222" i="52"/>
  <c r="AZ222" i="52"/>
  <c r="U222" i="52"/>
  <c r="AP222" i="52"/>
  <c r="BL222" i="52"/>
  <c r="V222" i="52"/>
  <c r="AR222" i="52"/>
  <c r="BM222" i="52"/>
  <c r="X222" i="52"/>
  <c r="AT222" i="52"/>
  <c r="Z222" i="52"/>
  <c r="AU222" i="52"/>
  <c r="BO222" i="52"/>
  <c r="AA222" i="52"/>
  <c r="AV222" i="52"/>
  <c r="BP222" i="52"/>
  <c r="H222" i="52"/>
  <c r="AB222" i="52"/>
  <c r="AW222" i="52"/>
  <c r="BQ222" i="52"/>
  <c r="L222" i="52"/>
  <c r="AG222" i="52"/>
  <c r="BB222" i="52"/>
  <c r="BE222" i="52"/>
  <c r="S222" i="52"/>
  <c r="BF222" i="52"/>
  <c r="T222" i="52"/>
  <c r="BG222" i="52"/>
  <c r="AD222" i="52"/>
  <c r="BH222" i="52"/>
  <c r="AE222" i="52"/>
  <c r="BK222" i="52"/>
  <c r="AL222" i="52"/>
  <c r="AI222" i="52"/>
  <c r="AJ222" i="52"/>
  <c r="AK222" i="52"/>
  <c r="AN222" i="52"/>
  <c r="AO222" i="52"/>
  <c r="I222" i="52"/>
  <c r="N222" i="52"/>
  <c r="O222" i="52"/>
  <c r="Q222" i="52"/>
  <c r="AF222" i="52"/>
  <c r="AY222" i="52"/>
  <c r="BA222" i="52"/>
  <c r="BD222" i="52"/>
  <c r="K222" i="52"/>
  <c r="J222" i="52"/>
  <c r="T249" i="52"/>
  <c r="AJ249" i="52"/>
  <c r="AZ249" i="52"/>
  <c r="BP249" i="52"/>
  <c r="V249" i="52"/>
  <c r="AL249" i="52"/>
  <c r="BB249" i="52"/>
  <c r="H249" i="52"/>
  <c r="X249" i="52"/>
  <c r="AN249" i="52"/>
  <c r="BD249" i="52"/>
  <c r="O249" i="52"/>
  <c r="AI249" i="52"/>
  <c r="BF249" i="52"/>
  <c r="P249" i="52"/>
  <c r="AK249" i="52"/>
  <c r="BG249" i="52"/>
  <c r="Q249" i="52"/>
  <c r="AM249" i="52"/>
  <c r="BH249" i="52"/>
  <c r="Z249" i="52"/>
  <c r="AU249" i="52"/>
  <c r="BO249" i="52"/>
  <c r="J249" i="52"/>
  <c r="AO249" i="52"/>
  <c r="BN249" i="52"/>
  <c r="K249" i="52"/>
  <c r="AP249" i="52"/>
  <c r="BQ249" i="52"/>
  <c r="L249" i="52"/>
  <c r="AQ249" i="52"/>
  <c r="N249" i="52"/>
  <c r="AR249" i="52"/>
  <c r="R249" i="52"/>
  <c r="AT249" i="52"/>
  <c r="S249" i="52"/>
  <c r="AV249" i="52"/>
  <c r="AE249" i="52"/>
  <c r="AF249" i="52"/>
  <c r="AG249" i="52"/>
  <c r="AH249" i="52"/>
  <c r="AW249" i="52"/>
  <c r="AX249" i="52"/>
  <c r="AY249" i="52"/>
  <c r="I249" i="52"/>
  <c r="BE249" i="52"/>
  <c r="U249" i="52"/>
  <c r="W249" i="52"/>
  <c r="Y249" i="52"/>
  <c r="AA249" i="52"/>
  <c r="AB249" i="52"/>
  <c r="AD249" i="52"/>
  <c r="BC249" i="52"/>
  <c r="BJ249" i="52"/>
  <c r="BK249" i="52"/>
  <c r="BA249" i="52"/>
  <c r="BL249" i="52"/>
  <c r="BM249" i="52"/>
  <c r="L261" i="52"/>
  <c r="AB261" i="52"/>
  <c r="AR261" i="52"/>
  <c r="BH261" i="52"/>
  <c r="N261" i="52"/>
  <c r="AD261" i="52"/>
  <c r="AT261" i="52"/>
  <c r="BJ261" i="52"/>
  <c r="U261" i="52"/>
  <c r="AK261" i="52"/>
  <c r="BA261" i="52"/>
  <c r="BQ261" i="52"/>
  <c r="Q261" i="52"/>
  <c r="AJ261" i="52"/>
  <c r="BD261" i="52"/>
  <c r="R261" i="52"/>
  <c r="AL261" i="52"/>
  <c r="S261" i="52"/>
  <c r="AM261" i="52"/>
  <c r="BF261" i="52"/>
  <c r="Z261" i="52"/>
  <c r="AU261" i="52"/>
  <c r="BN261" i="52"/>
  <c r="AF261" i="52"/>
  <c r="BG261" i="52"/>
  <c r="H261" i="52"/>
  <c r="AG261" i="52"/>
  <c r="BI261" i="52"/>
  <c r="AH261" i="52"/>
  <c r="BK261" i="52"/>
  <c r="J261" i="52"/>
  <c r="AI261" i="52"/>
  <c r="BL261" i="52"/>
  <c r="K261" i="52"/>
  <c r="AN261" i="52"/>
  <c r="BM261" i="52"/>
  <c r="M261" i="52"/>
  <c r="BO261" i="52"/>
  <c r="T261" i="52"/>
  <c r="BB261" i="52"/>
  <c r="V261" i="52"/>
  <c r="BC261" i="52"/>
  <c r="W261" i="52"/>
  <c r="BP261" i="52"/>
  <c r="X261" i="52"/>
  <c r="AA261" i="52"/>
  <c r="AC261" i="52"/>
  <c r="AQ261" i="52"/>
  <c r="AZ261" i="52"/>
  <c r="O261" i="52"/>
  <c r="P261" i="52"/>
  <c r="AP261" i="52"/>
  <c r="AS261" i="52"/>
  <c r="AV261" i="52"/>
  <c r="AY261" i="52"/>
  <c r="AE261" i="52"/>
  <c r="AW261" i="52"/>
  <c r="AX261" i="52"/>
  <c r="S272" i="52"/>
  <c r="AI272" i="52"/>
  <c r="AY272" i="52"/>
  <c r="BO272" i="52"/>
  <c r="U272" i="52"/>
  <c r="AK272" i="52"/>
  <c r="BA272" i="52"/>
  <c r="BQ272" i="52"/>
  <c r="K272" i="52"/>
  <c r="AA272" i="52"/>
  <c r="AQ272" i="52"/>
  <c r="BG272" i="52"/>
  <c r="V272" i="52"/>
  <c r="AP272" i="52"/>
  <c r="BK272" i="52"/>
  <c r="W272" i="52"/>
  <c r="AR272" i="52"/>
  <c r="BL272" i="52"/>
  <c r="X272" i="52"/>
  <c r="AS272" i="52"/>
  <c r="BM272" i="52"/>
  <c r="Y272" i="52"/>
  <c r="AT272" i="52"/>
  <c r="BN272" i="52"/>
  <c r="Z272" i="52"/>
  <c r="AU272" i="52"/>
  <c r="AB272" i="52"/>
  <c r="AV272" i="52"/>
  <c r="AC272" i="52"/>
  <c r="BF272" i="52"/>
  <c r="AD272" i="52"/>
  <c r="BH272" i="52"/>
  <c r="AE272" i="52"/>
  <c r="BI272" i="52"/>
  <c r="AF272" i="52"/>
  <c r="BJ272" i="52"/>
  <c r="AG272" i="52"/>
  <c r="AH272" i="52"/>
  <c r="H272" i="52"/>
  <c r="AL272" i="52"/>
  <c r="L272" i="52"/>
  <c r="AO272" i="52"/>
  <c r="BE272" i="52"/>
  <c r="J272" i="52"/>
  <c r="M272" i="52"/>
  <c r="N272" i="52"/>
  <c r="O272" i="52"/>
  <c r="P272" i="52"/>
  <c r="Q272" i="52"/>
  <c r="R272" i="52"/>
  <c r="AN272" i="52"/>
  <c r="AW272" i="52"/>
  <c r="AX272" i="52"/>
  <c r="BD272" i="52"/>
  <c r="AM272" i="52"/>
  <c r="I272" i="52"/>
  <c r="BB272" i="52"/>
  <c r="BC272" i="52"/>
  <c r="AH150" i="52"/>
  <c r="AE174" i="52"/>
  <c r="R152" i="52"/>
  <c r="AS172" i="52"/>
  <c r="AY155" i="52"/>
  <c r="AX154" i="52"/>
  <c r="AP152" i="52"/>
  <c r="AA170" i="52"/>
  <c r="BO186" i="52"/>
  <c r="U188" i="52"/>
  <c r="AN191" i="52"/>
  <c r="BD191" i="52"/>
  <c r="BG162" i="52"/>
  <c r="AT165" i="52"/>
  <c r="AE166" i="52"/>
  <c r="AW168" i="52"/>
  <c r="BL152" i="52"/>
  <c r="AE153" i="52"/>
  <c r="AV154" i="52"/>
  <c r="Q204" i="52"/>
  <c r="BG152" i="52"/>
  <c r="BO162" i="52"/>
  <c r="AR155" i="52"/>
  <c r="T224" i="52"/>
  <c r="Z166" i="52"/>
  <c r="AU150" i="52"/>
  <c r="BQ273" i="52"/>
  <c r="T155" i="52"/>
  <c r="BM221" i="52"/>
  <c r="AD282" i="52"/>
  <c r="BG231" i="52"/>
  <c r="AW173" i="52"/>
  <c r="AK160" i="52"/>
  <c r="V178" i="52"/>
  <c r="AN163" i="52"/>
  <c r="AP246" i="52"/>
  <c r="AF188" i="52"/>
  <c r="P171" i="52"/>
  <c r="Z198" i="52"/>
  <c r="W178" i="52"/>
  <c r="BH200" i="52"/>
  <c r="H159" i="52"/>
  <c r="R189" i="52"/>
  <c r="AB151" i="52"/>
  <c r="L232" i="52"/>
  <c r="AI175" i="52"/>
  <c r="BI168" i="52"/>
  <c r="X244" i="52"/>
  <c r="BL188" i="52"/>
  <c r="BN173" i="52"/>
  <c r="BK251" i="52"/>
  <c r="Q189" i="52"/>
  <c r="BN189" i="52"/>
  <c r="L151" i="52"/>
  <c r="AD234" i="52"/>
  <c r="BB178" i="52"/>
  <c r="P284" i="52"/>
  <c r="Z246" i="52"/>
  <c r="BN190" i="52"/>
  <c r="M153" i="52"/>
  <c r="AJ160" i="52"/>
  <c r="AQ151" i="52"/>
  <c r="G274" i="52"/>
  <c r="G192" i="52"/>
  <c r="H154" i="52"/>
  <c r="X154" i="52"/>
  <c r="AN154" i="52"/>
  <c r="BD154" i="52"/>
  <c r="Y154" i="52"/>
  <c r="AP154" i="52"/>
  <c r="V154" i="52"/>
  <c r="Z154" i="52"/>
  <c r="BM154" i="52"/>
  <c r="J154" i="52"/>
  <c r="AW154" i="52"/>
  <c r="BP154" i="52"/>
  <c r="AG154" i="52"/>
  <c r="BE154" i="52"/>
  <c r="I154" i="52"/>
  <c r="BF154" i="52"/>
  <c r="AJ154" i="52"/>
  <c r="AL154" i="52"/>
  <c r="U154" i="52"/>
  <c r="BC154" i="52"/>
  <c r="AM154" i="52"/>
  <c r="AO154" i="52"/>
  <c r="BA154" i="52"/>
  <c r="BB154" i="52"/>
  <c r="BQ154" i="52"/>
  <c r="Q154" i="52"/>
  <c r="T154" i="52"/>
  <c r="W154" i="52"/>
  <c r="AK154" i="52"/>
  <c r="AZ154" i="52"/>
  <c r="BL158" i="52"/>
  <c r="AJ158" i="52"/>
  <c r="BA158" i="52"/>
  <c r="K158" i="52"/>
  <c r="AD158" i="52"/>
  <c r="L158" i="52"/>
  <c r="AZ158" i="52"/>
  <c r="N158" i="52"/>
  <c r="J158" i="52"/>
  <c r="BH158" i="52"/>
  <c r="AO158" i="52"/>
  <c r="U158" i="52"/>
  <c r="AQ158" i="52"/>
  <c r="AC158" i="52"/>
  <c r="BI158" i="52"/>
  <c r="AK158" i="52"/>
  <c r="H158" i="52"/>
  <c r="AN158" i="52"/>
  <c r="BQ158" i="52"/>
  <c r="Y158" i="52"/>
  <c r="BG158" i="52"/>
  <c r="Z158" i="52"/>
  <c r="BJ158" i="52"/>
  <c r="AB158" i="52"/>
  <c r="I158" i="52"/>
  <c r="AT158" i="52"/>
  <c r="X158" i="52"/>
  <c r="AP158" i="52"/>
  <c r="AR158" i="52"/>
  <c r="BB158" i="52"/>
  <c r="AS158" i="52"/>
  <c r="BD158" i="52"/>
  <c r="BE158" i="52"/>
  <c r="BF158" i="52"/>
  <c r="AA158" i="52"/>
  <c r="BP158" i="52"/>
  <c r="Q158" i="52"/>
  <c r="M158" i="52"/>
  <c r="T158" i="52"/>
  <c r="V158" i="52"/>
  <c r="O195" i="52"/>
  <c r="V195" i="52"/>
  <c r="AL195" i="52"/>
  <c r="BB195" i="52"/>
  <c r="Y195" i="52"/>
  <c r="N195" i="52"/>
  <c r="AE195" i="52"/>
  <c r="AU195" i="52"/>
  <c r="BK195" i="52"/>
  <c r="K195" i="52"/>
  <c r="AG195" i="52"/>
  <c r="AZ195" i="52"/>
  <c r="M195" i="52"/>
  <c r="AI195" i="52"/>
  <c r="P195" i="52"/>
  <c r="AJ195" i="52"/>
  <c r="BE195" i="52"/>
  <c r="Q195" i="52"/>
  <c r="AK195" i="52"/>
  <c r="BF195" i="52"/>
  <c r="R195" i="52"/>
  <c r="BG195" i="52"/>
  <c r="AR195" i="52"/>
  <c r="BL195" i="52"/>
  <c r="S195" i="52"/>
  <c r="AW195" i="52"/>
  <c r="T195" i="52"/>
  <c r="AX195" i="52"/>
  <c r="U195" i="52"/>
  <c r="AY195" i="52"/>
  <c r="AA195" i="52"/>
  <c r="BH195" i="52"/>
  <c r="AH195" i="52"/>
  <c r="BO195" i="52"/>
  <c r="AS195" i="52"/>
  <c r="AT195" i="52"/>
  <c r="AV195" i="52"/>
  <c r="BA195" i="52"/>
  <c r="BI195" i="52"/>
  <c r="I195" i="52"/>
  <c r="BJ195" i="52"/>
  <c r="AB195" i="52"/>
  <c r="BQ195" i="52"/>
  <c r="BP195" i="52"/>
  <c r="AD195" i="52"/>
  <c r="J195" i="52"/>
  <c r="L195" i="52"/>
  <c r="Z195" i="52"/>
  <c r="AC195" i="52"/>
  <c r="AF195" i="52"/>
  <c r="BM195" i="52"/>
  <c r="AQ195" i="52"/>
  <c r="BN195" i="52"/>
  <c r="AO195" i="52"/>
  <c r="AP195" i="52"/>
  <c r="W214" i="52"/>
  <c r="AM214" i="52"/>
  <c r="BC214" i="52"/>
  <c r="M214" i="52"/>
  <c r="AC214" i="52"/>
  <c r="AS214" i="52"/>
  <c r="BI214" i="52"/>
  <c r="I214" i="52"/>
  <c r="AA214" i="52"/>
  <c r="AT214" i="52"/>
  <c r="BL214" i="52"/>
  <c r="R214" i="52"/>
  <c r="AJ214" i="52"/>
  <c r="BB214" i="52"/>
  <c r="P214" i="52"/>
  <c r="AK214" i="52"/>
  <c r="Q214" i="52"/>
  <c r="AL214" i="52"/>
  <c r="BG214" i="52"/>
  <c r="S214" i="52"/>
  <c r="AN214" i="52"/>
  <c r="BH214" i="52"/>
  <c r="T214" i="52"/>
  <c r="AO214" i="52"/>
  <c r="BJ214" i="52"/>
  <c r="U214" i="52"/>
  <c r="BK214" i="52"/>
  <c r="V214" i="52"/>
  <c r="AQ214" i="52"/>
  <c r="BM214" i="52"/>
  <c r="AB214" i="52"/>
  <c r="AW214" i="52"/>
  <c r="BQ214" i="52"/>
  <c r="AF214" i="52"/>
  <c r="AG214" i="52"/>
  <c r="AH214" i="52"/>
  <c r="AI214" i="52"/>
  <c r="AR214" i="52"/>
  <c r="N214" i="52"/>
  <c r="AZ214" i="52"/>
  <c r="AY214" i="52"/>
  <c r="BA214" i="52"/>
  <c r="BD214" i="52"/>
  <c r="H214" i="52"/>
  <c r="BE214" i="52"/>
  <c r="BN214" i="52"/>
  <c r="K214" i="52"/>
  <c r="BO214" i="52"/>
  <c r="Y214" i="52"/>
  <c r="L214" i="52"/>
  <c r="O214" i="52"/>
  <c r="X214" i="52"/>
  <c r="AE214" i="52"/>
  <c r="AU214" i="52"/>
  <c r="AV214" i="52"/>
  <c r="AX214" i="52"/>
  <c r="BP214" i="52"/>
  <c r="AD214" i="52"/>
  <c r="Q219" i="52"/>
  <c r="AG219" i="52"/>
  <c r="AW219" i="52"/>
  <c r="BM219" i="52"/>
  <c r="W219" i="52"/>
  <c r="AM219" i="52"/>
  <c r="BC219" i="52"/>
  <c r="J219" i="52"/>
  <c r="AB219" i="52"/>
  <c r="AT219" i="52"/>
  <c r="BL219" i="52"/>
  <c r="S219" i="52"/>
  <c r="AK219" i="52"/>
  <c r="BD219" i="52"/>
  <c r="T219" i="52"/>
  <c r="AO219" i="52"/>
  <c r="BI219" i="52"/>
  <c r="U219" i="52"/>
  <c r="AP219" i="52"/>
  <c r="BJ219" i="52"/>
  <c r="V219" i="52"/>
  <c r="AQ219" i="52"/>
  <c r="X219" i="52"/>
  <c r="AR219" i="52"/>
  <c r="BN219" i="52"/>
  <c r="Y219" i="52"/>
  <c r="AS219" i="52"/>
  <c r="BO219" i="52"/>
  <c r="Z219" i="52"/>
  <c r="BP219" i="52"/>
  <c r="K219" i="52"/>
  <c r="AZ219" i="52"/>
  <c r="P219" i="52"/>
  <c r="BE219" i="52"/>
  <c r="R219" i="52"/>
  <c r="BF219" i="52"/>
  <c r="AA219" i="52"/>
  <c r="BG219" i="52"/>
  <c r="AC219" i="52"/>
  <c r="BH219" i="52"/>
  <c r="AD219" i="52"/>
  <c r="BQ219" i="52"/>
  <c r="AL219" i="52"/>
  <c r="AJ219" i="52"/>
  <c r="AN219" i="52"/>
  <c r="AV219" i="52"/>
  <c r="AX219" i="52"/>
  <c r="AY219" i="52"/>
  <c r="BA219" i="52"/>
  <c r="L219" i="52"/>
  <c r="H219" i="52"/>
  <c r="I219" i="52"/>
  <c r="M219" i="52"/>
  <c r="N219" i="52"/>
  <c r="AF219" i="52"/>
  <c r="AH219" i="52"/>
  <c r="AI219" i="52"/>
  <c r="BB219" i="52"/>
  <c r="M230" i="52"/>
  <c r="AC230" i="52"/>
  <c r="AS230" i="52"/>
  <c r="BI230" i="52"/>
  <c r="N230" i="52"/>
  <c r="AD230" i="52"/>
  <c r="AT230" i="52"/>
  <c r="BJ230" i="52"/>
  <c r="O230" i="52"/>
  <c r="AE230" i="52"/>
  <c r="AU230" i="52"/>
  <c r="BK230" i="52"/>
  <c r="P230" i="52"/>
  <c r="AF230" i="52"/>
  <c r="AV230" i="52"/>
  <c r="BL230" i="52"/>
  <c r="R230" i="52"/>
  <c r="V230" i="52"/>
  <c r="AL230" i="52"/>
  <c r="BB230" i="52"/>
  <c r="AB230" i="52"/>
  <c r="BA230" i="52"/>
  <c r="AG230" i="52"/>
  <c r="BC230" i="52"/>
  <c r="H230" i="52"/>
  <c r="AH230" i="52"/>
  <c r="BD230" i="52"/>
  <c r="I230" i="52"/>
  <c r="AI230" i="52"/>
  <c r="BE230" i="52"/>
  <c r="AJ230" i="52"/>
  <c r="T230" i="52"/>
  <c r="BO230" i="52"/>
  <c r="L230" i="52"/>
  <c r="AX230" i="52"/>
  <c r="Q230" i="52"/>
  <c r="AY230" i="52"/>
  <c r="S230" i="52"/>
  <c r="AZ230" i="52"/>
  <c r="U230" i="52"/>
  <c r="BG230" i="52"/>
  <c r="W230" i="52"/>
  <c r="BH230" i="52"/>
  <c r="X230" i="52"/>
  <c r="BM230" i="52"/>
  <c r="AK230" i="52"/>
  <c r="AA230" i="52"/>
  <c r="AM230" i="52"/>
  <c r="AN230" i="52"/>
  <c r="AO230" i="52"/>
  <c r="AQ230" i="52"/>
  <c r="AR230" i="52"/>
  <c r="K230" i="52"/>
  <c r="BQ230" i="52"/>
  <c r="Y230" i="52"/>
  <c r="BP230" i="52"/>
  <c r="AW230" i="52"/>
  <c r="BN230" i="52"/>
  <c r="T257" i="52"/>
  <c r="AJ257" i="52"/>
  <c r="AZ257" i="52"/>
  <c r="BP257" i="52"/>
  <c r="V257" i="52"/>
  <c r="AL257" i="52"/>
  <c r="BB257" i="52"/>
  <c r="H257" i="52"/>
  <c r="X257" i="52"/>
  <c r="AN257" i="52"/>
  <c r="BD257" i="52"/>
  <c r="M257" i="52"/>
  <c r="AC257" i="52"/>
  <c r="AS257" i="52"/>
  <c r="BI257" i="52"/>
  <c r="J257" i="52"/>
  <c r="AE257" i="52"/>
  <c r="AY257" i="52"/>
  <c r="K257" i="52"/>
  <c r="AF257" i="52"/>
  <c r="L257" i="52"/>
  <c r="AG257" i="52"/>
  <c r="BC257" i="52"/>
  <c r="S257" i="52"/>
  <c r="AP257" i="52"/>
  <c r="BK257" i="52"/>
  <c r="Z257" i="52"/>
  <c r="BE257" i="52"/>
  <c r="AA257" i="52"/>
  <c r="BF257" i="52"/>
  <c r="AB257" i="52"/>
  <c r="BG257" i="52"/>
  <c r="AD257" i="52"/>
  <c r="BH257" i="52"/>
  <c r="AH257" i="52"/>
  <c r="BJ257" i="52"/>
  <c r="AI257" i="52"/>
  <c r="BL257" i="52"/>
  <c r="AO257" i="52"/>
  <c r="AQ257" i="52"/>
  <c r="AR257" i="52"/>
  <c r="AT257" i="52"/>
  <c r="AU257" i="52"/>
  <c r="I257" i="52"/>
  <c r="AV257" i="52"/>
  <c r="N257" i="52"/>
  <c r="AW257" i="52"/>
  <c r="Q257" i="52"/>
  <c r="BN257" i="52"/>
  <c r="AM257" i="52"/>
  <c r="BM257" i="52"/>
  <c r="BO257" i="52"/>
  <c r="P257" i="52"/>
  <c r="R257" i="52"/>
  <c r="AX257" i="52"/>
  <c r="O257" i="52"/>
  <c r="W257" i="52"/>
  <c r="Y257" i="52"/>
  <c r="N269" i="52"/>
  <c r="AD269" i="52"/>
  <c r="AT269" i="52"/>
  <c r="BJ269" i="52"/>
  <c r="U269" i="52"/>
  <c r="AL269" i="52"/>
  <c r="BC269" i="52"/>
  <c r="V269" i="52"/>
  <c r="AM269" i="52"/>
  <c r="BD269" i="52"/>
  <c r="W269" i="52"/>
  <c r="AN269" i="52"/>
  <c r="BE269" i="52"/>
  <c r="L269" i="52"/>
  <c r="AC269" i="52"/>
  <c r="AU269" i="52"/>
  <c r="BL269" i="52"/>
  <c r="AB269" i="52"/>
  <c r="AY269" i="52"/>
  <c r="H269" i="52"/>
  <c r="AE269" i="52"/>
  <c r="AZ269" i="52"/>
  <c r="I269" i="52"/>
  <c r="AF269" i="52"/>
  <c r="BA269" i="52"/>
  <c r="J269" i="52"/>
  <c r="BB269" i="52"/>
  <c r="K269" i="52"/>
  <c r="AH269" i="52"/>
  <c r="BF269" i="52"/>
  <c r="M269" i="52"/>
  <c r="AI269" i="52"/>
  <c r="BG269" i="52"/>
  <c r="AJ269" i="52"/>
  <c r="BP269" i="52"/>
  <c r="AK269" i="52"/>
  <c r="BQ269" i="52"/>
  <c r="AO269" i="52"/>
  <c r="AP269" i="52"/>
  <c r="AQ269" i="52"/>
  <c r="AR269" i="52"/>
  <c r="O269" i="52"/>
  <c r="AS269" i="52"/>
  <c r="R269" i="52"/>
  <c r="AX269" i="52"/>
  <c r="AA269" i="52"/>
  <c r="BH269" i="52"/>
  <c r="BI269" i="52"/>
  <c r="BK269" i="52"/>
  <c r="BN269" i="52"/>
  <c r="BO269" i="52"/>
  <c r="S269" i="52"/>
  <c r="T269" i="52"/>
  <c r="Z269" i="52"/>
  <c r="P269" i="52"/>
  <c r="X269" i="52"/>
  <c r="Y269" i="52"/>
  <c r="AV269" i="52"/>
  <c r="T280" i="52"/>
  <c r="AJ280" i="52"/>
  <c r="AZ280" i="52"/>
  <c r="BP280" i="52"/>
  <c r="K280" i="52"/>
  <c r="AA280" i="52"/>
  <c r="AQ280" i="52"/>
  <c r="BG280" i="52"/>
  <c r="J280" i="52"/>
  <c r="AC280" i="52"/>
  <c r="AU280" i="52"/>
  <c r="BM280" i="52"/>
  <c r="AD280" i="52"/>
  <c r="AV280" i="52"/>
  <c r="BN280" i="52"/>
  <c r="O280" i="52"/>
  <c r="AG280" i="52"/>
  <c r="P280" i="52"/>
  <c r="AH280" i="52"/>
  <c r="BA280" i="52"/>
  <c r="V280" i="52"/>
  <c r="AS280" i="52"/>
  <c r="BQ280" i="52"/>
  <c r="W280" i="52"/>
  <c r="AT280" i="52"/>
  <c r="X280" i="52"/>
  <c r="AW280" i="52"/>
  <c r="Y280" i="52"/>
  <c r="AX280" i="52"/>
  <c r="Z280" i="52"/>
  <c r="AY280" i="52"/>
  <c r="BB280" i="52"/>
  <c r="AE280" i="52"/>
  <c r="I280" i="52"/>
  <c r="AK280" i="52"/>
  <c r="BF280" i="52"/>
  <c r="U280" i="52"/>
  <c r="BL280" i="52"/>
  <c r="AI280" i="52"/>
  <c r="AL280" i="52"/>
  <c r="AM280" i="52"/>
  <c r="AN280" i="52"/>
  <c r="AO280" i="52"/>
  <c r="AP280" i="52"/>
  <c r="H280" i="52"/>
  <c r="BD280" i="52"/>
  <c r="M280" i="52"/>
  <c r="BE280" i="52"/>
  <c r="N280" i="52"/>
  <c r="S280" i="52"/>
  <c r="BK280" i="52"/>
  <c r="AF280" i="52"/>
  <c r="BC280" i="52"/>
  <c r="BI280" i="52"/>
  <c r="BJ280" i="52"/>
  <c r="BO280" i="52"/>
  <c r="Q280" i="52"/>
  <c r="R280" i="52"/>
  <c r="AU157" i="52"/>
  <c r="O174" i="52"/>
  <c r="R156" i="52"/>
  <c r="AC172" i="52"/>
  <c r="AI155" i="52"/>
  <c r="AH154" i="52"/>
  <c r="Z152" i="52"/>
  <c r="K170" i="52"/>
  <c r="BM184" i="52"/>
  <c r="S186" i="52"/>
  <c r="AK188" i="52"/>
  <c r="AL189" i="52"/>
  <c r="AO160" i="52"/>
  <c r="BH163" i="52"/>
  <c r="AS164" i="52"/>
  <c r="BK166" i="52"/>
  <c r="AV152" i="52"/>
  <c r="BJ152" i="52"/>
  <c r="P154" i="52"/>
  <c r="AA198" i="52"/>
  <c r="AQ152" i="52"/>
  <c r="AI162" i="52"/>
  <c r="L155" i="52"/>
  <c r="BL220" i="52"/>
  <c r="BB165" i="52"/>
  <c r="AD157" i="52"/>
  <c r="BB226" i="52"/>
  <c r="AT185" i="52"/>
  <c r="BN270" i="52"/>
  <c r="AX153" i="52"/>
  <c r="BD276" i="52"/>
  <c r="R153" i="52"/>
  <c r="K279" i="52"/>
  <c r="X228" i="52"/>
  <c r="AD170" i="52"/>
  <c r="S158" i="52"/>
  <c r="BH232" i="52"/>
  <c r="AH174" i="52"/>
  <c r="V161" i="52"/>
  <c r="M185" i="52"/>
  <c r="AC168" i="52"/>
  <c r="W195" i="52"/>
  <c r="AJ175" i="52"/>
  <c r="AJ256" i="52"/>
  <c r="AO197" i="52"/>
  <c r="BC158" i="52"/>
  <c r="Q188" i="52"/>
  <c r="AC281" i="52"/>
  <c r="P172" i="52"/>
  <c r="AA166" i="52"/>
  <c r="BP240" i="52"/>
  <c r="AC185" i="52"/>
  <c r="BK170" i="52"/>
  <c r="BH248" i="52"/>
  <c r="AR184" i="52"/>
  <c r="BM188" i="52"/>
  <c r="M281" i="52"/>
  <c r="S175" i="52"/>
  <c r="BK283" i="52"/>
  <c r="BB242" i="52"/>
  <c r="O187" i="52"/>
  <c r="AG157" i="52"/>
  <c r="N266" i="52"/>
  <c r="BO159" i="52"/>
  <c r="BC275" i="52"/>
  <c r="R167" i="52"/>
  <c r="AH167" i="52"/>
  <c r="AX167" i="52"/>
  <c r="BN167" i="52"/>
  <c r="U167" i="52"/>
  <c r="AL167" i="52"/>
  <c r="BC167" i="52"/>
  <c r="Y167" i="52"/>
  <c r="BI167" i="52"/>
  <c r="Z167" i="52"/>
  <c r="BJ167" i="52"/>
  <c r="J167" i="52"/>
  <c r="AT167" i="52"/>
  <c r="T167" i="52"/>
  <c r="AP167" i="52"/>
  <c r="BO167" i="52"/>
  <c r="AC167" i="52"/>
  <c r="AY167" i="52"/>
  <c r="BF167" i="52"/>
  <c r="I167" i="52"/>
  <c r="AI167" i="52"/>
  <c r="AK167" i="52"/>
  <c r="BM167" i="52"/>
  <c r="AZ167" i="52"/>
  <c r="Q167" i="52"/>
  <c r="BA167" i="52"/>
  <c r="V167" i="52"/>
  <c r="AJ167" i="52"/>
  <c r="N167" i="52"/>
  <c r="BP167" i="52"/>
  <c r="O167" i="52"/>
  <c r="BQ167" i="52"/>
  <c r="W167" i="52"/>
  <c r="AD167" i="52"/>
  <c r="AE167" i="52"/>
  <c r="AO167" i="52"/>
  <c r="AU167" i="52"/>
  <c r="AW167" i="52"/>
  <c r="BB167" i="52"/>
  <c r="BE167" i="52"/>
  <c r="M167" i="52"/>
  <c r="S167" i="52"/>
  <c r="AG167" i="52"/>
  <c r="AM167" i="52"/>
  <c r="AS167" i="52"/>
  <c r="BK167" i="52"/>
  <c r="O218" i="52"/>
  <c r="AE218" i="52"/>
  <c r="AU218" i="52"/>
  <c r="BK218" i="52"/>
  <c r="U218" i="52"/>
  <c r="AK218" i="52"/>
  <c r="BA218" i="52"/>
  <c r="BQ218" i="52"/>
  <c r="Q218" i="52"/>
  <c r="AI218" i="52"/>
  <c r="BB218" i="52"/>
  <c r="H218" i="52"/>
  <c r="Z218" i="52"/>
  <c r="AR218" i="52"/>
  <c r="S218" i="52"/>
  <c r="AN218" i="52"/>
  <c r="BH218" i="52"/>
  <c r="T218" i="52"/>
  <c r="AO218" i="52"/>
  <c r="BI218" i="52"/>
  <c r="V218" i="52"/>
  <c r="AP218" i="52"/>
  <c r="BL218" i="52"/>
  <c r="W218" i="52"/>
  <c r="AQ218" i="52"/>
  <c r="BM218" i="52"/>
  <c r="X218" i="52"/>
  <c r="AS218" i="52"/>
  <c r="BN218" i="52"/>
  <c r="Y218" i="52"/>
  <c r="BO218" i="52"/>
  <c r="J218" i="52"/>
  <c r="AY218" i="52"/>
  <c r="I218" i="52"/>
  <c r="AV218" i="52"/>
  <c r="K218" i="52"/>
  <c r="AW218" i="52"/>
  <c r="L218" i="52"/>
  <c r="AX218" i="52"/>
  <c r="M218" i="52"/>
  <c r="AZ218" i="52"/>
  <c r="BC218" i="52"/>
  <c r="AC218" i="52"/>
  <c r="BP218" i="52"/>
  <c r="AJ218" i="52"/>
  <c r="AL218" i="52"/>
  <c r="AM218" i="52"/>
  <c r="BD218" i="52"/>
  <c r="BE218" i="52"/>
  <c r="BF218" i="52"/>
  <c r="P218" i="52"/>
  <c r="BG218" i="52"/>
  <c r="R218" i="52"/>
  <c r="AF218" i="52"/>
  <c r="AB218" i="52"/>
  <c r="AG218" i="52"/>
  <c r="AH218" i="52"/>
  <c r="AA218" i="52"/>
  <c r="G279" i="52"/>
  <c r="G207" i="52"/>
  <c r="K177" i="52"/>
  <c r="AA177" i="52"/>
  <c r="AQ177" i="52"/>
  <c r="BG177" i="52"/>
  <c r="S177" i="52"/>
  <c r="AJ177" i="52"/>
  <c r="AM177" i="52"/>
  <c r="BD177" i="52"/>
  <c r="X177" i="52"/>
  <c r="AO177" i="52"/>
  <c r="W177" i="52"/>
  <c r="AS177" i="52"/>
  <c r="BM177" i="52"/>
  <c r="AU177" i="52"/>
  <c r="BO177" i="52"/>
  <c r="H177" i="52"/>
  <c r="AC177" i="52"/>
  <c r="AW177" i="52"/>
  <c r="AE177" i="52"/>
  <c r="BC177" i="52"/>
  <c r="AF177" i="52"/>
  <c r="BE177" i="52"/>
  <c r="AH177" i="52"/>
  <c r="BI177" i="52"/>
  <c r="M177" i="52"/>
  <c r="BK177" i="52"/>
  <c r="Q177" i="52"/>
  <c r="AR177" i="52"/>
  <c r="N177" i="52"/>
  <c r="AX177" i="52"/>
  <c r="O177" i="52"/>
  <c r="AY177" i="52"/>
  <c r="R177" i="52"/>
  <c r="T177" i="52"/>
  <c r="BH177" i="52"/>
  <c r="BJ177" i="52"/>
  <c r="AG177" i="52"/>
  <c r="AV177" i="52"/>
  <c r="AZ177" i="52"/>
  <c r="BL177" i="52"/>
  <c r="BN177" i="52"/>
  <c r="P177" i="52"/>
  <c r="AN177" i="52"/>
  <c r="AT177" i="52"/>
  <c r="BP177" i="52"/>
  <c r="I177" i="52"/>
  <c r="L177" i="52"/>
  <c r="Y177" i="52"/>
  <c r="AB177" i="52"/>
  <c r="AD177" i="52"/>
  <c r="AI177" i="52"/>
  <c r="AY150" i="52"/>
  <c r="BP150" i="52"/>
  <c r="BB150" i="52"/>
  <c r="AL150" i="52"/>
  <c r="V150" i="52"/>
  <c r="S150" i="52"/>
  <c r="AW150" i="52"/>
  <c r="AX150" i="52"/>
  <c r="BA150" i="52"/>
  <c r="BM150" i="52"/>
  <c r="BO150" i="52"/>
  <c r="AI150" i="52"/>
  <c r="AG150" i="52"/>
  <c r="AJ150" i="52"/>
  <c r="AS150" i="52"/>
  <c r="BI150" i="52"/>
  <c r="BQ150" i="52"/>
  <c r="M150" i="52"/>
  <c r="H150" i="52"/>
  <c r="AZ150" i="52"/>
  <c r="BN150" i="52"/>
  <c r="W203" i="52"/>
  <c r="AM203" i="52"/>
  <c r="BC203" i="52"/>
  <c r="S203" i="52"/>
  <c r="AK203" i="52"/>
  <c r="BD203" i="52"/>
  <c r="T203" i="52"/>
  <c r="AL203" i="52"/>
  <c r="BE203" i="52"/>
  <c r="H203" i="52"/>
  <c r="Z203" i="52"/>
  <c r="AR203" i="52"/>
  <c r="BJ203" i="52"/>
  <c r="L203" i="52"/>
  <c r="AH203" i="52"/>
  <c r="BF203" i="52"/>
  <c r="M203" i="52"/>
  <c r="AI203" i="52"/>
  <c r="BG203" i="52"/>
  <c r="N203" i="52"/>
  <c r="AJ203" i="52"/>
  <c r="BH203" i="52"/>
  <c r="Q203" i="52"/>
  <c r="AO203" i="52"/>
  <c r="Y203" i="52"/>
  <c r="BQ203" i="52"/>
  <c r="U203" i="52"/>
  <c r="AY203" i="52"/>
  <c r="V203" i="52"/>
  <c r="AZ203" i="52"/>
  <c r="X203" i="52"/>
  <c r="BA203" i="52"/>
  <c r="AA203" i="52"/>
  <c r="BB203" i="52"/>
  <c r="AB203" i="52"/>
  <c r="BI203" i="52"/>
  <c r="AC203" i="52"/>
  <c r="BM203" i="52"/>
  <c r="AN203" i="52"/>
  <c r="AT203" i="52"/>
  <c r="AW203" i="52"/>
  <c r="AX203" i="52"/>
  <c r="BN203" i="52"/>
  <c r="BO203" i="52"/>
  <c r="R203" i="52"/>
  <c r="AS203" i="52"/>
  <c r="BP203" i="52"/>
  <c r="K203" i="52"/>
  <c r="I203" i="52"/>
  <c r="J203" i="52"/>
  <c r="AQ203" i="52"/>
  <c r="AP203" i="52"/>
  <c r="AG203" i="52"/>
  <c r="AD203" i="52"/>
  <c r="AF203" i="52"/>
  <c r="I215" i="52"/>
  <c r="Y215" i="52"/>
  <c r="AO215" i="52"/>
  <c r="BE215" i="52"/>
  <c r="O215" i="52"/>
  <c r="AE215" i="52"/>
  <c r="AU215" i="52"/>
  <c r="BK215" i="52"/>
  <c r="T215" i="52"/>
  <c r="AL215" i="52"/>
  <c r="BD215" i="52"/>
  <c r="AC215" i="52"/>
  <c r="AV215" i="52"/>
  <c r="BN215" i="52"/>
  <c r="Q215" i="52"/>
  <c r="AK215" i="52"/>
  <c r="R215" i="52"/>
  <c r="AM215" i="52"/>
  <c r="BH215" i="52"/>
  <c r="S215" i="52"/>
  <c r="AN215" i="52"/>
  <c r="BI215" i="52"/>
  <c r="U215" i="52"/>
  <c r="AP215" i="52"/>
  <c r="BJ215" i="52"/>
  <c r="V215" i="52"/>
  <c r="BL215" i="52"/>
  <c r="W215" i="52"/>
  <c r="AR215" i="52"/>
  <c r="BM215" i="52"/>
  <c r="AB215" i="52"/>
  <c r="AX215" i="52"/>
  <c r="H215" i="52"/>
  <c r="AT215" i="52"/>
  <c r="J215" i="52"/>
  <c r="AW215" i="52"/>
  <c r="L215" i="52"/>
  <c r="AY215" i="52"/>
  <c r="M215" i="52"/>
  <c r="AZ215" i="52"/>
  <c r="N215" i="52"/>
  <c r="BA215" i="52"/>
  <c r="AD215" i="52"/>
  <c r="BP215" i="52"/>
  <c r="AS215" i="52"/>
  <c r="BB215" i="52"/>
  <c r="BC215" i="52"/>
  <c r="BF215" i="52"/>
  <c r="BO215" i="52"/>
  <c r="BQ215" i="52"/>
  <c r="Z215" i="52"/>
  <c r="AF215" i="52"/>
  <c r="AG215" i="52"/>
  <c r="AH215" i="52"/>
  <c r="AI215" i="52"/>
  <c r="AJ215" i="52"/>
  <c r="P215" i="52"/>
  <c r="X215" i="52"/>
  <c r="H227" i="52"/>
  <c r="X227" i="52"/>
  <c r="AN227" i="52"/>
  <c r="BD227" i="52"/>
  <c r="I227" i="52"/>
  <c r="Y227" i="52"/>
  <c r="AO227" i="52"/>
  <c r="BE227" i="52"/>
  <c r="J227" i="52"/>
  <c r="Z227" i="52"/>
  <c r="AP227" i="52"/>
  <c r="BF227" i="52"/>
  <c r="K227" i="52"/>
  <c r="AA227" i="52"/>
  <c r="AQ227" i="52"/>
  <c r="BG227" i="52"/>
  <c r="L227" i="52"/>
  <c r="AB227" i="52"/>
  <c r="AR227" i="52"/>
  <c r="BH227" i="52"/>
  <c r="P227" i="52"/>
  <c r="AF227" i="52"/>
  <c r="AV227" i="52"/>
  <c r="BL227" i="52"/>
  <c r="AH227" i="52"/>
  <c r="BK227" i="52"/>
  <c r="AI227" i="52"/>
  <c r="BM227" i="52"/>
  <c r="AJ227" i="52"/>
  <c r="BN227" i="52"/>
  <c r="M227" i="52"/>
  <c r="AK227" i="52"/>
  <c r="BO227" i="52"/>
  <c r="N227" i="52"/>
  <c r="AL227" i="52"/>
  <c r="BP227" i="52"/>
  <c r="T227" i="52"/>
  <c r="AX227" i="52"/>
  <c r="AD227" i="52"/>
  <c r="AE227" i="52"/>
  <c r="AG227" i="52"/>
  <c r="AS227" i="52"/>
  <c r="AT227" i="52"/>
  <c r="AU227" i="52"/>
  <c r="O227" i="52"/>
  <c r="BA227" i="52"/>
  <c r="BQ227" i="52"/>
  <c r="Q227" i="52"/>
  <c r="R227" i="52"/>
  <c r="V227" i="52"/>
  <c r="AC227" i="52"/>
  <c r="AW227" i="52"/>
  <c r="AY227" i="52"/>
  <c r="AZ227" i="52"/>
  <c r="BB227" i="52"/>
  <c r="BI227" i="52"/>
  <c r="U227" i="52"/>
  <c r="S227" i="52"/>
  <c r="BJ227" i="52"/>
  <c r="M238" i="52"/>
  <c r="AC238" i="52"/>
  <c r="AS238" i="52"/>
  <c r="BI238" i="52"/>
  <c r="O238" i="52"/>
  <c r="AE238" i="52"/>
  <c r="AU238" i="52"/>
  <c r="BK238" i="52"/>
  <c r="V238" i="52"/>
  <c r="AL238" i="52"/>
  <c r="BB238" i="52"/>
  <c r="L238" i="52"/>
  <c r="AG238" i="52"/>
  <c r="AZ238" i="52"/>
  <c r="P238" i="52"/>
  <c r="AI238" i="52"/>
  <c r="BC238" i="52"/>
  <c r="AK238" i="52"/>
  <c r="BE238" i="52"/>
  <c r="X238" i="52"/>
  <c r="AQ238" i="52"/>
  <c r="BL238" i="52"/>
  <c r="S238" i="52"/>
  <c r="AR238" i="52"/>
  <c r="BQ238" i="52"/>
  <c r="T238" i="52"/>
  <c r="AT238" i="52"/>
  <c r="U238" i="52"/>
  <c r="AV238" i="52"/>
  <c r="W238" i="52"/>
  <c r="AW238" i="52"/>
  <c r="Y238" i="52"/>
  <c r="Z238" i="52"/>
  <c r="AY238" i="52"/>
  <c r="AF238" i="52"/>
  <c r="BG238" i="52"/>
  <c r="I238" i="52"/>
  <c r="BF238" i="52"/>
  <c r="J238" i="52"/>
  <c r="BH238" i="52"/>
  <c r="K238" i="52"/>
  <c r="BJ238" i="52"/>
  <c r="N238" i="52"/>
  <c r="BM238" i="52"/>
  <c r="Q238" i="52"/>
  <c r="AA238" i="52"/>
  <c r="BO238" i="52"/>
  <c r="AM238" i="52"/>
  <c r="AN238" i="52"/>
  <c r="AO238" i="52"/>
  <c r="AP238" i="52"/>
  <c r="BA238" i="52"/>
  <c r="BD238" i="52"/>
  <c r="BP238" i="52"/>
  <c r="H238" i="52"/>
  <c r="AB238" i="52"/>
  <c r="AD238" i="52"/>
  <c r="AJ238" i="52"/>
  <c r="V265" i="52"/>
  <c r="AL265" i="52"/>
  <c r="BB265" i="52"/>
  <c r="W265" i="52"/>
  <c r="AO265" i="52"/>
  <c r="BG265" i="52"/>
  <c r="X265" i="52"/>
  <c r="AP265" i="52"/>
  <c r="BH265" i="52"/>
  <c r="Y265" i="52"/>
  <c r="AQ265" i="52"/>
  <c r="BJ265" i="52"/>
  <c r="N265" i="52"/>
  <c r="AF265" i="52"/>
  <c r="AX265" i="52"/>
  <c r="BP265" i="52"/>
  <c r="R265" i="52"/>
  <c r="AR265" i="52"/>
  <c r="BO265" i="52"/>
  <c r="S265" i="52"/>
  <c r="AT265" i="52"/>
  <c r="BQ265" i="52"/>
  <c r="T265" i="52"/>
  <c r="AU265" i="52"/>
  <c r="U265" i="52"/>
  <c r="AV265" i="52"/>
  <c r="Z265" i="52"/>
  <c r="AW265" i="52"/>
  <c r="AA265" i="52"/>
  <c r="AY265" i="52"/>
  <c r="P265" i="52"/>
  <c r="BE265" i="52"/>
  <c r="Q265" i="52"/>
  <c r="BF265" i="52"/>
  <c r="AB265" i="52"/>
  <c r="BK265" i="52"/>
  <c r="AD265" i="52"/>
  <c r="BL265" i="52"/>
  <c r="AE265" i="52"/>
  <c r="BM265" i="52"/>
  <c r="AG265" i="52"/>
  <c r="BN265" i="52"/>
  <c r="AH265" i="52"/>
  <c r="AK265" i="52"/>
  <c r="BD265" i="52"/>
  <c r="H265" i="52"/>
  <c r="I265" i="52"/>
  <c r="J265" i="52"/>
  <c r="K265" i="52"/>
  <c r="L265" i="52"/>
  <c r="O265" i="52"/>
  <c r="AJ265" i="52"/>
  <c r="AM265" i="52"/>
  <c r="AN265" i="52"/>
  <c r="BC265" i="52"/>
  <c r="AI265" i="52"/>
  <c r="AZ265" i="52"/>
  <c r="BA265" i="52"/>
  <c r="N277" i="52"/>
  <c r="AD277" i="52"/>
  <c r="AT277" i="52"/>
  <c r="BJ277" i="52"/>
  <c r="U277" i="52"/>
  <c r="AK277" i="52"/>
  <c r="BA277" i="52"/>
  <c r="BQ277" i="52"/>
  <c r="M277" i="52"/>
  <c r="AF277" i="52"/>
  <c r="AX277" i="52"/>
  <c r="BP277" i="52"/>
  <c r="O277" i="52"/>
  <c r="AG277" i="52"/>
  <c r="AY277" i="52"/>
  <c r="P277" i="52"/>
  <c r="AH277" i="52"/>
  <c r="AZ277" i="52"/>
  <c r="Q277" i="52"/>
  <c r="R277" i="52"/>
  <c r="AJ277" i="52"/>
  <c r="BC277" i="52"/>
  <c r="S277" i="52"/>
  <c r="AL277" i="52"/>
  <c r="BD277" i="52"/>
  <c r="AI277" i="52"/>
  <c r="BI277" i="52"/>
  <c r="H277" i="52"/>
  <c r="AM277" i="52"/>
  <c r="BK277" i="52"/>
  <c r="AN277" i="52"/>
  <c r="BL277" i="52"/>
  <c r="J277" i="52"/>
  <c r="BM277" i="52"/>
  <c r="K277" i="52"/>
  <c r="AP277" i="52"/>
  <c r="BN277" i="52"/>
  <c r="L277" i="52"/>
  <c r="AQ277" i="52"/>
  <c r="BO277" i="52"/>
  <c r="T277" i="52"/>
  <c r="AR277" i="52"/>
  <c r="X277" i="52"/>
  <c r="AV277" i="52"/>
  <c r="BH277" i="52"/>
  <c r="W277" i="52"/>
  <c r="Z277" i="52"/>
  <c r="AA277" i="52"/>
  <c r="AB277" i="52"/>
  <c r="AC277" i="52"/>
  <c r="AE277" i="52"/>
  <c r="AU277" i="52"/>
  <c r="AW277" i="52"/>
  <c r="BB277" i="52"/>
  <c r="BG277" i="52"/>
  <c r="V277" i="52"/>
  <c r="AS277" i="52"/>
  <c r="BF277" i="52"/>
  <c r="R290" i="52"/>
  <c r="AH290" i="52"/>
  <c r="AX290" i="52"/>
  <c r="BN290" i="52"/>
  <c r="K290" i="52"/>
  <c r="AB290" i="52"/>
  <c r="AS290" i="52"/>
  <c r="BJ290" i="52"/>
  <c r="L290" i="52"/>
  <c r="AC290" i="52"/>
  <c r="AT290" i="52"/>
  <c r="BK290" i="52"/>
  <c r="M290" i="52"/>
  <c r="AD290" i="52"/>
  <c r="AU290" i="52"/>
  <c r="BL290" i="52"/>
  <c r="N290" i="52"/>
  <c r="AE290" i="52"/>
  <c r="AV290" i="52"/>
  <c r="BM290" i="52"/>
  <c r="O290" i="52"/>
  <c r="AF290" i="52"/>
  <c r="AW290" i="52"/>
  <c r="BO290" i="52"/>
  <c r="P290" i="52"/>
  <c r="AG290" i="52"/>
  <c r="AY290" i="52"/>
  <c r="BP290" i="52"/>
  <c r="U290" i="52"/>
  <c r="AL290" i="52"/>
  <c r="BC290" i="52"/>
  <c r="Z290" i="52"/>
  <c r="BF290" i="52"/>
  <c r="AI290" i="52"/>
  <c r="BH290" i="52"/>
  <c r="AJ290" i="52"/>
  <c r="BI290" i="52"/>
  <c r="AK290" i="52"/>
  <c r="BQ290" i="52"/>
  <c r="AM290" i="52"/>
  <c r="H290" i="52"/>
  <c r="AN290" i="52"/>
  <c r="I290" i="52"/>
  <c r="AO290" i="52"/>
  <c r="J290" i="52"/>
  <c r="AP290" i="52"/>
  <c r="S290" i="52"/>
  <c r="AR290" i="52"/>
  <c r="T290" i="52"/>
  <c r="AZ290" i="52"/>
  <c r="V290" i="52"/>
  <c r="BA290" i="52"/>
  <c r="Y290" i="52"/>
  <c r="BE290" i="52"/>
  <c r="BG290" i="52"/>
  <c r="Q290" i="52"/>
  <c r="AQ290" i="52"/>
  <c r="W290" i="52"/>
  <c r="X290" i="52"/>
  <c r="AA290" i="52"/>
  <c r="BD290" i="52"/>
  <c r="BB290" i="52"/>
  <c r="R150" i="52"/>
  <c r="BG194" i="52"/>
  <c r="BL157" i="52"/>
  <c r="M172" i="52"/>
  <c r="AI206" i="52"/>
  <c r="AW155" i="52"/>
  <c r="J152" i="52"/>
  <c r="BF169" i="52"/>
  <c r="P183" i="52"/>
  <c r="Q184" i="52"/>
  <c r="BN185" i="52"/>
  <c r="BP187" i="52"/>
  <c r="I192" i="52"/>
  <c r="BF161" i="52"/>
  <c r="AA162" i="52"/>
  <c r="N165" i="52"/>
  <c r="AF152" i="52"/>
  <c r="AD152" i="52"/>
  <c r="BK153" i="52"/>
  <c r="AV203" i="52"/>
  <c r="AA152" i="52"/>
  <c r="BN161" i="52"/>
  <c r="BG154" i="52"/>
  <c r="AC217" i="52"/>
  <c r="AL165" i="52"/>
  <c r="BI156" i="52"/>
  <c r="Z181" i="52"/>
  <c r="BK267" i="52"/>
  <c r="AJ208" i="52"/>
  <c r="AV151" i="52"/>
  <c r="K215" i="52"/>
  <c r="P151" i="52"/>
  <c r="X276" i="52"/>
  <c r="AJ224" i="52"/>
  <c r="BF166" i="52"/>
  <c r="AF155" i="52"/>
  <c r="Y229" i="52"/>
  <c r="BJ170" i="52"/>
  <c r="AI158" i="52"/>
  <c r="T240" i="52"/>
  <c r="AP182" i="52"/>
  <c r="BF165" i="52"/>
  <c r="L248" i="52"/>
  <c r="AG172" i="52"/>
  <c r="Q253" i="52"/>
  <c r="V194" i="52"/>
  <c r="AM158" i="52"/>
  <c r="P187" i="52"/>
  <c r="AL274" i="52"/>
  <c r="AZ224" i="52"/>
  <c r="BH168" i="52"/>
  <c r="BD163" i="52"/>
  <c r="AG237" i="52"/>
  <c r="AO181" i="52"/>
  <c r="M168" i="52"/>
  <c r="J246" i="52"/>
  <c r="AN180" i="52"/>
  <c r="AV187" i="52"/>
  <c r="AO277" i="52"/>
  <c r="AM227" i="52"/>
  <c r="AU171" i="52"/>
  <c r="AU283" i="52"/>
  <c r="AI239" i="52"/>
  <c r="AQ183" i="52"/>
  <c r="AC233" i="52"/>
  <c r="BI153" i="52"/>
  <c r="BD164" i="52"/>
  <c r="BL156" i="52"/>
  <c r="BB274" i="52"/>
  <c r="H285" i="52"/>
  <c r="X285" i="52"/>
  <c r="AN285" i="52"/>
  <c r="BD285" i="52"/>
  <c r="N285" i="52"/>
  <c r="AE285" i="52"/>
  <c r="AV285" i="52"/>
  <c r="O285" i="52"/>
  <c r="AF285" i="52"/>
  <c r="BN285" i="52"/>
  <c r="P285" i="52"/>
  <c r="AX285" i="52"/>
  <c r="BO285" i="52"/>
  <c r="AH285" i="52"/>
  <c r="AY285" i="52"/>
  <c r="BP285" i="52"/>
  <c r="R285" i="52"/>
  <c r="AI285" i="52"/>
  <c r="AZ285" i="52"/>
  <c r="BQ285" i="52"/>
  <c r="S285" i="52"/>
  <c r="AJ285" i="52"/>
  <c r="BA285" i="52"/>
  <c r="W285" i="52"/>
  <c r="AO285" i="52"/>
  <c r="BF285" i="52"/>
  <c r="AK285" i="52"/>
  <c r="BK285" i="52"/>
  <c r="I285" i="52"/>
  <c r="AM285" i="52"/>
  <c r="J285" i="52"/>
  <c r="AP285" i="52"/>
  <c r="K285" i="52"/>
  <c r="AQ285" i="52"/>
  <c r="L285" i="52"/>
  <c r="AR285" i="52"/>
  <c r="M285" i="52"/>
  <c r="AS285" i="52"/>
  <c r="T285" i="52"/>
  <c r="AT285" i="52"/>
  <c r="U285" i="52"/>
  <c r="AU285" i="52"/>
  <c r="Y285" i="52"/>
  <c r="BC285" i="52"/>
  <c r="Z285" i="52"/>
  <c r="BE285" i="52"/>
  <c r="AA285" i="52"/>
  <c r="BG285" i="52"/>
  <c r="AD285" i="52"/>
  <c r="BJ285" i="52"/>
  <c r="V285" i="52"/>
  <c r="AB285" i="52"/>
  <c r="AC285" i="52"/>
  <c r="AL285" i="52"/>
  <c r="BB285" i="52"/>
  <c r="BH285" i="52"/>
  <c r="BI285" i="52"/>
  <c r="BL285" i="52"/>
  <c r="Q291" i="52"/>
  <c r="AG291" i="52"/>
  <c r="AW291" i="52"/>
  <c r="BM291" i="52"/>
  <c r="R291" i="52"/>
  <c r="AH291" i="52"/>
  <c r="AX291" i="52"/>
  <c r="BN291" i="52"/>
  <c r="S291" i="52"/>
  <c r="AI291" i="52"/>
  <c r="AY291" i="52"/>
  <c r="BO291" i="52"/>
  <c r="T291" i="52"/>
  <c r="AJ291" i="52"/>
  <c r="AZ291" i="52"/>
  <c r="BP291" i="52"/>
  <c r="U291" i="52"/>
  <c r="AK291" i="52"/>
  <c r="BA291" i="52"/>
  <c r="BQ291" i="52"/>
  <c r="V291" i="52"/>
  <c r="AL291" i="52"/>
  <c r="BB291" i="52"/>
  <c r="J291" i="52"/>
  <c r="Z291" i="52"/>
  <c r="AP291" i="52"/>
  <c r="BF291" i="52"/>
  <c r="AA291" i="52"/>
  <c r="BD291" i="52"/>
  <c r="AC291" i="52"/>
  <c r="BG291" i="52"/>
  <c r="AD291" i="52"/>
  <c r="BH291" i="52"/>
  <c r="AE291" i="52"/>
  <c r="BI291" i="52"/>
  <c r="H291" i="52"/>
  <c r="AF291" i="52"/>
  <c r="BJ291" i="52"/>
  <c r="I291" i="52"/>
  <c r="AM291" i="52"/>
  <c r="BK291" i="52"/>
  <c r="K291" i="52"/>
  <c r="AN291" i="52"/>
  <c r="BL291" i="52"/>
  <c r="L291" i="52"/>
  <c r="AO291" i="52"/>
  <c r="N291" i="52"/>
  <c r="AR291" i="52"/>
  <c r="O291" i="52"/>
  <c r="AS291" i="52"/>
  <c r="P291" i="52"/>
  <c r="AT291" i="52"/>
  <c r="M291" i="52"/>
  <c r="W291" i="52"/>
  <c r="X291" i="52"/>
  <c r="Y291" i="52"/>
  <c r="AB291" i="52"/>
  <c r="AQ291" i="52"/>
  <c r="AU291" i="52"/>
  <c r="BC291" i="52"/>
  <c r="AV291" i="52"/>
  <c r="BE291" i="52"/>
  <c r="AL158" i="52"/>
  <c r="AK157" i="52"/>
  <c r="AV157" i="52"/>
  <c r="AG151" i="52"/>
  <c r="BN205" i="52"/>
  <c r="AG155" i="52"/>
  <c r="BE151" i="52"/>
  <c r="AP169" i="52"/>
  <c r="AD181" i="52"/>
  <c r="BJ181" i="52"/>
  <c r="AI186" i="52"/>
  <c r="W190" i="52"/>
  <c r="BC190" i="52"/>
  <c r="Y160" i="52"/>
  <c r="AB163" i="52"/>
  <c r="P152" i="52"/>
  <c r="N152" i="52"/>
  <c r="AU153" i="52"/>
  <c r="P203" i="52"/>
  <c r="AO196" i="52"/>
  <c r="K152" i="52"/>
  <c r="AA154" i="52"/>
  <c r="BE213" i="52"/>
  <c r="V165" i="52"/>
  <c r="AC156" i="52"/>
  <c r="I213" i="52"/>
  <c r="AM178" i="52"/>
  <c r="BL204" i="52"/>
  <c r="AE186" i="52"/>
  <c r="BK186" i="52"/>
  <c r="BP272" i="52"/>
  <c r="Q221" i="52"/>
  <c r="BB157" i="52"/>
  <c r="AS152" i="52"/>
  <c r="AK225" i="52"/>
  <c r="AA167" i="52"/>
  <c r="AV155" i="52"/>
  <c r="Q237" i="52"/>
  <c r="AL178" i="52"/>
  <c r="H163" i="52"/>
  <c r="AT169" i="52"/>
  <c r="N250" i="52"/>
  <c r="AX190" i="52"/>
  <c r="W158" i="52"/>
  <c r="AI271" i="52"/>
  <c r="AG221" i="52"/>
  <c r="BQ192" i="52"/>
  <c r="BA160" i="52"/>
  <c r="AB232" i="52"/>
  <c r="BA177" i="52"/>
  <c r="J165" i="52"/>
  <c r="AY239" i="52"/>
  <c r="AJ176" i="52"/>
  <c r="BI184" i="52"/>
  <c r="AB168" i="52"/>
  <c r="AE283" i="52"/>
  <c r="AF236" i="52"/>
  <c r="BO175" i="52"/>
  <c r="BF150" i="52"/>
  <c r="BB162" i="52"/>
  <c r="AS153" i="52"/>
  <c r="Q211" i="52"/>
  <c r="AG211" i="52"/>
  <c r="AW211" i="52"/>
  <c r="BM211" i="52"/>
  <c r="K211" i="52"/>
  <c r="AC211" i="52"/>
  <c r="AU211" i="52"/>
  <c r="BN211" i="52"/>
  <c r="L211" i="52"/>
  <c r="AD211" i="52"/>
  <c r="AV211" i="52"/>
  <c r="BO211" i="52"/>
  <c r="M211" i="52"/>
  <c r="AE211" i="52"/>
  <c r="AX211" i="52"/>
  <c r="BP211" i="52"/>
  <c r="O211" i="52"/>
  <c r="AH211" i="52"/>
  <c r="AZ211" i="52"/>
  <c r="U211" i="52"/>
  <c r="AN211" i="52"/>
  <c r="BF211" i="52"/>
  <c r="J211" i="52"/>
  <c r="AL211" i="52"/>
  <c r="BK211" i="52"/>
  <c r="N211" i="52"/>
  <c r="AO211" i="52"/>
  <c r="BL211" i="52"/>
  <c r="P211" i="52"/>
  <c r="AP211" i="52"/>
  <c r="BQ211" i="52"/>
  <c r="R211" i="52"/>
  <c r="AQ211" i="52"/>
  <c r="S211" i="52"/>
  <c r="AR211" i="52"/>
  <c r="T211" i="52"/>
  <c r="AS211" i="52"/>
  <c r="Z211" i="52"/>
  <c r="BB211" i="52"/>
  <c r="BE211" i="52"/>
  <c r="H211" i="52"/>
  <c r="BG211" i="52"/>
  <c r="I211" i="52"/>
  <c r="BH211" i="52"/>
  <c r="V211" i="52"/>
  <c r="BI211" i="52"/>
  <c r="X211" i="52"/>
  <c r="BJ211" i="52"/>
  <c r="AI211" i="52"/>
  <c r="AK211" i="52"/>
  <c r="AT211" i="52"/>
  <c r="AY211" i="52"/>
  <c r="BA211" i="52"/>
  <c r="BD211" i="52"/>
  <c r="AJ211" i="52"/>
  <c r="Y211" i="52"/>
  <c r="AA211" i="52"/>
  <c r="AB211" i="52"/>
  <c r="AF211" i="52"/>
  <c r="W183" i="52"/>
  <c r="AM183" i="52"/>
  <c r="BC183" i="52"/>
  <c r="V183" i="52"/>
  <c r="AN183" i="52"/>
  <c r="BE183" i="52"/>
  <c r="I183" i="52"/>
  <c r="AS183" i="52"/>
  <c r="BK183" i="52"/>
  <c r="S183" i="52"/>
  <c r="T183" i="52"/>
  <c r="AO183" i="52"/>
  <c r="AE183" i="52"/>
  <c r="AX183" i="52"/>
  <c r="BQ183" i="52"/>
  <c r="AC183" i="52"/>
  <c r="AY183" i="52"/>
  <c r="AD183" i="52"/>
  <c r="AZ183" i="52"/>
  <c r="J183" i="52"/>
  <c r="AG183" i="52"/>
  <c r="BB183" i="52"/>
  <c r="AH183" i="52"/>
  <c r="BD183" i="52"/>
  <c r="Q183" i="52"/>
  <c r="AP183" i="52"/>
  <c r="BM183" i="52"/>
  <c r="AJ183" i="52"/>
  <c r="BO183" i="52"/>
  <c r="AK183" i="52"/>
  <c r="BP183" i="52"/>
  <c r="AL183" i="52"/>
  <c r="H183" i="52"/>
  <c r="AI183" i="52"/>
  <c r="AT183" i="52"/>
  <c r="AU183" i="52"/>
  <c r="N183" i="52"/>
  <c r="BI183" i="52"/>
  <c r="Y183" i="52"/>
  <c r="Z183" i="52"/>
  <c r="AW183" i="52"/>
  <c r="BA183" i="52"/>
  <c r="BF183" i="52"/>
  <c r="U183" i="52"/>
  <c r="X183" i="52"/>
  <c r="BJ183" i="52"/>
  <c r="BN183" i="52"/>
  <c r="M183" i="52"/>
  <c r="O183" i="52"/>
  <c r="R183" i="52"/>
  <c r="W235" i="52"/>
  <c r="AM235" i="52"/>
  <c r="BC235" i="52"/>
  <c r="H235" i="52"/>
  <c r="I235" i="52"/>
  <c r="Y235" i="52"/>
  <c r="AO235" i="52"/>
  <c r="BE235" i="52"/>
  <c r="J235" i="52"/>
  <c r="P235" i="52"/>
  <c r="AF235" i="52"/>
  <c r="AV235" i="52"/>
  <c r="BL235" i="52"/>
  <c r="U235" i="52"/>
  <c r="AP235" i="52"/>
  <c r="BI235" i="52"/>
  <c r="X235" i="52"/>
  <c r="AR235" i="52"/>
  <c r="Z235" i="52"/>
  <c r="AS235" i="52"/>
  <c r="BM235" i="52"/>
  <c r="AA235" i="52"/>
  <c r="AT235" i="52"/>
  <c r="BN235" i="52"/>
  <c r="M235" i="52"/>
  <c r="AG235" i="52"/>
  <c r="AZ235" i="52"/>
  <c r="AH235" i="52"/>
  <c r="BH235" i="52"/>
  <c r="AI235" i="52"/>
  <c r="BJ235" i="52"/>
  <c r="AJ235" i="52"/>
  <c r="BO235" i="52"/>
  <c r="K235" i="52"/>
  <c r="AK235" i="52"/>
  <c r="BP235" i="52"/>
  <c r="L235" i="52"/>
  <c r="AL235" i="52"/>
  <c r="BQ235" i="52"/>
  <c r="N235" i="52"/>
  <c r="AN235" i="52"/>
  <c r="S235" i="52"/>
  <c r="AX235" i="52"/>
  <c r="AW235" i="52"/>
  <c r="AY235" i="52"/>
  <c r="BA235" i="52"/>
  <c r="BB235" i="52"/>
  <c r="BD235" i="52"/>
  <c r="Q235" i="52"/>
  <c r="R235" i="52"/>
  <c r="AB235" i="52"/>
  <c r="V235" i="52"/>
  <c r="AC235" i="52"/>
  <c r="AD235" i="52"/>
  <c r="AQ235" i="52"/>
  <c r="BF235" i="52"/>
  <c r="BG235" i="52"/>
  <c r="T235" i="52"/>
  <c r="V273" i="52"/>
  <c r="AL273" i="52"/>
  <c r="BB273" i="52"/>
  <c r="W273" i="52"/>
  <c r="AM273" i="52"/>
  <c r="BC273" i="52"/>
  <c r="M273" i="52"/>
  <c r="AC273" i="52"/>
  <c r="AS273" i="52"/>
  <c r="BI273" i="52"/>
  <c r="X273" i="52"/>
  <c r="AR273" i="52"/>
  <c r="BM273" i="52"/>
  <c r="Y273" i="52"/>
  <c r="AT273" i="52"/>
  <c r="BN273" i="52"/>
  <c r="Z273" i="52"/>
  <c r="AU273" i="52"/>
  <c r="BO273" i="52"/>
  <c r="AA273" i="52"/>
  <c r="AV273" i="52"/>
  <c r="BP273" i="52"/>
  <c r="H273" i="52"/>
  <c r="AB273" i="52"/>
  <c r="AW273" i="52"/>
  <c r="I273" i="52"/>
  <c r="AD273" i="52"/>
  <c r="AX273" i="52"/>
  <c r="AG273" i="52"/>
  <c r="BK273" i="52"/>
  <c r="AH273" i="52"/>
  <c r="BL273" i="52"/>
  <c r="AI273" i="52"/>
  <c r="AJ273" i="52"/>
  <c r="J273" i="52"/>
  <c r="AN273" i="52"/>
  <c r="K273" i="52"/>
  <c r="AO273" i="52"/>
  <c r="L273" i="52"/>
  <c r="AP273" i="52"/>
  <c r="P273" i="52"/>
  <c r="AZ273" i="52"/>
  <c r="BJ273" i="52"/>
  <c r="O273" i="52"/>
  <c r="Q273" i="52"/>
  <c r="R273" i="52"/>
  <c r="S273" i="52"/>
  <c r="T273" i="52"/>
  <c r="AE273" i="52"/>
  <c r="AF273" i="52"/>
  <c r="AY273" i="52"/>
  <c r="BD273" i="52"/>
  <c r="BE273" i="52"/>
  <c r="BH273" i="52"/>
  <c r="N273" i="52"/>
  <c r="AQ273" i="52"/>
  <c r="BF273" i="52"/>
  <c r="BG273" i="52"/>
  <c r="Q161" i="52"/>
  <c r="AY161" i="52"/>
  <c r="BP161" i="52"/>
  <c r="N161" i="52"/>
  <c r="AF161" i="52"/>
  <c r="O161" i="52"/>
  <c r="AG161" i="52"/>
  <c r="AZ161" i="52"/>
  <c r="AJ161" i="52"/>
  <c r="BC161" i="52"/>
  <c r="K161" i="52"/>
  <c r="AI161" i="52"/>
  <c r="P161" i="52"/>
  <c r="AN161" i="52"/>
  <c r="BI161" i="52"/>
  <c r="T161" i="52"/>
  <c r="BK161" i="52"/>
  <c r="S161" i="52"/>
  <c r="AS161" i="52"/>
  <c r="W161" i="52"/>
  <c r="AU161" i="52"/>
  <c r="Y161" i="52"/>
  <c r="AW161" i="52"/>
  <c r="L161" i="52"/>
  <c r="AV161" i="52"/>
  <c r="M161" i="52"/>
  <c r="X161" i="52"/>
  <c r="BE161" i="52"/>
  <c r="AA161" i="52"/>
  <c r="BH161" i="52"/>
  <c r="AE161" i="52"/>
  <c r="AO161" i="52"/>
  <c r="AQ161" i="52"/>
  <c r="AT161" i="52"/>
  <c r="BD161" i="52"/>
  <c r="BG161" i="52"/>
  <c r="BO161" i="52"/>
  <c r="AB161" i="52"/>
  <c r="AC161" i="52"/>
  <c r="AD161" i="52"/>
  <c r="BL161" i="52"/>
  <c r="H161" i="52"/>
  <c r="I161" i="52"/>
  <c r="BM161" i="52"/>
  <c r="BJ161" i="52"/>
  <c r="AM161" i="52"/>
  <c r="AR161" i="52"/>
  <c r="G185" i="52"/>
  <c r="K185" i="52"/>
  <c r="AA185" i="52"/>
  <c r="AQ185" i="52"/>
  <c r="BG185" i="52"/>
  <c r="AI185" i="52"/>
  <c r="AZ185" i="52"/>
  <c r="AE185" i="52"/>
  <c r="AW185" i="52"/>
  <c r="BO185" i="52"/>
  <c r="V185" i="52"/>
  <c r="AN185" i="52"/>
  <c r="BF185" i="52"/>
  <c r="O185" i="52"/>
  <c r="AJ185" i="52"/>
  <c r="BD185" i="52"/>
  <c r="P185" i="52"/>
  <c r="AK185" i="52"/>
  <c r="BE185" i="52"/>
  <c r="S185" i="52"/>
  <c r="AM185" i="52"/>
  <c r="T185" i="52"/>
  <c r="AO185" i="52"/>
  <c r="Z185" i="52"/>
  <c r="AU185" i="52"/>
  <c r="BP185" i="52"/>
  <c r="AG185" i="52"/>
  <c r="BM185" i="52"/>
  <c r="H185" i="52"/>
  <c r="AL185" i="52"/>
  <c r="BQ185" i="52"/>
  <c r="I185" i="52"/>
  <c r="AP185" i="52"/>
  <c r="J185" i="52"/>
  <c r="AR185" i="52"/>
  <c r="L185" i="52"/>
  <c r="W185" i="52"/>
  <c r="AY185" i="52"/>
  <c r="BH185" i="52"/>
  <c r="Q185" i="52"/>
  <c r="BK185" i="52"/>
  <c r="U185" i="52"/>
  <c r="BL185" i="52"/>
  <c r="X185" i="52"/>
  <c r="Y185" i="52"/>
  <c r="AF185" i="52"/>
  <c r="BA185" i="52"/>
  <c r="BB185" i="52"/>
  <c r="BC185" i="52"/>
  <c r="AV185" i="52"/>
  <c r="AB185" i="52"/>
  <c r="Q180" i="52"/>
  <c r="AG180" i="52"/>
  <c r="AW180" i="52"/>
  <c r="BM180" i="52"/>
  <c r="U180" i="52"/>
  <c r="AL180" i="52"/>
  <c r="BC180" i="52"/>
  <c r="BF180" i="52"/>
  <c r="AR180" i="52"/>
  <c r="BK180" i="52"/>
  <c r="AA180" i="52"/>
  <c r="AT180" i="52"/>
  <c r="BN180" i="52"/>
  <c r="N180" i="52"/>
  <c r="AJ180" i="52"/>
  <c r="BG180" i="52"/>
  <c r="O180" i="52"/>
  <c r="AK180" i="52"/>
  <c r="BH180" i="52"/>
  <c r="R180" i="52"/>
  <c r="AB180" i="52"/>
  <c r="AX180" i="52"/>
  <c r="AE180" i="52"/>
  <c r="AF180" i="52"/>
  <c r="BJ180" i="52"/>
  <c r="AI180" i="52"/>
  <c r="BO180" i="52"/>
  <c r="J180" i="52"/>
  <c r="AM180" i="52"/>
  <c r="BP180" i="52"/>
  <c r="K180" i="52"/>
  <c r="AP180" i="52"/>
  <c r="BQ180" i="52"/>
  <c r="S180" i="52"/>
  <c r="AV180" i="52"/>
  <c r="V180" i="52"/>
  <c r="Z180" i="52"/>
  <c r="AD180" i="52"/>
  <c r="AH180" i="52"/>
  <c r="AY180" i="52"/>
  <c r="AQ180" i="52"/>
  <c r="AU180" i="52"/>
  <c r="AZ180" i="52"/>
  <c r="BA180" i="52"/>
  <c r="P180" i="52"/>
  <c r="T180" i="52"/>
  <c r="W180" i="52"/>
  <c r="BB180" i="52"/>
  <c r="BL180" i="52"/>
  <c r="L180" i="52"/>
  <c r="W191" i="52"/>
  <c r="AM191" i="52"/>
  <c r="BC191" i="52"/>
  <c r="N191" i="52"/>
  <c r="AE191" i="52"/>
  <c r="AV191" i="52"/>
  <c r="BM191" i="52"/>
  <c r="O191" i="52"/>
  <c r="AF191" i="52"/>
  <c r="AW191" i="52"/>
  <c r="BN191" i="52"/>
  <c r="Q191" i="52"/>
  <c r="AH191" i="52"/>
  <c r="R191" i="52"/>
  <c r="BQ191" i="52"/>
  <c r="AO191" i="52"/>
  <c r="BF191" i="52"/>
  <c r="K191" i="52"/>
  <c r="AK191" i="52"/>
  <c r="BI191" i="52"/>
  <c r="M191" i="52"/>
  <c r="BK191" i="52"/>
  <c r="P191" i="52"/>
  <c r="AP191" i="52"/>
  <c r="BL191" i="52"/>
  <c r="AQ191" i="52"/>
  <c r="AR191" i="52"/>
  <c r="Z191" i="52"/>
  <c r="AX191" i="52"/>
  <c r="AB191" i="52"/>
  <c r="AC191" i="52"/>
  <c r="AD191" i="52"/>
  <c r="I191" i="52"/>
  <c r="BA191" i="52"/>
  <c r="J191" i="52"/>
  <c r="BJ191" i="52"/>
  <c r="L191" i="52"/>
  <c r="U191" i="52"/>
  <c r="V191" i="52"/>
  <c r="Y191" i="52"/>
  <c r="AA191" i="52"/>
  <c r="AT191" i="52"/>
  <c r="AG191" i="52"/>
  <c r="AL191" i="52"/>
  <c r="AS191" i="52"/>
  <c r="AU191" i="52"/>
  <c r="BH191" i="52"/>
  <c r="BG191" i="52"/>
  <c r="BB191" i="52"/>
  <c r="BE191" i="52"/>
  <c r="I243" i="52"/>
  <c r="Y243" i="52"/>
  <c r="AO243" i="52"/>
  <c r="BE243" i="52"/>
  <c r="P243" i="52"/>
  <c r="AF243" i="52"/>
  <c r="AV243" i="52"/>
  <c r="BL243" i="52"/>
  <c r="R243" i="52"/>
  <c r="AK243" i="52"/>
  <c r="BF243" i="52"/>
  <c r="T243" i="52"/>
  <c r="AN243" i="52"/>
  <c r="BH243" i="52"/>
  <c r="V243" i="52"/>
  <c r="AQ243" i="52"/>
  <c r="BJ243" i="52"/>
  <c r="J243" i="52"/>
  <c r="AC243" i="52"/>
  <c r="AW243" i="52"/>
  <c r="BP243" i="52"/>
  <c r="Z243" i="52"/>
  <c r="AY243" i="52"/>
  <c r="AA243" i="52"/>
  <c r="AZ243" i="52"/>
  <c r="AB243" i="52"/>
  <c r="BA243" i="52"/>
  <c r="AD243" i="52"/>
  <c r="BB243" i="52"/>
  <c r="L243" i="52"/>
  <c r="AJ243" i="52"/>
  <c r="BM243" i="52"/>
  <c r="AE243" i="52"/>
  <c r="BO243" i="52"/>
  <c r="AG243" i="52"/>
  <c r="BQ243" i="52"/>
  <c r="AH243" i="52"/>
  <c r="AI243" i="52"/>
  <c r="AL243" i="52"/>
  <c r="AP243" i="52"/>
  <c r="AX243" i="52"/>
  <c r="BD243" i="52"/>
  <c r="BG243" i="52"/>
  <c r="H243" i="52"/>
  <c r="BI243" i="52"/>
  <c r="K243" i="52"/>
  <c r="BK243" i="52"/>
  <c r="M243" i="52"/>
  <c r="BN243" i="52"/>
  <c r="N243" i="52"/>
  <c r="S243" i="52"/>
  <c r="AU243" i="52"/>
  <c r="Q243" i="52"/>
  <c r="U243" i="52"/>
  <c r="X243" i="52"/>
  <c r="AT243" i="52"/>
  <c r="O243" i="52"/>
  <c r="AR243" i="52"/>
  <c r="AS243" i="52"/>
  <c r="I223" i="52"/>
  <c r="Y223" i="52"/>
  <c r="AO223" i="52"/>
  <c r="BE223" i="52"/>
  <c r="O223" i="52"/>
  <c r="AE223" i="52"/>
  <c r="AU223" i="52"/>
  <c r="BK223" i="52"/>
  <c r="R223" i="52"/>
  <c r="AJ223" i="52"/>
  <c r="BB223" i="52"/>
  <c r="H223" i="52"/>
  <c r="AA223" i="52"/>
  <c r="AS223" i="52"/>
  <c r="BL223" i="52"/>
  <c r="V223" i="52"/>
  <c r="AQ223" i="52"/>
  <c r="BM223" i="52"/>
  <c r="W223" i="52"/>
  <c r="AR223" i="52"/>
  <c r="BN223" i="52"/>
  <c r="X223" i="52"/>
  <c r="AT223" i="52"/>
  <c r="Z223" i="52"/>
  <c r="AV223" i="52"/>
  <c r="BP223" i="52"/>
  <c r="AB223" i="52"/>
  <c r="AW223" i="52"/>
  <c r="BQ223" i="52"/>
  <c r="AC223" i="52"/>
  <c r="AX223" i="52"/>
  <c r="M223" i="52"/>
  <c r="AH223" i="52"/>
  <c r="BC223" i="52"/>
  <c r="AG223" i="52"/>
  <c r="AK223" i="52"/>
  <c r="AL223" i="52"/>
  <c r="AM223" i="52"/>
  <c r="P223" i="52"/>
  <c r="BA223" i="52"/>
  <c r="U223" i="52"/>
  <c r="AD223" i="52"/>
  <c r="AF223" i="52"/>
  <c r="AN223" i="52"/>
  <c r="AP223" i="52"/>
  <c r="J223" i="52"/>
  <c r="BG223" i="52"/>
  <c r="BH223" i="52"/>
  <c r="BI223" i="52"/>
  <c r="BJ223" i="52"/>
  <c r="K223" i="52"/>
  <c r="L223" i="52"/>
  <c r="N223" i="52"/>
  <c r="Q223" i="52"/>
  <c r="T223" i="52"/>
  <c r="BF223" i="52"/>
  <c r="BD223" i="52"/>
  <c r="AZ223" i="52"/>
  <c r="V281" i="52"/>
  <c r="AL281" i="52"/>
  <c r="BB281" i="52"/>
  <c r="U281" i="52"/>
  <c r="AN281" i="52"/>
  <c r="BF281" i="52"/>
  <c r="W281" i="52"/>
  <c r="AO281" i="52"/>
  <c r="BG281" i="52"/>
  <c r="I281" i="52"/>
  <c r="AA281" i="52"/>
  <c r="AT281" i="52"/>
  <c r="AD281" i="52"/>
  <c r="AY281" i="52"/>
  <c r="H281" i="52"/>
  <c r="AE281" i="52"/>
  <c r="AZ281" i="52"/>
  <c r="J281" i="52"/>
  <c r="AF281" i="52"/>
  <c r="BA281" i="52"/>
  <c r="K281" i="52"/>
  <c r="AG281" i="52"/>
  <c r="BC281" i="52"/>
  <c r="L281" i="52"/>
  <c r="AH281" i="52"/>
  <c r="BD281" i="52"/>
  <c r="N281" i="52"/>
  <c r="AI281" i="52"/>
  <c r="BE281" i="52"/>
  <c r="R281" i="52"/>
  <c r="AP281" i="52"/>
  <c r="BL281" i="52"/>
  <c r="AU281" i="52"/>
  <c r="O281" i="52"/>
  <c r="AW281" i="52"/>
  <c r="P281" i="52"/>
  <c r="AX281" i="52"/>
  <c r="Q281" i="52"/>
  <c r="BH281" i="52"/>
  <c r="S281" i="52"/>
  <c r="BJ281" i="52"/>
  <c r="T281" i="52"/>
  <c r="BK281" i="52"/>
  <c r="X281" i="52"/>
  <c r="BM281" i="52"/>
  <c r="Y281" i="52"/>
  <c r="BN281" i="52"/>
  <c r="AB281" i="52"/>
  <c r="BP281" i="52"/>
  <c r="AJ281" i="52"/>
  <c r="BQ281" i="52"/>
  <c r="AK281" i="52"/>
  <c r="AR281" i="52"/>
  <c r="Z281" i="52"/>
  <c r="AM281" i="52"/>
  <c r="AQ281" i="52"/>
  <c r="BO281" i="52"/>
  <c r="AV281" i="52"/>
  <c r="N254" i="52"/>
  <c r="AD254" i="52"/>
  <c r="AT254" i="52"/>
  <c r="BJ254" i="52"/>
  <c r="P254" i="52"/>
  <c r="AF254" i="52"/>
  <c r="AV254" i="52"/>
  <c r="BL254" i="52"/>
  <c r="W254" i="52"/>
  <c r="AM254" i="52"/>
  <c r="BC254" i="52"/>
  <c r="Y254" i="52"/>
  <c r="AS254" i="52"/>
  <c r="BP254" i="52"/>
  <c r="Z254" i="52"/>
  <c r="AU254" i="52"/>
  <c r="BQ254" i="52"/>
  <c r="AA254" i="52"/>
  <c r="AW254" i="52"/>
  <c r="M254" i="52"/>
  <c r="AJ254" i="52"/>
  <c r="BE254" i="52"/>
  <c r="L254" i="52"/>
  <c r="AO254" i="52"/>
  <c r="O254" i="52"/>
  <c r="AP254" i="52"/>
  <c r="Q254" i="52"/>
  <c r="AQ254" i="52"/>
  <c r="S254" i="52"/>
  <c r="AR254" i="52"/>
  <c r="T254" i="52"/>
  <c r="AY254" i="52"/>
  <c r="U254" i="52"/>
  <c r="AZ254" i="52"/>
  <c r="AL254" i="52"/>
  <c r="AN254" i="52"/>
  <c r="BA254" i="52"/>
  <c r="BB254" i="52"/>
  <c r="H254" i="52"/>
  <c r="BD254" i="52"/>
  <c r="I254" i="52"/>
  <c r="BF254" i="52"/>
  <c r="J254" i="52"/>
  <c r="BG254" i="52"/>
  <c r="X254" i="52"/>
  <c r="BK254" i="52"/>
  <c r="AK254" i="52"/>
  <c r="BI254" i="52"/>
  <c r="BM254" i="52"/>
  <c r="BO254" i="52"/>
  <c r="V254" i="52"/>
  <c r="AB254" i="52"/>
  <c r="AC254" i="52"/>
  <c r="AI254" i="52"/>
  <c r="K254" i="52"/>
  <c r="AE254" i="52"/>
  <c r="AG254" i="52"/>
  <c r="BH254" i="52"/>
  <c r="L287" i="52"/>
  <c r="AB287" i="52"/>
  <c r="AR287" i="52"/>
  <c r="BH287" i="52"/>
  <c r="I287" i="52"/>
  <c r="Z287" i="52"/>
  <c r="AQ287" i="52"/>
  <c r="BI287" i="52"/>
  <c r="J287" i="52"/>
  <c r="AA287" i="52"/>
  <c r="AS287" i="52"/>
  <c r="BJ287" i="52"/>
  <c r="K287" i="52"/>
  <c r="AC287" i="52"/>
  <c r="AT287" i="52"/>
  <c r="BK287" i="52"/>
  <c r="M287" i="52"/>
  <c r="AD287" i="52"/>
  <c r="AU287" i="52"/>
  <c r="BL287" i="52"/>
  <c r="N287" i="52"/>
  <c r="AE287" i="52"/>
  <c r="AV287" i="52"/>
  <c r="BM287" i="52"/>
  <c r="O287" i="52"/>
  <c r="AF287" i="52"/>
  <c r="AW287" i="52"/>
  <c r="BN287" i="52"/>
  <c r="AJ287" i="52"/>
  <c r="BA287" i="52"/>
  <c r="AH287" i="52"/>
  <c r="BG287" i="52"/>
  <c r="AK287" i="52"/>
  <c r="BP287" i="52"/>
  <c r="AL287" i="52"/>
  <c r="BQ287" i="52"/>
  <c r="AM287" i="52"/>
  <c r="H287" i="52"/>
  <c r="AN287" i="52"/>
  <c r="P287" i="52"/>
  <c r="AO287" i="52"/>
  <c r="Q287" i="52"/>
  <c r="AP287" i="52"/>
  <c r="R287" i="52"/>
  <c r="AX287" i="52"/>
  <c r="U287" i="52"/>
  <c r="AZ287" i="52"/>
  <c r="V287" i="52"/>
  <c r="BB287" i="52"/>
  <c r="W287" i="52"/>
  <c r="BC287" i="52"/>
  <c r="AG287" i="52"/>
  <c r="BF287" i="52"/>
  <c r="T287" i="52"/>
  <c r="X287" i="52"/>
  <c r="Y287" i="52"/>
  <c r="BD287" i="52"/>
  <c r="BE287" i="52"/>
  <c r="BN159" i="52"/>
  <c r="BM158" i="52"/>
  <c r="AS155" i="52"/>
  <c r="Q151" i="52"/>
  <c r="AX205" i="52"/>
  <c r="AH205" i="52"/>
  <c r="AO151" i="52"/>
  <c r="Z169" i="52"/>
  <c r="AR179" i="52"/>
  <c r="AC180" i="52"/>
  <c r="AE182" i="52"/>
  <c r="AG184" i="52"/>
  <c r="AZ187" i="52"/>
  <c r="T187" i="52"/>
  <c r="Y192" i="52"/>
  <c r="Z161" i="52"/>
  <c r="BK151" i="52"/>
  <c r="AS151" i="52"/>
  <c r="O153" i="52"/>
  <c r="BK202" i="52"/>
  <c r="AN195" i="52"/>
  <c r="BF151" i="52"/>
  <c r="R161" i="52"/>
  <c r="BF153" i="52"/>
  <c r="BQ209" i="52"/>
  <c r="BQ164" i="52"/>
  <c r="BH155" i="52"/>
  <c r="AZ175" i="52"/>
  <c r="K182" i="52"/>
  <c r="BK203" i="52"/>
  <c r="BG182" i="52"/>
  <c r="AS217" i="52"/>
  <c r="AJ155" i="52"/>
  <c r="N282" i="52"/>
  <c r="R222" i="52"/>
  <c r="AK156" i="52"/>
  <c r="BI233" i="52"/>
  <c r="BN174" i="52"/>
  <c r="BP159" i="52"/>
  <c r="BA241" i="52"/>
  <c r="BG166" i="52"/>
  <c r="BJ186" i="52"/>
  <c r="U156" i="52"/>
  <c r="BH183" i="52"/>
  <c r="AF268" i="52"/>
  <c r="N218" i="52"/>
  <c r="AJ191" i="52"/>
  <c r="AX157" i="52"/>
  <c r="I229" i="52"/>
  <c r="AX174" i="52"/>
  <c r="BO158" i="52"/>
  <c r="BL236" i="52"/>
  <c r="BL172" i="52"/>
  <c r="AR183" i="52"/>
  <c r="S271" i="52"/>
  <c r="AK289" i="52"/>
  <c r="AS233" i="52"/>
  <c r="T176" i="52"/>
  <c r="J166" i="52"/>
  <c r="H164" i="52"/>
  <c r="AH158" i="52"/>
  <c r="Z150" i="52"/>
  <c r="G209" i="52"/>
  <c r="M209" i="52"/>
  <c r="AC209" i="52"/>
  <c r="AS209" i="52"/>
  <c r="BI209" i="52"/>
  <c r="S209" i="52"/>
  <c r="AI209" i="52"/>
  <c r="AY209" i="52"/>
  <c r="BO209" i="52"/>
  <c r="Y209" i="52"/>
  <c r="AQ209" i="52"/>
  <c r="BJ209" i="52"/>
  <c r="H209" i="52"/>
  <c r="Z209" i="52"/>
  <c r="AR209" i="52"/>
  <c r="BK209" i="52"/>
  <c r="I209" i="52"/>
  <c r="AA209" i="52"/>
  <c r="AT209" i="52"/>
  <c r="BL209" i="52"/>
  <c r="K209" i="52"/>
  <c r="AD209" i="52"/>
  <c r="AV209" i="52"/>
  <c r="BN209" i="52"/>
  <c r="Q209" i="52"/>
  <c r="AJ209" i="52"/>
  <c r="BB209" i="52"/>
  <c r="AE209" i="52"/>
  <c r="BD209" i="52"/>
  <c r="AF209" i="52"/>
  <c r="BE209" i="52"/>
  <c r="AG209" i="52"/>
  <c r="BF209" i="52"/>
  <c r="AH209" i="52"/>
  <c r="BG209" i="52"/>
  <c r="J209" i="52"/>
  <c r="BH209" i="52"/>
  <c r="L209" i="52"/>
  <c r="AL209" i="52"/>
  <c r="BM209" i="52"/>
  <c r="R209" i="52"/>
  <c r="AP209" i="52"/>
  <c r="AN209" i="52"/>
  <c r="AO209" i="52"/>
  <c r="AU209" i="52"/>
  <c r="AW209" i="52"/>
  <c r="AX209" i="52"/>
  <c r="T209" i="52"/>
  <c r="P209" i="52"/>
  <c r="V209" i="52"/>
  <c r="W209" i="52"/>
  <c r="X209" i="52"/>
  <c r="AB209" i="52"/>
  <c r="BC209" i="52"/>
  <c r="AZ209" i="52"/>
  <c r="BP209" i="52"/>
  <c r="AM209" i="52"/>
  <c r="O209" i="52"/>
  <c r="N209" i="52"/>
  <c r="N246" i="52"/>
  <c r="AD246" i="52"/>
  <c r="AT246" i="52"/>
  <c r="BJ246" i="52"/>
  <c r="P246" i="52"/>
  <c r="AF246" i="52"/>
  <c r="AV246" i="52"/>
  <c r="BL246" i="52"/>
  <c r="R246" i="52"/>
  <c r="AH246" i="52"/>
  <c r="AX246" i="52"/>
  <c r="BN246" i="52"/>
  <c r="W246" i="52"/>
  <c r="AM246" i="52"/>
  <c r="BC246" i="52"/>
  <c r="I246" i="52"/>
  <c r="AC246" i="52"/>
  <c r="AZ246" i="52"/>
  <c r="AE246" i="52"/>
  <c r="BA246" i="52"/>
  <c r="K246" i="52"/>
  <c r="AG246" i="52"/>
  <c r="BB246" i="52"/>
  <c r="L246" i="52"/>
  <c r="AI246" i="52"/>
  <c r="BD246" i="52"/>
  <c r="T246" i="52"/>
  <c r="AO246" i="52"/>
  <c r="BI246" i="52"/>
  <c r="S246" i="52"/>
  <c r="AU246" i="52"/>
  <c r="U246" i="52"/>
  <c r="AW246" i="52"/>
  <c r="V246" i="52"/>
  <c r="AY246" i="52"/>
  <c r="X246" i="52"/>
  <c r="BE246" i="52"/>
  <c r="Y246" i="52"/>
  <c r="BG246" i="52"/>
  <c r="AJ246" i="52"/>
  <c r="AK246" i="52"/>
  <c r="AL246" i="52"/>
  <c r="AN246" i="52"/>
  <c r="AQ246" i="52"/>
  <c r="AR246" i="52"/>
  <c r="BK246" i="52"/>
  <c r="H246" i="52"/>
  <c r="M246" i="52"/>
  <c r="O246" i="52"/>
  <c r="Q246" i="52"/>
  <c r="AA246" i="52"/>
  <c r="AB246" i="52"/>
  <c r="BH246" i="52"/>
  <c r="BM246" i="52"/>
  <c r="BO246" i="52"/>
  <c r="AS246" i="52"/>
  <c r="BP246" i="52"/>
  <c r="BQ246" i="52"/>
  <c r="V153" i="52"/>
  <c r="AL153" i="52"/>
  <c r="BB153" i="52"/>
  <c r="AZ153" i="52"/>
  <c r="BQ153" i="52"/>
  <c r="U153" i="52"/>
  <c r="AM153" i="52"/>
  <c r="BD153" i="52"/>
  <c r="H153" i="52"/>
  <c r="AV153" i="52"/>
  <c r="BP153" i="52"/>
  <c r="AF153" i="52"/>
  <c r="P153" i="52"/>
  <c r="T153" i="52"/>
  <c r="X153" i="52"/>
  <c r="BC153" i="52"/>
  <c r="W153" i="52"/>
  <c r="Y153" i="52"/>
  <c r="AK153" i="52"/>
  <c r="AO153" i="52"/>
  <c r="BA153" i="52"/>
  <c r="BE153" i="52"/>
  <c r="I153" i="52"/>
  <c r="BL153" i="52"/>
  <c r="S153" i="52"/>
  <c r="AN153" i="52"/>
  <c r="AJ153" i="52"/>
  <c r="G201" i="52"/>
  <c r="S201" i="52"/>
  <c r="AI201" i="52"/>
  <c r="AY201" i="52"/>
  <c r="BO201" i="52"/>
  <c r="K201" i="52"/>
  <c r="AA201" i="52"/>
  <c r="AQ201" i="52"/>
  <c r="BG201" i="52"/>
  <c r="O201" i="52"/>
  <c r="AG201" i="52"/>
  <c r="AZ201" i="52"/>
  <c r="P201" i="52"/>
  <c r="AH201" i="52"/>
  <c r="BA201" i="52"/>
  <c r="V201" i="52"/>
  <c r="AN201" i="52"/>
  <c r="BF201" i="52"/>
  <c r="X201" i="52"/>
  <c r="BP201" i="52"/>
  <c r="Y201" i="52"/>
  <c r="AU201" i="52"/>
  <c r="BQ201" i="52"/>
  <c r="Z201" i="52"/>
  <c r="AV201" i="52"/>
  <c r="AX201" i="52"/>
  <c r="AK201" i="52"/>
  <c r="BH201" i="52"/>
  <c r="L201" i="52"/>
  <c r="AR201" i="52"/>
  <c r="Q201" i="52"/>
  <c r="AW201" i="52"/>
  <c r="R201" i="52"/>
  <c r="BB201" i="52"/>
  <c r="T201" i="52"/>
  <c r="BC201" i="52"/>
  <c r="U201" i="52"/>
  <c r="BD201" i="52"/>
  <c r="AE201" i="52"/>
  <c r="BK201" i="52"/>
  <c r="BL201" i="52"/>
  <c r="H201" i="52"/>
  <c r="BM201" i="52"/>
  <c r="I201" i="52"/>
  <c r="BN201" i="52"/>
  <c r="AF201" i="52"/>
  <c r="J201" i="52"/>
  <c r="W201" i="52"/>
  <c r="AB201" i="52"/>
  <c r="AM201" i="52"/>
  <c r="AJ201" i="52"/>
  <c r="AP201" i="52"/>
  <c r="AO201" i="52"/>
  <c r="BE201" i="52"/>
  <c r="AL201" i="52"/>
  <c r="R188" i="52"/>
  <c r="AI188" i="52"/>
  <c r="AZ188" i="52"/>
  <c r="I188" i="52"/>
  <c r="Z188" i="52"/>
  <c r="AA188" i="52"/>
  <c r="AS188" i="52"/>
  <c r="BK188" i="52"/>
  <c r="H188" i="52"/>
  <c r="AB188" i="52"/>
  <c r="AT188" i="52"/>
  <c r="K188" i="52"/>
  <c r="AD188" i="52"/>
  <c r="BO188" i="52"/>
  <c r="L188" i="52"/>
  <c r="AE188" i="52"/>
  <c r="AX188" i="52"/>
  <c r="BP188" i="52"/>
  <c r="S188" i="52"/>
  <c r="AL188" i="52"/>
  <c r="BD188" i="52"/>
  <c r="AU188" i="52"/>
  <c r="W188" i="52"/>
  <c r="X188" i="52"/>
  <c r="BB188" i="52"/>
  <c r="Y188" i="52"/>
  <c r="BC188" i="52"/>
  <c r="AC188" i="52"/>
  <c r="BE188" i="52"/>
  <c r="BI188" i="52"/>
  <c r="M188" i="52"/>
  <c r="BF188" i="52"/>
  <c r="N188" i="52"/>
  <c r="BG188" i="52"/>
  <c r="O188" i="52"/>
  <c r="BH188" i="52"/>
  <c r="T188" i="52"/>
  <c r="BN188" i="52"/>
  <c r="AM188" i="52"/>
  <c r="V188" i="52"/>
  <c r="AH188" i="52"/>
  <c r="AJ188" i="52"/>
  <c r="AN188" i="52"/>
  <c r="AO188" i="52"/>
  <c r="AY188" i="52"/>
  <c r="J188" i="52"/>
  <c r="BJ188" i="52"/>
  <c r="AP188" i="52"/>
  <c r="AQ188" i="52"/>
  <c r="AR188" i="52"/>
  <c r="BQ188" i="52"/>
  <c r="O199" i="52"/>
  <c r="AE199" i="52"/>
  <c r="AU199" i="52"/>
  <c r="BK199" i="52"/>
  <c r="W199" i="52"/>
  <c r="AM199" i="52"/>
  <c r="BC199" i="52"/>
  <c r="H199" i="52"/>
  <c r="Z199" i="52"/>
  <c r="BJ199" i="52"/>
  <c r="J199" i="52"/>
  <c r="AT199" i="52"/>
  <c r="BM199" i="52"/>
  <c r="AC199" i="52"/>
  <c r="AV199" i="52"/>
  <c r="BN199" i="52"/>
  <c r="AD199" i="52"/>
  <c r="AW199" i="52"/>
  <c r="BO199" i="52"/>
  <c r="M199" i="52"/>
  <c r="AF199" i="52"/>
  <c r="AX199" i="52"/>
  <c r="BP199" i="52"/>
  <c r="R199" i="52"/>
  <c r="AJ199" i="52"/>
  <c r="BB199" i="52"/>
  <c r="AL199" i="52"/>
  <c r="BQ199" i="52"/>
  <c r="I199" i="52"/>
  <c r="AN199" i="52"/>
  <c r="N199" i="52"/>
  <c r="AO199" i="52"/>
  <c r="Q199" i="52"/>
  <c r="X199" i="52"/>
  <c r="BD199" i="52"/>
  <c r="P199" i="52"/>
  <c r="BE199" i="52"/>
  <c r="S199" i="52"/>
  <c r="BF199" i="52"/>
  <c r="T199" i="52"/>
  <c r="U199" i="52"/>
  <c r="V199" i="52"/>
  <c r="BI199" i="52"/>
  <c r="Y199" i="52"/>
  <c r="BL199" i="52"/>
  <c r="AI199" i="52"/>
  <c r="AS199" i="52"/>
  <c r="AY199" i="52"/>
  <c r="AZ199" i="52"/>
  <c r="BA199" i="52"/>
  <c r="AG199" i="52"/>
  <c r="AH199" i="52"/>
  <c r="AK199" i="52"/>
  <c r="AP199" i="52"/>
  <c r="H258" i="52"/>
  <c r="X258" i="52"/>
  <c r="AN258" i="52"/>
  <c r="BD258" i="52"/>
  <c r="J258" i="52"/>
  <c r="Z258" i="52"/>
  <c r="AP258" i="52"/>
  <c r="BF258" i="52"/>
  <c r="O258" i="52"/>
  <c r="AE258" i="52"/>
  <c r="AU258" i="52"/>
  <c r="BK258" i="52"/>
  <c r="L258" i="52"/>
  <c r="AG258" i="52"/>
  <c r="BA258" i="52"/>
  <c r="M258" i="52"/>
  <c r="AH258" i="52"/>
  <c r="BC258" i="52"/>
  <c r="N258" i="52"/>
  <c r="AI258" i="52"/>
  <c r="BE258" i="52"/>
  <c r="U258" i="52"/>
  <c r="AR258" i="52"/>
  <c r="BM258" i="52"/>
  <c r="T258" i="52"/>
  <c r="AW258" i="52"/>
  <c r="W258" i="52"/>
  <c r="AX258" i="52"/>
  <c r="Y258" i="52"/>
  <c r="AY258" i="52"/>
  <c r="AA258" i="52"/>
  <c r="AZ258" i="52"/>
  <c r="AB258" i="52"/>
  <c r="BG258" i="52"/>
  <c r="AC258" i="52"/>
  <c r="BH258" i="52"/>
  <c r="R258" i="52"/>
  <c r="BO258" i="52"/>
  <c r="S258" i="52"/>
  <c r="BP258" i="52"/>
  <c r="AD258" i="52"/>
  <c r="BQ258" i="52"/>
  <c r="AF258" i="52"/>
  <c r="AJ258" i="52"/>
  <c r="AK258" i="52"/>
  <c r="AM258" i="52"/>
  <c r="AS258" i="52"/>
  <c r="BN258" i="52"/>
  <c r="I258" i="52"/>
  <c r="K258" i="52"/>
  <c r="P258" i="52"/>
  <c r="Q258" i="52"/>
  <c r="AQ258" i="52"/>
  <c r="AT258" i="52"/>
  <c r="AV258" i="52"/>
  <c r="BL258" i="52"/>
  <c r="AO258" i="52"/>
  <c r="BI258" i="52"/>
  <c r="BJ258" i="52"/>
  <c r="O231" i="52"/>
  <c r="AE231" i="52"/>
  <c r="AU231" i="52"/>
  <c r="BK231" i="52"/>
  <c r="P231" i="52"/>
  <c r="AF231" i="52"/>
  <c r="AV231" i="52"/>
  <c r="BL231" i="52"/>
  <c r="Q231" i="52"/>
  <c r="AG231" i="52"/>
  <c r="AW231" i="52"/>
  <c r="BM231" i="52"/>
  <c r="R231" i="52"/>
  <c r="AH231" i="52"/>
  <c r="AX231" i="52"/>
  <c r="BN231" i="52"/>
  <c r="H231" i="52"/>
  <c r="X231" i="52"/>
  <c r="AN231" i="52"/>
  <c r="BD231" i="52"/>
  <c r="M231" i="52"/>
  <c r="AL231" i="52"/>
  <c r="BH231" i="52"/>
  <c r="N231" i="52"/>
  <c r="AM231" i="52"/>
  <c r="BI231" i="52"/>
  <c r="S231" i="52"/>
  <c r="AO231" i="52"/>
  <c r="BJ231" i="52"/>
  <c r="T231" i="52"/>
  <c r="AP231" i="52"/>
  <c r="BO231" i="52"/>
  <c r="U231" i="52"/>
  <c r="BP231" i="52"/>
  <c r="AZ231" i="52"/>
  <c r="Z231" i="52"/>
  <c r="AB231" i="52"/>
  <c r="BQ231" i="52"/>
  <c r="AC231" i="52"/>
  <c r="AD231" i="52"/>
  <c r="AI231" i="52"/>
  <c r="AJ231" i="52"/>
  <c r="I231" i="52"/>
  <c r="AT231" i="52"/>
  <c r="AK231" i="52"/>
  <c r="AR231" i="52"/>
  <c r="AS231" i="52"/>
  <c r="AY231" i="52"/>
  <c r="BA231" i="52"/>
  <c r="BB231" i="52"/>
  <c r="J231" i="52"/>
  <c r="L231" i="52"/>
  <c r="V231" i="52"/>
  <c r="W231" i="52"/>
  <c r="Y231" i="52"/>
  <c r="BC231" i="52"/>
  <c r="BF231" i="52"/>
  <c r="BE231" i="52"/>
  <c r="W274" i="52"/>
  <c r="AM274" i="52"/>
  <c r="BC274" i="52"/>
  <c r="H274" i="52"/>
  <c r="X274" i="52"/>
  <c r="AN274" i="52"/>
  <c r="BD274" i="52"/>
  <c r="I274" i="52"/>
  <c r="Y274" i="52"/>
  <c r="AO274" i="52"/>
  <c r="BE274" i="52"/>
  <c r="O274" i="52"/>
  <c r="AE274" i="52"/>
  <c r="AU274" i="52"/>
  <c r="BK274" i="52"/>
  <c r="Z274" i="52"/>
  <c r="AT274" i="52"/>
  <c r="BO274" i="52"/>
  <c r="AA274" i="52"/>
  <c r="AV274" i="52"/>
  <c r="BP274" i="52"/>
  <c r="AB274" i="52"/>
  <c r="AW274" i="52"/>
  <c r="BQ274" i="52"/>
  <c r="AC274" i="52"/>
  <c r="AX274" i="52"/>
  <c r="J274" i="52"/>
  <c r="AD274" i="52"/>
  <c r="AY274" i="52"/>
  <c r="K274" i="52"/>
  <c r="AF274" i="52"/>
  <c r="AZ274" i="52"/>
  <c r="AK274" i="52"/>
  <c r="L274" i="52"/>
  <c r="AP274" i="52"/>
  <c r="M274" i="52"/>
  <c r="AQ274" i="52"/>
  <c r="N274" i="52"/>
  <c r="AR274" i="52"/>
  <c r="P274" i="52"/>
  <c r="AS274" i="52"/>
  <c r="Q274" i="52"/>
  <c r="BA274" i="52"/>
  <c r="T274" i="52"/>
  <c r="BG274" i="52"/>
  <c r="BN274" i="52"/>
  <c r="S274" i="52"/>
  <c r="U274" i="52"/>
  <c r="AG274" i="52"/>
  <c r="AH274" i="52"/>
  <c r="AI274" i="52"/>
  <c r="AJ274" i="52"/>
  <c r="BF274" i="52"/>
  <c r="BH274" i="52"/>
  <c r="BI274" i="52"/>
  <c r="BM274" i="52"/>
  <c r="R274" i="52"/>
  <c r="BJ274" i="52"/>
  <c r="BL274" i="52"/>
  <c r="N262" i="52"/>
  <c r="AD262" i="52"/>
  <c r="AT262" i="52"/>
  <c r="BJ262" i="52"/>
  <c r="P262" i="52"/>
  <c r="AF262" i="52"/>
  <c r="AV262" i="52"/>
  <c r="BL262" i="52"/>
  <c r="W262" i="52"/>
  <c r="AM262" i="52"/>
  <c r="BC262" i="52"/>
  <c r="M262" i="52"/>
  <c r="AH262" i="52"/>
  <c r="BA262" i="52"/>
  <c r="O262" i="52"/>
  <c r="AI262" i="52"/>
  <c r="BB262" i="52"/>
  <c r="Q262" i="52"/>
  <c r="AJ262" i="52"/>
  <c r="BD262" i="52"/>
  <c r="X262" i="52"/>
  <c r="AQ262" i="52"/>
  <c r="BK262" i="52"/>
  <c r="V262" i="52"/>
  <c r="AW262" i="52"/>
  <c r="Y262" i="52"/>
  <c r="AX262" i="52"/>
  <c r="AY262" i="52"/>
  <c r="AA262" i="52"/>
  <c r="AZ262" i="52"/>
  <c r="AB262" i="52"/>
  <c r="BE262" i="52"/>
  <c r="AC262" i="52"/>
  <c r="AN262" i="52"/>
  <c r="AO262" i="52"/>
  <c r="H262" i="52"/>
  <c r="AR262" i="52"/>
  <c r="I262" i="52"/>
  <c r="AS262" i="52"/>
  <c r="AU262" i="52"/>
  <c r="K262" i="52"/>
  <c r="BG262" i="52"/>
  <c r="S262" i="52"/>
  <c r="BM262" i="52"/>
  <c r="R262" i="52"/>
  <c r="T262" i="52"/>
  <c r="U262" i="52"/>
  <c r="AE262" i="52"/>
  <c r="AG262" i="52"/>
  <c r="AK262" i="52"/>
  <c r="AL262" i="52"/>
  <c r="BI262" i="52"/>
  <c r="BN262" i="52"/>
  <c r="BO262" i="52"/>
  <c r="BH262" i="52"/>
  <c r="L262" i="52"/>
  <c r="BP262" i="52"/>
  <c r="BQ262" i="52"/>
  <c r="N288" i="52"/>
  <c r="AD288" i="52"/>
  <c r="AT288" i="52"/>
  <c r="BJ288" i="52"/>
  <c r="P288" i="52"/>
  <c r="AG288" i="52"/>
  <c r="AX288" i="52"/>
  <c r="BO288" i="52"/>
  <c r="Q288" i="52"/>
  <c r="AH288" i="52"/>
  <c r="AY288" i="52"/>
  <c r="R288" i="52"/>
  <c r="AI288" i="52"/>
  <c r="BQ288" i="52"/>
  <c r="S288" i="52"/>
  <c r="BA288" i="52"/>
  <c r="AK288" i="52"/>
  <c r="BB288" i="52"/>
  <c r="U288" i="52"/>
  <c r="AL288" i="52"/>
  <c r="BC288" i="52"/>
  <c r="H288" i="52"/>
  <c r="Y288" i="52"/>
  <c r="AP288" i="52"/>
  <c r="BG288" i="52"/>
  <c r="AC288" i="52"/>
  <c r="BI288" i="52"/>
  <c r="AF288" i="52"/>
  <c r="BL288" i="52"/>
  <c r="AM288" i="52"/>
  <c r="BM288" i="52"/>
  <c r="I288" i="52"/>
  <c r="AN288" i="52"/>
  <c r="BN288" i="52"/>
  <c r="J288" i="52"/>
  <c r="AO288" i="52"/>
  <c r="K288" i="52"/>
  <c r="AQ288" i="52"/>
  <c r="L288" i="52"/>
  <c r="AR288" i="52"/>
  <c r="M288" i="52"/>
  <c r="AS288" i="52"/>
  <c r="V288" i="52"/>
  <c r="AV288" i="52"/>
  <c r="W288" i="52"/>
  <c r="AW288" i="52"/>
  <c r="X288" i="52"/>
  <c r="BD288" i="52"/>
  <c r="AB288" i="52"/>
  <c r="BH288" i="52"/>
  <c r="BK288" i="52"/>
  <c r="AU288" i="52"/>
  <c r="O288" i="52"/>
  <c r="Z288" i="52"/>
  <c r="AA288" i="52"/>
  <c r="AE288" i="52"/>
  <c r="BE288" i="52"/>
  <c r="BF288" i="52"/>
  <c r="AE157" i="52"/>
  <c r="AD156" i="52"/>
  <c r="N173" i="52"/>
  <c r="BF193" i="52"/>
  <c r="P157" i="52"/>
  <c r="R205" i="52"/>
  <c r="Y151" i="52"/>
  <c r="J169" i="52"/>
  <c r="BF177" i="52"/>
  <c r="BG178" i="52"/>
  <c r="M180" i="52"/>
  <c r="AT181" i="52"/>
  <c r="AX185" i="52"/>
  <c r="AH185" i="52"/>
  <c r="BB189" i="52"/>
  <c r="AU151" i="52"/>
  <c r="M151" i="52"/>
  <c r="AT152" i="52"/>
  <c r="AU202" i="52"/>
  <c r="AT155" i="52"/>
  <c r="AP151" i="52"/>
  <c r="AW160" i="52"/>
  <c r="Z153" i="52"/>
  <c r="AX206" i="52"/>
  <c r="AK164" i="52"/>
  <c r="AB155" i="52"/>
  <c r="AW205" i="52"/>
  <c r="BM172" i="52"/>
  <c r="BO255" i="52"/>
  <c r="J198" i="52"/>
  <c r="H179" i="52"/>
  <c r="Y261" i="52"/>
  <c r="BG199" i="52"/>
  <c r="AO180" i="52"/>
  <c r="BJ266" i="52"/>
  <c r="J214" i="52"/>
  <c r="AH153" i="52"/>
  <c r="AT218" i="52"/>
  <c r="AI154" i="52"/>
  <c r="AA150" i="52"/>
  <c r="Z230" i="52"/>
  <c r="BK171" i="52"/>
  <c r="AH157" i="52"/>
  <c r="AH238" i="52"/>
  <c r="I181" i="52"/>
  <c r="AM243" i="52"/>
  <c r="AA183" i="52"/>
  <c r="AH173" i="52"/>
  <c r="BF181" i="52"/>
  <c r="AS265" i="52"/>
  <c r="AP214" i="52"/>
  <c r="AI190" i="52"/>
  <c r="P155" i="52"/>
  <c r="BQ225" i="52"/>
  <c r="AE171" i="52"/>
  <c r="Q156" i="52"/>
  <c r="J230" i="52"/>
  <c r="AP181" i="52"/>
  <c r="P268" i="52"/>
  <c r="BP288" i="52"/>
  <c r="BG279" i="52"/>
  <c r="BE229" i="52"/>
  <c r="AV172" i="52"/>
  <c r="BC163" i="52"/>
  <c r="BA161" i="52"/>
  <c r="BJ154" i="52"/>
  <c r="Q157" i="52"/>
  <c r="V169" i="52"/>
  <c r="AL169" i="52"/>
  <c r="BB169" i="52"/>
  <c r="P169" i="52"/>
  <c r="AG169" i="52"/>
  <c r="BO169" i="52"/>
  <c r="AB169" i="52"/>
  <c r="BL169" i="52"/>
  <c r="K169" i="52"/>
  <c r="AU169" i="52"/>
  <c r="BM169" i="52"/>
  <c r="AE169" i="52"/>
  <c r="AW169" i="52"/>
  <c r="BP169" i="52"/>
  <c r="H169" i="52"/>
  <c r="AF169" i="52"/>
  <c r="BC169" i="52"/>
  <c r="AJ169" i="52"/>
  <c r="Q169" i="52"/>
  <c r="AM169" i="52"/>
  <c r="BH169" i="52"/>
  <c r="S169" i="52"/>
  <c r="AR169" i="52"/>
  <c r="U169" i="52"/>
  <c r="AV169" i="52"/>
  <c r="X169" i="52"/>
  <c r="AZ169" i="52"/>
  <c r="AA169" i="52"/>
  <c r="BK169" i="52"/>
  <c r="AI169" i="52"/>
  <c r="BQ169" i="52"/>
  <c r="AN169" i="52"/>
  <c r="L169" i="52"/>
  <c r="AO169" i="52"/>
  <c r="AY169" i="52"/>
  <c r="BA169" i="52"/>
  <c r="BD169" i="52"/>
  <c r="I169" i="52"/>
  <c r="O169" i="52"/>
  <c r="T169" i="52"/>
  <c r="W169" i="52"/>
  <c r="Y169" i="52"/>
  <c r="BE169" i="52"/>
  <c r="BG169" i="52"/>
  <c r="AK169" i="52"/>
  <c r="AQ169" i="52"/>
  <c r="I207" i="52"/>
  <c r="Y207" i="52"/>
  <c r="AO207" i="52"/>
  <c r="BE207" i="52"/>
  <c r="O207" i="52"/>
  <c r="AE207" i="52"/>
  <c r="AU207" i="52"/>
  <c r="BK207" i="52"/>
  <c r="U207" i="52"/>
  <c r="AM207" i="52"/>
  <c r="BF207" i="52"/>
  <c r="V207" i="52"/>
  <c r="AN207" i="52"/>
  <c r="BG207" i="52"/>
  <c r="W207" i="52"/>
  <c r="AP207" i="52"/>
  <c r="BH207" i="52"/>
  <c r="Z207" i="52"/>
  <c r="AR207" i="52"/>
  <c r="BJ207" i="52"/>
  <c r="M207" i="52"/>
  <c r="AF207" i="52"/>
  <c r="AX207" i="52"/>
  <c r="BP207" i="52"/>
  <c r="AV207" i="52"/>
  <c r="T207" i="52"/>
  <c r="AW207" i="52"/>
  <c r="X207" i="52"/>
  <c r="AA207" i="52"/>
  <c r="AZ207" i="52"/>
  <c r="AB207" i="52"/>
  <c r="BA207" i="52"/>
  <c r="AC207" i="52"/>
  <c r="BB207" i="52"/>
  <c r="J207" i="52"/>
  <c r="BL207" i="52"/>
  <c r="Q207" i="52"/>
  <c r="R207" i="52"/>
  <c r="BQ207" i="52"/>
  <c r="AD207" i="52"/>
  <c r="AG207" i="52"/>
  <c r="AH207" i="52"/>
  <c r="AS207" i="52"/>
  <c r="BI207" i="52"/>
  <c r="BM207" i="52"/>
  <c r="BN207" i="52"/>
  <c r="H207" i="52"/>
  <c r="K207" i="52"/>
  <c r="AJ207" i="52"/>
  <c r="AK207" i="52"/>
  <c r="AL207" i="52"/>
  <c r="AQ207" i="52"/>
  <c r="AT207" i="52"/>
  <c r="BC207" i="52"/>
  <c r="BD207" i="52"/>
  <c r="L207" i="52"/>
  <c r="N207" i="52"/>
  <c r="P207" i="52"/>
  <c r="O239" i="52"/>
  <c r="AE239" i="52"/>
  <c r="AU239" i="52"/>
  <c r="BK239" i="52"/>
  <c r="Q239" i="52"/>
  <c r="AG239" i="52"/>
  <c r="AW239" i="52"/>
  <c r="BM239" i="52"/>
  <c r="H239" i="52"/>
  <c r="X239" i="52"/>
  <c r="AN239" i="52"/>
  <c r="BD239" i="52"/>
  <c r="J239" i="52"/>
  <c r="AC239" i="52"/>
  <c r="AX239" i="52"/>
  <c r="BQ239" i="52"/>
  <c r="L239" i="52"/>
  <c r="AF239" i="52"/>
  <c r="AZ239" i="52"/>
  <c r="N239" i="52"/>
  <c r="BB239" i="52"/>
  <c r="U239" i="52"/>
  <c r="AO239" i="52"/>
  <c r="BH239" i="52"/>
  <c r="AJ239" i="52"/>
  <c r="BI239" i="52"/>
  <c r="I239" i="52"/>
  <c r="AK239" i="52"/>
  <c r="BJ239" i="52"/>
  <c r="K239" i="52"/>
  <c r="AL239" i="52"/>
  <c r="BL239" i="52"/>
  <c r="M239" i="52"/>
  <c r="AM239" i="52"/>
  <c r="BN239" i="52"/>
  <c r="P239" i="52"/>
  <c r="AP239" i="52"/>
  <c r="R239" i="52"/>
  <c r="AQ239" i="52"/>
  <c r="BP239" i="52"/>
  <c r="W239" i="52"/>
  <c r="AV239" i="52"/>
  <c r="AR239" i="52"/>
  <c r="AS239" i="52"/>
  <c r="AT239" i="52"/>
  <c r="BA239" i="52"/>
  <c r="BC239" i="52"/>
  <c r="BE239" i="52"/>
  <c r="BF239" i="52"/>
  <c r="BG239" i="52"/>
  <c r="V239" i="52"/>
  <c r="AH239" i="52"/>
  <c r="T239" i="52"/>
  <c r="Y239" i="52"/>
  <c r="Z239" i="52"/>
  <c r="AD239" i="52"/>
  <c r="AA239" i="52"/>
  <c r="AB239" i="52"/>
  <c r="H282" i="52"/>
  <c r="X282" i="52"/>
  <c r="AN282" i="52"/>
  <c r="BD282" i="52"/>
  <c r="O282" i="52"/>
  <c r="AE282" i="52"/>
  <c r="AU282" i="52"/>
  <c r="BK282" i="52"/>
  <c r="P282" i="52"/>
  <c r="AH282" i="52"/>
  <c r="AZ282" i="52"/>
  <c r="J282" i="52"/>
  <c r="AC282" i="52"/>
  <c r="AW282" i="52"/>
  <c r="BP282" i="52"/>
  <c r="K282" i="52"/>
  <c r="AX282" i="52"/>
  <c r="BQ282" i="52"/>
  <c r="L282" i="52"/>
  <c r="AF282" i="52"/>
  <c r="AY282" i="52"/>
  <c r="M282" i="52"/>
  <c r="AG282" i="52"/>
  <c r="BA282" i="52"/>
  <c r="AI282" i="52"/>
  <c r="BB282" i="52"/>
  <c r="Q282" i="52"/>
  <c r="AJ282" i="52"/>
  <c r="BC282" i="52"/>
  <c r="U282" i="52"/>
  <c r="AO282" i="52"/>
  <c r="BH282" i="52"/>
  <c r="V282" i="52"/>
  <c r="BF282" i="52"/>
  <c r="Y282" i="52"/>
  <c r="BI282" i="52"/>
  <c r="Z282" i="52"/>
  <c r="AA282" i="52"/>
  <c r="BL282" i="52"/>
  <c r="AB282" i="52"/>
  <c r="BM282" i="52"/>
  <c r="AK282" i="52"/>
  <c r="BN282" i="52"/>
  <c r="AL282" i="52"/>
  <c r="BO282" i="52"/>
  <c r="AM282" i="52"/>
  <c r="AQ282" i="52"/>
  <c r="AR282" i="52"/>
  <c r="I282" i="52"/>
  <c r="AS282" i="52"/>
  <c r="T282" i="52"/>
  <c r="BE282" i="52"/>
  <c r="BG282" i="52"/>
  <c r="R282" i="52"/>
  <c r="S282" i="52"/>
  <c r="AP282" i="52"/>
  <c r="W282" i="52"/>
  <c r="AT282" i="52"/>
  <c r="AV282" i="52"/>
  <c r="P270" i="52"/>
  <c r="AF270" i="52"/>
  <c r="AV270" i="52"/>
  <c r="BL270" i="52"/>
  <c r="J270" i="52"/>
  <c r="AA270" i="52"/>
  <c r="AR270" i="52"/>
  <c r="BI270" i="52"/>
  <c r="K270" i="52"/>
  <c r="AB270" i="52"/>
  <c r="AS270" i="52"/>
  <c r="BJ270" i="52"/>
  <c r="L270" i="52"/>
  <c r="AC270" i="52"/>
  <c r="AT270" i="52"/>
  <c r="BK270" i="52"/>
  <c r="S270" i="52"/>
  <c r="AJ270" i="52"/>
  <c r="BA270" i="52"/>
  <c r="M270" i="52"/>
  <c r="AI270" i="52"/>
  <c r="BE270" i="52"/>
  <c r="N270" i="52"/>
  <c r="AK270" i="52"/>
  <c r="BF270" i="52"/>
  <c r="O270" i="52"/>
  <c r="AL270" i="52"/>
  <c r="BG270" i="52"/>
  <c r="Q270" i="52"/>
  <c r="AM270" i="52"/>
  <c r="BH270" i="52"/>
  <c r="AN270" i="52"/>
  <c r="BM270" i="52"/>
  <c r="T270" i="52"/>
  <c r="AO270" i="52"/>
  <c r="AU270" i="52"/>
  <c r="AW270" i="52"/>
  <c r="H270" i="52"/>
  <c r="I270" i="52"/>
  <c r="AY270" i="52"/>
  <c r="U270" i="52"/>
  <c r="AZ270" i="52"/>
  <c r="V270" i="52"/>
  <c r="BB270" i="52"/>
  <c r="W270" i="52"/>
  <c r="BC270" i="52"/>
  <c r="Z270" i="52"/>
  <c r="BP270" i="52"/>
  <c r="AQ270" i="52"/>
  <c r="BO270" i="52"/>
  <c r="BQ270" i="52"/>
  <c r="Y270" i="52"/>
  <c r="AD270" i="52"/>
  <c r="AE270" i="52"/>
  <c r="AP270" i="52"/>
  <c r="X270" i="52"/>
  <c r="AG270" i="52"/>
  <c r="BD270" i="52"/>
  <c r="K193" i="52"/>
  <c r="AA193" i="52"/>
  <c r="AQ193" i="52"/>
  <c r="BG193" i="52"/>
  <c r="I193" i="52"/>
  <c r="AR193" i="52"/>
  <c r="BI193" i="52"/>
  <c r="AB193" i="52"/>
  <c r="AS193" i="52"/>
  <c r="BJ193" i="52"/>
  <c r="M193" i="52"/>
  <c r="AD193" i="52"/>
  <c r="AU193" i="52"/>
  <c r="BL193" i="52"/>
  <c r="N193" i="52"/>
  <c r="AE193" i="52"/>
  <c r="AV193" i="52"/>
  <c r="BM193" i="52"/>
  <c r="S193" i="52"/>
  <c r="AJ193" i="52"/>
  <c r="L193" i="52"/>
  <c r="BH193" i="52"/>
  <c r="P193" i="52"/>
  <c r="AM193" i="52"/>
  <c r="BN193" i="52"/>
  <c r="Q193" i="52"/>
  <c r="AN193" i="52"/>
  <c r="BO193" i="52"/>
  <c r="R193" i="52"/>
  <c r="AO193" i="52"/>
  <c r="BP193" i="52"/>
  <c r="T193" i="52"/>
  <c r="X193" i="52"/>
  <c r="AY193" i="52"/>
  <c r="W193" i="52"/>
  <c r="Y193" i="52"/>
  <c r="BK193" i="52"/>
  <c r="AC193" i="52"/>
  <c r="AG193" i="52"/>
  <c r="AW193" i="52"/>
  <c r="BD193" i="52"/>
  <c r="BE193" i="52"/>
  <c r="H193" i="52"/>
  <c r="O193" i="52"/>
  <c r="AI193" i="52"/>
  <c r="AF193" i="52"/>
  <c r="AZ193" i="52"/>
  <c r="AT193" i="52"/>
  <c r="AX193" i="52"/>
  <c r="BC193" i="52"/>
  <c r="AH193" i="52"/>
  <c r="BO153" i="52"/>
  <c r="BN152" i="52"/>
  <c r="BI172" i="52"/>
  <c r="T156" i="52"/>
  <c r="I151" i="52"/>
  <c r="BE168" i="52"/>
  <c r="I176" i="52"/>
  <c r="Z177" i="52"/>
  <c r="AA178" i="52"/>
  <c r="AS180" i="52"/>
  <c r="AV183" i="52"/>
  <c r="BL183" i="52"/>
  <c r="AJ187" i="52"/>
  <c r="BE192" i="52"/>
  <c r="AE151" i="52"/>
  <c r="AR150" i="52"/>
  <c r="BI151" i="52"/>
  <c r="AE202" i="52"/>
  <c r="AD155" i="52"/>
  <c r="Z151" i="52"/>
  <c r="Q160" i="52"/>
  <c r="BE152" i="52"/>
  <c r="AE203" i="52"/>
  <c r="AZ163" i="52"/>
  <c r="AQ154" i="52"/>
  <c r="BI201" i="52"/>
  <c r="O170" i="52"/>
  <c r="BL252" i="52"/>
  <c r="BB194" i="52"/>
  <c r="U176" i="52"/>
  <c r="V258" i="52"/>
  <c r="AN196" i="52"/>
  <c r="V177" i="52"/>
  <c r="AL210" i="52"/>
  <c r="BL151" i="52"/>
  <c r="T272" i="52"/>
  <c r="BF214" i="52"/>
  <c r="AW152" i="52"/>
  <c r="W227" i="52"/>
  <c r="AR168" i="52"/>
  <c r="AE154" i="52"/>
  <c r="AT234" i="52"/>
  <c r="U177" i="52"/>
  <c r="BO239" i="52"/>
  <c r="AM179" i="52"/>
  <c r="I277" i="52"/>
  <c r="X179" i="52"/>
  <c r="BF262" i="52"/>
  <c r="BB210" i="52"/>
  <c r="AH189" i="52"/>
  <c r="AC152" i="52"/>
  <c r="AH222" i="52"/>
  <c r="BI152" i="52"/>
  <c r="AL226" i="52"/>
  <c r="H195" i="52"/>
  <c r="BC178" i="52"/>
  <c r="M265" i="52"/>
  <c r="AO213" i="52"/>
  <c r="AZ288" i="52"/>
  <c r="AQ279" i="52"/>
  <c r="V226" i="52"/>
  <c r="K167" i="52"/>
  <c r="W163" i="52"/>
  <c r="BN158" i="52"/>
  <c r="AB152" i="52"/>
  <c r="BO287" i="52"/>
  <c r="U161" i="52"/>
  <c r="G260" i="52"/>
  <c r="J260" i="52"/>
  <c r="Z260" i="52"/>
  <c r="AP260" i="52"/>
  <c r="BF260" i="52"/>
  <c r="L260" i="52"/>
  <c r="AB260" i="52"/>
  <c r="AR260" i="52"/>
  <c r="BH260" i="52"/>
  <c r="N260" i="52"/>
  <c r="AD260" i="52"/>
  <c r="AT260" i="52"/>
  <c r="BJ260" i="52"/>
  <c r="S260" i="52"/>
  <c r="AI260" i="52"/>
  <c r="AY260" i="52"/>
  <c r="BO260" i="52"/>
  <c r="P260" i="52"/>
  <c r="AK260" i="52"/>
  <c r="BE260" i="52"/>
  <c r="Q260" i="52"/>
  <c r="AL260" i="52"/>
  <c r="BG260" i="52"/>
  <c r="R260" i="52"/>
  <c r="AM260" i="52"/>
  <c r="BI260" i="52"/>
  <c r="Y260" i="52"/>
  <c r="AV260" i="52"/>
  <c r="BQ260" i="52"/>
  <c r="I260" i="52"/>
  <c r="BP260" i="52"/>
  <c r="K260" i="52"/>
  <c r="AO260" i="52"/>
  <c r="M260" i="52"/>
  <c r="AQ260" i="52"/>
  <c r="O260" i="52"/>
  <c r="AS260" i="52"/>
  <c r="T260" i="52"/>
  <c r="AU260" i="52"/>
  <c r="U260" i="52"/>
  <c r="AW260" i="52"/>
  <c r="AF260" i="52"/>
  <c r="AG260" i="52"/>
  <c r="AH260" i="52"/>
  <c r="AJ260" i="52"/>
  <c r="AX260" i="52"/>
  <c r="AZ260" i="52"/>
  <c r="BA260" i="52"/>
  <c r="AE260" i="52"/>
  <c r="BC260" i="52"/>
  <c r="BK260" i="52"/>
  <c r="BL260" i="52"/>
  <c r="BM260" i="52"/>
  <c r="BN260" i="52"/>
  <c r="V260" i="52"/>
  <c r="W260" i="52"/>
  <c r="AC260" i="52"/>
  <c r="AA260" i="52"/>
  <c r="BB260" i="52"/>
  <c r="G248" i="52"/>
  <c r="T168" i="52"/>
  <c r="AJ168" i="52"/>
  <c r="AZ168" i="52"/>
  <c r="BP168" i="52"/>
  <c r="J168" i="52"/>
  <c r="AA168" i="52"/>
  <c r="AI168" i="52"/>
  <c r="BB168" i="52"/>
  <c r="R168" i="52"/>
  <c r="AK168" i="52"/>
  <c r="BC168" i="52"/>
  <c r="U168" i="52"/>
  <c r="AM168" i="52"/>
  <c r="Z168" i="52"/>
  <c r="AV168" i="52"/>
  <c r="H168" i="52"/>
  <c r="AD168" i="52"/>
  <c r="AY168" i="52"/>
  <c r="K168" i="52"/>
  <c r="AF168" i="52"/>
  <c r="BD168" i="52"/>
  <c r="X168" i="52"/>
  <c r="AX168" i="52"/>
  <c r="BF168" i="52"/>
  <c r="AE168" i="52"/>
  <c r="V168" i="52"/>
  <c r="BG168" i="52"/>
  <c r="W168" i="52"/>
  <c r="BJ168" i="52"/>
  <c r="BL168" i="52"/>
  <c r="AH168" i="52"/>
  <c r="BN168" i="52"/>
  <c r="AP168" i="52"/>
  <c r="AU168" i="52"/>
  <c r="BK168" i="52"/>
  <c r="N168" i="52"/>
  <c r="O168" i="52"/>
  <c r="BO168" i="52"/>
  <c r="AT168" i="52"/>
  <c r="BQ168" i="52"/>
  <c r="S168" i="52"/>
  <c r="BA168" i="52"/>
  <c r="P168" i="52"/>
  <c r="AQ168" i="52"/>
  <c r="AL168" i="52"/>
  <c r="AN168" i="52"/>
  <c r="H165" i="52"/>
  <c r="BG165" i="52"/>
  <c r="U165" i="52"/>
  <c r="AM165" i="52"/>
  <c r="AN165" i="52"/>
  <c r="X165" i="52"/>
  <c r="AQ165" i="52"/>
  <c r="BI165" i="52"/>
  <c r="K165" i="52"/>
  <c r="AG165" i="52"/>
  <c r="O165" i="52"/>
  <c r="AJ165" i="52"/>
  <c r="BH165" i="52"/>
  <c r="Q165" i="52"/>
  <c r="BL165" i="52"/>
  <c r="R165" i="52"/>
  <c r="AU165" i="52"/>
  <c r="T165" i="52"/>
  <c r="AW165" i="52"/>
  <c r="AY165" i="52"/>
  <c r="AK165" i="52"/>
  <c r="AS165" i="52"/>
  <c r="M165" i="52"/>
  <c r="AX165" i="52"/>
  <c r="AA165" i="52"/>
  <c r="BD165" i="52"/>
  <c r="AI165" i="52"/>
  <c r="AR165" i="52"/>
  <c r="AZ165" i="52"/>
  <c r="BA165" i="52"/>
  <c r="BC165" i="52"/>
  <c r="S165" i="52"/>
  <c r="BO165" i="52"/>
  <c r="P165" i="52"/>
  <c r="W165" i="52"/>
  <c r="AB165" i="52"/>
  <c r="AC165" i="52"/>
  <c r="AV165" i="52"/>
  <c r="L165" i="52"/>
  <c r="AE165" i="52"/>
  <c r="BN165" i="52"/>
  <c r="BM165" i="52"/>
  <c r="BP165" i="52"/>
  <c r="BQ165" i="52"/>
  <c r="BK165" i="52"/>
  <c r="AF165" i="52"/>
  <c r="AH165" i="52"/>
  <c r="I204" i="52"/>
  <c r="Y204" i="52"/>
  <c r="AO204" i="52"/>
  <c r="BE204" i="52"/>
  <c r="L204" i="52"/>
  <c r="AD204" i="52"/>
  <c r="BO204" i="52"/>
  <c r="M204" i="52"/>
  <c r="AE204" i="52"/>
  <c r="AX204" i="52"/>
  <c r="S204" i="52"/>
  <c r="AK204" i="52"/>
  <c r="BC204" i="52"/>
  <c r="R204" i="52"/>
  <c r="AN204" i="52"/>
  <c r="BJ204" i="52"/>
  <c r="T204" i="52"/>
  <c r="AP204" i="52"/>
  <c r="BK204" i="52"/>
  <c r="U204" i="52"/>
  <c r="AQ204" i="52"/>
  <c r="W204" i="52"/>
  <c r="AS204" i="52"/>
  <c r="BP204" i="52"/>
  <c r="AC204" i="52"/>
  <c r="BA204" i="52"/>
  <c r="X204" i="52"/>
  <c r="BD204" i="52"/>
  <c r="Z204" i="52"/>
  <c r="BF204" i="52"/>
  <c r="AA204" i="52"/>
  <c r="BG204" i="52"/>
  <c r="AB204" i="52"/>
  <c r="BH204" i="52"/>
  <c r="BI204" i="52"/>
  <c r="AH204" i="52"/>
  <c r="BN204" i="52"/>
  <c r="H204" i="52"/>
  <c r="AM204" i="52"/>
  <c r="AT204" i="52"/>
  <c r="AU204" i="52"/>
  <c r="AY204" i="52"/>
  <c r="AZ204" i="52"/>
  <c r="BB204" i="52"/>
  <c r="O204" i="52"/>
  <c r="J204" i="52"/>
  <c r="K204" i="52"/>
  <c r="N204" i="52"/>
  <c r="AL204" i="52"/>
  <c r="V204" i="52"/>
  <c r="AI204" i="52"/>
  <c r="AJ204" i="52"/>
  <c r="AR204" i="52"/>
  <c r="BQ204" i="52"/>
  <c r="S217" i="52"/>
  <c r="AI217" i="52"/>
  <c r="AY217" i="52"/>
  <c r="BO217" i="52"/>
  <c r="X217" i="52"/>
  <c r="AP217" i="52"/>
  <c r="BH217" i="52"/>
  <c r="O217" i="52"/>
  <c r="AG217" i="52"/>
  <c r="AZ217" i="52"/>
  <c r="R217" i="52"/>
  <c r="AM217" i="52"/>
  <c r="BG217" i="52"/>
  <c r="T217" i="52"/>
  <c r="AN217" i="52"/>
  <c r="BJ217" i="52"/>
  <c r="U217" i="52"/>
  <c r="AO217" i="52"/>
  <c r="BK217" i="52"/>
  <c r="V217" i="52"/>
  <c r="AQ217" i="52"/>
  <c r="BL217" i="52"/>
  <c r="W217" i="52"/>
  <c r="AR217" i="52"/>
  <c r="BM217" i="52"/>
  <c r="Y217" i="52"/>
  <c r="AT217" i="52"/>
  <c r="BN217" i="52"/>
  <c r="I217" i="52"/>
  <c r="AD217" i="52"/>
  <c r="AX217" i="52"/>
  <c r="AF217" i="52"/>
  <c r="AH217" i="52"/>
  <c r="AJ217" i="52"/>
  <c r="AK217" i="52"/>
  <c r="AL217" i="52"/>
  <c r="N217" i="52"/>
  <c r="BB217" i="52"/>
  <c r="AV217" i="52"/>
  <c r="AW217" i="52"/>
  <c r="BA217" i="52"/>
  <c r="BC217" i="52"/>
  <c r="BD217" i="52"/>
  <c r="H217" i="52"/>
  <c r="BE217" i="52"/>
  <c r="P217" i="52"/>
  <c r="L217" i="52"/>
  <c r="Q217" i="52"/>
  <c r="Z217" i="52"/>
  <c r="AA217" i="52"/>
  <c r="AB217" i="52"/>
  <c r="AE217" i="52"/>
  <c r="J217" i="52"/>
  <c r="K217" i="52"/>
  <c r="AU217" i="52"/>
  <c r="BF217" i="52"/>
  <c r="BP217" i="52"/>
  <c r="BQ217" i="52"/>
  <c r="S220" i="52"/>
  <c r="AI220" i="52"/>
  <c r="AY220" i="52"/>
  <c r="BO220" i="52"/>
  <c r="I220" i="52"/>
  <c r="Y220" i="52"/>
  <c r="AO220" i="52"/>
  <c r="BE220" i="52"/>
  <c r="U220" i="52"/>
  <c r="AM220" i="52"/>
  <c r="BF220" i="52"/>
  <c r="L220" i="52"/>
  <c r="AD220" i="52"/>
  <c r="BN220" i="52"/>
  <c r="T220" i="52"/>
  <c r="AP220" i="52"/>
  <c r="BJ220" i="52"/>
  <c r="V220" i="52"/>
  <c r="AQ220" i="52"/>
  <c r="BK220" i="52"/>
  <c r="W220" i="52"/>
  <c r="AR220" i="52"/>
  <c r="X220" i="52"/>
  <c r="AS220" i="52"/>
  <c r="BM220" i="52"/>
  <c r="Z220" i="52"/>
  <c r="AT220" i="52"/>
  <c r="BP220" i="52"/>
  <c r="AA220" i="52"/>
  <c r="AU220" i="52"/>
  <c r="BQ220" i="52"/>
  <c r="K220" i="52"/>
  <c r="BA220" i="52"/>
  <c r="AG220" i="52"/>
  <c r="AH220" i="52"/>
  <c r="AJ220" i="52"/>
  <c r="AK220" i="52"/>
  <c r="AL220" i="52"/>
  <c r="O220" i="52"/>
  <c r="BB220" i="52"/>
  <c r="AE220" i="52"/>
  <c r="AN220" i="52"/>
  <c r="AW220" i="52"/>
  <c r="AX220" i="52"/>
  <c r="AZ220" i="52"/>
  <c r="BC220" i="52"/>
  <c r="M220" i="52"/>
  <c r="BI220" i="52"/>
  <c r="AB220" i="52"/>
  <c r="AC220" i="52"/>
  <c r="BD220" i="52"/>
  <c r="BG220" i="52"/>
  <c r="BH220" i="52"/>
  <c r="H220" i="52"/>
  <c r="J220" i="52"/>
  <c r="N220" i="52"/>
  <c r="Q220" i="52"/>
  <c r="R220" i="52"/>
  <c r="P247" i="52"/>
  <c r="AF247" i="52"/>
  <c r="AV247" i="52"/>
  <c r="BL247" i="52"/>
  <c r="R247" i="52"/>
  <c r="AH247" i="52"/>
  <c r="AX247" i="52"/>
  <c r="BN247" i="52"/>
  <c r="T247" i="52"/>
  <c r="AJ247" i="52"/>
  <c r="AZ247" i="52"/>
  <c r="BP247" i="52"/>
  <c r="I247" i="52"/>
  <c r="Y247" i="52"/>
  <c r="AO247" i="52"/>
  <c r="BE247" i="52"/>
  <c r="AE247" i="52"/>
  <c r="BB247" i="52"/>
  <c r="L247" i="52"/>
  <c r="AG247" i="52"/>
  <c r="BC247" i="52"/>
  <c r="M247" i="52"/>
  <c r="AI247" i="52"/>
  <c r="BD247" i="52"/>
  <c r="N247" i="52"/>
  <c r="AK247" i="52"/>
  <c r="V247" i="52"/>
  <c r="BK247" i="52"/>
  <c r="S247" i="52"/>
  <c r="AU247" i="52"/>
  <c r="U247" i="52"/>
  <c r="AW247" i="52"/>
  <c r="W247" i="52"/>
  <c r="AY247" i="52"/>
  <c r="X247" i="52"/>
  <c r="BA247" i="52"/>
  <c r="Z247" i="52"/>
  <c r="BF247" i="52"/>
  <c r="O247" i="52"/>
  <c r="BO247" i="52"/>
  <c r="Q247" i="52"/>
  <c r="BQ247" i="52"/>
  <c r="AB247" i="52"/>
  <c r="AC247" i="52"/>
  <c r="AD247" i="52"/>
  <c r="AL247" i="52"/>
  <c r="AM247" i="52"/>
  <c r="AR247" i="52"/>
  <c r="J247" i="52"/>
  <c r="AP247" i="52"/>
  <c r="AS247" i="52"/>
  <c r="AT247" i="52"/>
  <c r="BH247" i="52"/>
  <c r="BI247" i="52"/>
  <c r="BJ247" i="52"/>
  <c r="BM247" i="52"/>
  <c r="H247" i="52"/>
  <c r="AN247" i="52"/>
  <c r="H251" i="52"/>
  <c r="X251" i="52"/>
  <c r="AN251" i="52"/>
  <c r="BD251" i="52"/>
  <c r="J251" i="52"/>
  <c r="Z251" i="52"/>
  <c r="AP251" i="52"/>
  <c r="BF251" i="52"/>
  <c r="L251" i="52"/>
  <c r="AB251" i="52"/>
  <c r="AR251" i="52"/>
  <c r="BH251" i="52"/>
  <c r="Q251" i="52"/>
  <c r="AG251" i="52"/>
  <c r="AW251" i="52"/>
  <c r="BM251" i="52"/>
  <c r="S251" i="52"/>
  <c r="AM251" i="52"/>
  <c r="BJ251" i="52"/>
  <c r="T251" i="52"/>
  <c r="AO251" i="52"/>
  <c r="U251" i="52"/>
  <c r="AQ251" i="52"/>
  <c r="BL251" i="52"/>
  <c r="AD251" i="52"/>
  <c r="AY251" i="52"/>
  <c r="AC251" i="52"/>
  <c r="BC251" i="52"/>
  <c r="BE251" i="52"/>
  <c r="AF251" i="52"/>
  <c r="BG251" i="52"/>
  <c r="AH251" i="52"/>
  <c r="BI251" i="52"/>
  <c r="AI251" i="52"/>
  <c r="BN251" i="52"/>
  <c r="I251" i="52"/>
  <c r="AJ251" i="52"/>
  <c r="BO251" i="52"/>
  <c r="AV251" i="52"/>
  <c r="K251" i="52"/>
  <c r="AX251" i="52"/>
  <c r="M251" i="52"/>
  <c r="AZ251" i="52"/>
  <c r="N251" i="52"/>
  <c r="BA251" i="52"/>
  <c r="BB251" i="52"/>
  <c r="P251" i="52"/>
  <c r="BP251" i="52"/>
  <c r="W251" i="52"/>
  <c r="AT251" i="52"/>
  <c r="V251" i="52"/>
  <c r="Y251" i="52"/>
  <c r="AA251" i="52"/>
  <c r="AS251" i="52"/>
  <c r="BQ251" i="52"/>
  <c r="R251" i="52"/>
  <c r="AK251" i="52"/>
  <c r="AL251" i="52"/>
  <c r="P278" i="52"/>
  <c r="AF278" i="52"/>
  <c r="AV278" i="52"/>
  <c r="BL278" i="52"/>
  <c r="W278" i="52"/>
  <c r="AM278" i="52"/>
  <c r="BC278" i="52"/>
  <c r="Y278" i="52"/>
  <c r="AQ278" i="52"/>
  <c r="BI278" i="52"/>
  <c r="H278" i="52"/>
  <c r="AR278" i="52"/>
  <c r="BJ278" i="52"/>
  <c r="K278" i="52"/>
  <c r="AC278" i="52"/>
  <c r="AU278" i="52"/>
  <c r="BN278" i="52"/>
  <c r="L278" i="52"/>
  <c r="AD278" i="52"/>
  <c r="AW278" i="52"/>
  <c r="BO278" i="52"/>
  <c r="V278" i="52"/>
  <c r="AX278" i="52"/>
  <c r="X278" i="52"/>
  <c r="AY278" i="52"/>
  <c r="AA278" i="52"/>
  <c r="AZ278" i="52"/>
  <c r="AB278" i="52"/>
  <c r="BA278" i="52"/>
  <c r="AE278" i="52"/>
  <c r="BB278" i="52"/>
  <c r="AG278" i="52"/>
  <c r="BD278" i="52"/>
  <c r="I278" i="52"/>
  <c r="AH278" i="52"/>
  <c r="BE278" i="52"/>
  <c r="N278" i="52"/>
  <c r="AK278" i="52"/>
  <c r="BH278" i="52"/>
  <c r="AT278" i="52"/>
  <c r="M278" i="52"/>
  <c r="BG278" i="52"/>
  <c r="O278" i="52"/>
  <c r="BK278" i="52"/>
  <c r="Q278" i="52"/>
  <c r="BM278" i="52"/>
  <c r="R278" i="52"/>
  <c r="BP278" i="52"/>
  <c r="S278" i="52"/>
  <c r="BQ278" i="52"/>
  <c r="T278" i="52"/>
  <c r="U278" i="52"/>
  <c r="AJ278" i="52"/>
  <c r="AL278" i="52"/>
  <c r="AN278" i="52"/>
  <c r="AS278" i="52"/>
  <c r="AI278" i="52"/>
  <c r="AO278" i="52"/>
  <c r="L164" i="52"/>
  <c r="AB164" i="52"/>
  <c r="AR164" i="52"/>
  <c r="BH164" i="52"/>
  <c r="S164" i="52"/>
  <c r="AJ164" i="52"/>
  <c r="J164" i="52"/>
  <c r="AU164" i="52"/>
  <c r="BM164" i="52"/>
  <c r="K164" i="52"/>
  <c r="AD164" i="52"/>
  <c r="AV164" i="52"/>
  <c r="BN164" i="52"/>
  <c r="N164" i="52"/>
  <c r="AF164" i="52"/>
  <c r="AX164" i="52"/>
  <c r="BP164" i="52"/>
  <c r="Z164" i="52"/>
  <c r="AY164" i="52"/>
  <c r="AG164" i="52"/>
  <c r="BC164" i="52"/>
  <c r="AI164" i="52"/>
  <c r="W164" i="52"/>
  <c r="AZ164" i="52"/>
  <c r="AE164" i="52"/>
  <c r="BG164" i="52"/>
  <c r="BO164" i="52"/>
  <c r="AL164" i="52"/>
  <c r="AP164" i="52"/>
  <c r="R164" i="52"/>
  <c r="AW164" i="52"/>
  <c r="BB164" i="52"/>
  <c r="BF164" i="52"/>
  <c r="P164" i="52"/>
  <c r="BJ164" i="52"/>
  <c r="Q164" i="52"/>
  <c r="BK164" i="52"/>
  <c r="T164" i="52"/>
  <c r="BL164" i="52"/>
  <c r="AA164" i="52"/>
  <c r="O164" i="52"/>
  <c r="AH164" i="52"/>
  <c r="AT164" i="52"/>
  <c r="V164" i="52"/>
  <c r="AQ164" i="52"/>
  <c r="AM164" i="52"/>
  <c r="BA157" i="52"/>
  <c r="AX152" i="52"/>
  <c r="BM151" i="52"/>
  <c r="BO155" i="52"/>
  <c r="AB154" i="52"/>
  <c r="AW204" i="52"/>
  <c r="BD150" i="52"/>
  <c r="AO168" i="52"/>
  <c r="U172" i="52"/>
  <c r="H175" i="52"/>
  <c r="BE176" i="52"/>
  <c r="L179" i="52"/>
  <c r="O182" i="52"/>
  <c r="AU182" i="52"/>
  <c r="AY186" i="52"/>
  <c r="O151" i="52"/>
  <c r="L150" i="52"/>
  <c r="AC151" i="52"/>
  <c r="O202" i="52"/>
  <c r="N155" i="52"/>
  <c r="J151" i="52"/>
  <c r="AV159" i="52"/>
  <c r="Y152" i="52"/>
  <c r="AQ199" i="52"/>
  <c r="T163" i="52"/>
  <c r="K154" i="52"/>
  <c r="BQ193" i="52"/>
  <c r="AB167" i="52"/>
  <c r="BI249" i="52"/>
  <c r="S191" i="52"/>
  <c r="AW172" i="52"/>
  <c r="AK193" i="52"/>
  <c r="S174" i="52"/>
  <c r="I261" i="52"/>
  <c r="BN206" i="52"/>
  <c r="O150" i="52"/>
  <c r="W211" i="52"/>
  <c r="BK150" i="52"/>
  <c r="AN276" i="52"/>
  <c r="AI223" i="52"/>
  <c r="V157" i="52"/>
  <c r="BH151" i="52"/>
  <c r="AA231" i="52"/>
  <c r="AG173" i="52"/>
  <c r="AY175" i="52"/>
  <c r="BK235" i="52"/>
  <c r="H260" i="52"/>
  <c r="S207" i="52"/>
  <c r="AW188" i="52"/>
  <c r="AS281" i="52"/>
  <c r="O219" i="52"/>
  <c r="V193" i="52"/>
  <c r="K150" i="52"/>
  <c r="BN222" i="52"/>
  <c r="BC194" i="52"/>
  <c r="BP175" i="52"/>
  <c r="Z262" i="52"/>
  <c r="BA209" i="52"/>
  <c r="AJ288" i="52"/>
  <c r="Z278" i="52"/>
  <c r="AX222" i="52"/>
  <c r="X164" i="52"/>
  <c r="BQ161" i="52"/>
  <c r="AU155" i="52"/>
  <c r="AN164" i="52"/>
  <c r="AY287" i="52"/>
  <c r="R158" i="52"/>
  <c r="M176" i="52"/>
  <c r="AD176" i="52"/>
  <c r="AU176" i="52"/>
  <c r="BL176" i="52"/>
  <c r="P176" i="52"/>
  <c r="AG176" i="52"/>
  <c r="AX176" i="52"/>
  <c r="BO176" i="52"/>
  <c r="R176" i="52"/>
  <c r="AI176" i="52"/>
  <c r="V176" i="52"/>
  <c r="AQ176" i="52"/>
  <c r="BK176" i="52"/>
  <c r="X176" i="52"/>
  <c r="AS176" i="52"/>
  <c r="BN176" i="52"/>
  <c r="AA176" i="52"/>
  <c r="AV176" i="52"/>
  <c r="N176" i="52"/>
  <c r="AM176" i="52"/>
  <c r="BM176" i="52"/>
  <c r="O176" i="52"/>
  <c r="AN176" i="52"/>
  <c r="S176" i="52"/>
  <c r="AR176" i="52"/>
  <c r="AW176" i="52"/>
  <c r="AC176" i="52"/>
  <c r="BC176" i="52"/>
  <c r="AP176" i="52"/>
  <c r="H176" i="52"/>
  <c r="AT176" i="52"/>
  <c r="J176" i="52"/>
  <c r="AY176" i="52"/>
  <c r="BF176" i="52"/>
  <c r="BD176" i="52"/>
  <c r="BG176" i="52"/>
  <c r="BH176" i="52"/>
  <c r="BI176" i="52"/>
  <c r="W176" i="52"/>
  <c r="Q176" i="52"/>
  <c r="Z176" i="52"/>
  <c r="AB176" i="52"/>
  <c r="AE176" i="52"/>
  <c r="AF176" i="52"/>
  <c r="K176" i="52"/>
  <c r="L176" i="52"/>
  <c r="BJ176" i="52"/>
  <c r="BB176" i="52"/>
  <c r="AH176" i="52"/>
  <c r="AL176" i="52"/>
  <c r="K160" i="52"/>
  <c r="AB160" i="52"/>
  <c r="AS160" i="52"/>
  <c r="BJ160" i="52"/>
  <c r="V160" i="52"/>
  <c r="AN160" i="52"/>
  <c r="BF160" i="52"/>
  <c r="W160" i="52"/>
  <c r="BG160" i="52"/>
  <c r="AQ160" i="52"/>
  <c r="BI160" i="52"/>
  <c r="H160" i="52"/>
  <c r="AD160" i="52"/>
  <c r="AY160" i="52"/>
  <c r="L160" i="52"/>
  <c r="BC160" i="52"/>
  <c r="N160" i="52"/>
  <c r="AI160" i="52"/>
  <c r="X160" i="52"/>
  <c r="AX160" i="52"/>
  <c r="AA160" i="52"/>
  <c r="BB160" i="52"/>
  <c r="AE160" i="52"/>
  <c r="BH160" i="52"/>
  <c r="J160" i="52"/>
  <c r="AR160" i="52"/>
  <c r="M160" i="52"/>
  <c r="AT160" i="52"/>
  <c r="P160" i="52"/>
  <c r="AV160" i="52"/>
  <c r="R160" i="52"/>
  <c r="AC160" i="52"/>
  <c r="BD160" i="52"/>
  <c r="BK160" i="52"/>
  <c r="O160" i="52"/>
  <c r="BN160" i="52"/>
  <c r="BO160" i="52"/>
  <c r="S160" i="52"/>
  <c r="AH160" i="52"/>
  <c r="Z160" i="52"/>
  <c r="AM160" i="52"/>
  <c r="AU160" i="52"/>
  <c r="BL160" i="52"/>
  <c r="AF160" i="52"/>
  <c r="AL160" i="52"/>
  <c r="AP160" i="52"/>
  <c r="I157" i="52"/>
  <c r="Z157" i="52"/>
  <c r="AQ157" i="52"/>
  <c r="BH157" i="52"/>
  <c r="L157" i="52"/>
  <c r="AC157" i="52"/>
  <c r="AI157" i="52"/>
  <c r="AJ157" i="52"/>
  <c r="BC157" i="52"/>
  <c r="S157" i="52"/>
  <c r="BE157" i="52"/>
  <c r="Y157" i="52"/>
  <c r="H157" i="52"/>
  <c r="BF157" i="52"/>
  <c r="J157" i="52"/>
  <c r="AN157" i="52"/>
  <c r="BP157" i="52"/>
  <c r="M157" i="52"/>
  <c r="AP157" i="52"/>
  <c r="AY157" i="52"/>
  <c r="T157" i="52"/>
  <c r="AZ157" i="52"/>
  <c r="BG157" i="52"/>
  <c r="X157" i="52"/>
  <c r="BK157" i="52"/>
  <c r="AM157" i="52"/>
  <c r="AR157" i="52"/>
  <c r="AS157" i="52"/>
  <c r="O157" i="52"/>
  <c r="W157" i="52"/>
  <c r="AA157" i="52"/>
  <c r="AB157" i="52"/>
  <c r="AO157" i="52"/>
  <c r="BO157" i="52"/>
  <c r="BD157" i="52"/>
  <c r="K157" i="52"/>
  <c r="U157" i="52"/>
  <c r="BQ157" i="52"/>
  <c r="BI157" i="52"/>
  <c r="S212" i="52"/>
  <c r="AI212" i="52"/>
  <c r="AY212" i="52"/>
  <c r="BO212" i="52"/>
  <c r="I212" i="52"/>
  <c r="Y212" i="52"/>
  <c r="AO212" i="52"/>
  <c r="BE212" i="52"/>
  <c r="V212" i="52"/>
  <c r="BG212" i="52"/>
  <c r="W212" i="52"/>
  <c r="AP212" i="52"/>
  <c r="BH212" i="52"/>
  <c r="AQ212" i="52"/>
  <c r="BI212" i="52"/>
  <c r="N212" i="52"/>
  <c r="AF212" i="52"/>
  <c r="AX212" i="52"/>
  <c r="BQ212" i="52"/>
  <c r="AB212" i="52"/>
  <c r="AZ212" i="52"/>
  <c r="AC212" i="52"/>
  <c r="BA212" i="52"/>
  <c r="AD212" i="52"/>
  <c r="BB212" i="52"/>
  <c r="AE212" i="52"/>
  <c r="BC212" i="52"/>
  <c r="J212" i="52"/>
  <c r="AG212" i="52"/>
  <c r="K212" i="52"/>
  <c r="AH212" i="52"/>
  <c r="BF212" i="52"/>
  <c r="P212" i="52"/>
  <c r="AM212" i="52"/>
  <c r="BM212" i="52"/>
  <c r="AL212" i="52"/>
  <c r="AR212" i="52"/>
  <c r="AS212" i="52"/>
  <c r="AT212" i="52"/>
  <c r="AU212" i="52"/>
  <c r="R212" i="52"/>
  <c r="BL212" i="52"/>
  <c r="AW212" i="52"/>
  <c r="BJ212" i="52"/>
  <c r="BK212" i="52"/>
  <c r="BN212" i="52"/>
  <c r="BP212" i="52"/>
  <c r="L212" i="52"/>
  <c r="T212" i="52"/>
  <c r="M212" i="52"/>
  <c r="O212" i="52"/>
  <c r="Q212" i="52"/>
  <c r="U212" i="52"/>
  <c r="Z212" i="52"/>
  <c r="AA212" i="52"/>
  <c r="AJ212" i="52"/>
  <c r="AK212" i="52"/>
  <c r="AV212" i="52"/>
  <c r="I184" i="52"/>
  <c r="Y184" i="52"/>
  <c r="AO184" i="52"/>
  <c r="BE184" i="52"/>
  <c r="AT184" i="52"/>
  <c r="BK184" i="52"/>
  <c r="S184" i="52"/>
  <c r="AK184" i="52"/>
  <c r="BC184" i="52"/>
  <c r="AJ184" i="52"/>
  <c r="BD184" i="52"/>
  <c r="AA184" i="52"/>
  <c r="AU184" i="52"/>
  <c r="BN184" i="52"/>
  <c r="K184" i="52"/>
  <c r="BB184" i="52"/>
  <c r="AH184" i="52"/>
  <c r="BF184" i="52"/>
  <c r="O184" i="52"/>
  <c r="AL184" i="52"/>
  <c r="P184" i="52"/>
  <c r="AM184" i="52"/>
  <c r="W184" i="52"/>
  <c r="BP184" i="52"/>
  <c r="AF184" i="52"/>
  <c r="BO184" i="52"/>
  <c r="AN184" i="52"/>
  <c r="AP184" i="52"/>
  <c r="H184" i="52"/>
  <c r="AQ184" i="52"/>
  <c r="J184" i="52"/>
  <c r="U184" i="52"/>
  <c r="AY184" i="52"/>
  <c r="X184" i="52"/>
  <c r="Z184" i="52"/>
  <c r="AD184" i="52"/>
  <c r="AE184" i="52"/>
  <c r="AZ184" i="52"/>
  <c r="BA184" i="52"/>
  <c r="BG184" i="52"/>
  <c r="BJ184" i="52"/>
  <c r="BL184" i="52"/>
  <c r="BQ184" i="52"/>
  <c r="R184" i="52"/>
  <c r="N184" i="52"/>
  <c r="T184" i="52"/>
  <c r="AX184" i="52"/>
  <c r="AV184" i="52"/>
  <c r="V184" i="52"/>
  <c r="AI184" i="52"/>
  <c r="I228" i="52"/>
  <c r="Y228" i="52"/>
  <c r="AO228" i="52"/>
  <c r="BE228" i="52"/>
  <c r="J228" i="52"/>
  <c r="Z228" i="52"/>
  <c r="AP228" i="52"/>
  <c r="BF228" i="52"/>
  <c r="K228" i="52"/>
  <c r="AA228" i="52"/>
  <c r="AQ228" i="52"/>
  <c r="BG228" i="52"/>
  <c r="L228" i="52"/>
  <c r="AB228" i="52"/>
  <c r="AR228" i="52"/>
  <c r="BH228" i="52"/>
  <c r="N228" i="52"/>
  <c r="AD228" i="52"/>
  <c r="AT228" i="52"/>
  <c r="BJ228" i="52"/>
  <c r="R228" i="52"/>
  <c r="AH228" i="52"/>
  <c r="AX228" i="52"/>
  <c r="BN228" i="52"/>
  <c r="AZ228" i="52"/>
  <c r="AC228" i="52"/>
  <c r="BA228" i="52"/>
  <c r="AE228" i="52"/>
  <c r="BB228" i="52"/>
  <c r="AF228" i="52"/>
  <c r="BC228" i="52"/>
  <c r="AG228" i="52"/>
  <c r="P228" i="52"/>
  <c r="AM228" i="52"/>
  <c r="BO228" i="52"/>
  <c r="O228" i="52"/>
  <c r="AY228" i="52"/>
  <c r="Q228" i="52"/>
  <c r="BI228" i="52"/>
  <c r="S228" i="52"/>
  <c r="BK228" i="52"/>
  <c r="T228" i="52"/>
  <c r="BL228" i="52"/>
  <c r="U228" i="52"/>
  <c r="BM228" i="52"/>
  <c r="V228" i="52"/>
  <c r="BP228" i="52"/>
  <c r="AK228" i="52"/>
  <c r="M228" i="52"/>
  <c r="W228" i="52"/>
  <c r="AI228" i="52"/>
  <c r="AJ228" i="52"/>
  <c r="AL228" i="52"/>
  <c r="AS228" i="52"/>
  <c r="AU228" i="52"/>
  <c r="AV228" i="52"/>
  <c r="AW228" i="52"/>
  <c r="BQ228" i="52"/>
  <c r="K216" i="52"/>
  <c r="AA216" i="52"/>
  <c r="AQ216" i="52"/>
  <c r="BG216" i="52"/>
  <c r="Q216" i="52"/>
  <c r="AG216" i="52"/>
  <c r="AW216" i="52"/>
  <c r="BM216" i="52"/>
  <c r="M216" i="52"/>
  <c r="AE216" i="52"/>
  <c r="AX216" i="52"/>
  <c r="BP216" i="52"/>
  <c r="V216" i="52"/>
  <c r="AN216" i="52"/>
  <c r="BF216" i="52"/>
  <c r="R216" i="52"/>
  <c r="AL216" i="52"/>
  <c r="S216" i="52"/>
  <c r="AM216" i="52"/>
  <c r="BI216" i="52"/>
  <c r="T216" i="52"/>
  <c r="AO216" i="52"/>
  <c r="BJ216" i="52"/>
  <c r="U216" i="52"/>
  <c r="AP216" i="52"/>
  <c r="BK216" i="52"/>
  <c r="W216" i="52"/>
  <c r="BL216" i="52"/>
  <c r="X216" i="52"/>
  <c r="AS216" i="52"/>
  <c r="BN216" i="52"/>
  <c r="H216" i="52"/>
  <c r="AC216" i="52"/>
  <c r="AY216" i="52"/>
  <c r="P216" i="52"/>
  <c r="BC216" i="52"/>
  <c r="Y216" i="52"/>
  <c r="BD216" i="52"/>
  <c r="Z216" i="52"/>
  <c r="BE216" i="52"/>
  <c r="BO216" i="52"/>
  <c r="AD216" i="52"/>
  <c r="BQ216" i="52"/>
  <c r="AK216" i="52"/>
  <c r="AU216" i="52"/>
  <c r="AV216" i="52"/>
  <c r="AZ216" i="52"/>
  <c r="BA216" i="52"/>
  <c r="BB216" i="52"/>
  <c r="N216" i="52"/>
  <c r="I216" i="52"/>
  <c r="AT216" i="52"/>
  <c r="J216" i="52"/>
  <c r="O216" i="52"/>
  <c r="AF216" i="52"/>
  <c r="AJ216" i="52"/>
  <c r="AH216" i="52"/>
  <c r="AI216" i="52"/>
  <c r="H259" i="52"/>
  <c r="X259" i="52"/>
  <c r="AN259" i="52"/>
  <c r="BD259" i="52"/>
  <c r="J259" i="52"/>
  <c r="Z259" i="52"/>
  <c r="AP259" i="52"/>
  <c r="BF259" i="52"/>
  <c r="L259" i="52"/>
  <c r="AB259" i="52"/>
  <c r="AR259" i="52"/>
  <c r="BH259" i="52"/>
  <c r="Q259" i="52"/>
  <c r="AG259" i="52"/>
  <c r="AW259" i="52"/>
  <c r="BM259" i="52"/>
  <c r="N259" i="52"/>
  <c r="AI259" i="52"/>
  <c r="O259" i="52"/>
  <c r="AJ259" i="52"/>
  <c r="BE259" i="52"/>
  <c r="P259" i="52"/>
  <c r="AK259" i="52"/>
  <c r="BG259" i="52"/>
  <c r="AT259" i="52"/>
  <c r="BO259" i="52"/>
  <c r="R259" i="52"/>
  <c r="AS259" i="52"/>
  <c r="S259" i="52"/>
  <c r="AU259" i="52"/>
  <c r="T259" i="52"/>
  <c r="AV259" i="52"/>
  <c r="U259" i="52"/>
  <c r="AX259" i="52"/>
  <c r="V259" i="52"/>
  <c r="AY259" i="52"/>
  <c r="Y259" i="52"/>
  <c r="AZ259" i="52"/>
  <c r="BA259" i="52"/>
  <c r="BB259" i="52"/>
  <c r="BI259" i="52"/>
  <c r="I259" i="52"/>
  <c r="BJ259" i="52"/>
  <c r="K259" i="52"/>
  <c r="BK259" i="52"/>
  <c r="M259" i="52"/>
  <c r="BL259" i="52"/>
  <c r="AA259" i="52"/>
  <c r="BN259" i="52"/>
  <c r="AE259" i="52"/>
  <c r="AD259" i="52"/>
  <c r="AF259" i="52"/>
  <c r="AH259" i="52"/>
  <c r="AL259" i="52"/>
  <c r="AO259" i="52"/>
  <c r="AQ259" i="52"/>
  <c r="BQ259" i="52"/>
  <c r="AC259" i="52"/>
  <c r="BP259" i="52"/>
  <c r="J286" i="52"/>
  <c r="Z286" i="52"/>
  <c r="AP286" i="52"/>
  <c r="BF286" i="52"/>
  <c r="T286" i="52"/>
  <c r="AK286" i="52"/>
  <c r="BB286" i="52"/>
  <c r="U286" i="52"/>
  <c r="AL286" i="52"/>
  <c r="BC286" i="52"/>
  <c r="V286" i="52"/>
  <c r="AM286" i="52"/>
  <c r="BD286" i="52"/>
  <c r="W286" i="52"/>
  <c r="AN286" i="52"/>
  <c r="BE286" i="52"/>
  <c r="X286" i="52"/>
  <c r="AO286" i="52"/>
  <c r="BG286" i="52"/>
  <c r="H286" i="52"/>
  <c r="Y286" i="52"/>
  <c r="AQ286" i="52"/>
  <c r="BH286" i="52"/>
  <c r="M286" i="52"/>
  <c r="AD286" i="52"/>
  <c r="AU286" i="52"/>
  <c r="BL286" i="52"/>
  <c r="AG286" i="52"/>
  <c r="BM286" i="52"/>
  <c r="I286" i="52"/>
  <c r="AI286" i="52"/>
  <c r="BO286" i="52"/>
  <c r="K286" i="52"/>
  <c r="AJ286" i="52"/>
  <c r="BP286" i="52"/>
  <c r="L286" i="52"/>
  <c r="AR286" i="52"/>
  <c r="BQ286" i="52"/>
  <c r="N286" i="52"/>
  <c r="AS286" i="52"/>
  <c r="O286" i="52"/>
  <c r="AT286" i="52"/>
  <c r="P286" i="52"/>
  <c r="AV286" i="52"/>
  <c r="Q286" i="52"/>
  <c r="AW286" i="52"/>
  <c r="S286" i="52"/>
  <c r="AY286" i="52"/>
  <c r="AA286" i="52"/>
  <c r="AZ286" i="52"/>
  <c r="AB286" i="52"/>
  <c r="BA286" i="52"/>
  <c r="AF286" i="52"/>
  <c r="BK286" i="52"/>
  <c r="AC286" i="52"/>
  <c r="AE286" i="52"/>
  <c r="AX286" i="52"/>
  <c r="BI286" i="52"/>
  <c r="BJ286" i="52"/>
  <c r="L156" i="52"/>
  <c r="AB156" i="52"/>
  <c r="AR156" i="52"/>
  <c r="BH156" i="52"/>
  <c r="BB156" i="52"/>
  <c r="W156" i="52"/>
  <c r="AN156" i="52"/>
  <c r="BE156" i="52"/>
  <c r="AI156" i="52"/>
  <c r="BC156" i="52"/>
  <c r="AL156" i="52"/>
  <c r="BF156" i="52"/>
  <c r="S156" i="52"/>
  <c r="AM156" i="52"/>
  <c r="BG156" i="52"/>
  <c r="V156" i="52"/>
  <c r="AP156" i="52"/>
  <c r="K156" i="52"/>
  <c r="BO156" i="52"/>
  <c r="H156" i="52"/>
  <c r="AO156" i="52"/>
  <c r="J156" i="52"/>
  <c r="AH156" i="52"/>
  <c r="AQ156" i="52"/>
  <c r="AY156" i="52"/>
  <c r="Y156" i="52"/>
  <c r="BD156" i="52"/>
  <c r="I156" i="52"/>
  <c r="X156" i="52"/>
  <c r="AX156" i="52"/>
  <c r="Z156" i="52"/>
  <c r="AA156" i="52"/>
  <c r="BN156" i="52"/>
  <c r="AC150" i="52"/>
  <c r="BP156" i="52"/>
  <c r="AW151" i="52"/>
  <c r="BM155" i="52"/>
  <c r="L154" i="52"/>
  <c r="AU156" i="52"/>
  <c r="AN150" i="52"/>
  <c r="Y168" i="52"/>
  <c r="BN169" i="52"/>
  <c r="AL173" i="52"/>
  <c r="BC174" i="52"/>
  <c r="J177" i="52"/>
  <c r="BH179" i="52"/>
  <c r="AW184" i="52"/>
  <c r="R185" i="52"/>
  <c r="BJ150" i="52"/>
  <c r="AC200" i="52"/>
  <c r="BH150" i="52"/>
  <c r="BJ201" i="52"/>
  <c r="BI154" i="52"/>
  <c r="BE150" i="52"/>
  <c r="P159" i="52"/>
  <c r="I152" i="52"/>
  <c r="AY162" i="52"/>
  <c r="AP153" i="52"/>
  <c r="R190" i="52"/>
  <c r="AO164" i="52"/>
  <c r="K247" i="52"/>
  <c r="AU187" i="52"/>
  <c r="BJ169" i="52"/>
  <c r="P252" i="52"/>
  <c r="AF171" i="52"/>
  <c r="BA257" i="52"/>
  <c r="AD202" i="52"/>
  <c r="AS184" i="52"/>
  <c r="BI265" i="52"/>
  <c r="AI207" i="52"/>
  <c r="O186" i="52"/>
  <c r="AK273" i="52"/>
  <c r="P220" i="52"/>
  <c r="AY154" i="52"/>
  <c r="AA279" i="52"/>
  <c r="BC227" i="52"/>
  <c r="N170" i="52"/>
  <c r="BK154" i="52"/>
  <c r="AF172" i="52"/>
  <c r="AX173" i="52"/>
  <c r="BP256" i="52"/>
  <c r="P204" i="52"/>
  <c r="BL187" i="52"/>
  <c r="BO271" i="52"/>
  <c r="AQ215" i="52"/>
  <c r="BP191" i="52"/>
  <c r="AU219" i="52"/>
  <c r="AM194" i="52"/>
  <c r="W259" i="52"/>
  <c r="R206" i="52"/>
  <c r="T288" i="52"/>
  <c r="AJ272" i="52"/>
  <c r="AE219" i="52"/>
  <c r="AZ160" i="52"/>
  <c r="AI159" i="52"/>
  <c r="BP160" i="52"/>
  <c r="AI287" i="52"/>
  <c r="AE155" i="52"/>
  <c r="Q196" i="52"/>
  <c r="AG196" i="52"/>
  <c r="AW196" i="52"/>
  <c r="BM196" i="52"/>
  <c r="K196" i="52"/>
  <c r="AC196" i="52"/>
  <c r="AU196" i="52"/>
  <c r="BN196" i="52"/>
  <c r="M196" i="52"/>
  <c r="AE196" i="52"/>
  <c r="AX196" i="52"/>
  <c r="BP196" i="52"/>
  <c r="N196" i="52"/>
  <c r="AF196" i="52"/>
  <c r="AY196" i="52"/>
  <c r="BQ196" i="52"/>
  <c r="O196" i="52"/>
  <c r="AH196" i="52"/>
  <c r="AZ196" i="52"/>
  <c r="P196" i="52"/>
  <c r="AI196" i="52"/>
  <c r="BA196" i="52"/>
  <c r="U196" i="52"/>
  <c r="AM196" i="52"/>
  <c r="BF196" i="52"/>
  <c r="T196" i="52"/>
  <c r="AT196" i="52"/>
  <c r="V196" i="52"/>
  <c r="AV196" i="52"/>
  <c r="W196" i="52"/>
  <c r="BB196" i="52"/>
  <c r="Z196" i="52"/>
  <c r="AK196" i="52"/>
  <c r="BK196" i="52"/>
  <c r="AB196" i="52"/>
  <c r="AD196" i="52"/>
  <c r="AJ196" i="52"/>
  <c r="AL196" i="52"/>
  <c r="AP196" i="52"/>
  <c r="BC196" i="52"/>
  <c r="J196" i="52"/>
  <c r="L196" i="52"/>
  <c r="R196" i="52"/>
  <c r="S196" i="52"/>
  <c r="AS196" i="52"/>
  <c r="BH196" i="52"/>
  <c r="BI196" i="52"/>
  <c r="BJ196" i="52"/>
  <c r="BL196" i="52"/>
  <c r="BO196" i="52"/>
  <c r="AA196" i="52"/>
  <c r="AQ196" i="52"/>
  <c r="AR196" i="52"/>
  <c r="BG196" i="52"/>
  <c r="G285" i="52"/>
  <c r="S181" i="52"/>
  <c r="AI181" i="52"/>
  <c r="AY181" i="52"/>
  <c r="BO181" i="52"/>
  <c r="AA181" i="52"/>
  <c r="AR181" i="52"/>
  <c r="BI181" i="52"/>
  <c r="M181" i="52"/>
  <c r="AU181" i="52"/>
  <c r="U181" i="52"/>
  <c r="AN181" i="52"/>
  <c r="BG181" i="52"/>
  <c r="W181" i="52"/>
  <c r="R181" i="52"/>
  <c r="BL181" i="52"/>
  <c r="T181" i="52"/>
  <c r="AQ181" i="52"/>
  <c r="BM181" i="52"/>
  <c r="AF181" i="52"/>
  <c r="BB181" i="52"/>
  <c r="BA181" i="52"/>
  <c r="AB181" i="52"/>
  <c r="BC181" i="52"/>
  <c r="AE181" i="52"/>
  <c r="AG181" i="52"/>
  <c r="AM181" i="52"/>
  <c r="BQ181" i="52"/>
  <c r="H181" i="52"/>
  <c r="AV181" i="52"/>
  <c r="L181" i="52"/>
  <c r="AX181" i="52"/>
  <c r="O181" i="52"/>
  <c r="AZ181" i="52"/>
  <c r="P181" i="52"/>
  <c r="BD181" i="52"/>
  <c r="Q181" i="52"/>
  <c r="BH181" i="52"/>
  <c r="AC181" i="52"/>
  <c r="AL181" i="52"/>
  <c r="AS181" i="52"/>
  <c r="AW181" i="52"/>
  <c r="BK181" i="52"/>
  <c r="K181" i="52"/>
  <c r="X181" i="52"/>
  <c r="V181" i="52"/>
  <c r="AH181" i="52"/>
  <c r="AJ181" i="52"/>
  <c r="AK181" i="52"/>
  <c r="BN181" i="52"/>
  <c r="BP181" i="52"/>
  <c r="T152" i="52"/>
  <c r="AJ152" i="52"/>
  <c r="AZ152" i="52"/>
  <c r="BP152" i="52"/>
  <c r="BK152" i="52"/>
  <c r="O152" i="52"/>
  <c r="BA152" i="52"/>
  <c r="BB152" i="52"/>
  <c r="AK152" i="52"/>
  <c r="BD152" i="52"/>
  <c r="AY152" i="52"/>
  <c r="BC152" i="52"/>
  <c r="AI152" i="52"/>
  <c r="S152" i="52"/>
  <c r="AL152" i="52"/>
  <c r="AM152" i="52"/>
  <c r="AU152" i="52"/>
  <c r="U152" i="52"/>
  <c r="AN152" i="52"/>
  <c r="BO152" i="52"/>
  <c r="H152" i="52"/>
  <c r="AE152" i="52"/>
  <c r="W152" i="52"/>
  <c r="X152" i="52"/>
  <c r="BQ152" i="52"/>
  <c r="V152" i="52"/>
  <c r="S189" i="52"/>
  <c r="AI189" i="52"/>
  <c r="AY189" i="52"/>
  <c r="BO189" i="52"/>
  <c r="AJ189" i="52"/>
  <c r="BA189" i="52"/>
  <c r="T189" i="52"/>
  <c r="AK189" i="52"/>
  <c r="AM189" i="52"/>
  <c r="BD189" i="52"/>
  <c r="W189" i="52"/>
  <c r="AN189" i="52"/>
  <c r="BE189" i="52"/>
  <c r="K189" i="52"/>
  <c r="AB189" i="52"/>
  <c r="AS189" i="52"/>
  <c r="BJ189" i="52"/>
  <c r="L189" i="52"/>
  <c r="BI189" i="52"/>
  <c r="N189" i="52"/>
  <c r="AO189" i="52"/>
  <c r="BL189" i="52"/>
  <c r="O189" i="52"/>
  <c r="AP189" i="52"/>
  <c r="P189" i="52"/>
  <c r="AQ189" i="52"/>
  <c r="AR189" i="52"/>
  <c r="BP189" i="52"/>
  <c r="Z189" i="52"/>
  <c r="AE189" i="52"/>
  <c r="AF189" i="52"/>
  <c r="AT189" i="52"/>
  <c r="M189" i="52"/>
  <c r="BC189" i="52"/>
  <c r="X189" i="52"/>
  <c r="Y189" i="52"/>
  <c r="AA189" i="52"/>
  <c r="AC189" i="52"/>
  <c r="AD189" i="52"/>
  <c r="AZ189" i="52"/>
  <c r="AV189" i="52"/>
  <c r="BF189" i="52"/>
  <c r="BG189" i="52"/>
  <c r="BH189" i="52"/>
  <c r="J189" i="52"/>
  <c r="U189" i="52"/>
  <c r="AU189" i="52"/>
  <c r="BK189" i="52"/>
  <c r="BQ189" i="52"/>
  <c r="I189" i="52"/>
  <c r="H189" i="52"/>
  <c r="BB192" i="52"/>
  <c r="AL192" i="52"/>
  <c r="BC192" i="52"/>
  <c r="W192" i="52"/>
  <c r="AN192" i="52"/>
  <c r="BF192" i="52"/>
  <c r="X192" i="52"/>
  <c r="AP192" i="52"/>
  <c r="BG192" i="52"/>
  <c r="M192" i="52"/>
  <c r="AD192" i="52"/>
  <c r="AU192" i="52"/>
  <c r="BL192" i="52"/>
  <c r="Z192" i="52"/>
  <c r="AW192" i="52"/>
  <c r="AB192" i="52"/>
  <c r="AY192" i="52"/>
  <c r="AC192" i="52"/>
  <c r="AE192" i="52"/>
  <c r="H192" i="52"/>
  <c r="AF192" i="52"/>
  <c r="BD192" i="52"/>
  <c r="N192" i="52"/>
  <c r="BK192" i="52"/>
  <c r="J192" i="52"/>
  <c r="AS192" i="52"/>
  <c r="K192" i="52"/>
  <c r="AT192" i="52"/>
  <c r="L192" i="52"/>
  <c r="AV192" i="52"/>
  <c r="P192" i="52"/>
  <c r="BH192" i="52"/>
  <c r="AA192" i="52"/>
  <c r="BO192" i="52"/>
  <c r="BN192" i="52"/>
  <c r="O192" i="52"/>
  <c r="Q192" i="52"/>
  <c r="R192" i="52"/>
  <c r="S192" i="52"/>
  <c r="V192" i="52"/>
  <c r="AM192" i="52"/>
  <c r="BI192" i="52"/>
  <c r="BJ192" i="52"/>
  <c r="BM192" i="52"/>
  <c r="AG192" i="52"/>
  <c r="AH192" i="52"/>
  <c r="AI192" i="52"/>
  <c r="AQ192" i="52"/>
  <c r="AR192" i="52"/>
  <c r="AX192" i="52"/>
  <c r="I236" i="52"/>
  <c r="Y236" i="52"/>
  <c r="AO236" i="52"/>
  <c r="BE236" i="52"/>
  <c r="K236" i="52"/>
  <c r="AA236" i="52"/>
  <c r="AQ236" i="52"/>
  <c r="BG236" i="52"/>
  <c r="R236" i="52"/>
  <c r="AH236" i="52"/>
  <c r="AX236" i="52"/>
  <c r="BN236" i="52"/>
  <c r="S236" i="52"/>
  <c r="AL236" i="52"/>
  <c r="BF236" i="52"/>
  <c r="U236" i="52"/>
  <c r="AN236" i="52"/>
  <c r="BI236" i="52"/>
  <c r="V236" i="52"/>
  <c r="AP236" i="52"/>
  <c r="BJ236" i="52"/>
  <c r="W236" i="52"/>
  <c r="AR236" i="52"/>
  <c r="BK236" i="52"/>
  <c r="J236" i="52"/>
  <c r="AD236" i="52"/>
  <c r="AW236" i="52"/>
  <c r="BQ236" i="52"/>
  <c r="AC236" i="52"/>
  <c r="BC236" i="52"/>
  <c r="AE236" i="52"/>
  <c r="BD236" i="52"/>
  <c r="BH236" i="52"/>
  <c r="AG236" i="52"/>
  <c r="AI236" i="52"/>
  <c r="BM236" i="52"/>
  <c r="H236" i="52"/>
  <c r="AJ236" i="52"/>
  <c r="BO236" i="52"/>
  <c r="O236" i="52"/>
  <c r="AT236" i="52"/>
  <c r="AB236" i="52"/>
  <c r="AK236" i="52"/>
  <c r="AM236" i="52"/>
  <c r="AS236" i="52"/>
  <c r="AU236" i="52"/>
  <c r="L236" i="52"/>
  <c r="M236" i="52"/>
  <c r="N236" i="52"/>
  <c r="Q236" i="52"/>
  <c r="T236" i="52"/>
  <c r="X236" i="52"/>
  <c r="AZ236" i="52"/>
  <c r="AY236" i="52"/>
  <c r="BA236" i="52"/>
  <c r="BB236" i="52"/>
  <c r="Z236" i="52"/>
  <c r="BP236" i="52"/>
  <c r="K224" i="52"/>
  <c r="AA224" i="52"/>
  <c r="AQ224" i="52"/>
  <c r="Q224" i="52"/>
  <c r="AG224" i="52"/>
  <c r="AW224" i="52"/>
  <c r="BM224" i="52"/>
  <c r="J224" i="52"/>
  <c r="AC224" i="52"/>
  <c r="AL224" i="52"/>
  <c r="W224" i="52"/>
  <c r="AR224" i="52"/>
  <c r="BI224" i="52"/>
  <c r="X224" i="52"/>
  <c r="AS224" i="52"/>
  <c r="BJ224" i="52"/>
  <c r="Y224" i="52"/>
  <c r="AT224" i="52"/>
  <c r="BK224" i="52"/>
  <c r="Z224" i="52"/>
  <c r="AU224" i="52"/>
  <c r="BL224" i="52"/>
  <c r="AB224" i="52"/>
  <c r="AV224" i="52"/>
  <c r="BN224" i="52"/>
  <c r="H224" i="52"/>
  <c r="AD224" i="52"/>
  <c r="AX224" i="52"/>
  <c r="BO224" i="52"/>
  <c r="N224" i="52"/>
  <c r="AI224" i="52"/>
  <c r="BB224" i="52"/>
  <c r="I224" i="52"/>
  <c r="AO224" i="52"/>
  <c r="L224" i="52"/>
  <c r="AP224" i="52"/>
  <c r="M224" i="52"/>
  <c r="AY224" i="52"/>
  <c r="O224" i="52"/>
  <c r="P224" i="52"/>
  <c r="BA224" i="52"/>
  <c r="AE224" i="52"/>
  <c r="BG224" i="52"/>
  <c r="V224" i="52"/>
  <c r="AF224" i="52"/>
  <c r="AH224" i="52"/>
  <c r="AK224" i="52"/>
  <c r="AM224" i="52"/>
  <c r="BE224" i="52"/>
  <c r="R224" i="52"/>
  <c r="S224" i="52"/>
  <c r="U224" i="52"/>
  <c r="BQ224" i="52"/>
  <c r="AN224" i="52"/>
  <c r="BC224" i="52"/>
  <c r="BD224" i="52"/>
  <c r="BF224" i="52"/>
  <c r="BH224" i="52"/>
  <c r="J267" i="52"/>
  <c r="Z267" i="52"/>
  <c r="AP267" i="52"/>
  <c r="BF267" i="52"/>
  <c r="H267" i="52"/>
  <c r="Y267" i="52"/>
  <c r="AQ267" i="52"/>
  <c r="BH267" i="52"/>
  <c r="I267" i="52"/>
  <c r="AA267" i="52"/>
  <c r="AR267" i="52"/>
  <c r="BI267" i="52"/>
  <c r="K267" i="52"/>
  <c r="AB267" i="52"/>
  <c r="AS267" i="52"/>
  <c r="BJ267" i="52"/>
  <c r="Q267" i="52"/>
  <c r="AH267" i="52"/>
  <c r="AY267" i="52"/>
  <c r="BP267" i="52"/>
  <c r="P267" i="52"/>
  <c r="AL267" i="52"/>
  <c r="R267" i="52"/>
  <c r="AM267" i="52"/>
  <c r="BL267" i="52"/>
  <c r="S267" i="52"/>
  <c r="AN267" i="52"/>
  <c r="BM267" i="52"/>
  <c r="T267" i="52"/>
  <c r="AO267" i="52"/>
  <c r="BN267" i="52"/>
  <c r="U267" i="52"/>
  <c r="AT267" i="52"/>
  <c r="BO267" i="52"/>
  <c r="V267" i="52"/>
  <c r="BQ267" i="52"/>
  <c r="L267" i="52"/>
  <c r="AX267" i="52"/>
  <c r="M267" i="52"/>
  <c r="AZ267" i="52"/>
  <c r="N267" i="52"/>
  <c r="BA267" i="52"/>
  <c r="BB267" i="52"/>
  <c r="W267" i="52"/>
  <c r="BC267" i="52"/>
  <c r="X267" i="52"/>
  <c r="BD267" i="52"/>
  <c r="AC267" i="52"/>
  <c r="BE267" i="52"/>
  <c r="AF267" i="52"/>
  <c r="AG267" i="52"/>
  <c r="AI267" i="52"/>
  <c r="AJ267" i="52"/>
  <c r="AK267" i="52"/>
  <c r="AV267" i="52"/>
  <c r="AW267" i="52"/>
  <c r="BG267" i="52"/>
  <c r="AD267" i="52"/>
  <c r="P255" i="52"/>
  <c r="AF255" i="52"/>
  <c r="AV255" i="52"/>
  <c r="BL255" i="52"/>
  <c r="R255" i="52"/>
  <c r="AH255" i="52"/>
  <c r="AX255" i="52"/>
  <c r="BN255" i="52"/>
  <c r="T255" i="52"/>
  <c r="AJ255" i="52"/>
  <c r="AZ255" i="52"/>
  <c r="BP255" i="52"/>
  <c r="I255" i="52"/>
  <c r="Y255" i="52"/>
  <c r="AO255" i="52"/>
  <c r="BE255" i="52"/>
  <c r="AA255" i="52"/>
  <c r="AU255" i="52"/>
  <c r="AB255" i="52"/>
  <c r="AW255" i="52"/>
  <c r="H255" i="52"/>
  <c r="AC255" i="52"/>
  <c r="O255" i="52"/>
  <c r="AL255" i="52"/>
  <c r="BG255" i="52"/>
  <c r="J255" i="52"/>
  <c r="AK255" i="52"/>
  <c r="BK255" i="52"/>
  <c r="K255" i="52"/>
  <c r="AM255" i="52"/>
  <c r="BM255" i="52"/>
  <c r="L255" i="52"/>
  <c r="AN255" i="52"/>
  <c r="M255" i="52"/>
  <c r="AP255" i="52"/>
  <c r="BQ255" i="52"/>
  <c r="N255" i="52"/>
  <c r="AQ255" i="52"/>
  <c r="Q255" i="52"/>
  <c r="AR255" i="52"/>
  <c r="X255" i="52"/>
  <c r="Z255" i="52"/>
  <c r="AD255" i="52"/>
  <c r="AE255" i="52"/>
  <c r="AG255" i="52"/>
  <c r="AS255" i="52"/>
  <c r="BB255" i="52"/>
  <c r="BJ255" i="52"/>
  <c r="U255" i="52"/>
  <c r="V255" i="52"/>
  <c r="W255" i="52"/>
  <c r="BA255" i="52"/>
  <c r="BC255" i="52"/>
  <c r="BD255" i="52"/>
  <c r="BI255" i="52"/>
  <c r="AT255" i="52"/>
  <c r="BF255" i="52"/>
  <c r="BH255" i="52"/>
  <c r="AV158" i="52"/>
  <c r="AX159" i="52"/>
  <c r="AW158" i="52"/>
  <c r="AA194" i="52"/>
  <c r="BH154" i="52"/>
  <c r="BG153" i="52"/>
  <c r="AE156" i="52"/>
  <c r="X150" i="52"/>
  <c r="I168" i="52"/>
  <c r="AG168" i="52"/>
  <c r="BA172" i="52"/>
  <c r="X175" i="52"/>
  <c r="AQ178" i="52"/>
  <c r="AB179" i="52"/>
  <c r="BK182" i="52"/>
  <c r="AT150" i="52"/>
  <c r="BG198" i="52"/>
  <c r="AB150" i="52"/>
  <c r="AT201" i="52"/>
  <c r="AS154" i="52"/>
  <c r="AO150" i="52"/>
  <c r="AU158" i="52"/>
  <c r="BD151" i="52"/>
  <c r="AZ192" i="52"/>
  <c r="S162" i="52"/>
  <c r="J153" i="52"/>
  <c r="AD186" i="52"/>
  <c r="BB161" i="52"/>
  <c r="BC243" i="52"/>
  <c r="BG183" i="52"/>
  <c r="L167" i="52"/>
  <c r="M249" i="52"/>
  <c r="AS168" i="52"/>
  <c r="AX254" i="52"/>
  <c r="AP198" i="52"/>
  <c r="I180" i="52"/>
  <c r="AU203" i="52"/>
  <c r="AA182" i="52"/>
  <c r="AX270" i="52"/>
  <c r="BH216" i="52"/>
  <c r="BM152" i="52"/>
  <c r="H276" i="52"/>
  <c r="BO223" i="52"/>
  <c r="AP166" i="52"/>
  <c r="M152" i="52"/>
  <c r="BD228" i="52"/>
  <c r="M169" i="52"/>
  <c r="BC211" i="52"/>
  <c r="AU170" i="52"/>
  <c r="BM253" i="52"/>
  <c r="BJ185" i="52"/>
  <c r="BL268" i="52"/>
  <c r="H212" i="52"/>
  <c r="AY190" i="52"/>
  <c r="AZ272" i="52"/>
  <c r="L216" i="52"/>
  <c r="W194" i="52"/>
  <c r="AE170" i="52"/>
  <c r="T256" i="52"/>
  <c r="BJ202" i="52"/>
  <c r="S287" i="52"/>
  <c r="AG269" i="52"/>
  <c r="AB216" i="52"/>
  <c r="AW157" i="52"/>
  <c r="P156" i="52"/>
  <c r="AB248" i="52"/>
  <c r="BM157" i="52"/>
  <c r="BN286" i="52"/>
  <c r="BH152" i="52"/>
  <c r="S173" i="52"/>
  <c r="AI173" i="52"/>
  <c r="AY173" i="52"/>
  <c r="BO173" i="52"/>
  <c r="L173" i="52"/>
  <c r="AC173" i="52"/>
  <c r="BK173" i="52"/>
  <c r="M173" i="52"/>
  <c r="AU173" i="52"/>
  <c r="BL173" i="52"/>
  <c r="P173" i="52"/>
  <c r="AJ173" i="52"/>
  <c r="BC173" i="52"/>
  <c r="T173" i="52"/>
  <c r="AM173" i="52"/>
  <c r="BF173" i="52"/>
  <c r="AO173" i="52"/>
  <c r="BH173" i="52"/>
  <c r="AB173" i="52"/>
  <c r="BA173" i="52"/>
  <c r="H173" i="52"/>
  <c r="AF173" i="52"/>
  <c r="BD173" i="52"/>
  <c r="J173" i="52"/>
  <c r="BG173" i="52"/>
  <c r="AK173" i="52"/>
  <c r="BP173" i="52"/>
  <c r="K173" i="52"/>
  <c r="AP173" i="52"/>
  <c r="O173" i="52"/>
  <c r="AR173" i="52"/>
  <c r="W173" i="52"/>
  <c r="X173" i="52"/>
  <c r="Y173" i="52"/>
  <c r="BQ173" i="52"/>
  <c r="AA173" i="52"/>
  <c r="AE173" i="52"/>
  <c r="AV173" i="52"/>
  <c r="AS173" i="52"/>
  <c r="AZ173" i="52"/>
  <c r="BE173" i="52"/>
  <c r="BI173" i="52"/>
  <c r="I173" i="52"/>
  <c r="U173" i="52"/>
  <c r="Z173" i="52"/>
  <c r="AN173" i="52"/>
  <c r="AQ173" i="52"/>
  <c r="BJ173" i="52"/>
  <c r="G239" i="52"/>
  <c r="G231" i="52"/>
  <c r="J171" i="52"/>
  <c r="Z171" i="52"/>
  <c r="AP171" i="52"/>
  <c r="BF171" i="52"/>
  <c r="AC171" i="52"/>
  <c r="AT171" i="52"/>
  <c r="N171" i="52"/>
  <c r="AX171" i="52"/>
  <c r="AG171" i="52"/>
  <c r="AY171" i="52"/>
  <c r="BQ171" i="52"/>
  <c r="Q171" i="52"/>
  <c r="AN171" i="52"/>
  <c r="BI171" i="52"/>
  <c r="W171" i="52"/>
  <c r="BM171" i="52"/>
  <c r="Y171" i="52"/>
  <c r="BO171" i="52"/>
  <c r="BD171" i="52"/>
  <c r="AI171" i="52"/>
  <c r="BG171" i="52"/>
  <c r="I171" i="52"/>
  <c r="AK171" i="52"/>
  <c r="BJ171" i="52"/>
  <c r="AM171" i="52"/>
  <c r="H171" i="52"/>
  <c r="AO171" i="52"/>
  <c r="M171" i="52"/>
  <c r="AS171" i="52"/>
  <c r="R171" i="52"/>
  <c r="AW171" i="52"/>
  <c r="X171" i="52"/>
  <c r="BC171" i="52"/>
  <c r="S171" i="52"/>
  <c r="V171" i="52"/>
  <c r="AA171" i="52"/>
  <c r="AL171" i="52"/>
  <c r="AD171" i="52"/>
  <c r="AQ171" i="52"/>
  <c r="BN171" i="52"/>
  <c r="K171" i="52"/>
  <c r="U171" i="52"/>
  <c r="BA171" i="52"/>
  <c r="BE171" i="52"/>
  <c r="BB171" i="52"/>
  <c r="AH171" i="52"/>
  <c r="W175" i="52"/>
  <c r="AM175" i="52"/>
  <c r="BC175" i="52"/>
  <c r="I175" i="52"/>
  <c r="Z175" i="52"/>
  <c r="V175" i="52"/>
  <c r="AO175" i="52"/>
  <c r="BF175" i="52"/>
  <c r="AA175" i="52"/>
  <c r="AR175" i="52"/>
  <c r="BI175" i="52"/>
  <c r="K175" i="52"/>
  <c r="AC175" i="52"/>
  <c r="AT175" i="52"/>
  <c r="BK175" i="52"/>
  <c r="AP175" i="52"/>
  <c r="BL175" i="52"/>
  <c r="U175" i="52"/>
  <c r="AS175" i="52"/>
  <c r="BN175" i="52"/>
  <c r="Y175" i="52"/>
  <c r="AV175" i="52"/>
  <c r="AB175" i="52"/>
  <c r="AE175" i="52"/>
  <c r="BB175" i="52"/>
  <c r="AG175" i="52"/>
  <c r="BE175" i="52"/>
  <c r="M175" i="52"/>
  <c r="AK175" i="52"/>
  <c r="BM175" i="52"/>
  <c r="R175" i="52"/>
  <c r="BH175" i="52"/>
  <c r="BJ175" i="52"/>
  <c r="AF175" i="52"/>
  <c r="BQ175" i="52"/>
  <c r="AH175" i="52"/>
  <c r="AQ175" i="52"/>
  <c r="AW175" i="52"/>
  <c r="BA175" i="52"/>
  <c r="BG175" i="52"/>
  <c r="J175" i="52"/>
  <c r="P175" i="52"/>
  <c r="L175" i="52"/>
  <c r="AL175" i="52"/>
  <c r="AU175" i="52"/>
  <c r="AX175" i="52"/>
  <c r="AD175" i="52"/>
  <c r="Q175" i="52"/>
  <c r="O175" i="52"/>
  <c r="N175" i="52"/>
  <c r="M186" i="52"/>
  <c r="AC186" i="52"/>
  <c r="AS186" i="52"/>
  <c r="BI186" i="52"/>
  <c r="V186" i="52"/>
  <c r="AM186" i="52"/>
  <c r="BD186" i="52"/>
  <c r="AV186" i="52"/>
  <c r="BM186" i="52"/>
  <c r="AH186" i="52"/>
  <c r="BA186" i="52"/>
  <c r="P186" i="52"/>
  <c r="BB186" i="52"/>
  <c r="R186" i="52"/>
  <c r="AK186" i="52"/>
  <c r="BE186" i="52"/>
  <c r="AL186" i="52"/>
  <c r="BF186" i="52"/>
  <c r="Y186" i="52"/>
  <c r="AR186" i="52"/>
  <c r="BL186" i="52"/>
  <c r="BH186" i="52"/>
  <c r="AG186" i="52"/>
  <c r="H186" i="52"/>
  <c r="AJ186" i="52"/>
  <c r="BN186" i="52"/>
  <c r="I186" i="52"/>
  <c r="AN186" i="52"/>
  <c r="J186" i="52"/>
  <c r="AO186" i="52"/>
  <c r="BP186" i="52"/>
  <c r="T186" i="52"/>
  <c r="AW186" i="52"/>
  <c r="AX186" i="52"/>
  <c r="K186" i="52"/>
  <c r="AZ186" i="52"/>
  <c r="X186" i="52"/>
  <c r="L186" i="52"/>
  <c r="Q186" i="52"/>
  <c r="U186" i="52"/>
  <c r="W186" i="52"/>
  <c r="Z186" i="52"/>
  <c r="AA186" i="52"/>
  <c r="AQ186" i="52"/>
  <c r="AB186" i="52"/>
  <c r="AP186" i="52"/>
  <c r="BC186" i="52"/>
  <c r="BG186" i="52"/>
  <c r="BQ186" i="52"/>
  <c r="AF186" i="52"/>
  <c r="K197" i="52"/>
  <c r="AA197" i="52"/>
  <c r="AQ197" i="52"/>
  <c r="BG197" i="52"/>
  <c r="S197" i="52"/>
  <c r="AI197" i="52"/>
  <c r="AY197" i="52"/>
  <c r="BO197" i="52"/>
  <c r="V197" i="52"/>
  <c r="AN197" i="52"/>
  <c r="X197" i="52"/>
  <c r="BI197" i="52"/>
  <c r="AR197" i="52"/>
  <c r="BJ197" i="52"/>
  <c r="H197" i="52"/>
  <c r="AS197" i="52"/>
  <c r="BK197" i="52"/>
  <c r="AB197" i="52"/>
  <c r="AT197" i="52"/>
  <c r="BL197" i="52"/>
  <c r="N197" i="52"/>
  <c r="AF197" i="52"/>
  <c r="AX197" i="52"/>
  <c r="BQ197" i="52"/>
  <c r="P197" i="52"/>
  <c r="AU197" i="52"/>
  <c r="Q197" i="52"/>
  <c r="AV197" i="52"/>
  <c r="R197" i="52"/>
  <c r="AW197" i="52"/>
  <c r="U197" i="52"/>
  <c r="BA197" i="52"/>
  <c r="AG197" i="52"/>
  <c r="BH197" i="52"/>
  <c r="BB197" i="52"/>
  <c r="L197" i="52"/>
  <c r="BC197" i="52"/>
  <c r="M197" i="52"/>
  <c r="BD197" i="52"/>
  <c r="O197" i="52"/>
  <c r="T197" i="52"/>
  <c r="BM197" i="52"/>
  <c r="W197" i="52"/>
  <c r="BN197" i="52"/>
  <c r="AH197" i="52"/>
  <c r="AC197" i="52"/>
  <c r="AD197" i="52"/>
  <c r="AE197" i="52"/>
  <c r="AJ197" i="52"/>
  <c r="AK197" i="52"/>
  <c r="BP197" i="52"/>
  <c r="AL197" i="52"/>
  <c r="AM197" i="52"/>
  <c r="AZ197" i="52"/>
  <c r="Q200" i="52"/>
  <c r="AG200" i="52"/>
  <c r="AW200" i="52"/>
  <c r="BM200" i="52"/>
  <c r="I200" i="52"/>
  <c r="Y200" i="52"/>
  <c r="AO200" i="52"/>
  <c r="BE200" i="52"/>
  <c r="S200" i="52"/>
  <c r="AK200" i="52"/>
  <c r="BC200" i="52"/>
  <c r="U200" i="52"/>
  <c r="AM200" i="52"/>
  <c r="V200" i="52"/>
  <c r="AN200" i="52"/>
  <c r="BG200" i="52"/>
  <c r="W200" i="52"/>
  <c r="AP200" i="52"/>
  <c r="X200" i="52"/>
  <c r="AQ200" i="52"/>
  <c r="K200" i="52"/>
  <c r="AU200" i="52"/>
  <c r="BN200" i="52"/>
  <c r="AH200" i="52"/>
  <c r="BK200" i="52"/>
  <c r="H200" i="52"/>
  <c r="AI200" i="52"/>
  <c r="BL200" i="52"/>
  <c r="J200" i="52"/>
  <c r="AJ200" i="52"/>
  <c r="BO200" i="52"/>
  <c r="BQ200" i="52"/>
  <c r="T200" i="52"/>
  <c r="AY200" i="52"/>
  <c r="AF200" i="52"/>
  <c r="AL200" i="52"/>
  <c r="AT200" i="52"/>
  <c r="AV200" i="52"/>
  <c r="AX200" i="52"/>
  <c r="P200" i="52"/>
  <c r="BD200" i="52"/>
  <c r="BF200" i="52"/>
  <c r="BJ200" i="52"/>
  <c r="BP200" i="52"/>
  <c r="AA200" i="52"/>
  <c r="AZ200" i="52"/>
  <c r="BA200" i="52"/>
  <c r="BB200" i="52"/>
  <c r="N200" i="52"/>
  <c r="O200" i="52"/>
  <c r="R200" i="52"/>
  <c r="Z200" i="52"/>
  <c r="AD200" i="52"/>
  <c r="AE200" i="52"/>
  <c r="I244" i="52"/>
  <c r="Y244" i="52"/>
  <c r="AO244" i="52"/>
  <c r="BE244" i="52"/>
  <c r="K244" i="52"/>
  <c r="AA244" i="52"/>
  <c r="AQ244" i="52"/>
  <c r="BG244" i="52"/>
  <c r="R244" i="52"/>
  <c r="AH244" i="52"/>
  <c r="AX244" i="52"/>
  <c r="BN244" i="52"/>
  <c r="O244" i="52"/>
  <c r="AI244" i="52"/>
  <c r="BB244" i="52"/>
  <c r="Q244" i="52"/>
  <c r="AK244" i="52"/>
  <c r="T244" i="52"/>
  <c r="AM244" i="52"/>
  <c r="BH244" i="52"/>
  <c r="Z244" i="52"/>
  <c r="AT244" i="52"/>
  <c r="BM244" i="52"/>
  <c r="N244" i="52"/>
  <c r="AP244" i="52"/>
  <c r="BP244" i="52"/>
  <c r="P244" i="52"/>
  <c r="AR244" i="52"/>
  <c r="BQ244" i="52"/>
  <c r="S244" i="52"/>
  <c r="AS244" i="52"/>
  <c r="U244" i="52"/>
  <c r="AU244" i="52"/>
  <c r="AC244" i="52"/>
  <c r="BA244" i="52"/>
  <c r="AV244" i="52"/>
  <c r="AW244" i="52"/>
  <c r="J244" i="52"/>
  <c r="AY244" i="52"/>
  <c r="L244" i="52"/>
  <c r="AZ244" i="52"/>
  <c r="M244" i="52"/>
  <c r="BC244" i="52"/>
  <c r="BF244" i="52"/>
  <c r="BI244" i="52"/>
  <c r="BJ244" i="52"/>
  <c r="BK244" i="52"/>
  <c r="BL244" i="52"/>
  <c r="BO244" i="52"/>
  <c r="V244" i="52"/>
  <c r="AB244" i="52"/>
  <c r="AD244" i="52"/>
  <c r="AE244" i="52"/>
  <c r="AF244" i="52"/>
  <c r="AG244" i="52"/>
  <c r="AJ244" i="52"/>
  <c r="AL244" i="52"/>
  <c r="W244" i="52"/>
  <c r="Q232" i="52"/>
  <c r="AG232" i="52"/>
  <c r="AW232" i="52"/>
  <c r="BM232" i="52"/>
  <c r="R232" i="52"/>
  <c r="AH232" i="52"/>
  <c r="AX232" i="52"/>
  <c r="BN232" i="52"/>
  <c r="S232" i="52"/>
  <c r="AI232" i="52"/>
  <c r="AY232" i="52"/>
  <c r="BO232" i="52"/>
  <c r="T232" i="52"/>
  <c r="AJ232" i="52"/>
  <c r="AZ232" i="52"/>
  <c r="BP232" i="52"/>
  <c r="J232" i="52"/>
  <c r="Z232" i="52"/>
  <c r="AP232" i="52"/>
  <c r="BF232" i="52"/>
  <c r="W232" i="52"/>
  <c r="AS232" i="52"/>
  <c r="X232" i="52"/>
  <c r="AT232" i="52"/>
  <c r="Y232" i="52"/>
  <c r="AU232" i="52"/>
  <c r="AA232" i="52"/>
  <c r="AV232" i="52"/>
  <c r="BA232" i="52"/>
  <c r="AK232" i="52"/>
  <c r="BG232" i="52"/>
  <c r="AM232" i="52"/>
  <c r="AN232" i="52"/>
  <c r="H232" i="52"/>
  <c r="AO232" i="52"/>
  <c r="I232" i="52"/>
  <c r="AQ232" i="52"/>
  <c r="K232" i="52"/>
  <c r="M232" i="52"/>
  <c r="BB232" i="52"/>
  <c r="U232" i="52"/>
  <c r="AF232" i="52"/>
  <c r="AL232" i="52"/>
  <c r="BC232" i="52"/>
  <c r="BD232" i="52"/>
  <c r="BE232" i="52"/>
  <c r="BI232" i="52"/>
  <c r="BJ232" i="52"/>
  <c r="BK232" i="52"/>
  <c r="BL232" i="52"/>
  <c r="BQ232" i="52"/>
  <c r="N232" i="52"/>
  <c r="O232" i="52"/>
  <c r="P232" i="52"/>
  <c r="V232" i="52"/>
  <c r="AC232" i="52"/>
  <c r="AD232" i="52"/>
  <c r="AE232" i="52"/>
  <c r="J275" i="52"/>
  <c r="Z275" i="52"/>
  <c r="AP275" i="52"/>
  <c r="BF275" i="52"/>
  <c r="K275" i="52"/>
  <c r="AA275" i="52"/>
  <c r="AQ275" i="52"/>
  <c r="BG275" i="52"/>
  <c r="Q275" i="52"/>
  <c r="AG275" i="52"/>
  <c r="AW275" i="52"/>
  <c r="BM275" i="52"/>
  <c r="X275" i="52"/>
  <c r="AS275" i="52"/>
  <c r="BL275" i="52"/>
  <c r="Y275" i="52"/>
  <c r="AT275" i="52"/>
  <c r="BN275" i="52"/>
  <c r="AB275" i="52"/>
  <c r="AU275" i="52"/>
  <c r="BO275" i="52"/>
  <c r="H275" i="52"/>
  <c r="AC275" i="52"/>
  <c r="AV275" i="52"/>
  <c r="BP275" i="52"/>
  <c r="I275" i="52"/>
  <c r="AD275" i="52"/>
  <c r="AX275" i="52"/>
  <c r="BQ275" i="52"/>
  <c r="L275" i="52"/>
  <c r="AE275" i="52"/>
  <c r="AY275" i="52"/>
  <c r="M275" i="52"/>
  <c r="N275" i="52"/>
  <c r="AN275" i="52"/>
  <c r="O275" i="52"/>
  <c r="AO275" i="52"/>
  <c r="P275" i="52"/>
  <c r="AR275" i="52"/>
  <c r="R275" i="52"/>
  <c r="AZ275" i="52"/>
  <c r="S275" i="52"/>
  <c r="BA275" i="52"/>
  <c r="T275" i="52"/>
  <c r="BB275" i="52"/>
  <c r="BE275" i="52"/>
  <c r="V275" i="52"/>
  <c r="AF275" i="52"/>
  <c r="AH275" i="52"/>
  <c r="AI275" i="52"/>
  <c r="AJ275" i="52"/>
  <c r="AK275" i="52"/>
  <c r="AL275" i="52"/>
  <c r="BD275" i="52"/>
  <c r="BH275" i="52"/>
  <c r="BI275" i="52"/>
  <c r="U275" i="52"/>
  <c r="BJ275" i="52"/>
  <c r="BK275" i="52"/>
  <c r="P263" i="52"/>
  <c r="AF263" i="52"/>
  <c r="AV263" i="52"/>
  <c r="BL263" i="52"/>
  <c r="R263" i="52"/>
  <c r="AH263" i="52"/>
  <c r="AX263" i="52"/>
  <c r="BN263" i="52"/>
  <c r="I263" i="52"/>
  <c r="Y263" i="52"/>
  <c r="AO263" i="52"/>
  <c r="BE263" i="52"/>
  <c r="AD263" i="52"/>
  <c r="AY263" i="52"/>
  <c r="L263" i="52"/>
  <c r="AE263" i="52"/>
  <c r="AZ263" i="52"/>
  <c r="M263" i="52"/>
  <c r="AG263" i="52"/>
  <c r="BA263" i="52"/>
  <c r="U263" i="52"/>
  <c r="AN263" i="52"/>
  <c r="BH263" i="52"/>
  <c r="N263" i="52"/>
  <c r="AM263" i="52"/>
  <c r="BM263" i="52"/>
  <c r="O263" i="52"/>
  <c r="AP263" i="52"/>
  <c r="BO263" i="52"/>
  <c r="Q263" i="52"/>
  <c r="BP263" i="52"/>
  <c r="S263" i="52"/>
  <c r="AR263" i="52"/>
  <c r="BQ263" i="52"/>
  <c r="T263" i="52"/>
  <c r="AS263" i="52"/>
  <c r="V263" i="52"/>
  <c r="AT263" i="52"/>
  <c r="W263" i="52"/>
  <c r="X263" i="52"/>
  <c r="BI263" i="52"/>
  <c r="Z263" i="52"/>
  <c r="BJ263" i="52"/>
  <c r="BK263" i="52"/>
  <c r="AB263" i="52"/>
  <c r="AC263" i="52"/>
  <c r="AI263" i="52"/>
  <c r="AL263" i="52"/>
  <c r="J263" i="52"/>
  <c r="AK263" i="52"/>
  <c r="AU263" i="52"/>
  <c r="AW263" i="52"/>
  <c r="BB263" i="52"/>
  <c r="BC263" i="52"/>
  <c r="BD263" i="52"/>
  <c r="BF263" i="52"/>
  <c r="H263" i="52"/>
  <c r="AJ263" i="52"/>
  <c r="AF158" i="52"/>
  <c r="AY153" i="52"/>
  <c r="AG158" i="52"/>
  <c r="K194" i="52"/>
  <c r="AR154" i="52"/>
  <c r="AB171" i="52"/>
  <c r="O156" i="52"/>
  <c r="BD167" i="52"/>
  <c r="AN167" i="52"/>
  <c r="AU166" i="52"/>
  <c r="AH169" i="52"/>
  <c r="AY170" i="52"/>
  <c r="V173" i="52"/>
  <c r="AO176" i="52"/>
  <c r="AP177" i="52"/>
  <c r="BI180" i="52"/>
  <c r="T171" i="52"/>
  <c r="AD150" i="52"/>
  <c r="K198" i="52"/>
  <c r="M200" i="52"/>
  <c r="AD201" i="52"/>
  <c r="AC154" i="52"/>
  <c r="Y150" i="52"/>
  <c r="O158" i="52"/>
  <c r="X151" i="52"/>
  <c r="AG189" i="52"/>
  <c r="AH161" i="52"/>
  <c r="AO152" i="52"/>
  <c r="BF182" i="52"/>
  <c r="T159" i="52"/>
  <c r="AZ240" i="52"/>
  <c r="Y181" i="52"/>
  <c r="Y164" i="52"/>
  <c r="BE245" i="52"/>
  <c r="BE181" i="52"/>
  <c r="AP165" i="52"/>
  <c r="AU251" i="52"/>
  <c r="BC195" i="52"/>
  <c r="BB177" i="52"/>
  <c r="U257" i="52"/>
  <c r="L200" i="52"/>
  <c r="AN179" i="52"/>
  <c r="AU267" i="52"/>
  <c r="Y213" i="52"/>
  <c r="AF151" i="52"/>
  <c r="U273" i="52"/>
  <c r="AV220" i="52"/>
  <c r="BP155" i="52"/>
  <c r="BI281" i="52"/>
  <c r="U225" i="52"/>
  <c r="AM190" i="52"/>
  <c r="O203" i="52"/>
  <c r="BH167" i="52"/>
  <c r="BJ250" i="52"/>
  <c r="I197" i="52"/>
  <c r="M184" i="52"/>
  <c r="AA263" i="52"/>
  <c r="AZ208" i="52"/>
  <c r="AX189" i="52"/>
  <c r="AW269" i="52"/>
  <c r="AN212" i="52"/>
  <c r="BB193" i="52"/>
  <c r="AR167" i="52"/>
  <c r="AG253" i="52"/>
  <c r="BF198" i="52"/>
  <c r="BM285" i="52"/>
  <c r="AD266" i="52"/>
  <c r="BD212" i="52"/>
  <c r="AD154" i="52"/>
  <c r="BG151" i="52"/>
  <c r="AA215" i="52"/>
  <c r="N154" i="52"/>
  <c r="AH286" i="52"/>
  <c r="J150" i="52"/>
  <c r="R149" i="52"/>
  <c r="AH149" i="52"/>
  <c r="AX149" i="52"/>
  <c r="BN149" i="52"/>
  <c r="S149" i="52"/>
  <c r="AI149" i="52"/>
  <c r="AY149" i="52"/>
  <c r="BO149" i="52"/>
  <c r="T149" i="52"/>
  <c r="AJ149" i="52"/>
  <c r="AZ149" i="52"/>
  <c r="BP149" i="52"/>
  <c r="U149" i="52"/>
  <c r="AK149" i="52"/>
  <c r="BA149" i="52"/>
  <c r="BQ149" i="52"/>
  <c r="AG149" i="52"/>
  <c r="V149" i="52"/>
  <c r="AL149" i="52"/>
  <c r="BB149" i="52"/>
  <c r="W149" i="52"/>
  <c r="AM149" i="52"/>
  <c r="BC149" i="52"/>
  <c r="H149" i="52"/>
  <c r="X149" i="52"/>
  <c r="AN149" i="52"/>
  <c r="BD149" i="52"/>
  <c r="BM149" i="52"/>
  <c r="I149" i="52"/>
  <c r="Y149" i="52"/>
  <c r="AO149" i="52"/>
  <c r="BE149" i="52"/>
  <c r="J149" i="52"/>
  <c r="Z149" i="52"/>
  <c r="AP149" i="52"/>
  <c r="BF149" i="52"/>
  <c r="K149" i="52"/>
  <c r="AA149" i="52"/>
  <c r="AQ149" i="52"/>
  <c r="BG149" i="52"/>
  <c r="AW149" i="52"/>
  <c r="L149" i="52"/>
  <c r="AB149" i="52"/>
  <c r="AR149" i="52"/>
  <c r="BH149" i="52"/>
  <c r="M149" i="52"/>
  <c r="AC149" i="52"/>
  <c r="AS149" i="52"/>
  <c r="BI149" i="52"/>
  <c r="N149" i="52"/>
  <c r="AD149" i="52"/>
  <c r="AT149" i="52"/>
  <c r="BJ149" i="52"/>
  <c r="O149" i="52"/>
  <c r="AE149" i="52"/>
  <c r="AU149" i="52"/>
  <c r="BK149" i="52"/>
  <c r="Q149" i="52"/>
  <c r="P149" i="52"/>
  <c r="AF149" i="52"/>
  <c r="AV149" i="52"/>
  <c r="BL149" i="52"/>
  <c r="L236" i="49"/>
  <c r="J268" i="49"/>
  <c r="AG268" i="49"/>
  <c r="AC256" i="49"/>
  <c r="T236" i="49"/>
  <c r="AA256" i="49"/>
  <c r="R268" i="49"/>
  <c r="L262" i="49"/>
  <c r="Z239" i="49"/>
  <c r="AF268" i="49"/>
  <c r="Z262" i="49"/>
  <c r="S227" i="49"/>
  <c r="R227" i="49"/>
  <c r="W199" i="49"/>
  <c r="N227" i="49"/>
  <c r="AL230" i="49"/>
  <c r="O230" i="49"/>
  <c r="U211" i="49"/>
  <c r="AD230" i="49"/>
  <c r="Y185" i="49"/>
  <c r="X161" i="49"/>
  <c r="H191" i="49"/>
  <c r="AK166" i="49"/>
  <c r="AJ204" i="49"/>
  <c r="M236" i="49"/>
  <c r="AA236" i="49"/>
  <c r="AA268" i="49"/>
  <c r="AF233" i="49"/>
  <c r="V236" i="49"/>
  <c r="S236" i="49"/>
  <c r="K239" i="49"/>
  <c r="H239" i="49"/>
  <c r="AE227" i="49"/>
  <c r="M219" i="49"/>
  <c r="AA204" i="49"/>
  <c r="I227" i="49"/>
  <c r="W227" i="49"/>
  <c r="AL227" i="49"/>
  <c r="T204" i="49"/>
  <c r="R165" i="49"/>
  <c r="AL188" i="49"/>
  <c r="N188" i="49"/>
  <c r="K236" i="49"/>
  <c r="K268" i="49"/>
  <c r="P233" i="49"/>
  <c r="Y268" i="49"/>
  <c r="AD233" i="49"/>
  <c r="AK236" i="49"/>
  <c r="Z256" i="49"/>
  <c r="AH236" i="49"/>
  <c r="W256" i="49"/>
  <c r="O227" i="49"/>
  <c r="AJ215" i="49"/>
  <c r="H227" i="49"/>
  <c r="G227" i="49"/>
  <c r="G203" i="49"/>
  <c r="AL203" i="49"/>
  <c r="L193" i="49"/>
  <c r="AH188" i="49"/>
  <c r="AG188" i="49"/>
  <c r="U195" i="49"/>
  <c r="W166" i="49"/>
  <c r="AC268" i="49"/>
  <c r="AH233" i="49"/>
  <c r="Y236" i="49"/>
  <c r="I268" i="49"/>
  <c r="N233" i="49"/>
  <c r="W236" i="49"/>
  <c r="U236" i="49"/>
  <c r="AE262" i="49"/>
  <c r="J256" i="49"/>
  <c r="R236" i="49"/>
  <c r="R259" i="49"/>
  <c r="AF236" i="49"/>
  <c r="G256" i="49"/>
  <c r="AG226" i="49"/>
  <c r="T215" i="49"/>
  <c r="AA227" i="49"/>
  <c r="Y203" i="49"/>
  <c r="J226" i="49"/>
  <c r="I226" i="49"/>
  <c r="AF222" i="49"/>
  <c r="V203" i="49"/>
  <c r="AK227" i="49"/>
  <c r="AL226" i="49"/>
  <c r="AK188" i="49"/>
  <c r="R188" i="49"/>
  <c r="Q188" i="49"/>
  <c r="AF188" i="49"/>
  <c r="AC173" i="49"/>
  <c r="X167" i="49"/>
  <c r="AC156" i="49"/>
  <c r="M268" i="49"/>
  <c r="R233" i="49"/>
  <c r="I236" i="49"/>
  <c r="G236" i="49"/>
  <c r="AK268" i="49"/>
  <c r="Z233" i="49"/>
  <c r="Q268" i="49"/>
  <c r="P236" i="49"/>
  <c r="AE268" i="49"/>
  <c r="Z230" i="49"/>
  <c r="AK215" i="49"/>
  <c r="U227" i="49"/>
  <c r="S204" i="49"/>
  <c r="U188" i="49"/>
  <c r="K161" i="49"/>
  <c r="P188" i="49"/>
  <c r="AJ268" i="49"/>
  <c r="AD268" i="49"/>
  <c r="AJ239" i="49"/>
  <c r="U268" i="49"/>
  <c r="AL259" i="49"/>
  <c r="J233" i="49"/>
  <c r="O268" i="49"/>
  <c r="P259" i="49"/>
  <c r="X192" i="49"/>
  <c r="AE204" i="49"/>
  <c r="J230" i="49"/>
  <c r="AG194" i="49"/>
  <c r="AB204" i="49"/>
  <c r="G230" i="49"/>
  <c r="U215" i="49"/>
  <c r="AB227" i="49"/>
  <c r="AL198" i="49"/>
  <c r="AH215" i="49"/>
  <c r="T198" i="49"/>
  <c r="S222" i="49"/>
  <c r="AF199" i="49"/>
  <c r="AG222" i="49"/>
  <c r="AK203" i="49"/>
  <c r="O166" i="49"/>
  <c r="H185" i="49"/>
  <c r="I167" i="49"/>
  <c r="Z188" i="49"/>
  <c r="T268" i="49"/>
  <c r="N268" i="49"/>
  <c r="AI233" i="49"/>
  <c r="T239" i="49"/>
  <c r="AH239" i="49"/>
  <c r="W268" i="49"/>
  <c r="Y256" i="49"/>
  <c r="AG236" i="49"/>
  <c r="Y233" i="49"/>
  <c r="AG219" i="49"/>
  <c r="X199" i="49"/>
  <c r="AJ233" i="49"/>
  <c r="L204" i="49"/>
  <c r="N226" i="49"/>
  <c r="AB211" i="49"/>
  <c r="V198" i="49"/>
  <c r="AA219" i="49"/>
  <c r="Y204" i="49"/>
  <c r="R215" i="49"/>
  <c r="AF223" i="49"/>
  <c r="P199" i="49"/>
  <c r="O199" i="49"/>
  <c r="AL219" i="49"/>
  <c r="M184" i="49"/>
  <c r="AB192" i="49"/>
  <c r="AF150" i="49"/>
  <c r="AD173" i="49"/>
  <c r="K166" i="49"/>
  <c r="Q195" i="49"/>
  <c r="J188" i="49"/>
  <c r="S233" i="49"/>
  <c r="AL239" i="49"/>
  <c r="AG233" i="49"/>
  <c r="R239" i="49"/>
  <c r="G268" i="49"/>
  <c r="I256" i="49"/>
  <c r="Q236" i="49"/>
  <c r="AL233" i="49"/>
  <c r="I233" i="49"/>
  <c r="AF204" i="49"/>
  <c r="AA230" i="49"/>
  <c r="Q219" i="49"/>
  <c r="H215" i="49"/>
  <c r="U199" i="49"/>
  <c r="K219" i="49"/>
  <c r="T230" i="49"/>
  <c r="V219" i="49"/>
  <c r="AK219" i="49"/>
  <c r="T219" i="49"/>
  <c r="N191" i="49"/>
  <c r="L150" i="49"/>
  <c r="N165" i="49"/>
  <c r="AB188" i="49"/>
  <c r="R168" i="49"/>
  <c r="X268" i="49"/>
  <c r="AL268" i="49"/>
  <c r="V239" i="49"/>
  <c r="Q233" i="49"/>
  <c r="V268" i="49"/>
  <c r="AA233" i="49"/>
  <c r="AD239" i="49"/>
  <c r="X233" i="49"/>
  <c r="X256" i="49"/>
  <c r="V233" i="49"/>
  <c r="Y239" i="49"/>
  <c r="S219" i="49"/>
  <c r="P204" i="49"/>
  <c r="K230" i="49"/>
  <c r="O219" i="49"/>
  <c r="AC204" i="49"/>
  <c r="I219" i="49"/>
  <c r="N199" i="49"/>
  <c r="U219" i="49"/>
  <c r="AJ188" i="49"/>
  <c r="H268" i="49"/>
  <c r="AE233" i="49"/>
  <c r="AC233" i="49"/>
  <c r="K233" i="49"/>
  <c r="N239" i="49"/>
  <c r="H233" i="49"/>
  <c r="I239" i="49"/>
  <c r="Q204" i="49"/>
  <c r="AB230" i="49"/>
  <c r="M204" i="49"/>
  <c r="X230" i="49"/>
  <c r="M227" i="49"/>
  <c r="M199" i="49"/>
  <c r="T188" i="49"/>
  <c r="AC166" i="49"/>
  <c r="AB268" i="49"/>
  <c r="L268" i="49"/>
  <c r="W239" i="49"/>
  <c r="O233" i="49"/>
  <c r="M233" i="49"/>
  <c r="AF239" i="49"/>
  <c r="AC239" i="49"/>
  <c r="AI268" i="49"/>
  <c r="AL256" i="49"/>
  <c r="AC230" i="49"/>
  <c r="L230" i="49"/>
  <c r="P227" i="49"/>
  <c r="H230" i="49"/>
  <c r="AL215" i="49"/>
  <c r="Z185" i="49"/>
  <c r="R166" i="49"/>
  <c r="AF173" i="49"/>
  <c r="M166" i="49"/>
  <c r="AC188" i="49"/>
  <c r="X166" i="49"/>
  <c r="X188" i="49"/>
  <c r="G239" i="49"/>
  <c r="AK239" i="49"/>
  <c r="Z236" i="49"/>
  <c r="P239" i="49"/>
  <c r="M239" i="49"/>
  <c r="S268" i="49"/>
  <c r="AG227" i="49"/>
  <c r="AL199" i="49"/>
  <c r="Z227" i="49"/>
  <c r="AD166" i="49"/>
  <c r="M188" i="49"/>
  <c r="Y188" i="49"/>
  <c r="Y230" i="49"/>
  <c r="U239" i="49"/>
  <c r="J236" i="49"/>
  <c r="X236" i="49"/>
  <c r="AE239" i="49"/>
  <c r="AB239" i="49"/>
  <c r="W233" i="49"/>
  <c r="Z215" i="49"/>
  <c r="Q227" i="49"/>
  <c r="Y199" i="49"/>
  <c r="AB219" i="49"/>
  <c r="J227" i="49"/>
  <c r="AI230" i="49"/>
  <c r="AD236" i="49"/>
  <c r="Q230" i="49"/>
  <c r="L233" i="49"/>
  <c r="M215" i="49"/>
  <c r="AI188" i="49"/>
  <c r="I188" i="49"/>
  <c r="W215" i="49"/>
  <c r="S188" i="49"/>
  <c r="AE188" i="49"/>
  <c r="S239" i="49"/>
  <c r="Q239" i="49"/>
  <c r="AJ236" i="49"/>
  <c r="O236" i="49"/>
  <c r="AA215" i="49"/>
  <c r="G215" i="49"/>
  <c r="AK230" i="49"/>
  <c r="X204" i="49"/>
  <c r="O188" i="49"/>
  <c r="K188" i="49"/>
  <c r="AH149" i="49"/>
  <c r="AD149" i="49"/>
  <c r="H149" i="49"/>
  <c r="AF149" i="49"/>
  <c r="P149" i="49"/>
  <c r="O149" i="49"/>
  <c r="G223" i="52"/>
  <c r="G229" i="52"/>
  <c r="G196" i="52"/>
  <c r="G243" i="52"/>
  <c r="G246" i="52"/>
  <c r="G220" i="52"/>
  <c r="G247" i="52"/>
  <c r="G226" i="52"/>
  <c r="G182" i="52"/>
  <c r="G189" i="52"/>
  <c r="G205" i="52"/>
  <c r="G235" i="52"/>
  <c r="G183" i="52"/>
  <c r="G240" i="52"/>
  <c r="G266" i="52"/>
  <c r="G222" i="52"/>
  <c r="G283" i="52"/>
  <c r="G208" i="52"/>
  <c r="G184" i="52"/>
  <c r="G164" i="52"/>
  <c r="G212" i="52"/>
  <c r="G286" i="52"/>
  <c r="G259" i="52"/>
  <c r="G228" i="52"/>
  <c r="G218" i="52"/>
  <c r="G216" i="52"/>
  <c r="G215" i="52"/>
  <c r="G194" i="52"/>
  <c r="G213" i="52"/>
  <c r="G170" i="52"/>
  <c r="G180" i="52"/>
  <c r="G193" i="52"/>
  <c r="G280" i="52"/>
  <c r="G211" i="52"/>
  <c r="G174" i="52"/>
  <c r="G217" i="52"/>
  <c r="G204" i="52"/>
  <c r="G230" i="52"/>
  <c r="G219" i="52"/>
  <c r="G195" i="52"/>
  <c r="G155" i="52"/>
  <c r="G257" i="52"/>
  <c r="G214" i="52"/>
  <c r="G149" i="52"/>
  <c r="G269" i="52"/>
  <c r="G178" i="52"/>
  <c r="G173" i="52"/>
  <c r="G197" i="52"/>
  <c r="G186" i="52"/>
  <c r="G163" i="52"/>
  <c r="G210" i="52"/>
  <c r="G202" i="52"/>
  <c r="G244" i="52"/>
  <c r="G169" i="52"/>
  <c r="G275" i="52"/>
  <c r="G232" i="52"/>
  <c r="G263" i="52"/>
  <c r="G200" i="52"/>
  <c r="G153" i="52"/>
  <c r="G188" i="52"/>
  <c r="G157" i="52"/>
  <c r="G242" i="52"/>
  <c r="G234" i="52"/>
  <c r="G171" i="52"/>
  <c r="G151" i="52"/>
  <c r="G162" i="52"/>
  <c r="G166" i="52"/>
  <c r="G252" i="52"/>
  <c r="G154" i="52"/>
  <c r="G176" i="52"/>
  <c r="G158" i="52"/>
  <c r="G253" i="52"/>
  <c r="G168" i="52"/>
  <c r="G150" i="52"/>
  <c r="G237" i="52"/>
  <c r="G160" i="52"/>
  <c r="G152" i="52"/>
  <c r="G245" i="52"/>
  <c r="G177" i="52"/>
  <c r="G190" i="52"/>
  <c r="G241" i="52"/>
  <c r="G233" i="52"/>
  <c r="G161" i="52"/>
  <c r="G165" i="52"/>
  <c r="G256" i="52"/>
  <c r="G181" i="52"/>
  <c r="G175" i="52"/>
  <c r="G167" i="52"/>
  <c r="G179" i="52"/>
  <c r="O221" i="49"/>
  <c r="M198" i="49"/>
  <c r="AJ226" i="49"/>
  <c r="AD213" i="49"/>
  <c r="J206" i="49"/>
  <c r="N196" i="49"/>
  <c r="AF226" i="49"/>
  <c r="Z213" i="49"/>
  <c r="P202" i="49"/>
  <c r="AG217" i="49"/>
  <c r="W206" i="49"/>
  <c r="V222" i="49"/>
  <c r="AD210" i="49"/>
  <c r="T199" i="49"/>
  <c r="K227" i="49"/>
  <c r="M210" i="49"/>
  <c r="AI199" i="49"/>
  <c r="H228" i="49"/>
  <c r="AJ214" i="49"/>
  <c r="W228" i="49"/>
  <c r="AI214" i="49"/>
  <c r="Z226" i="49"/>
  <c r="J210" i="49"/>
  <c r="AL196" i="49"/>
  <c r="I218" i="49"/>
  <c r="AJ228" i="49"/>
  <c r="AH213" i="49"/>
  <c r="AD199" i="49"/>
  <c r="Y225" i="49"/>
  <c r="I209" i="49"/>
  <c r="AB215" i="49"/>
  <c r="AC184" i="49"/>
  <c r="AH173" i="49"/>
  <c r="AE150" i="49"/>
  <c r="AD174" i="49"/>
  <c r="K159" i="49"/>
  <c r="G168" i="49"/>
  <c r="AD180" i="49"/>
  <c r="AC180" i="49"/>
  <c r="J165" i="49"/>
  <c r="R176" i="49"/>
  <c r="N213" i="49"/>
  <c r="J213" i="49"/>
  <c r="Y177" i="49"/>
  <c r="H173" i="49"/>
  <c r="AL213" i="49"/>
  <c r="U213" i="49"/>
  <c r="AF213" i="49"/>
  <c r="Z169" i="49"/>
  <c r="AA176" i="49"/>
  <c r="AC150" i="49"/>
  <c r="Q196" i="49"/>
  <c r="J199" i="49"/>
  <c r="AE228" i="49"/>
  <c r="S202" i="49"/>
  <c r="AF203" i="49"/>
  <c r="M196" i="49"/>
  <c r="R225" i="49"/>
  <c r="AH209" i="49"/>
  <c r="AJ200" i="49"/>
  <c r="K228" i="49"/>
  <c r="W214" i="49"/>
  <c r="AC203" i="49"/>
  <c r="O225" i="49"/>
  <c r="L226" i="49"/>
  <c r="V213" i="49"/>
  <c r="AH199" i="49"/>
  <c r="AC225" i="49"/>
  <c r="I211" i="49"/>
  <c r="AG199" i="49"/>
  <c r="L225" i="49"/>
  <c r="H203" i="49"/>
  <c r="M200" i="49"/>
  <c r="V227" i="49"/>
  <c r="P198" i="49"/>
  <c r="O222" i="49"/>
  <c r="L231" i="49"/>
  <c r="P213" i="49"/>
  <c r="U180" i="49"/>
  <c r="AG158" i="49"/>
  <c r="M175" i="49"/>
  <c r="AD176" i="49"/>
  <c r="X169" i="49"/>
  <c r="Z166" i="49"/>
  <c r="H158" i="49"/>
  <c r="AI195" i="49"/>
  <c r="AB198" i="49"/>
  <c r="O228" i="49"/>
  <c r="P203" i="49"/>
  <c r="AE195" i="49"/>
  <c r="AJ224" i="49"/>
  <c r="R209" i="49"/>
  <c r="T200" i="49"/>
  <c r="G214" i="49"/>
  <c r="M203" i="49"/>
  <c r="AK222" i="49"/>
  <c r="Y196" i="49"/>
  <c r="AD225" i="49"/>
  <c r="J211" i="49"/>
  <c r="R199" i="49"/>
  <c r="M225" i="49"/>
  <c r="AC209" i="49"/>
  <c r="Q199" i="49"/>
  <c r="AD224" i="49"/>
  <c r="Z202" i="49"/>
  <c r="AE215" i="49"/>
  <c r="AB224" i="49"/>
  <c r="AD207" i="49"/>
  <c r="AI204" i="49"/>
  <c r="X209" i="49"/>
  <c r="AK156" i="49"/>
  <c r="AF166" i="49"/>
  <c r="V172" i="49"/>
  <c r="AG173" i="49"/>
  <c r="H169" i="49"/>
  <c r="M150" i="49"/>
  <c r="AB165" i="49"/>
  <c r="S192" i="49"/>
  <c r="AL158" i="49"/>
  <c r="I213" i="49"/>
  <c r="O202" i="49"/>
  <c r="H159" i="49"/>
  <c r="AG202" i="49"/>
  <c r="Y210" i="49"/>
  <c r="W202" i="49"/>
  <c r="AC176" i="49"/>
  <c r="AE173" i="49"/>
  <c r="M193" i="49"/>
  <c r="U202" i="49"/>
  <c r="AC213" i="49"/>
  <c r="Q202" i="49"/>
  <c r="G202" i="49"/>
  <c r="X162" i="49"/>
  <c r="AB213" i="49"/>
  <c r="AA213" i="49"/>
  <c r="N159" i="49"/>
  <c r="AA150" i="49"/>
  <c r="L213" i="49"/>
  <c r="K213" i="49"/>
  <c r="AD202" i="49"/>
  <c r="X202" i="49"/>
  <c r="X186" i="49"/>
  <c r="W186" i="49"/>
  <c r="X151" i="49"/>
  <c r="N202" i="49"/>
  <c r="M202" i="49"/>
  <c r="H202" i="49"/>
  <c r="AG213" i="49"/>
  <c r="G186" i="49"/>
  <c r="AB151" i="49"/>
  <c r="T186" i="49"/>
  <c r="AI211" i="49"/>
  <c r="AH203" i="49"/>
  <c r="V193" i="49"/>
  <c r="AE196" i="49"/>
  <c r="AL224" i="49"/>
  <c r="J198" i="49"/>
  <c r="AI225" i="49"/>
  <c r="U200" i="49"/>
  <c r="X213" i="49"/>
  <c r="AK214" i="49"/>
  <c r="AD217" i="49"/>
  <c r="H204" i="49"/>
  <c r="AA218" i="49"/>
  <c r="I203" i="49"/>
  <c r="AH198" i="49"/>
  <c r="Q206" i="49"/>
  <c r="AI228" i="49"/>
  <c r="Q213" i="49"/>
  <c r="M168" i="49"/>
  <c r="N183" i="49"/>
  <c r="T156" i="49"/>
  <c r="S156" i="49"/>
  <c r="Z184" i="49"/>
  <c r="AD150" i="49"/>
  <c r="AE165" i="49"/>
  <c r="AF180" i="49"/>
  <c r="O180" i="49"/>
  <c r="L188" i="49"/>
  <c r="V188" i="49"/>
  <c r="I180" i="49"/>
  <c r="H213" i="49"/>
  <c r="AA202" i="49"/>
  <c r="AJ202" i="49"/>
  <c r="G213" i="49"/>
  <c r="K202" i="49"/>
  <c r="AI163" i="49"/>
  <c r="P150" i="49"/>
  <c r="M151" i="49"/>
  <c r="AK151" i="49"/>
  <c r="AF187" i="49"/>
  <c r="X212" i="49"/>
  <c r="S241" i="49"/>
  <c r="AK247" i="49"/>
  <c r="J241" i="49"/>
  <c r="AL250" i="49"/>
  <c r="AL241" i="49"/>
  <c r="U241" i="49"/>
  <c r="S210" i="49"/>
  <c r="J221" i="49"/>
  <c r="W198" i="49"/>
  <c r="M226" i="49"/>
  <c r="AA226" i="49"/>
  <c r="AG215" i="49"/>
  <c r="W204" i="49"/>
  <c r="AB209" i="49"/>
  <c r="I210" i="49"/>
  <c r="AJ212" i="49"/>
  <c r="L215" i="49"/>
  <c r="AB176" i="49"/>
  <c r="Y169" i="49"/>
  <c r="AB159" i="49"/>
  <c r="T192" i="49"/>
  <c r="L192" i="49"/>
  <c r="H192" i="49"/>
  <c r="T173" i="49"/>
  <c r="X220" i="49"/>
  <c r="Y220" i="49"/>
  <c r="H220" i="49"/>
  <c r="K232" i="49"/>
  <c r="G232" i="49"/>
  <c r="I232" i="49"/>
  <c r="Z255" i="49"/>
  <c r="X255" i="49"/>
  <c r="J255" i="49"/>
  <c r="AE190" i="49"/>
  <c r="Z247" i="49"/>
  <c r="X247" i="49"/>
  <c r="J247" i="49"/>
  <c r="U247" i="49"/>
  <c r="AL244" i="49"/>
  <c r="V250" i="49"/>
  <c r="AA247" i="49"/>
  <c r="AJ250" i="49"/>
  <c r="V241" i="49"/>
  <c r="K215" i="49"/>
  <c r="U194" i="49"/>
  <c r="Z223" i="49"/>
  <c r="AF212" i="49"/>
  <c r="AK209" i="49"/>
  <c r="N204" i="49"/>
  <c r="AA221" i="49"/>
  <c r="Q210" i="49"/>
  <c r="G198" i="49"/>
  <c r="AD226" i="49"/>
  <c r="AJ230" i="49"/>
  <c r="T222" i="49"/>
  <c r="L210" i="49"/>
  <c r="K226" i="49"/>
  <c r="Q215" i="49"/>
  <c r="G204" i="49"/>
  <c r="R222" i="49"/>
  <c r="L209" i="49"/>
  <c r="AG198" i="49"/>
  <c r="T212" i="49"/>
  <c r="AG190" i="49"/>
  <c r="AI173" i="49"/>
  <c r="U156" i="49"/>
  <c r="I169" i="49"/>
  <c r="AB183" i="49"/>
  <c r="I184" i="49"/>
  <c r="AG156" i="49"/>
  <c r="AA190" i="49"/>
  <c r="U193" i="49"/>
  <c r="V183" i="49"/>
  <c r="Z182" i="49"/>
  <c r="K182" i="49"/>
  <c r="Q182" i="49"/>
  <c r="AH241" i="49"/>
  <c r="X244" i="49"/>
  <c r="V244" i="49"/>
  <c r="AE247" i="49"/>
  <c r="AI244" i="49"/>
  <c r="X241" i="49"/>
  <c r="K247" i="49"/>
  <c r="J223" i="49"/>
  <c r="P212" i="49"/>
  <c r="M221" i="49"/>
  <c r="K221" i="49"/>
  <c r="I212" i="49"/>
  <c r="AL221" i="49"/>
  <c r="T221" i="49"/>
  <c r="Q190" i="49"/>
  <c r="K183" i="49"/>
  <c r="Z183" i="49"/>
  <c r="AC165" i="49"/>
  <c r="H157" i="49"/>
  <c r="AG157" i="49"/>
  <c r="S157" i="49"/>
  <c r="W247" i="49"/>
  <c r="R241" i="49"/>
  <c r="Y244" i="49"/>
  <c r="H244" i="49"/>
  <c r="O247" i="49"/>
  <c r="AD247" i="49"/>
  <c r="S244" i="49"/>
  <c r="H241" i="49"/>
  <c r="H247" i="49"/>
  <c r="H198" i="49"/>
  <c r="AE226" i="49"/>
  <c r="Z204" i="49"/>
  <c r="J196" i="49"/>
  <c r="AI223" i="49"/>
  <c r="Z219" i="49"/>
  <c r="X219" i="49"/>
  <c r="AF207" i="49"/>
  <c r="X210" i="49"/>
  <c r="V226" i="49"/>
  <c r="R173" i="49"/>
  <c r="H154" i="49"/>
  <c r="AG165" i="49"/>
  <c r="J151" i="49"/>
  <c r="L151" i="49"/>
  <c r="L153" i="49"/>
  <c r="AA153" i="49"/>
  <c r="M165" i="49"/>
  <c r="J190" i="49"/>
  <c r="AD156" i="49"/>
  <c r="K165" i="49"/>
  <c r="AI149" i="49"/>
  <c r="R149" i="49"/>
  <c r="K149" i="49"/>
  <c r="AG205" i="49"/>
  <c r="O205" i="49"/>
  <c r="U205" i="49"/>
  <c r="O216" i="49"/>
  <c r="Z216" i="49"/>
  <c r="P216" i="49"/>
  <c r="AI216" i="49"/>
  <c r="J234" i="49"/>
  <c r="Z234" i="49"/>
  <c r="AI234" i="49"/>
  <c r="AE223" i="49"/>
  <c r="AG223" i="49"/>
  <c r="N223" i="49"/>
  <c r="P223" i="49"/>
  <c r="I223" i="49"/>
  <c r="O223" i="49"/>
  <c r="Q223" i="49"/>
  <c r="G247" i="49"/>
  <c r="I244" i="49"/>
  <c r="AC241" i="49"/>
  <c r="N247" i="49"/>
  <c r="AA223" i="49"/>
  <c r="AG212" i="49"/>
  <c r="T210" i="49"/>
  <c r="X223" i="49"/>
  <c r="S223" i="49"/>
  <c r="AC210" i="49"/>
  <c r="J219" i="49"/>
  <c r="H219" i="49"/>
  <c r="AH212" i="49"/>
  <c r="K169" i="49"/>
  <c r="K156" i="49"/>
  <c r="AD177" i="49"/>
  <c r="AK177" i="49"/>
  <c r="X177" i="49"/>
  <c r="O184" i="49"/>
  <c r="AB184" i="49"/>
  <c r="AA184" i="49"/>
  <c r="L184" i="49"/>
  <c r="Q174" i="49"/>
  <c r="M174" i="49"/>
  <c r="X174" i="49"/>
  <c r="AK149" i="49"/>
  <c r="AL202" i="49"/>
  <c r="AB202" i="49"/>
  <c r="T202" i="49"/>
  <c r="AC202" i="49"/>
  <c r="AI202" i="49"/>
  <c r="I202" i="49"/>
  <c r="AK202" i="49"/>
  <c r="V202" i="49"/>
  <c r="L202" i="49"/>
  <c r="AF202" i="49"/>
  <c r="AH202" i="49"/>
  <c r="AJ213" i="49"/>
  <c r="AI213" i="49"/>
  <c r="AE213" i="49"/>
  <c r="R213" i="49"/>
  <c r="M213" i="49"/>
  <c r="S213" i="49"/>
  <c r="O213" i="49"/>
  <c r="M224" i="49"/>
  <c r="AG224" i="49"/>
  <c r="AK224" i="49"/>
  <c r="T224" i="49"/>
  <c r="V224" i="49"/>
  <c r="H224" i="49"/>
  <c r="K224" i="49"/>
  <c r="Q224" i="49"/>
  <c r="AI224" i="49"/>
  <c r="U224" i="49"/>
  <c r="R242" i="49"/>
  <c r="S242" i="49"/>
  <c r="N237" i="49"/>
  <c r="AC237" i="49"/>
  <c r="Z244" i="49"/>
  <c r="M241" i="49"/>
  <c r="K223" i="49"/>
  <c r="Q212" i="49"/>
  <c r="H223" i="49"/>
  <c r="AD212" i="49"/>
  <c r="W212" i="49"/>
  <c r="X170" i="49"/>
  <c r="R159" i="49"/>
  <c r="L159" i="49"/>
  <c r="Y159" i="49"/>
  <c r="AA159" i="49"/>
  <c r="W210" i="49"/>
  <c r="K210" i="49"/>
  <c r="AG210" i="49"/>
  <c r="N210" i="49"/>
  <c r="AF210" i="49"/>
  <c r="AJ210" i="49"/>
  <c r="V221" i="49"/>
  <c r="X221" i="49"/>
  <c r="AH221" i="49"/>
  <c r="AJ221" i="49"/>
  <c r="I221" i="49"/>
  <c r="AC221" i="49"/>
  <c r="S221" i="49"/>
  <c r="U221" i="49"/>
  <c r="H221" i="49"/>
  <c r="AE221" i="49"/>
  <c r="N193" i="49"/>
  <c r="AF193" i="49"/>
  <c r="G193" i="49"/>
  <c r="T193" i="49"/>
  <c r="AK193" i="49"/>
  <c r="AG193" i="49"/>
  <c r="AH193" i="49"/>
  <c r="AL193" i="49"/>
  <c r="R250" i="49"/>
  <c r="S250" i="49"/>
  <c r="N245" i="49"/>
  <c r="AC245" i="49"/>
  <c r="AI212" i="49"/>
  <c r="H212" i="49"/>
  <c r="Z212" i="49"/>
  <c r="S212" i="49"/>
  <c r="AA212" i="49"/>
  <c r="AL212" i="49"/>
  <c r="Y212" i="49"/>
  <c r="M212" i="49"/>
  <c r="J212" i="49"/>
  <c r="AL247" i="49"/>
  <c r="AA244" i="49"/>
  <c r="J244" i="49"/>
  <c r="AB247" i="49"/>
  <c r="Y247" i="49"/>
  <c r="N221" i="49"/>
  <c r="N212" i="49"/>
  <c r="W221" i="49"/>
  <c r="G212" i="49"/>
  <c r="R221" i="49"/>
  <c r="V210" i="49"/>
  <c r="AF190" i="49"/>
  <c r="O173" i="49"/>
  <c r="AD165" i="49"/>
  <c r="Y183" i="49"/>
  <c r="I159" i="49"/>
  <c r="AH190" i="49"/>
  <c r="Y165" i="49"/>
  <c r="V247" i="49"/>
  <c r="K244" i="49"/>
  <c r="AB241" i="49"/>
  <c r="L247" i="49"/>
  <c r="AG244" i="49"/>
  <c r="I247" i="49"/>
  <c r="AH210" i="49"/>
  <c r="AJ223" i="49"/>
  <c r="G221" i="49"/>
  <c r="AA193" i="49"/>
  <c r="AC223" i="49"/>
  <c r="AB223" i="49"/>
  <c r="AB168" i="49"/>
  <c r="AC159" i="49"/>
  <c r="V159" i="49"/>
  <c r="Y226" i="49"/>
  <c r="W226" i="49"/>
  <c r="X226" i="49"/>
  <c r="U226" i="49"/>
  <c r="AB226" i="49"/>
  <c r="G226" i="49"/>
  <c r="H226" i="49"/>
  <c r="N198" i="49"/>
  <c r="AK198" i="49"/>
  <c r="AA198" i="49"/>
  <c r="AJ198" i="49"/>
  <c r="L198" i="49"/>
  <c r="U198" i="49"/>
  <c r="K198" i="49"/>
  <c r="J209" i="49"/>
  <c r="AA209" i="49"/>
  <c r="W209" i="49"/>
  <c r="N209" i="49"/>
  <c r="T209" i="49"/>
  <c r="R266" i="49"/>
  <c r="S266" i="49"/>
  <c r="N261" i="49"/>
  <c r="AC261" i="49"/>
  <c r="W156" i="49"/>
  <c r="M156" i="49"/>
  <c r="AI156" i="49"/>
  <c r="AD241" i="49"/>
  <c r="AG247" i="49"/>
  <c r="L241" i="49"/>
  <c r="AK244" i="49"/>
  <c r="Y241" i="49"/>
  <c r="Q244" i="49"/>
  <c r="AD244" i="49"/>
  <c r="U210" i="49"/>
  <c r="AB221" i="49"/>
  <c r="R210" i="49"/>
  <c r="AK223" i="49"/>
  <c r="T223" i="49"/>
  <c r="AK221" i="49"/>
  <c r="AA210" i="49"/>
  <c r="M223" i="49"/>
  <c r="G210" i="49"/>
  <c r="L223" i="49"/>
  <c r="O183" i="49"/>
  <c r="AI165" i="49"/>
  <c r="M159" i="49"/>
  <c r="Y193" i="49"/>
  <c r="AJ193" i="49"/>
  <c r="AG151" i="49"/>
  <c r="AI151" i="49"/>
  <c r="H151" i="49"/>
  <c r="AD151" i="49"/>
  <c r="K151" i="49"/>
  <c r="AC151" i="49"/>
  <c r="S151" i="49"/>
  <c r="N151" i="49"/>
  <c r="AB195" i="49"/>
  <c r="X195" i="49"/>
  <c r="N195" i="49"/>
  <c r="P195" i="49"/>
  <c r="O195" i="49"/>
  <c r="H195" i="49"/>
  <c r="N206" i="49"/>
  <c r="AE206" i="49"/>
  <c r="AF206" i="49"/>
  <c r="R206" i="49"/>
  <c r="S206" i="49"/>
  <c r="Y206" i="49"/>
  <c r="G206" i="49"/>
  <c r="O206" i="49"/>
  <c r="P206" i="49"/>
  <c r="AK206" i="49"/>
  <c r="I206" i="49"/>
  <c r="X217" i="49"/>
  <c r="Y217" i="49"/>
  <c r="Q217" i="49"/>
  <c r="P217" i="49"/>
  <c r="R217" i="49"/>
  <c r="T217" i="49"/>
  <c r="V217" i="49"/>
  <c r="I217" i="49"/>
  <c r="AI267" i="49"/>
  <c r="AH267" i="49"/>
  <c r="U190" i="49"/>
  <c r="I190" i="49"/>
  <c r="Z190" i="49"/>
  <c r="R190" i="49"/>
  <c r="AD190" i="49"/>
  <c r="AC244" i="49"/>
  <c r="AE241" i="49"/>
  <c r="N241" i="49"/>
  <c r="Q247" i="49"/>
  <c r="U244" i="49"/>
  <c r="AJ244" i="49"/>
  <c r="I241" i="49"/>
  <c r="N244" i="49"/>
  <c r="U223" i="49"/>
  <c r="K212" i="49"/>
  <c r="AF221" i="49"/>
  <c r="H163" i="49"/>
  <c r="AJ165" i="49"/>
  <c r="Z159" i="49"/>
  <c r="O176" i="49"/>
  <c r="L176" i="49"/>
  <c r="M244" i="49"/>
  <c r="O241" i="49"/>
  <c r="T244" i="49"/>
  <c r="AF244" i="49"/>
  <c r="AG221" i="49"/>
  <c r="P221" i="49"/>
  <c r="R194" i="49"/>
  <c r="AB194" i="49"/>
  <c r="T194" i="49"/>
  <c r="X194" i="49"/>
  <c r="AK194" i="49"/>
  <c r="P159" i="49"/>
  <c r="W176" i="49"/>
  <c r="Y151" i="49"/>
  <c r="Y190" i="49"/>
  <c r="U151" i="49"/>
  <c r="AL151" i="49"/>
  <c r="Q193" i="49"/>
  <c r="AJ211" i="49"/>
  <c r="N211" i="49"/>
  <c r="AF211" i="49"/>
  <c r="R211" i="49"/>
  <c r="AL211" i="49"/>
  <c r="H211" i="49"/>
  <c r="K211" i="49"/>
  <c r="AG211" i="49"/>
  <c r="G211" i="49"/>
  <c r="Y211" i="49"/>
  <c r="S211" i="49"/>
  <c r="T211" i="49"/>
  <c r="Z211" i="49"/>
  <c r="P211" i="49"/>
  <c r="AD222" i="49"/>
  <c r="M222" i="49"/>
  <c r="AE222" i="49"/>
  <c r="U222" i="49"/>
  <c r="W222" i="49"/>
  <c r="I222" i="49"/>
  <c r="N222" i="49"/>
  <c r="AF241" i="49"/>
  <c r="AF247" i="49"/>
  <c r="P244" i="49"/>
  <c r="AE244" i="49"/>
  <c r="AL223" i="49"/>
  <c r="AB212" i="49"/>
  <c r="Y221" i="49"/>
  <c r="Z193" i="49"/>
  <c r="Q221" i="49"/>
  <c r="N190" i="49"/>
  <c r="X193" i="49"/>
  <c r="I165" i="49"/>
  <c r="W173" i="49"/>
  <c r="K173" i="49"/>
  <c r="Q173" i="49"/>
  <c r="P173" i="49"/>
  <c r="AJ219" i="49"/>
  <c r="AD219" i="49"/>
  <c r="AF219" i="49"/>
  <c r="AH219" i="49"/>
  <c r="G219" i="49"/>
  <c r="Y219" i="49"/>
  <c r="AE219" i="49"/>
  <c r="AI219" i="49"/>
  <c r="N219" i="49"/>
  <c r="P219" i="49"/>
  <c r="R219" i="49"/>
  <c r="M230" i="49"/>
  <c r="AE230" i="49"/>
  <c r="AF230" i="49"/>
  <c r="R230" i="49"/>
  <c r="N230" i="49"/>
  <c r="AG230" i="49"/>
  <c r="U230" i="49"/>
  <c r="W230" i="49"/>
  <c r="I230" i="49"/>
  <c r="AH251" i="49"/>
  <c r="AG251" i="49"/>
  <c r="AB244" i="49"/>
  <c r="AG241" i="49"/>
  <c r="P241" i="49"/>
  <c r="AH247" i="49"/>
  <c r="P247" i="49"/>
  <c r="AC247" i="49"/>
  <c r="AH244" i="49"/>
  <c r="O244" i="49"/>
  <c r="AE212" i="49"/>
  <c r="V223" i="49"/>
  <c r="L212" i="49"/>
  <c r="AE210" i="49"/>
  <c r="V212" i="49"/>
  <c r="AK212" i="49"/>
  <c r="K176" i="49"/>
  <c r="H193" i="49"/>
  <c r="Z191" i="49"/>
  <c r="M173" i="49"/>
  <c r="AI193" i="49"/>
  <c r="U159" i="49"/>
  <c r="Y227" i="49"/>
  <c r="L227" i="49"/>
  <c r="AI227" i="49"/>
  <c r="AD227" i="49"/>
  <c r="AF227" i="49"/>
  <c r="AH227" i="49"/>
  <c r="AB199" i="49"/>
  <c r="AJ199" i="49"/>
  <c r="V199" i="49"/>
  <c r="H199" i="49"/>
  <c r="Z199" i="49"/>
  <c r="AK199" i="49"/>
  <c r="AH259" i="49"/>
  <c r="AG259" i="49"/>
  <c r="K262" i="49"/>
  <c r="J262" i="49"/>
  <c r="L244" i="49"/>
  <c r="Q241" i="49"/>
  <c r="AI247" i="49"/>
  <c r="R247" i="49"/>
  <c r="M247" i="49"/>
  <c r="R244" i="49"/>
  <c r="W241" i="49"/>
  <c r="T241" i="49"/>
  <c r="O212" i="49"/>
  <c r="U212" i="49"/>
  <c r="AC190" i="49"/>
  <c r="L190" i="49"/>
  <c r="AF159" i="49"/>
  <c r="O168" i="49"/>
  <c r="L168" i="49"/>
  <c r="AH168" i="49"/>
  <c r="Z168" i="49"/>
  <c r="I183" i="49"/>
  <c r="P183" i="49"/>
  <c r="S193" i="49"/>
  <c r="R193" i="49"/>
  <c r="V165" i="49"/>
  <c r="O165" i="49"/>
  <c r="Q165" i="49"/>
  <c r="S165" i="49"/>
  <c r="AH196" i="49"/>
  <c r="AK196" i="49"/>
  <c r="K196" i="49"/>
  <c r="I196" i="49"/>
  <c r="O196" i="49"/>
  <c r="AJ196" i="49"/>
  <c r="U196" i="49"/>
  <c r="G196" i="49"/>
  <c r="AG196" i="49"/>
  <c r="P207" i="49"/>
  <c r="S207" i="49"/>
  <c r="Y207" i="49"/>
  <c r="AH207" i="49"/>
  <c r="V207" i="49"/>
  <c r="X207" i="49"/>
  <c r="J207" i="49"/>
  <c r="I207" i="49"/>
  <c r="AC231" i="49"/>
  <c r="AF231" i="49"/>
  <c r="I231" i="49"/>
  <c r="Q231" i="49"/>
  <c r="S247" i="49"/>
  <c r="AA241" i="49"/>
  <c r="G241" i="49"/>
  <c r="W223" i="49"/>
  <c r="AC212" i="49"/>
  <c r="P210" i="49"/>
  <c r="AH223" i="49"/>
  <c r="Z210" i="49"/>
  <c r="AB193" i="49"/>
  <c r="O159" i="49"/>
  <c r="AD159" i="49"/>
  <c r="J193" i="49"/>
  <c r="M161" i="49"/>
  <c r="Z161" i="49"/>
  <c r="W168" i="49"/>
  <c r="AC193" i="49"/>
  <c r="X190" i="49"/>
  <c r="R204" i="49"/>
  <c r="AK204" i="49"/>
  <c r="K204" i="49"/>
  <c r="I204" i="49"/>
  <c r="O204" i="49"/>
  <c r="U204" i="49"/>
  <c r="AL204" i="49"/>
  <c r="AG204" i="49"/>
  <c r="O215" i="49"/>
  <c r="AD215" i="49"/>
  <c r="AF215" i="49"/>
  <c r="AI215" i="49"/>
  <c r="Y215" i="49"/>
  <c r="V215" i="49"/>
  <c r="X215" i="49"/>
  <c r="J215" i="49"/>
  <c r="N215" i="49"/>
  <c r="P215" i="49"/>
  <c r="S215" i="49"/>
  <c r="I215" i="49"/>
  <c r="T233" i="49"/>
  <c r="AB233" i="49"/>
  <c r="AK233" i="49"/>
  <c r="J239" i="49"/>
  <c r="AI172" i="49"/>
  <c r="AD158" i="49"/>
  <c r="AG164" i="49"/>
  <c r="L166" i="49"/>
  <c r="AA166" i="49"/>
  <c r="N172" i="49"/>
  <c r="AG166" i="49"/>
  <c r="T180" i="49"/>
  <c r="AJ164" i="49"/>
  <c r="AE166" i="49"/>
  <c r="AG180" i="49"/>
  <c r="P164" i="49"/>
  <c r="AE164" i="49"/>
  <c r="J166" i="49"/>
  <c r="Y158" i="49"/>
  <c r="Z180" i="49"/>
  <c r="Y180" i="49"/>
  <c r="J254" i="49"/>
  <c r="AI180" i="49"/>
  <c r="M158" i="49"/>
  <c r="L158" i="49"/>
  <c r="N164" i="49"/>
  <c r="AB164" i="49"/>
  <c r="K180" i="49"/>
  <c r="I172" i="49"/>
  <c r="H188" i="49"/>
  <c r="AL180" i="49"/>
  <c r="U172" i="49"/>
  <c r="Q158" i="49"/>
  <c r="R180" i="49"/>
  <c r="AB166" i="49"/>
  <c r="G158" i="49"/>
  <c r="V164" i="49"/>
  <c r="W213" i="49"/>
  <c r="AB210" i="49"/>
  <c r="AK213" i="49"/>
  <c r="W196" i="49"/>
  <c r="AL210" i="49"/>
  <c r="S173" i="49"/>
  <c r="W163" i="49"/>
  <c r="I195" i="49"/>
  <c r="AF182" i="49"/>
  <c r="AD167" i="49"/>
  <c r="X154" i="49"/>
  <c r="U179" i="49"/>
  <c r="L183" i="49"/>
  <c r="L167" i="49"/>
  <c r="H153" i="49"/>
  <c r="M190" i="49"/>
  <c r="S171" i="49"/>
  <c r="AK195" i="49"/>
  <c r="H176" i="49"/>
  <c r="J159" i="49"/>
  <c r="K190" i="49"/>
  <c r="K174" i="49"/>
  <c r="H187" i="49"/>
  <c r="L165" i="49"/>
  <c r="L149" i="49"/>
  <c r="W183" i="49"/>
  <c r="AC164" i="49"/>
  <c r="T184" i="49"/>
  <c r="Z165" i="49"/>
  <c r="V151" i="49"/>
  <c r="AA188" i="49"/>
  <c r="Q169" i="49"/>
  <c r="AF185" i="49"/>
  <c r="Z164" i="49"/>
  <c r="AL156" i="49"/>
  <c r="G173" i="49"/>
  <c r="Y156" i="49"/>
  <c r="N177" i="49"/>
  <c r="G188" i="49"/>
  <c r="I162" i="49"/>
  <c r="AK155" i="49"/>
  <c r="AB174" i="49"/>
  <c r="Y150" i="49"/>
  <c r="X150" i="49"/>
  <c r="U167" i="49"/>
  <c r="AH184" i="49"/>
  <c r="AD198" i="49"/>
  <c r="AE153" i="49"/>
  <c r="T174" i="49"/>
  <c r="AE184" i="49"/>
  <c r="Z153" i="49"/>
  <c r="G178" i="49"/>
  <c r="U155" i="49"/>
  <c r="W169" i="49"/>
  <c r="L174" i="49"/>
  <c r="AF179" i="49"/>
  <c r="AE163" i="49"/>
  <c r="O186" i="49"/>
  <c r="R184" i="49"/>
  <c r="AB163" i="49"/>
  <c r="S167" i="49"/>
  <c r="N169" i="49"/>
  <c r="Q183" i="49"/>
  <c r="AA167" i="49"/>
  <c r="S170" i="49"/>
  <c r="P167" i="49"/>
  <c r="AL176" i="49"/>
  <c r="AF163" i="49"/>
  <c r="S177" i="49"/>
  <c r="Q162" i="49"/>
  <c r="Q161" i="49"/>
  <c r="AI184" i="49"/>
  <c r="L163" i="49"/>
  <c r="T166" i="49"/>
  <c r="V204" i="49"/>
  <c r="AG182" i="49"/>
  <c r="AA169" i="49"/>
  <c r="AE159" i="49"/>
  <c r="AD191" i="49"/>
  <c r="Z177" i="49"/>
  <c r="AH165" i="49"/>
  <c r="O190" i="49"/>
  <c r="I177" i="49"/>
  <c r="Y153" i="49"/>
  <c r="I193" i="49"/>
  <c r="P165" i="49"/>
  <c r="N150" i="49"/>
  <c r="Y184" i="49"/>
  <c r="K167" i="49"/>
  <c r="AI155" i="49"/>
  <c r="AB190" i="49"/>
  <c r="N173" i="49"/>
  <c r="T154" i="49"/>
  <c r="W184" i="49"/>
  <c r="AH204" i="49"/>
  <c r="Z174" i="49"/>
  <c r="X159" i="49"/>
  <c r="S194" i="49"/>
  <c r="AK176" i="49"/>
  <c r="AI161" i="49"/>
  <c r="AK159" i="49"/>
  <c r="AD179" i="49"/>
  <c r="AD163" i="49"/>
  <c r="I157" i="49"/>
  <c r="S184" i="49"/>
  <c r="K164" i="49"/>
  <c r="J180" i="49"/>
  <c r="AF161" i="49"/>
  <c r="P193" i="49"/>
  <c r="U166" i="49"/>
  <c r="U150" i="49"/>
  <c r="AA154" i="49"/>
  <c r="X164" i="49"/>
  <c r="W180" i="49"/>
  <c r="V169" i="49"/>
  <c r="V153" i="49"/>
  <c r="Q155" i="49"/>
  <c r="J174" i="49"/>
  <c r="S161" i="49"/>
  <c r="O154" i="49"/>
  <c r="AH177" i="49"/>
  <c r="AH161" i="49"/>
  <c r="Q153" i="49"/>
  <c r="AF177" i="49"/>
  <c r="P161" i="49"/>
  <c r="J186" i="49"/>
  <c r="H164" i="49"/>
  <c r="G180" i="49"/>
  <c r="AK163" i="49"/>
  <c r="H177" i="49"/>
  <c r="G153" i="49"/>
  <c r="Z167" i="49"/>
  <c r="X152" i="49"/>
  <c r="AK153" i="49"/>
  <c r="R177" i="49"/>
  <c r="R161" i="49"/>
  <c r="P175" i="49"/>
  <c r="Y149" i="49"/>
  <c r="P177" i="49"/>
  <c r="W165" i="49"/>
  <c r="W149" i="49"/>
  <c r="AF167" i="49"/>
  <c r="N161" i="49"/>
  <c r="AE167" i="49"/>
  <c r="U163" i="49"/>
  <c r="Z176" i="49"/>
  <c r="T163" i="49"/>
  <c r="J167" i="49"/>
  <c r="AB150" i="49"/>
  <c r="Y167" i="49"/>
  <c r="U153" i="49"/>
  <c r="AL192" i="49"/>
  <c r="W159" i="49"/>
  <c r="N184" i="49"/>
  <c r="T176" i="49"/>
  <c r="AL159" i="49"/>
  <c r="AB169" i="49"/>
  <c r="AH176" i="49"/>
  <c r="G165" i="49"/>
  <c r="L161" i="49"/>
  <c r="T158" i="49"/>
  <c r="U165" i="49"/>
  <c r="O171" i="49"/>
  <c r="AB161" i="49"/>
  <c r="AB155" i="49"/>
  <c r="AE193" i="49"/>
  <c r="AD153" i="49"/>
  <c r="W179" i="49"/>
  <c r="H162" i="49"/>
  <c r="Y161" i="49"/>
  <c r="H161" i="49"/>
  <c r="S179" i="49"/>
  <c r="Z186" i="49"/>
  <c r="AF171" i="49"/>
  <c r="AI169" i="49"/>
  <c r="AD171" i="49"/>
  <c r="AI176" i="49"/>
  <c r="L155" i="49"/>
  <c r="O193" i="49"/>
  <c r="N153" i="49"/>
  <c r="G164" i="49"/>
  <c r="L169" i="49"/>
  <c r="H184" i="49"/>
  <c r="H179" i="49"/>
  <c r="S169" i="49"/>
  <c r="P170" i="49"/>
  <c r="S176" i="49"/>
  <c r="AF169" i="49"/>
  <c r="AF153" i="49"/>
  <c r="O161" i="49"/>
  <c r="T190" i="49"/>
  <c r="T150" i="49"/>
  <c r="AC155" i="49"/>
  <c r="AF155" i="49"/>
  <c r="AH169" i="49"/>
  <c r="AD155" i="49"/>
  <c r="P169" i="49"/>
  <c r="P153" i="49"/>
  <c r="AA179" i="49"/>
  <c r="S150" i="49"/>
  <c r="Y154" i="49"/>
  <c r="H170" i="49"/>
  <c r="S163" i="49"/>
  <c r="AD181" i="49"/>
  <c r="H167" i="49"/>
  <c r="AG186" i="49"/>
  <c r="W167" i="49"/>
  <c r="AG154" i="49"/>
  <c r="H190" i="49"/>
  <c r="R169" i="49"/>
  <c r="P154" i="49"/>
  <c r="AK191" i="49"/>
  <c r="W174" i="49"/>
  <c r="Q176" i="49"/>
  <c r="S159" i="49"/>
  <c r="AK184" i="49"/>
  <c r="G167" i="49"/>
  <c r="Q154" i="49"/>
  <c r="AL167" i="49"/>
  <c r="AH153" i="49"/>
  <c r="G174" i="49"/>
  <c r="AH192" i="49"/>
  <c r="AK174" i="49"/>
  <c r="T182" i="49"/>
  <c r="L195" i="49"/>
  <c r="K153" i="49"/>
  <c r="AC167" i="49"/>
  <c r="J184" i="49"/>
  <c r="T155" i="49"/>
  <c r="T162" i="49"/>
  <c r="G176" i="49"/>
  <c r="W150" i="49"/>
  <c r="AL184" i="49"/>
  <c r="Z150" i="49"/>
  <c r="U184" i="49"/>
  <c r="AA165" i="49"/>
  <c r="AI153" i="49"/>
  <c r="V167" i="49"/>
  <c r="R153" i="49"/>
  <c r="W190" i="49"/>
  <c r="M171" i="49"/>
  <c r="X165" i="49"/>
  <c r="U174" i="49"/>
  <c r="X180" i="49"/>
  <c r="AD193" i="49"/>
  <c r="S149" i="49"/>
  <c r="AC152" i="49"/>
  <c r="M167" i="49"/>
  <c r="AB167" i="49"/>
  <c r="X153" i="49"/>
  <c r="AI171" i="49"/>
  <c r="X176" i="49"/>
  <c r="AA174" i="49"/>
  <c r="U161" i="49"/>
  <c r="J150" i="49"/>
  <c r="S153" i="49"/>
  <c r="P186" i="49"/>
  <c r="G190" i="49"/>
  <c r="AG169" i="49"/>
  <c r="H165" i="49"/>
  <c r="X163" i="49"/>
  <c r="G157" i="49"/>
  <c r="Q150" i="49"/>
  <c r="I216" i="49"/>
  <c r="N220" i="49"/>
  <c r="AJ216" i="49"/>
  <c r="T232" i="49"/>
  <c r="S216" i="49"/>
  <c r="I220" i="49"/>
  <c r="AL220" i="49"/>
  <c r="AD232" i="49"/>
  <c r="T220" i="49"/>
  <c r="H194" i="49"/>
  <c r="W178" i="49"/>
  <c r="T187" i="49"/>
  <c r="L175" i="49"/>
  <c r="U178" i="49"/>
  <c r="AC189" i="49"/>
  <c r="G152" i="49"/>
  <c r="H175" i="49"/>
  <c r="AD187" i="49"/>
  <c r="X187" i="49"/>
  <c r="R192" i="49"/>
  <c r="AH197" i="49"/>
  <c r="U197" i="49"/>
  <c r="P197" i="49"/>
  <c r="AF197" i="49"/>
  <c r="N208" i="49"/>
  <c r="L208" i="49"/>
  <c r="K208" i="49"/>
  <c r="AB160" i="49"/>
  <c r="M189" i="49"/>
  <c r="AL160" i="49"/>
  <c r="AI160" i="49"/>
  <c r="AK160" i="49"/>
  <c r="H189" i="49"/>
  <c r="AH160" i="49"/>
  <c r="AH205" i="49"/>
  <c r="P205" i="49"/>
  <c r="N216" i="49"/>
  <c r="L216" i="49"/>
  <c r="K216" i="49"/>
  <c r="AC205" i="49"/>
  <c r="AA232" i="49"/>
  <c r="S181" i="49"/>
  <c r="J171" i="49"/>
  <c r="Z171" i="49"/>
  <c r="I171" i="49"/>
  <c r="Y171" i="49"/>
  <c r="V171" i="49"/>
  <c r="N171" i="49"/>
  <c r="AL171" i="49"/>
  <c r="AC171" i="49"/>
  <c r="AJ171" i="49"/>
  <c r="Q171" i="49"/>
  <c r="R171" i="49"/>
  <c r="AG171" i="49"/>
  <c r="AH171" i="49"/>
  <c r="G171" i="49"/>
  <c r="X171" i="49"/>
  <c r="W171" i="49"/>
  <c r="K171" i="49"/>
  <c r="P171" i="49"/>
  <c r="H171" i="49"/>
  <c r="L160" i="49"/>
  <c r="S187" i="49"/>
  <c r="AA175" i="49"/>
  <c r="T178" i="49"/>
  <c r="S152" i="49"/>
  <c r="Q186" i="49"/>
  <c r="AH185" i="49"/>
  <c r="W182" i="49"/>
  <c r="AH182" i="49"/>
  <c r="AA182" i="49"/>
  <c r="J182" i="49"/>
  <c r="AK182" i="49"/>
  <c r="R182" i="49"/>
  <c r="M182" i="49"/>
  <c r="AC182" i="49"/>
  <c r="O182" i="49"/>
  <c r="AJ182" i="49"/>
  <c r="V182" i="49"/>
  <c r="AL182" i="49"/>
  <c r="I182" i="49"/>
  <c r="S182" i="49"/>
  <c r="Y182" i="49"/>
  <c r="P182" i="49"/>
  <c r="AI182" i="49"/>
  <c r="H182" i="49"/>
  <c r="R160" i="49"/>
  <c r="AD205" i="49"/>
  <c r="M205" i="49"/>
  <c r="AH194" i="49"/>
  <c r="AK216" i="49"/>
  <c r="X205" i="49"/>
  <c r="AC194" i="49"/>
  <c r="AI205" i="49"/>
  <c r="AK187" i="49"/>
  <c r="Y175" i="49"/>
  <c r="N192" i="49"/>
  <c r="T168" i="49"/>
  <c r="G182" i="49"/>
  <c r="AB171" i="49"/>
  <c r="AG175" i="49"/>
  <c r="AJ160" i="49"/>
  <c r="G160" i="49"/>
  <c r="J160" i="49"/>
  <c r="Q160" i="49"/>
  <c r="AG160" i="49"/>
  <c r="V160" i="49"/>
  <c r="I160" i="49"/>
  <c r="S160" i="49"/>
  <c r="AA160" i="49"/>
  <c r="P160" i="49"/>
  <c r="O160" i="49"/>
  <c r="AF160" i="49"/>
  <c r="U160" i="49"/>
  <c r="N205" i="49"/>
  <c r="AE220" i="49"/>
  <c r="U216" i="49"/>
  <c r="H205" i="49"/>
  <c r="S205" i="49"/>
  <c r="M160" i="49"/>
  <c r="L186" i="49"/>
  <c r="AB186" i="49"/>
  <c r="N186" i="49"/>
  <c r="AD186" i="49"/>
  <c r="K186" i="49"/>
  <c r="AA186" i="49"/>
  <c r="AF186" i="49"/>
  <c r="V186" i="49"/>
  <c r="AL186" i="49"/>
  <c r="AE186" i="49"/>
  <c r="AJ186" i="49"/>
  <c r="S186" i="49"/>
  <c r="R186" i="49"/>
  <c r="AI186" i="49"/>
  <c r="I186" i="49"/>
  <c r="AH186" i="49"/>
  <c r="Y186" i="49"/>
  <c r="M186" i="49"/>
  <c r="Z160" i="49"/>
  <c r="U186" i="49"/>
  <c r="AD189" i="49"/>
  <c r="L194" i="49"/>
  <c r="L189" i="49"/>
  <c r="AK168" i="49"/>
  <c r="Y181" i="49"/>
  <c r="AB187" i="49"/>
  <c r="L171" i="49"/>
  <c r="Y172" i="49"/>
  <c r="AG172" i="49"/>
  <c r="S172" i="49"/>
  <c r="H172" i="49"/>
  <c r="X172" i="49"/>
  <c r="G172" i="49"/>
  <c r="AL172" i="49"/>
  <c r="J172" i="49"/>
  <c r="M172" i="49"/>
  <c r="W172" i="49"/>
  <c r="Z172" i="49"/>
  <c r="AC172" i="49"/>
  <c r="L172" i="49"/>
  <c r="AJ172" i="49"/>
  <c r="K172" i="49"/>
  <c r="AB172" i="49"/>
  <c r="R172" i="49"/>
  <c r="AA172" i="49"/>
  <c r="AH172" i="49"/>
  <c r="O172" i="49"/>
  <c r="P172" i="49"/>
  <c r="AE172" i="49"/>
  <c r="AF172" i="49"/>
  <c r="AE205" i="49"/>
  <c r="AF220" i="49"/>
  <c r="O220" i="49"/>
  <c r="Y205" i="49"/>
  <c r="Z220" i="49"/>
  <c r="AF216" i="49"/>
  <c r="AK205" i="49"/>
  <c r="J179" i="49"/>
  <c r="AK179" i="49"/>
  <c r="Z179" i="49"/>
  <c r="I179" i="49"/>
  <c r="Y179" i="49"/>
  <c r="AE179" i="49"/>
  <c r="V179" i="49"/>
  <c r="X179" i="49"/>
  <c r="N179" i="49"/>
  <c r="AL179" i="49"/>
  <c r="M179" i="49"/>
  <c r="AJ179" i="49"/>
  <c r="AC179" i="49"/>
  <c r="R179" i="49"/>
  <c r="Q179" i="49"/>
  <c r="AH179" i="49"/>
  <c r="AG179" i="49"/>
  <c r="G179" i="49"/>
  <c r="P179" i="49"/>
  <c r="T171" i="49"/>
  <c r="AD185" i="49"/>
  <c r="P185" i="49"/>
  <c r="M185" i="49"/>
  <c r="S185" i="49"/>
  <c r="J185" i="49"/>
  <c r="AC185" i="49"/>
  <c r="R185" i="49"/>
  <c r="AI185" i="49"/>
  <c r="Q185" i="49"/>
  <c r="V185" i="49"/>
  <c r="AG185" i="49"/>
  <c r="AL185" i="49"/>
  <c r="T185" i="49"/>
  <c r="AK185" i="49"/>
  <c r="K185" i="49"/>
  <c r="AJ185" i="49"/>
  <c r="AA185" i="49"/>
  <c r="O185" i="49"/>
  <c r="AE185" i="49"/>
  <c r="G185" i="49"/>
  <c r="L185" i="49"/>
  <c r="W185" i="49"/>
  <c r="I185" i="49"/>
  <c r="N189" i="49"/>
  <c r="Z175" i="49"/>
  <c r="AJ189" i="49"/>
  <c r="AG183" i="49"/>
  <c r="AL183" i="49"/>
  <c r="U183" i="49"/>
  <c r="J183" i="49"/>
  <c r="AF183" i="49"/>
  <c r="AK183" i="49"/>
  <c r="X183" i="49"/>
  <c r="AE183" i="49"/>
  <c r="S183" i="49"/>
  <c r="AA183" i="49"/>
  <c r="M183" i="49"/>
  <c r="R183" i="49"/>
  <c r="AC183" i="49"/>
  <c r="AH183" i="49"/>
  <c r="T183" i="49"/>
  <c r="AJ183" i="49"/>
  <c r="G183" i="49"/>
  <c r="U168" i="49"/>
  <c r="AF205" i="49"/>
  <c r="X182" i="49"/>
  <c r="S191" i="49"/>
  <c r="AG216" i="49"/>
  <c r="AD216" i="49"/>
  <c r="U220" i="49"/>
  <c r="AB216" i="49"/>
  <c r="AI220" i="49"/>
  <c r="R220" i="49"/>
  <c r="AI189" i="49"/>
  <c r="H178" i="49"/>
  <c r="X160" i="49"/>
  <c r="W160" i="49"/>
  <c r="AE178" i="49"/>
  <c r="W189" i="49"/>
  <c r="W157" i="49"/>
  <c r="Y157" i="49"/>
  <c r="AB157" i="49"/>
  <c r="AE157" i="49"/>
  <c r="Q157" i="49"/>
  <c r="AK157" i="49"/>
  <c r="V157" i="49"/>
  <c r="K157" i="49"/>
  <c r="AL157" i="49"/>
  <c r="AA157" i="49"/>
  <c r="U157" i="49"/>
  <c r="AJ157" i="49"/>
  <c r="X157" i="49"/>
  <c r="R157" i="49"/>
  <c r="J157" i="49"/>
  <c r="AH157" i="49"/>
  <c r="T157" i="49"/>
  <c r="Z157" i="49"/>
  <c r="M157" i="49"/>
  <c r="P157" i="49"/>
  <c r="AC157" i="49"/>
  <c r="AF157" i="49"/>
  <c r="T203" i="49"/>
  <c r="X203" i="49"/>
  <c r="AJ203" i="49"/>
  <c r="AG214" i="49"/>
  <c r="AE214" i="49"/>
  <c r="N214" i="49"/>
  <c r="H225" i="49"/>
  <c r="K225" i="49"/>
  <c r="J225" i="49"/>
  <c r="Z225" i="49"/>
  <c r="N185" i="49"/>
  <c r="Z178" i="49"/>
  <c r="N194" i="49"/>
  <c r="AD194" i="49"/>
  <c r="M194" i="49"/>
  <c r="AI194" i="49"/>
  <c r="AL194" i="49"/>
  <c r="Z194" i="49"/>
  <c r="Q194" i="49"/>
  <c r="I194" i="49"/>
  <c r="Y194" i="49"/>
  <c r="K194" i="49"/>
  <c r="Y160" i="49"/>
  <c r="H160" i="49"/>
  <c r="T152" i="49"/>
  <c r="AA205" i="49"/>
  <c r="L220" i="49"/>
  <c r="AI157" i="49"/>
  <c r="AA152" i="49"/>
  <c r="Z192" i="49"/>
  <c r="W194" i="49"/>
  <c r="AE181" i="49"/>
  <c r="AK170" i="49"/>
  <c r="AE168" i="49"/>
  <c r="S168" i="49"/>
  <c r="AJ168" i="49"/>
  <c r="J168" i="49"/>
  <c r="AI168" i="49"/>
  <c r="AC168" i="49"/>
  <c r="AD168" i="49"/>
  <c r="Q168" i="49"/>
  <c r="V168" i="49"/>
  <c r="Y168" i="49"/>
  <c r="K168" i="49"/>
  <c r="AA168" i="49"/>
  <c r="N168" i="49"/>
  <c r="P168" i="49"/>
  <c r="AF168" i="49"/>
  <c r="H183" i="49"/>
  <c r="U192" i="49"/>
  <c r="O179" i="49"/>
  <c r="P178" i="49"/>
  <c r="AF175" i="49"/>
  <c r="H181" i="49"/>
  <c r="AA171" i="49"/>
  <c r="AE160" i="49"/>
  <c r="K205" i="49"/>
  <c r="AA187" i="49"/>
  <c r="J187" i="49"/>
  <c r="AI187" i="49"/>
  <c r="U187" i="49"/>
  <c r="Z187" i="49"/>
  <c r="I187" i="49"/>
  <c r="O187" i="49"/>
  <c r="V187" i="49"/>
  <c r="Y187" i="49"/>
  <c r="N187" i="49"/>
  <c r="AE187" i="49"/>
  <c r="AL187" i="49"/>
  <c r="AJ187" i="49"/>
  <c r="M187" i="49"/>
  <c r="R187" i="49"/>
  <c r="AC187" i="49"/>
  <c r="AH187" i="49"/>
  <c r="Q187" i="49"/>
  <c r="P187" i="49"/>
  <c r="AG187" i="49"/>
  <c r="AK171" i="49"/>
  <c r="L162" i="49"/>
  <c r="K162" i="49"/>
  <c r="AB162" i="49"/>
  <c r="AA162" i="49"/>
  <c r="N162" i="49"/>
  <c r="AG162" i="49"/>
  <c r="AD162" i="49"/>
  <c r="J162" i="49"/>
  <c r="O162" i="49"/>
  <c r="AF162" i="49"/>
  <c r="V162" i="49"/>
  <c r="S162" i="49"/>
  <c r="AL162" i="49"/>
  <c r="AJ162" i="49"/>
  <c r="Y162" i="49"/>
  <c r="M162" i="49"/>
  <c r="Z162" i="49"/>
  <c r="AC162" i="49"/>
  <c r="R162" i="49"/>
  <c r="AH162" i="49"/>
  <c r="U162" i="49"/>
  <c r="G162" i="49"/>
  <c r="AE162" i="49"/>
  <c r="AK162" i="49"/>
  <c r="W162" i="49"/>
  <c r="G194" i="49"/>
  <c r="O181" i="49"/>
  <c r="J178" i="49"/>
  <c r="AL152" i="49"/>
  <c r="AG191" i="49"/>
  <c r="AL191" i="49"/>
  <c r="J191" i="49"/>
  <c r="U191" i="49"/>
  <c r="X191" i="49"/>
  <c r="O191" i="49"/>
  <c r="AE191" i="49"/>
  <c r="AI191" i="49"/>
  <c r="K191" i="49"/>
  <c r="R191" i="49"/>
  <c r="AA191" i="49"/>
  <c r="M191" i="49"/>
  <c r="AH191" i="49"/>
  <c r="AC191" i="49"/>
  <c r="T191" i="49"/>
  <c r="AJ191" i="49"/>
  <c r="P191" i="49"/>
  <c r="AH152" i="49"/>
  <c r="K187" i="49"/>
  <c r="AG168" i="49"/>
  <c r="T227" i="49"/>
  <c r="AJ227" i="49"/>
  <c r="X227" i="49"/>
  <c r="L199" i="49"/>
  <c r="AC199" i="49"/>
  <c r="AC220" i="49"/>
  <c r="AE194" i="49"/>
  <c r="AL205" i="49"/>
  <c r="AJ205" i="49"/>
  <c r="R205" i="49"/>
  <c r="W187" i="49"/>
  <c r="AE175" i="49"/>
  <c r="AD175" i="49"/>
  <c r="AD160" i="49"/>
  <c r="Q181" i="49"/>
  <c r="U171" i="49"/>
  <c r="T179" i="49"/>
  <c r="O192" i="49"/>
  <c r="AE192" i="49"/>
  <c r="AJ192" i="49"/>
  <c r="AK192" i="49"/>
  <c r="J192" i="49"/>
  <c r="AI192" i="49"/>
  <c r="G192" i="49"/>
  <c r="V192" i="49"/>
  <c r="W192" i="49"/>
  <c r="AD192" i="49"/>
  <c r="AC192" i="49"/>
  <c r="Q192" i="49"/>
  <c r="AG192" i="49"/>
  <c r="I192" i="49"/>
  <c r="P192" i="49"/>
  <c r="Y192" i="49"/>
  <c r="K192" i="49"/>
  <c r="AF192" i="49"/>
  <c r="AA192" i="49"/>
  <c r="AC181" i="49"/>
  <c r="L181" i="49"/>
  <c r="W191" i="49"/>
  <c r="V191" i="49"/>
  <c r="Y189" i="49"/>
  <c r="U175" i="49"/>
  <c r="R152" i="49"/>
  <c r="AC186" i="49"/>
  <c r="Q152" i="49"/>
  <c r="R196" i="49"/>
  <c r="V196" i="49"/>
  <c r="S196" i="49"/>
  <c r="AI196" i="49"/>
  <c r="L207" i="49"/>
  <c r="AB207" i="49"/>
  <c r="AC207" i="49"/>
  <c r="Q191" i="49"/>
  <c r="AJ234" i="49"/>
  <c r="W216" i="49"/>
  <c r="M220" i="49"/>
  <c r="AF194" i="49"/>
  <c r="O194" i="49"/>
  <c r="V205" i="49"/>
  <c r="T205" i="49"/>
  <c r="G187" i="49"/>
  <c r="O175" i="49"/>
  <c r="N175" i="49"/>
  <c r="AB152" i="49"/>
  <c r="L170" i="49"/>
  <c r="AB170" i="49"/>
  <c r="K170" i="49"/>
  <c r="N170" i="49"/>
  <c r="Q170" i="49"/>
  <c r="AA170" i="49"/>
  <c r="AD170" i="49"/>
  <c r="AG170" i="49"/>
  <c r="O170" i="49"/>
  <c r="AF170" i="49"/>
  <c r="V170" i="49"/>
  <c r="AE170" i="49"/>
  <c r="AL170" i="49"/>
  <c r="AI170" i="49"/>
  <c r="AJ170" i="49"/>
  <c r="I170" i="49"/>
  <c r="J170" i="49"/>
  <c r="Y170" i="49"/>
  <c r="Z170" i="49"/>
  <c r="M170" i="49"/>
  <c r="R170" i="49"/>
  <c r="AC170" i="49"/>
  <c r="AH170" i="49"/>
  <c r="U170" i="49"/>
  <c r="G170" i="49"/>
  <c r="K160" i="49"/>
  <c r="Z152" i="49"/>
  <c r="I168" i="49"/>
  <c r="AB182" i="49"/>
  <c r="X168" i="49"/>
  <c r="Y191" i="49"/>
  <c r="N160" i="49"/>
  <c r="G191" i="49"/>
  <c r="P162" i="49"/>
  <c r="AB179" i="49"/>
  <c r="AI183" i="49"/>
  <c r="T234" i="49"/>
  <c r="X216" i="49"/>
  <c r="G216" i="49"/>
  <c r="AB205" i="49"/>
  <c r="P194" i="49"/>
  <c r="AH234" i="49"/>
  <c r="AH216" i="49"/>
  <c r="W205" i="49"/>
  <c r="H186" i="49"/>
  <c r="W170" i="49"/>
  <c r="AI179" i="49"/>
  <c r="O157" i="49"/>
  <c r="L182" i="49"/>
  <c r="H168" i="49"/>
  <c r="AD157" i="49"/>
  <c r="I191" i="49"/>
  <c r="L179" i="49"/>
  <c r="U182" i="49"/>
  <c r="AB189" i="49"/>
  <c r="S189" i="49"/>
  <c r="G189" i="49"/>
  <c r="V189" i="49"/>
  <c r="AE189" i="49"/>
  <c r="Q189" i="49"/>
  <c r="AL189" i="49"/>
  <c r="T189" i="49"/>
  <c r="AG189" i="49"/>
  <c r="X189" i="49"/>
  <c r="U189" i="49"/>
  <c r="K189" i="49"/>
  <c r="R189" i="49"/>
  <c r="AK189" i="49"/>
  <c r="J189" i="49"/>
  <c r="AA189" i="49"/>
  <c r="AH189" i="49"/>
  <c r="Z189" i="49"/>
  <c r="P189" i="49"/>
  <c r="AF189" i="49"/>
  <c r="AL175" i="49"/>
  <c r="AK175" i="49"/>
  <c r="I175" i="49"/>
  <c r="J175" i="49"/>
  <c r="S175" i="49"/>
  <c r="X175" i="49"/>
  <c r="AI175" i="49"/>
  <c r="K175" i="49"/>
  <c r="AC175" i="49"/>
  <c r="R175" i="49"/>
  <c r="AH175" i="49"/>
  <c r="T175" i="49"/>
  <c r="G175" i="49"/>
  <c r="Q175" i="49"/>
  <c r="AJ175" i="49"/>
  <c r="W175" i="49"/>
  <c r="G181" i="49"/>
  <c r="AB181" i="49"/>
  <c r="AI181" i="49"/>
  <c r="W181" i="49"/>
  <c r="V181" i="49"/>
  <c r="AJ181" i="49"/>
  <c r="AG181" i="49"/>
  <c r="AL181" i="49"/>
  <c r="X181" i="49"/>
  <c r="K181" i="49"/>
  <c r="U181" i="49"/>
  <c r="AA181" i="49"/>
  <c r="R181" i="49"/>
  <c r="AK181" i="49"/>
  <c r="J181" i="49"/>
  <c r="T181" i="49"/>
  <c r="AH181" i="49"/>
  <c r="Z181" i="49"/>
  <c r="P181" i="49"/>
  <c r="I181" i="49"/>
  <c r="AF181" i="49"/>
  <c r="S220" i="49"/>
  <c r="AH220" i="49"/>
  <c r="V220" i="49"/>
  <c r="AE216" i="49"/>
  <c r="M216" i="49"/>
  <c r="J216" i="49"/>
  <c r="L178" i="49"/>
  <c r="AB178" i="49"/>
  <c r="N178" i="49"/>
  <c r="K178" i="49"/>
  <c r="AD178" i="49"/>
  <c r="Q178" i="49"/>
  <c r="AA178" i="49"/>
  <c r="AF178" i="49"/>
  <c r="V178" i="49"/>
  <c r="O178" i="49"/>
  <c r="AL178" i="49"/>
  <c r="S178" i="49"/>
  <c r="AJ178" i="49"/>
  <c r="AI178" i="49"/>
  <c r="I178" i="49"/>
  <c r="R178" i="49"/>
  <c r="Y178" i="49"/>
  <c r="M178" i="49"/>
  <c r="AH178" i="49"/>
  <c r="AC178" i="49"/>
  <c r="AB175" i="49"/>
  <c r="O189" i="49"/>
  <c r="AK178" i="49"/>
  <c r="V194" i="49"/>
  <c r="N181" i="49"/>
  <c r="AE152" i="49"/>
  <c r="AJ152" i="49"/>
  <c r="W152" i="49"/>
  <c r="J152" i="49"/>
  <c r="M152" i="49"/>
  <c r="N152" i="49"/>
  <c r="AD152" i="49"/>
  <c r="AG152" i="49"/>
  <c r="I152" i="49"/>
  <c r="V152" i="49"/>
  <c r="Y152" i="49"/>
  <c r="K152" i="49"/>
  <c r="AI152" i="49"/>
  <c r="H152" i="49"/>
  <c r="P152" i="49"/>
  <c r="O152" i="49"/>
  <c r="U152" i="49"/>
  <c r="AF152" i="49"/>
  <c r="AK152" i="49"/>
  <c r="T160" i="49"/>
  <c r="S155" i="49"/>
  <c r="AF156" i="49"/>
  <c r="AJ173" i="49"/>
  <c r="K150" i="49"/>
  <c r="P163" i="49"/>
  <c r="P155" i="49"/>
  <c r="G150" i="49"/>
  <c r="L177" i="49"/>
  <c r="H174" i="49"/>
  <c r="H166" i="49"/>
  <c r="H150" i="49"/>
  <c r="Y173" i="49"/>
  <c r="AJ167" i="49"/>
  <c r="AJ159" i="49"/>
  <c r="AJ151" i="49"/>
  <c r="AA163" i="49"/>
  <c r="I156" i="49"/>
  <c r="M153" i="49"/>
  <c r="AF184" i="49"/>
  <c r="AF176" i="49"/>
  <c r="AD184" i="49"/>
  <c r="AI190" i="49"/>
  <c r="AG167" i="49"/>
  <c r="P151" i="49"/>
  <c r="P174" i="49"/>
  <c r="W154" i="49"/>
  <c r="W177" i="49"/>
  <c r="AK154" i="49"/>
  <c r="P156" i="49"/>
  <c r="AH166" i="49"/>
  <c r="AC149" i="49"/>
  <c r="AH154" i="49"/>
  <c r="Z173" i="49"/>
  <c r="Z149" i="49"/>
  <c r="I173" i="49"/>
  <c r="AG161" i="49"/>
  <c r="T167" i="49"/>
  <c r="T159" i="49"/>
  <c r="T151" i="49"/>
  <c r="K163" i="49"/>
  <c r="AA155" i="49"/>
  <c r="P184" i="49"/>
  <c r="P176" i="49"/>
  <c r="N176" i="49"/>
  <c r="S190" i="49"/>
  <c r="AI174" i="49"/>
  <c r="Q167" i="49"/>
  <c r="AG159" i="49"/>
  <c r="AH150" i="49"/>
  <c r="G154" i="49"/>
  <c r="AH156" i="49"/>
  <c r="G177" i="49"/>
  <c r="U154" i="49"/>
  <c r="AH163" i="49"/>
  <c r="AH155" i="49"/>
  <c r="AE156" i="49"/>
  <c r="M149" i="49"/>
  <c r="R154" i="49"/>
  <c r="Y174" i="49"/>
  <c r="J173" i="49"/>
  <c r="J149" i="49"/>
  <c r="AL190" i="49"/>
  <c r="AL174" i="49"/>
  <c r="AL166" i="49"/>
  <c r="AL150" i="49"/>
  <c r="AE177" i="49"/>
  <c r="K155" i="49"/>
  <c r="AI150" i="49"/>
  <c r="AH167" i="49"/>
  <c r="AH159" i="49"/>
  <c r="AH151" i="49"/>
  <c r="S174" i="49"/>
  <c r="AI166" i="49"/>
  <c r="Q159" i="49"/>
  <c r="R150" i="49"/>
  <c r="G163" i="49"/>
  <c r="W155" i="49"/>
  <c r="I161" i="49"/>
  <c r="R156" i="49"/>
  <c r="Y176" i="49"/>
  <c r="G169" i="49"/>
  <c r="W161" i="49"/>
  <c r="R163" i="49"/>
  <c r="R155" i="49"/>
  <c r="AG163" i="49"/>
  <c r="O156" i="49"/>
  <c r="AC163" i="49"/>
  <c r="AJ177" i="49"/>
  <c r="AJ169" i="49"/>
  <c r="AJ161" i="49"/>
  <c r="AJ153" i="49"/>
  <c r="R174" i="49"/>
  <c r="I174" i="49"/>
  <c r="Y166" i="49"/>
  <c r="G159" i="49"/>
  <c r="W151" i="49"/>
  <c r="AB156" i="49"/>
  <c r="AK167" i="49"/>
  <c r="AA156" i="49"/>
  <c r="V190" i="49"/>
  <c r="V174" i="49"/>
  <c r="V166" i="49"/>
  <c r="V150" i="49"/>
  <c r="AG184" i="49"/>
  <c r="O177" i="49"/>
  <c r="AE169" i="49"/>
  <c r="AC154" i="49"/>
  <c r="U149" i="49"/>
  <c r="R167" i="49"/>
  <c r="R151" i="49"/>
  <c r="T165" i="49"/>
  <c r="AK173" i="49"/>
  <c r="S166" i="49"/>
  <c r="AI158" i="49"/>
  <c r="AF151" i="49"/>
  <c r="G155" i="49"/>
  <c r="AJ156" i="49"/>
  <c r="AE149" i="49"/>
  <c r="AJ163" i="49"/>
  <c r="AJ155" i="49"/>
  <c r="N149" i="49"/>
  <c r="I176" i="49"/>
  <c r="G161" i="49"/>
  <c r="W153" i="49"/>
  <c r="AJ154" i="49"/>
  <c r="Q163" i="49"/>
  <c r="AG155" i="49"/>
  <c r="T177" i="49"/>
  <c r="T169" i="49"/>
  <c r="T161" i="49"/>
  <c r="T153" i="49"/>
  <c r="AA173" i="49"/>
  <c r="I166" i="49"/>
  <c r="G151" i="49"/>
  <c r="X155" i="49"/>
  <c r="L156" i="49"/>
  <c r="G166" i="49"/>
  <c r="X173" i="49"/>
  <c r="X149" i="49"/>
  <c r="Q184" i="49"/>
  <c r="AG176" i="49"/>
  <c r="O169" i="49"/>
  <c r="AE161" i="49"/>
  <c r="M154" i="49"/>
  <c r="AJ190" i="49"/>
  <c r="AJ174" i="49"/>
  <c r="AJ158" i="49"/>
  <c r="AJ150" i="49"/>
  <c r="U173" i="49"/>
  <c r="AK165" i="49"/>
  <c r="AG150" i="49"/>
  <c r="I154" i="49"/>
  <c r="AL163" i="49"/>
  <c r="AL155" i="49"/>
  <c r="AE174" i="49"/>
  <c r="AL154" i="49"/>
  <c r="AL177" i="49"/>
  <c r="AL169" i="49"/>
  <c r="AL161" i="49"/>
  <c r="AL153" i="49"/>
  <c r="U177" i="49"/>
  <c r="AK169" i="49"/>
  <c r="AI154" i="49"/>
  <c r="M155" i="49"/>
  <c r="V184" i="49"/>
  <c r="V176" i="49"/>
  <c r="I150" i="49"/>
  <c r="N163" i="49"/>
  <c r="N155" i="49"/>
  <c r="M163" i="49"/>
  <c r="Z156" i="49"/>
  <c r="AC153" i="49"/>
  <c r="AK190" i="49"/>
  <c r="O153" i="49"/>
  <c r="AL173" i="49"/>
  <c r="AL165" i="49"/>
  <c r="AL149" i="49"/>
  <c r="AE151" i="49"/>
  <c r="V163" i="49"/>
  <c r="V155" i="49"/>
  <c r="O174" i="49"/>
  <c r="V154" i="49"/>
  <c r="AC174" i="49"/>
  <c r="V177" i="49"/>
  <c r="V161" i="49"/>
  <c r="U169" i="49"/>
  <c r="AK161" i="49"/>
  <c r="S154" i="49"/>
  <c r="AA149" i="49"/>
  <c r="AF154" i="49"/>
  <c r="AG177" i="49"/>
  <c r="J156" i="49"/>
  <c r="Q151" i="49"/>
  <c r="V173" i="49"/>
  <c r="V149" i="49"/>
  <c r="O151" i="49"/>
  <c r="X156" i="49"/>
  <c r="H155" i="49"/>
  <c r="H156" i="49"/>
  <c r="G156" i="49"/>
  <c r="Y163" i="49"/>
  <c r="O163" i="49"/>
  <c r="AE155" i="49"/>
  <c r="AD154" i="49"/>
  <c r="Z163" i="49"/>
  <c r="Z155" i="49"/>
  <c r="I155" i="49"/>
  <c r="I163" i="49"/>
  <c r="J177" i="49"/>
  <c r="J169" i="49"/>
  <c r="J161" i="49"/>
  <c r="AG149" i="49"/>
  <c r="J176" i="49"/>
  <c r="V156" i="49"/>
  <c r="AE154" i="49"/>
  <c r="AB173" i="49"/>
  <c r="AB149" i="49"/>
  <c r="AI177" i="49"/>
  <c r="O155" i="49"/>
  <c r="AJ184" i="49"/>
  <c r="AJ176" i="49"/>
  <c r="I149" i="49"/>
  <c r="N154" i="49"/>
  <c r="AB177" i="49"/>
  <c r="U158" i="49"/>
  <c r="J155" i="49"/>
  <c r="K154" i="49"/>
  <c r="AC177" i="49"/>
  <c r="AB153" i="49"/>
  <c r="AB154" i="49"/>
  <c r="M177" i="49"/>
  <c r="AC169" i="49"/>
  <c r="AJ149" i="49"/>
  <c r="L154" i="49"/>
  <c r="AE176" i="49"/>
  <c r="M169" i="49"/>
  <c r="AC161" i="49"/>
  <c r="T149" i="49"/>
  <c r="Z154" i="49"/>
  <c r="AD161" i="49"/>
  <c r="AE258" i="48"/>
  <c r="AF258" i="48"/>
  <c r="AF320" i="48"/>
  <c r="AE320" i="48"/>
  <c r="AE182" i="48"/>
  <c r="AF182" i="48"/>
  <c r="AF218" i="48"/>
  <c r="AE218" i="48"/>
  <c r="AE195" i="48"/>
  <c r="AF195" i="48"/>
  <c r="AF271" i="48"/>
  <c r="AE271" i="48"/>
  <c r="AF235" i="48"/>
  <c r="AE235" i="48"/>
  <c r="AE337" i="48"/>
  <c r="AF337" i="48"/>
  <c r="AE279" i="48"/>
  <c r="AF279" i="48"/>
  <c r="AE273" i="48"/>
  <c r="AF273" i="48"/>
  <c r="AF187" i="48"/>
  <c r="AE187" i="48"/>
  <c r="AE304" i="48"/>
  <c r="AF304" i="48"/>
  <c r="AE228" i="48"/>
  <c r="AF228" i="48"/>
  <c r="AF327" i="48"/>
  <c r="AE327" i="48"/>
  <c r="AF183" i="48"/>
  <c r="AE183" i="48"/>
  <c r="AF201" i="48"/>
  <c r="AE201" i="48"/>
  <c r="AE211" i="48"/>
  <c r="AF211" i="48"/>
  <c r="AE241" i="48"/>
  <c r="AF241" i="48"/>
  <c r="AF251" i="48"/>
  <c r="AE251" i="48"/>
  <c r="AF270" i="48"/>
  <c r="AE270" i="48"/>
  <c r="AF319" i="48"/>
  <c r="AE319" i="48"/>
  <c r="AF313" i="48"/>
  <c r="AE313" i="48"/>
  <c r="AF188" i="48"/>
  <c r="AE188" i="48"/>
  <c r="AE305" i="48"/>
  <c r="AF305" i="48"/>
  <c r="AE208" i="48"/>
  <c r="AF208" i="48"/>
  <c r="AF217" i="48"/>
  <c r="AE217" i="48"/>
  <c r="AE227" i="48"/>
  <c r="AF227" i="48"/>
  <c r="AE257" i="48"/>
  <c r="AF257" i="48"/>
  <c r="AF234" i="48"/>
  <c r="AE234" i="48"/>
  <c r="AE310" i="48"/>
  <c r="AF310" i="48"/>
  <c r="AE278" i="48"/>
  <c r="AF278" i="48"/>
  <c r="AF329" i="48"/>
  <c r="AE329" i="48"/>
  <c r="AF189" i="48"/>
  <c r="AE189" i="48"/>
  <c r="AE288" i="48"/>
  <c r="AF288" i="48"/>
  <c r="AF224" i="48"/>
  <c r="AE224" i="48"/>
  <c r="AF200" i="48"/>
  <c r="AE200" i="48"/>
  <c r="AE194" i="48"/>
  <c r="AF194" i="48"/>
  <c r="AE240" i="48"/>
  <c r="AF240" i="48"/>
  <c r="AF250" i="48"/>
  <c r="AE250" i="48"/>
  <c r="AE326" i="48"/>
  <c r="AF326" i="48"/>
  <c r="AF318" i="48"/>
  <c r="AE318" i="48"/>
  <c r="AE272" i="48"/>
  <c r="AF272" i="48"/>
  <c r="AF190" i="48"/>
  <c r="AE190" i="48"/>
  <c r="AE293" i="48"/>
  <c r="AF293" i="48"/>
  <c r="AE207" i="48"/>
  <c r="AF207" i="48"/>
  <c r="AF216" i="48"/>
  <c r="AE216" i="48"/>
  <c r="AE210" i="48"/>
  <c r="AF210" i="48"/>
  <c r="AE256" i="48"/>
  <c r="AF256" i="48"/>
  <c r="AE309" i="48"/>
  <c r="AF309" i="48"/>
  <c r="AE325" i="48"/>
  <c r="AF325" i="48"/>
  <c r="AE277" i="48"/>
  <c r="AF277" i="48"/>
  <c r="AF312" i="48"/>
  <c r="AE312" i="48"/>
  <c r="AF184" i="48"/>
  <c r="AE184" i="48"/>
  <c r="AF296" i="48"/>
  <c r="AE296" i="48"/>
  <c r="AF219" i="48"/>
  <c r="AE219" i="48"/>
  <c r="AF223" i="48"/>
  <c r="AE223" i="48"/>
  <c r="AE199" i="48"/>
  <c r="AF199" i="48"/>
  <c r="AE226" i="48"/>
  <c r="AF226" i="48"/>
  <c r="AF239" i="48"/>
  <c r="AE239" i="48"/>
  <c r="AF233" i="48"/>
  <c r="AE233" i="48"/>
  <c r="AE308" i="48"/>
  <c r="AF308" i="48"/>
  <c r="AF317" i="48"/>
  <c r="AE317" i="48"/>
  <c r="AF328" i="48"/>
  <c r="AE328" i="48"/>
  <c r="I173" i="48"/>
  <c r="AF173" i="48"/>
  <c r="AE173" i="48"/>
  <c r="AG173" i="48"/>
  <c r="AF287" i="48"/>
  <c r="AE287" i="48"/>
  <c r="AE191" i="48"/>
  <c r="AF191" i="48"/>
  <c r="AE262" i="48"/>
  <c r="AF262" i="48"/>
  <c r="AE215" i="48"/>
  <c r="AF215" i="48"/>
  <c r="AE209" i="48"/>
  <c r="AF209" i="48"/>
  <c r="AF255" i="48"/>
  <c r="AE255" i="48"/>
  <c r="AF249" i="48"/>
  <c r="AE249" i="48"/>
  <c r="AE324" i="48"/>
  <c r="AF324" i="48"/>
  <c r="AF333" i="48"/>
  <c r="AE333" i="48"/>
  <c r="AF336" i="48"/>
  <c r="AE336" i="48"/>
  <c r="AE291" i="48"/>
  <c r="AF291" i="48"/>
  <c r="AE292" i="48"/>
  <c r="AF292" i="48"/>
  <c r="AF175" i="48"/>
  <c r="AE175" i="48"/>
  <c r="AF206" i="48"/>
  <c r="AE206" i="48"/>
  <c r="AF198" i="48"/>
  <c r="AE198" i="48"/>
  <c r="AE225" i="48"/>
  <c r="AF225" i="48"/>
  <c r="AF269" i="48"/>
  <c r="AE269" i="48"/>
  <c r="AF265" i="48"/>
  <c r="AE265" i="48"/>
  <c r="AF283" i="48"/>
  <c r="AE283" i="48"/>
  <c r="AE276" i="48"/>
  <c r="AF276" i="48"/>
  <c r="AE335" i="48"/>
  <c r="AF335" i="48"/>
  <c r="AE295" i="48"/>
  <c r="AF295" i="48"/>
  <c r="AF303" i="48"/>
  <c r="AE303" i="48"/>
  <c r="AE192" i="48"/>
  <c r="AF192" i="48"/>
  <c r="AF222" i="48"/>
  <c r="AE222" i="48"/>
  <c r="AE214" i="48"/>
  <c r="AF214" i="48"/>
  <c r="AE246" i="48"/>
  <c r="AF246" i="48"/>
  <c r="AF238" i="48"/>
  <c r="AE238" i="48"/>
  <c r="AF232" i="48"/>
  <c r="AE232" i="48"/>
  <c r="AE323" i="48"/>
  <c r="AF323" i="48"/>
  <c r="AF316" i="48"/>
  <c r="AE316" i="48"/>
  <c r="AF334" i="48"/>
  <c r="AE334" i="48"/>
  <c r="AF299" i="48"/>
  <c r="AE299" i="48"/>
  <c r="AF286" i="48"/>
  <c r="AE286" i="48"/>
  <c r="AE176" i="48"/>
  <c r="AF176" i="48"/>
  <c r="AF205" i="48"/>
  <c r="AE205" i="48"/>
  <c r="AE230" i="48"/>
  <c r="AF230" i="48"/>
  <c r="AE245" i="48"/>
  <c r="AF245" i="48"/>
  <c r="AF254" i="48"/>
  <c r="AE254" i="48"/>
  <c r="AF248" i="48"/>
  <c r="AE248" i="48"/>
  <c r="AF266" i="48"/>
  <c r="AE266" i="48"/>
  <c r="AF332" i="48"/>
  <c r="AE332" i="48"/>
  <c r="AE339" i="48"/>
  <c r="AF339" i="48"/>
  <c r="AF300" i="48"/>
  <c r="AE300" i="48"/>
  <c r="AF302" i="48"/>
  <c r="AE302" i="48"/>
  <c r="AE193" i="48"/>
  <c r="AF193" i="48"/>
  <c r="AF221" i="48"/>
  <c r="AE221" i="48"/>
  <c r="AE197" i="48"/>
  <c r="AF197" i="48"/>
  <c r="AE261" i="48"/>
  <c r="AF261" i="48"/>
  <c r="AF268" i="48"/>
  <c r="AE268" i="48"/>
  <c r="AF264" i="48"/>
  <c r="AE264" i="48"/>
  <c r="AF282" i="48"/>
  <c r="AE282" i="48"/>
  <c r="AE275" i="48"/>
  <c r="AF275" i="48"/>
  <c r="AE338" i="48"/>
  <c r="AF338" i="48"/>
  <c r="AE307" i="48"/>
  <c r="AF307" i="48"/>
  <c r="AF285" i="48"/>
  <c r="AE285" i="48"/>
  <c r="AE177" i="48"/>
  <c r="AF177" i="48"/>
  <c r="AE244" i="48"/>
  <c r="AF244" i="48"/>
  <c r="AE213" i="48"/>
  <c r="AF213" i="48"/>
  <c r="AE260" i="48"/>
  <c r="AF260" i="48"/>
  <c r="AF237" i="48"/>
  <c r="AE237" i="48"/>
  <c r="AF231" i="48"/>
  <c r="AE231" i="48"/>
  <c r="AE322" i="48"/>
  <c r="AF322" i="48"/>
  <c r="AF315" i="48"/>
  <c r="AE315" i="48"/>
  <c r="AF284" i="48"/>
  <c r="AE284" i="48"/>
  <c r="AF301" i="48"/>
  <c r="AE301" i="48"/>
  <c r="AE178" i="48"/>
  <c r="AF178" i="48"/>
  <c r="AF204" i="48"/>
  <c r="AE204" i="48"/>
  <c r="AE229" i="48"/>
  <c r="AF229" i="48"/>
  <c r="AE243" i="48"/>
  <c r="AF243" i="48"/>
  <c r="AF253" i="48"/>
  <c r="AE253" i="48"/>
  <c r="AF247" i="48"/>
  <c r="AE247" i="48"/>
  <c r="AF281" i="48"/>
  <c r="AE281" i="48"/>
  <c r="AF331" i="48"/>
  <c r="AE331" i="48"/>
  <c r="AF174" i="48"/>
  <c r="AE174" i="48"/>
  <c r="AF298" i="48"/>
  <c r="AE298" i="48"/>
  <c r="AE290" i="48"/>
  <c r="AF290" i="48"/>
  <c r="AE179" i="48"/>
  <c r="AF179" i="48"/>
  <c r="AF220" i="48"/>
  <c r="AE220" i="48"/>
  <c r="AE196" i="48"/>
  <c r="AF196" i="48"/>
  <c r="AE259" i="48"/>
  <c r="AF259" i="48"/>
  <c r="AF236" i="48"/>
  <c r="AE236" i="48"/>
  <c r="AE263" i="48"/>
  <c r="AF263" i="48"/>
  <c r="AE321" i="48"/>
  <c r="AF321" i="48"/>
  <c r="AE274" i="48"/>
  <c r="AF274" i="48"/>
  <c r="AF202" i="48"/>
  <c r="AE202" i="48"/>
  <c r="AE289" i="48"/>
  <c r="AF289" i="48"/>
  <c r="AE306" i="48"/>
  <c r="AF306" i="48"/>
  <c r="AE180" i="48"/>
  <c r="AF180" i="48"/>
  <c r="AF203" i="48"/>
  <c r="AE203" i="48"/>
  <c r="AE212" i="48"/>
  <c r="AF212" i="48"/>
  <c r="AE242" i="48"/>
  <c r="AF242" i="48"/>
  <c r="AF252" i="48"/>
  <c r="AE252" i="48"/>
  <c r="AE311" i="48"/>
  <c r="AF311" i="48"/>
  <c r="AF280" i="48"/>
  <c r="AE280" i="48"/>
  <c r="AF314" i="48"/>
  <c r="AE314" i="48"/>
  <c r="AF185" i="48"/>
  <c r="AE185" i="48"/>
  <c r="AE294" i="48"/>
  <c r="AF294" i="48"/>
  <c r="AE181" i="48"/>
  <c r="AF181" i="48"/>
  <c r="AF267" i="48"/>
  <c r="AE267" i="48"/>
  <c r="AF330" i="48"/>
  <c r="AE330" i="48"/>
  <c r="AF186" i="48"/>
  <c r="AE186" i="48"/>
  <c r="AF297" i="48"/>
  <c r="AE297" i="48"/>
  <c r="S180" i="48"/>
  <c r="AL180" i="48"/>
  <c r="I180" i="48"/>
  <c r="Y180" i="48"/>
  <c r="J180" i="48"/>
  <c r="Z180" i="48"/>
  <c r="L180" i="48"/>
  <c r="AB180" i="48"/>
  <c r="M180" i="48"/>
  <c r="AC180" i="48"/>
  <c r="O180" i="48"/>
  <c r="AH180" i="48"/>
  <c r="AI180" i="48"/>
  <c r="AJ180" i="48"/>
  <c r="K180" i="48"/>
  <c r="Q180" i="48"/>
  <c r="R180" i="48"/>
  <c r="T180" i="48"/>
  <c r="U180" i="48"/>
  <c r="V180" i="48"/>
  <c r="W180" i="48"/>
  <c r="G180" i="48"/>
  <c r="H180" i="48"/>
  <c r="N180" i="48"/>
  <c r="P180" i="48"/>
  <c r="X180" i="48"/>
  <c r="AA180" i="48"/>
  <c r="AD180" i="48"/>
  <c r="AK180" i="48"/>
  <c r="V311" i="48"/>
  <c r="T311" i="48"/>
  <c r="G311" i="48"/>
  <c r="X311" i="48"/>
  <c r="H311" i="48"/>
  <c r="Y311" i="48"/>
  <c r="K311" i="48"/>
  <c r="AB311" i="48"/>
  <c r="W311" i="48"/>
  <c r="Z311" i="48"/>
  <c r="AA311" i="48"/>
  <c r="AC311" i="48"/>
  <c r="AD311" i="48"/>
  <c r="I311" i="48"/>
  <c r="AH311" i="48"/>
  <c r="J311" i="48"/>
  <c r="AI311" i="48"/>
  <c r="L311" i="48"/>
  <c r="AJ311" i="48"/>
  <c r="M311" i="48"/>
  <c r="AK311" i="48"/>
  <c r="N311" i="48"/>
  <c r="AL311" i="48"/>
  <c r="O311" i="48"/>
  <c r="P311" i="48"/>
  <c r="U311" i="48"/>
  <c r="Q311" i="48"/>
  <c r="S311" i="48"/>
  <c r="R311" i="48"/>
  <c r="U181" i="48"/>
  <c r="K181" i="48"/>
  <c r="AA181" i="48"/>
  <c r="L181" i="48"/>
  <c r="AB181" i="48"/>
  <c r="N181" i="48"/>
  <c r="AD181" i="48"/>
  <c r="O181" i="48"/>
  <c r="AH181" i="48"/>
  <c r="Q181" i="48"/>
  <c r="AJ181" i="48"/>
  <c r="Y181" i="48"/>
  <c r="Z181" i="48"/>
  <c r="G181" i="48"/>
  <c r="AK181" i="48"/>
  <c r="J181" i="48"/>
  <c r="M181" i="48"/>
  <c r="P181" i="48"/>
  <c r="R181" i="48"/>
  <c r="S181" i="48"/>
  <c r="T181" i="48"/>
  <c r="I181" i="48"/>
  <c r="V181" i="48"/>
  <c r="W181" i="48"/>
  <c r="X181" i="48"/>
  <c r="AC181" i="48"/>
  <c r="AI181" i="48"/>
  <c r="AL181" i="48"/>
  <c r="H181" i="48"/>
  <c r="P219" i="48"/>
  <c r="AI219" i="48"/>
  <c r="G219" i="48"/>
  <c r="W219" i="48"/>
  <c r="H219" i="48"/>
  <c r="X219" i="48"/>
  <c r="J219" i="48"/>
  <c r="Z219" i="48"/>
  <c r="K219" i="48"/>
  <c r="AA219" i="48"/>
  <c r="L219" i="48"/>
  <c r="AB219" i="48"/>
  <c r="AD219" i="48"/>
  <c r="AH219" i="48"/>
  <c r="AJ219" i="48"/>
  <c r="AK219" i="48"/>
  <c r="I219" i="48"/>
  <c r="AL219" i="48"/>
  <c r="M219" i="48"/>
  <c r="N219" i="48"/>
  <c r="O219" i="48"/>
  <c r="Q219" i="48"/>
  <c r="R219" i="48"/>
  <c r="S219" i="48"/>
  <c r="T219" i="48"/>
  <c r="U219" i="48"/>
  <c r="V219" i="48"/>
  <c r="Y219" i="48"/>
  <c r="AC219" i="48"/>
  <c r="R228" i="48"/>
  <c r="AK228" i="48"/>
  <c r="L228" i="48"/>
  <c r="AB228" i="48"/>
  <c r="O228" i="48"/>
  <c r="AJ228" i="48"/>
  <c r="P228" i="48"/>
  <c r="AL228" i="48"/>
  <c r="Q228" i="48"/>
  <c r="S228" i="48"/>
  <c r="T228" i="48"/>
  <c r="U228" i="48"/>
  <c r="V228" i="48"/>
  <c r="W228" i="48"/>
  <c r="X228" i="48"/>
  <c r="G228" i="48"/>
  <c r="Y228" i="48"/>
  <c r="H228" i="48"/>
  <c r="Z228" i="48"/>
  <c r="I228" i="48"/>
  <c r="AA228" i="48"/>
  <c r="J228" i="48"/>
  <c r="AC228" i="48"/>
  <c r="K228" i="48"/>
  <c r="AD228" i="48"/>
  <c r="N228" i="48"/>
  <c r="AH228" i="48"/>
  <c r="AI228" i="48"/>
  <c r="M228" i="48"/>
  <c r="P258" i="48"/>
  <c r="AI258" i="48"/>
  <c r="V258" i="48"/>
  <c r="G258" i="48"/>
  <c r="W258" i="48"/>
  <c r="I258" i="48"/>
  <c r="Y258" i="48"/>
  <c r="J258" i="48"/>
  <c r="Z258" i="48"/>
  <c r="L258" i="48"/>
  <c r="AB258" i="48"/>
  <c r="S258" i="48"/>
  <c r="T258" i="48"/>
  <c r="U258" i="48"/>
  <c r="X258" i="48"/>
  <c r="AA258" i="48"/>
  <c r="AC258" i="48"/>
  <c r="AD258" i="48"/>
  <c r="AH258" i="48"/>
  <c r="AJ258" i="48"/>
  <c r="H258" i="48"/>
  <c r="AK258" i="48"/>
  <c r="M258" i="48"/>
  <c r="N258" i="48"/>
  <c r="O258" i="48"/>
  <c r="Q258" i="48"/>
  <c r="K258" i="48"/>
  <c r="R258" i="48"/>
  <c r="AL258" i="48"/>
  <c r="R267" i="48"/>
  <c r="AK267" i="48"/>
  <c r="H267" i="48"/>
  <c r="X267" i="48"/>
  <c r="I267" i="48"/>
  <c r="Y267" i="48"/>
  <c r="K267" i="48"/>
  <c r="AA267" i="48"/>
  <c r="L267" i="48"/>
  <c r="AB267" i="48"/>
  <c r="N267" i="48"/>
  <c r="AD267" i="48"/>
  <c r="W267" i="48"/>
  <c r="Z267" i="48"/>
  <c r="AC267" i="48"/>
  <c r="AH267" i="48"/>
  <c r="AI267" i="48"/>
  <c r="AJ267" i="48"/>
  <c r="G267" i="48"/>
  <c r="AL267" i="48"/>
  <c r="J267" i="48"/>
  <c r="M267" i="48"/>
  <c r="O267" i="48"/>
  <c r="Q267" i="48"/>
  <c r="S267" i="48"/>
  <c r="T267" i="48"/>
  <c r="P267" i="48"/>
  <c r="U267" i="48"/>
  <c r="V267" i="48"/>
  <c r="U327" i="48"/>
  <c r="L327" i="48"/>
  <c r="AB327" i="48"/>
  <c r="V327" i="48"/>
  <c r="W327" i="48"/>
  <c r="X327" i="48"/>
  <c r="G327" i="48"/>
  <c r="Y327" i="48"/>
  <c r="H327" i="48"/>
  <c r="Z327" i="48"/>
  <c r="I327" i="48"/>
  <c r="AA327" i="48"/>
  <c r="J327" i="48"/>
  <c r="AC327" i="48"/>
  <c r="K327" i="48"/>
  <c r="AD327" i="48"/>
  <c r="M327" i="48"/>
  <c r="AH327" i="48"/>
  <c r="N327" i="48"/>
  <c r="AI327" i="48"/>
  <c r="O327" i="48"/>
  <c r="AJ327" i="48"/>
  <c r="P327" i="48"/>
  <c r="AK327" i="48"/>
  <c r="S327" i="48"/>
  <c r="Q327" i="48"/>
  <c r="AL327" i="48"/>
  <c r="R327" i="48"/>
  <c r="T327" i="48"/>
  <c r="G320" i="48"/>
  <c r="W320" i="48"/>
  <c r="J320" i="48"/>
  <c r="Z320" i="48"/>
  <c r="K320" i="48"/>
  <c r="AA320" i="48"/>
  <c r="N320" i="48"/>
  <c r="AD320" i="48"/>
  <c r="AC320" i="48"/>
  <c r="H320" i="48"/>
  <c r="AH320" i="48"/>
  <c r="I320" i="48"/>
  <c r="AI320" i="48"/>
  <c r="L320" i="48"/>
  <c r="AJ320" i="48"/>
  <c r="M320" i="48"/>
  <c r="AK320" i="48"/>
  <c r="O320" i="48"/>
  <c r="AL320" i="48"/>
  <c r="P320" i="48"/>
  <c r="Q320" i="48"/>
  <c r="R320" i="48"/>
  <c r="S320" i="48"/>
  <c r="T320" i="48"/>
  <c r="U320" i="48"/>
  <c r="Y320" i="48"/>
  <c r="V320" i="48"/>
  <c r="X320" i="48"/>
  <c r="AB320" i="48"/>
  <c r="K330" i="48"/>
  <c r="AA330" i="48"/>
  <c r="R330" i="48"/>
  <c r="AK330" i="48"/>
  <c r="W330" i="48"/>
  <c r="X330" i="48"/>
  <c r="G330" i="48"/>
  <c r="Y330" i="48"/>
  <c r="H330" i="48"/>
  <c r="Z330" i="48"/>
  <c r="I330" i="48"/>
  <c r="AB330" i="48"/>
  <c r="J330" i="48"/>
  <c r="AC330" i="48"/>
  <c r="L330" i="48"/>
  <c r="AD330" i="48"/>
  <c r="M330" i="48"/>
  <c r="AH330" i="48"/>
  <c r="N330" i="48"/>
  <c r="AI330" i="48"/>
  <c r="O330" i="48"/>
  <c r="AJ330" i="48"/>
  <c r="P330" i="48"/>
  <c r="AL330" i="48"/>
  <c r="Q330" i="48"/>
  <c r="S330" i="48"/>
  <c r="T330" i="48"/>
  <c r="U330" i="48"/>
  <c r="V330" i="48"/>
  <c r="O186" i="48"/>
  <c r="AH186" i="48"/>
  <c r="U186" i="48"/>
  <c r="V186" i="48"/>
  <c r="H186" i="48"/>
  <c r="X186" i="48"/>
  <c r="I186" i="48"/>
  <c r="Y186" i="48"/>
  <c r="K186" i="48"/>
  <c r="AA186" i="48"/>
  <c r="AB186" i="48"/>
  <c r="AC186" i="48"/>
  <c r="G186" i="48"/>
  <c r="AJ186" i="48"/>
  <c r="M186" i="48"/>
  <c r="N186" i="48"/>
  <c r="P186" i="48"/>
  <c r="Q186" i="48"/>
  <c r="R186" i="48"/>
  <c r="S186" i="48"/>
  <c r="AD186" i="48"/>
  <c r="AI186" i="48"/>
  <c r="AK186" i="48"/>
  <c r="AL186" i="48"/>
  <c r="J186" i="48"/>
  <c r="L186" i="48"/>
  <c r="T186" i="48"/>
  <c r="W186" i="48"/>
  <c r="Z186" i="48"/>
  <c r="I297" i="48"/>
  <c r="Y297" i="48"/>
  <c r="J297" i="48"/>
  <c r="Z297" i="48"/>
  <c r="P297" i="48"/>
  <c r="AI297" i="48"/>
  <c r="Q297" i="48"/>
  <c r="AJ297" i="48"/>
  <c r="R297" i="48"/>
  <c r="AK297" i="48"/>
  <c r="T297" i="48"/>
  <c r="V297" i="48"/>
  <c r="AB297" i="48"/>
  <c r="AH297" i="48"/>
  <c r="K297" i="48"/>
  <c r="L297" i="48"/>
  <c r="M297" i="48"/>
  <c r="O297" i="48"/>
  <c r="U297" i="48"/>
  <c r="W297" i="48"/>
  <c r="X297" i="48"/>
  <c r="AA297" i="48"/>
  <c r="AC297" i="48"/>
  <c r="AD297" i="48"/>
  <c r="AL297" i="48"/>
  <c r="G297" i="48"/>
  <c r="S297" i="48"/>
  <c r="H297" i="48"/>
  <c r="N297" i="48"/>
  <c r="Q203" i="48"/>
  <c r="AJ203" i="48"/>
  <c r="G203" i="48"/>
  <c r="W203" i="48"/>
  <c r="H203" i="48"/>
  <c r="X203" i="48"/>
  <c r="J203" i="48"/>
  <c r="Z203" i="48"/>
  <c r="K203" i="48"/>
  <c r="AA203" i="48"/>
  <c r="M203" i="48"/>
  <c r="AC203" i="48"/>
  <c r="U203" i="48"/>
  <c r="V203" i="48"/>
  <c r="AD203" i="48"/>
  <c r="AK203" i="48"/>
  <c r="I203" i="48"/>
  <c r="AL203" i="48"/>
  <c r="L203" i="48"/>
  <c r="N203" i="48"/>
  <c r="O203" i="48"/>
  <c r="P203" i="48"/>
  <c r="R203" i="48"/>
  <c r="S203" i="48"/>
  <c r="T203" i="48"/>
  <c r="Y203" i="48"/>
  <c r="AB203" i="48"/>
  <c r="AH203" i="48"/>
  <c r="AI203" i="48"/>
  <c r="K314" i="48"/>
  <c r="AA314" i="48"/>
  <c r="N314" i="48"/>
  <c r="AD314" i="48"/>
  <c r="O314" i="48"/>
  <c r="AH314" i="48"/>
  <c r="R314" i="48"/>
  <c r="AK314" i="48"/>
  <c r="T314" i="48"/>
  <c r="U314" i="48"/>
  <c r="V314" i="48"/>
  <c r="W314" i="48"/>
  <c r="X314" i="48"/>
  <c r="Y314" i="48"/>
  <c r="Z314" i="48"/>
  <c r="G314" i="48"/>
  <c r="AB314" i="48"/>
  <c r="H314" i="48"/>
  <c r="AC314" i="48"/>
  <c r="I314" i="48"/>
  <c r="AI314" i="48"/>
  <c r="J314" i="48"/>
  <c r="AJ314" i="48"/>
  <c r="L314" i="48"/>
  <c r="AL314" i="48"/>
  <c r="Q314" i="48"/>
  <c r="M314" i="48"/>
  <c r="P314" i="48"/>
  <c r="S314" i="48"/>
  <c r="G182" i="48"/>
  <c r="W182" i="48"/>
  <c r="M182" i="48"/>
  <c r="AC182" i="48"/>
  <c r="N182" i="48"/>
  <c r="AD182" i="48"/>
  <c r="P182" i="48"/>
  <c r="AI182" i="48"/>
  <c r="Q182" i="48"/>
  <c r="AJ182" i="48"/>
  <c r="S182" i="48"/>
  <c r="AL182" i="48"/>
  <c r="V182" i="48"/>
  <c r="X182" i="48"/>
  <c r="AA182" i="48"/>
  <c r="H182" i="48"/>
  <c r="AK182" i="48"/>
  <c r="I182" i="48"/>
  <c r="J182" i="48"/>
  <c r="K182" i="48"/>
  <c r="L182" i="48"/>
  <c r="O182" i="48"/>
  <c r="R182" i="48"/>
  <c r="T182" i="48"/>
  <c r="U182" i="48"/>
  <c r="Y182" i="48"/>
  <c r="Z182" i="48"/>
  <c r="AB182" i="48"/>
  <c r="AH182" i="48"/>
  <c r="O218" i="48"/>
  <c r="AH218" i="48"/>
  <c r="H218" i="48"/>
  <c r="X218" i="48"/>
  <c r="K218" i="48"/>
  <c r="AC218" i="48"/>
  <c r="S218" i="48"/>
  <c r="T218" i="48"/>
  <c r="V218" i="48"/>
  <c r="W218" i="48"/>
  <c r="Y218" i="48"/>
  <c r="AJ218" i="48"/>
  <c r="G218" i="48"/>
  <c r="AK218" i="48"/>
  <c r="I218" i="48"/>
  <c r="AL218" i="48"/>
  <c r="J218" i="48"/>
  <c r="L218" i="48"/>
  <c r="M218" i="48"/>
  <c r="N218" i="48"/>
  <c r="P218" i="48"/>
  <c r="Q218" i="48"/>
  <c r="R218" i="48"/>
  <c r="U218" i="48"/>
  <c r="Z218" i="48"/>
  <c r="AA218" i="48"/>
  <c r="AB218" i="48"/>
  <c r="AD218" i="48"/>
  <c r="AI218" i="48"/>
  <c r="Q195" i="48"/>
  <c r="AJ195" i="48"/>
  <c r="G195" i="48"/>
  <c r="W195" i="48"/>
  <c r="H195" i="48"/>
  <c r="X195" i="48"/>
  <c r="J195" i="48"/>
  <c r="Z195" i="48"/>
  <c r="K195" i="48"/>
  <c r="AA195" i="48"/>
  <c r="M195" i="48"/>
  <c r="AC195" i="48"/>
  <c r="I195" i="48"/>
  <c r="AL195" i="48"/>
  <c r="L195" i="48"/>
  <c r="P195" i="48"/>
  <c r="T195" i="48"/>
  <c r="U195" i="48"/>
  <c r="V195" i="48"/>
  <c r="Y195" i="48"/>
  <c r="AB195" i="48"/>
  <c r="AD195" i="48"/>
  <c r="AH195" i="48"/>
  <c r="AI195" i="48"/>
  <c r="AK195" i="48"/>
  <c r="N195" i="48"/>
  <c r="O195" i="48"/>
  <c r="R195" i="48"/>
  <c r="S195" i="48"/>
  <c r="J271" i="48"/>
  <c r="Z271" i="48"/>
  <c r="P271" i="48"/>
  <c r="AI271" i="48"/>
  <c r="Q271" i="48"/>
  <c r="AJ271" i="48"/>
  <c r="S271" i="48"/>
  <c r="AL271" i="48"/>
  <c r="T271" i="48"/>
  <c r="V271" i="48"/>
  <c r="AC271" i="48"/>
  <c r="G271" i="48"/>
  <c r="AD271" i="48"/>
  <c r="H271" i="48"/>
  <c r="AH271" i="48"/>
  <c r="I271" i="48"/>
  <c r="AK271" i="48"/>
  <c r="K271" i="48"/>
  <c r="L271" i="48"/>
  <c r="M271" i="48"/>
  <c r="N271" i="48"/>
  <c r="O271" i="48"/>
  <c r="R271" i="48"/>
  <c r="W271" i="48"/>
  <c r="X271" i="48"/>
  <c r="Y271" i="48"/>
  <c r="AA271" i="48"/>
  <c r="AB271" i="48"/>
  <c r="U271" i="48"/>
  <c r="P235" i="48"/>
  <c r="AI235" i="48"/>
  <c r="J235" i="48"/>
  <c r="V235" i="48"/>
  <c r="G235" i="48"/>
  <c r="Y235" i="48"/>
  <c r="H235" i="48"/>
  <c r="Z235" i="48"/>
  <c r="L235" i="48"/>
  <c r="AC235" i="48"/>
  <c r="M235" i="48"/>
  <c r="AD235" i="48"/>
  <c r="N235" i="48"/>
  <c r="AH235" i="48"/>
  <c r="O235" i="48"/>
  <c r="AJ235" i="48"/>
  <c r="Q235" i="48"/>
  <c r="AK235" i="48"/>
  <c r="R235" i="48"/>
  <c r="AL235" i="48"/>
  <c r="AA235" i="48"/>
  <c r="AB235" i="48"/>
  <c r="I235" i="48"/>
  <c r="K235" i="48"/>
  <c r="S235" i="48"/>
  <c r="T235" i="48"/>
  <c r="U235" i="48"/>
  <c r="W235" i="48"/>
  <c r="X235" i="48"/>
  <c r="H337" i="48"/>
  <c r="X337" i="48"/>
  <c r="I337" i="48"/>
  <c r="Y337" i="48"/>
  <c r="J337" i="48"/>
  <c r="Z337" i="48"/>
  <c r="K337" i="48"/>
  <c r="AA337" i="48"/>
  <c r="L337" i="48"/>
  <c r="AB337" i="48"/>
  <c r="M337" i="48"/>
  <c r="AC337" i="48"/>
  <c r="N337" i="48"/>
  <c r="AD337" i="48"/>
  <c r="O337" i="48"/>
  <c r="AH337" i="48"/>
  <c r="P337" i="48"/>
  <c r="AI337" i="48"/>
  <c r="Q337" i="48"/>
  <c r="AJ337" i="48"/>
  <c r="R337" i="48"/>
  <c r="AK337" i="48"/>
  <c r="S337" i="48"/>
  <c r="AL337" i="48"/>
  <c r="T337" i="48"/>
  <c r="U337" i="48"/>
  <c r="V337" i="48"/>
  <c r="G337" i="48"/>
  <c r="W337" i="48"/>
  <c r="J279" i="48"/>
  <c r="Z279" i="48"/>
  <c r="P279" i="48"/>
  <c r="AI279" i="48"/>
  <c r="Q279" i="48"/>
  <c r="AJ279" i="48"/>
  <c r="S279" i="48"/>
  <c r="G279" i="48"/>
  <c r="AB279" i="48"/>
  <c r="H279" i="48"/>
  <c r="AC279" i="48"/>
  <c r="I279" i="48"/>
  <c r="AD279" i="48"/>
  <c r="K279" i="48"/>
  <c r="L279" i="48"/>
  <c r="M279" i="48"/>
  <c r="O279" i="48"/>
  <c r="R279" i="48"/>
  <c r="T279" i="48"/>
  <c r="V279" i="48"/>
  <c r="W279" i="48"/>
  <c r="X279" i="48"/>
  <c r="U279" i="48"/>
  <c r="AA279" i="48"/>
  <c r="N279" i="48"/>
  <c r="Y279" i="48"/>
  <c r="AH279" i="48"/>
  <c r="AK279" i="48"/>
  <c r="AL279" i="48"/>
  <c r="N273" i="48"/>
  <c r="AD273" i="48"/>
  <c r="T273" i="48"/>
  <c r="U273" i="48"/>
  <c r="G273" i="48"/>
  <c r="W273" i="48"/>
  <c r="H273" i="48"/>
  <c r="X273" i="48"/>
  <c r="J273" i="48"/>
  <c r="Z273" i="48"/>
  <c r="R273" i="48"/>
  <c r="S273" i="48"/>
  <c r="V273" i="48"/>
  <c r="Y273" i="48"/>
  <c r="AA273" i="48"/>
  <c r="AB273" i="48"/>
  <c r="AC273" i="48"/>
  <c r="AH273" i="48"/>
  <c r="AI273" i="48"/>
  <c r="I273" i="48"/>
  <c r="AJ273" i="48"/>
  <c r="L273" i="48"/>
  <c r="AL273" i="48"/>
  <c r="M273" i="48"/>
  <c r="O273" i="48"/>
  <c r="AK273" i="48"/>
  <c r="K273" i="48"/>
  <c r="P273" i="48"/>
  <c r="Q273" i="48"/>
  <c r="Q187" i="48"/>
  <c r="AJ187" i="48"/>
  <c r="G187" i="48"/>
  <c r="W187" i="48"/>
  <c r="H187" i="48"/>
  <c r="X187" i="48"/>
  <c r="J187" i="48"/>
  <c r="Z187" i="48"/>
  <c r="K187" i="48"/>
  <c r="AA187" i="48"/>
  <c r="M187" i="48"/>
  <c r="AC187" i="48"/>
  <c r="U187" i="48"/>
  <c r="V187" i="48"/>
  <c r="AD187" i="48"/>
  <c r="AK187" i="48"/>
  <c r="I187" i="48"/>
  <c r="AL187" i="48"/>
  <c r="L187" i="48"/>
  <c r="N187" i="48"/>
  <c r="O187" i="48"/>
  <c r="P187" i="48"/>
  <c r="R187" i="48"/>
  <c r="S187" i="48"/>
  <c r="T187" i="48"/>
  <c r="Y187" i="48"/>
  <c r="AB187" i="48"/>
  <c r="AH187" i="48"/>
  <c r="AI187" i="48"/>
  <c r="H304" i="48"/>
  <c r="X304" i="48"/>
  <c r="R304" i="48"/>
  <c r="AK304" i="48"/>
  <c r="T304" i="48"/>
  <c r="V304" i="48"/>
  <c r="Z304" i="48"/>
  <c r="J304" i="48"/>
  <c r="AC304" i="48"/>
  <c r="K304" i="48"/>
  <c r="AD304" i="48"/>
  <c r="L304" i="48"/>
  <c r="AH304" i="48"/>
  <c r="N304" i="48"/>
  <c r="AJ304" i="48"/>
  <c r="I304" i="48"/>
  <c r="M304" i="48"/>
  <c r="O304" i="48"/>
  <c r="P304" i="48"/>
  <c r="Q304" i="48"/>
  <c r="S304" i="48"/>
  <c r="U304" i="48"/>
  <c r="W304" i="48"/>
  <c r="Y304" i="48"/>
  <c r="AA304" i="48"/>
  <c r="AB304" i="48"/>
  <c r="AI304" i="48"/>
  <c r="AL304" i="48"/>
  <c r="G304" i="48"/>
  <c r="P252" i="48"/>
  <c r="AI252" i="48"/>
  <c r="Q252" i="48"/>
  <c r="AJ252" i="48"/>
  <c r="G252" i="48"/>
  <c r="X252" i="48"/>
  <c r="L252" i="48"/>
  <c r="AD252" i="48"/>
  <c r="M252" i="48"/>
  <c r="AH252" i="48"/>
  <c r="O252" i="48"/>
  <c r="AL252" i="48"/>
  <c r="R252" i="48"/>
  <c r="T252" i="48"/>
  <c r="K252" i="48"/>
  <c r="N252" i="48"/>
  <c r="S252" i="48"/>
  <c r="U252" i="48"/>
  <c r="V252" i="48"/>
  <c r="W252" i="48"/>
  <c r="Y252" i="48"/>
  <c r="Z252" i="48"/>
  <c r="AA252" i="48"/>
  <c r="AB252" i="48"/>
  <c r="AK252" i="48"/>
  <c r="H252" i="48"/>
  <c r="I252" i="48"/>
  <c r="J252" i="48"/>
  <c r="AC252" i="48"/>
  <c r="I183" i="48"/>
  <c r="Y183" i="48"/>
  <c r="O183" i="48"/>
  <c r="AH183" i="48"/>
  <c r="P183" i="48"/>
  <c r="AI183" i="48"/>
  <c r="R183" i="48"/>
  <c r="AK183" i="48"/>
  <c r="S183" i="48"/>
  <c r="AL183" i="48"/>
  <c r="U183" i="48"/>
  <c r="Q183" i="48"/>
  <c r="T183" i="48"/>
  <c r="X183" i="48"/>
  <c r="AB183" i="48"/>
  <c r="AC183" i="48"/>
  <c r="G183" i="48"/>
  <c r="AD183" i="48"/>
  <c r="H183" i="48"/>
  <c r="AJ183" i="48"/>
  <c r="J183" i="48"/>
  <c r="K183" i="48"/>
  <c r="L183" i="48"/>
  <c r="M183" i="48"/>
  <c r="N183" i="48"/>
  <c r="V183" i="48"/>
  <c r="W183" i="48"/>
  <c r="Z183" i="48"/>
  <c r="AA183" i="48"/>
  <c r="M201" i="48"/>
  <c r="AC201" i="48"/>
  <c r="S201" i="48"/>
  <c r="AL201" i="48"/>
  <c r="T201" i="48"/>
  <c r="V201" i="48"/>
  <c r="G201" i="48"/>
  <c r="W201" i="48"/>
  <c r="I201" i="48"/>
  <c r="Y201" i="48"/>
  <c r="H201" i="48"/>
  <c r="AI201" i="48"/>
  <c r="J201" i="48"/>
  <c r="AJ201" i="48"/>
  <c r="N201" i="48"/>
  <c r="Q201" i="48"/>
  <c r="R201" i="48"/>
  <c r="U201" i="48"/>
  <c r="X201" i="48"/>
  <c r="Z201" i="48"/>
  <c r="AA201" i="48"/>
  <c r="K201" i="48"/>
  <c r="L201" i="48"/>
  <c r="O201" i="48"/>
  <c r="P201" i="48"/>
  <c r="AB201" i="48"/>
  <c r="AD201" i="48"/>
  <c r="AH201" i="48"/>
  <c r="AK201" i="48"/>
  <c r="Q211" i="48"/>
  <c r="AJ211" i="48"/>
  <c r="G211" i="48"/>
  <c r="W211" i="48"/>
  <c r="H211" i="48"/>
  <c r="X211" i="48"/>
  <c r="J211" i="48"/>
  <c r="Z211" i="48"/>
  <c r="K211" i="48"/>
  <c r="AA211" i="48"/>
  <c r="M211" i="48"/>
  <c r="AC211" i="48"/>
  <c r="I211" i="48"/>
  <c r="AL211" i="48"/>
  <c r="T211" i="48"/>
  <c r="U211" i="48"/>
  <c r="V211" i="48"/>
  <c r="Y211" i="48"/>
  <c r="AB211" i="48"/>
  <c r="AD211" i="48"/>
  <c r="AH211" i="48"/>
  <c r="AI211" i="48"/>
  <c r="AK211" i="48"/>
  <c r="L211" i="48"/>
  <c r="N211" i="48"/>
  <c r="O211" i="48"/>
  <c r="P211" i="48"/>
  <c r="R211" i="48"/>
  <c r="S211" i="48"/>
  <c r="J241" i="48"/>
  <c r="Z241" i="48"/>
  <c r="K241" i="48"/>
  <c r="AA241" i="48"/>
  <c r="N241" i="48"/>
  <c r="AD241" i="48"/>
  <c r="O241" i="48"/>
  <c r="AH241" i="48"/>
  <c r="P241" i="48"/>
  <c r="AI241" i="48"/>
  <c r="Q241" i="48"/>
  <c r="AJ241" i="48"/>
  <c r="S241" i="48"/>
  <c r="AL241" i="48"/>
  <c r="G241" i="48"/>
  <c r="H241" i="48"/>
  <c r="T241" i="48"/>
  <c r="U241" i="48"/>
  <c r="V241" i="48"/>
  <c r="W241" i="48"/>
  <c r="X241" i="48"/>
  <c r="Y241" i="48"/>
  <c r="AB241" i="48"/>
  <c r="I241" i="48"/>
  <c r="L241" i="48"/>
  <c r="M241" i="48"/>
  <c r="R241" i="48"/>
  <c r="AC241" i="48"/>
  <c r="AK241" i="48"/>
  <c r="N251" i="48"/>
  <c r="AD251" i="48"/>
  <c r="O251" i="48"/>
  <c r="AH251" i="48"/>
  <c r="U251" i="48"/>
  <c r="P251" i="48"/>
  <c r="AL251" i="48"/>
  <c r="W251" i="48"/>
  <c r="X251" i="48"/>
  <c r="G251" i="48"/>
  <c r="Z251" i="48"/>
  <c r="H251" i="48"/>
  <c r="AA251" i="48"/>
  <c r="J251" i="48"/>
  <c r="AC251" i="48"/>
  <c r="L251" i="48"/>
  <c r="M251" i="48"/>
  <c r="Q251" i="48"/>
  <c r="R251" i="48"/>
  <c r="S251" i="48"/>
  <c r="T251" i="48"/>
  <c r="V251" i="48"/>
  <c r="Y251" i="48"/>
  <c r="AB251" i="48"/>
  <c r="AI251" i="48"/>
  <c r="AK251" i="48"/>
  <c r="K251" i="48"/>
  <c r="AJ251" i="48"/>
  <c r="I251" i="48"/>
  <c r="H270" i="48"/>
  <c r="X270" i="48"/>
  <c r="N270" i="48"/>
  <c r="AD270" i="48"/>
  <c r="O270" i="48"/>
  <c r="AH270" i="48"/>
  <c r="Q270" i="48"/>
  <c r="AJ270" i="48"/>
  <c r="R270" i="48"/>
  <c r="AK270" i="48"/>
  <c r="T270" i="48"/>
  <c r="J270" i="48"/>
  <c r="K270" i="48"/>
  <c r="L270" i="48"/>
  <c r="M270" i="48"/>
  <c r="P270" i="48"/>
  <c r="S270" i="48"/>
  <c r="U270" i="48"/>
  <c r="V270" i="48"/>
  <c r="W270" i="48"/>
  <c r="Y270" i="48"/>
  <c r="AA270" i="48"/>
  <c r="AB270" i="48"/>
  <c r="AC270" i="48"/>
  <c r="I270" i="48"/>
  <c r="Z270" i="48"/>
  <c r="AL270" i="48"/>
  <c r="G270" i="48"/>
  <c r="AI270" i="48"/>
  <c r="U319" i="48"/>
  <c r="H319" i="48"/>
  <c r="X319" i="48"/>
  <c r="I319" i="48"/>
  <c r="Y319" i="48"/>
  <c r="L319" i="48"/>
  <c r="AB319" i="48"/>
  <c r="P319" i="48"/>
  <c r="Q319" i="48"/>
  <c r="R319" i="48"/>
  <c r="S319" i="48"/>
  <c r="T319" i="48"/>
  <c r="V319" i="48"/>
  <c r="W319" i="48"/>
  <c r="Z319" i="48"/>
  <c r="AA319" i="48"/>
  <c r="AC319" i="48"/>
  <c r="G319" i="48"/>
  <c r="AD319" i="48"/>
  <c r="J319" i="48"/>
  <c r="AH319" i="48"/>
  <c r="K319" i="48"/>
  <c r="AI319" i="48"/>
  <c r="M319" i="48"/>
  <c r="AJ319" i="48"/>
  <c r="N319" i="48"/>
  <c r="AK319" i="48"/>
  <c r="O319" i="48"/>
  <c r="AL319" i="48"/>
  <c r="I313" i="48"/>
  <c r="Y313" i="48"/>
  <c r="L313" i="48"/>
  <c r="AB313" i="48"/>
  <c r="M313" i="48"/>
  <c r="AC313" i="48"/>
  <c r="P313" i="48"/>
  <c r="AI313" i="48"/>
  <c r="AA313" i="48"/>
  <c r="G313" i="48"/>
  <c r="AD313" i="48"/>
  <c r="H313" i="48"/>
  <c r="AH313" i="48"/>
  <c r="J313" i="48"/>
  <c r="AJ313" i="48"/>
  <c r="K313" i="48"/>
  <c r="AK313" i="48"/>
  <c r="N313" i="48"/>
  <c r="AL313" i="48"/>
  <c r="O313" i="48"/>
  <c r="Q313" i="48"/>
  <c r="R313" i="48"/>
  <c r="S313" i="48"/>
  <c r="T313" i="48"/>
  <c r="U313" i="48"/>
  <c r="V313" i="48"/>
  <c r="W313" i="48"/>
  <c r="X313" i="48"/>
  <c r="Z313" i="48"/>
  <c r="S188" i="48"/>
  <c r="AL188" i="48"/>
  <c r="I188" i="48"/>
  <c r="Y188" i="48"/>
  <c r="J188" i="48"/>
  <c r="Z188" i="48"/>
  <c r="L188" i="48"/>
  <c r="AB188" i="48"/>
  <c r="M188" i="48"/>
  <c r="AC188" i="48"/>
  <c r="O188" i="48"/>
  <c r="AH188" i="48"/>
  <c r="R188" i="48"/>
  <c r="T188" i="48"/>
  <c r="W188" i="48"/>
  <c r="AD188" i="48"/>
  <c r="AI188" i="48"/>
  <c r="AJ188" i="48"/>
  <c r="G188" i="48"/>
  <c r="AK188" i="48"/>
  <c r="H188" i="48"/>
  <c r="K188" i="48"/>
  <c r="U188" i="48"/>
  <c r="V188" i="48"/>
  <c r="X188" i="48"/>
  <c r="AA188" i="48"/>
  <c r="N188" i="48"/>
  <c r="P188" i="48"/>
  <c r="Q188" i="48"/>
  <c r="J305" i="48"/>
  <c r="Z305" i="48"/>
  <c r="K305" i="48"/>
  <c r="AB305" i="48"/>
  <c r="N305" i="48"/>
  <c r="AH305" i="48"/>
  <c r="Q305" i="48"/>
  <c r="AK305" i="48"/>
  <c r="R305" i="48"/>
  <c r="AL305" i="48"/>
  <c r="S305" i="48"/>
  <c r="U305" i="48"/>
  <c r="I305" i="48"/>
  <c r="L305" i="48"/>
  <c r="M305" i="48"/>
  <c r="O305" i="48"/>
  <c r="P305" i="48"/>
  <c r="T305" i="48"/>
  <c r="V305" i="48"/>
  <c r="W305" i="48"/>
  <c r="AJ305" i="48"/>
  <c r="X305" i="48"/>
  <c r="Y305" i="48"/>
  <c r="AA305" i="48"/>
  <c r="AC305" i="48"/>
  <c r="AD305" i="48"/>
  <c r="AI305" i="48"/>
  <c r="G305" i="48"/>
  <c r="H305" i="48"/>
  <c r="S212" i="48"/>
  <c r="AL212" i="48"/>
  <c r="I212" i="48"/>
  <c r="Y212" i="48"/>
  <c r="J212" i="48"/>
  <c r="Z212" i="48"/>
  <c r="L212" i="48"/>
  <c r="AB212" i="48"/>
  <c r="M212" i="48"/>
  <c r="AC212" i="48"/>
  <c r="O212" i="48"/>
  <c r="AH212" i="48"/>
  <c r="AI212" i="48"/>
  <c r="Q212" i="48"/>
  <c r="R212" i="48"/>
  <c r="T212" i="48"/>
  <c r="U212" i="48"/>
  <c r="V212" i="48"/>
  <c r="W212" i="48"/>
  <c r="G212" i="48"/>
  <c r="H212" i="48"/>
  <c r="K212" i="48"/>
  <c r="N212" i="48"/>
  <c r="P212" i="48"/>
  <c r="X212" i="48"/>
  <c r="AA212" i="48"/>
  <c r="AD212" i="48"/>
  <c r="AJ212" i="48"/>
  <c r="AK212" i="48"/>
  <c r="M185" i="48"/>
  <c r="AC185" i="48"/>
  <c r="S185" i="48"/>
  <c r="AL185" i="48"/>
  <c r="T185" i="48"/>
  <c r="V185" i="48"/>
  <c r="G185" i="48"/>
  <c r="W185" i="48"/>
  <c r="I185" i="48"/>
  <c r="Y185" i="48"/>
  <c r="H185" i="48"/>
  <c r="AI185" i="48"/>
  <c r="J185" i="48"/>
  <c r="AJ185" i="48"/>
  <c r="N185" i="48"/>
  <c r="Q185" i="48"/>
  <c r="R185" i="48"/>
  <c r="U185" i="48"/>
  <c r="X185" i="48"/>
  <c r="Z185" i="48"/>
  <c r="AA185" i="48"/>
  <c r="K185" i="48"/>
  <c r="L185" i="48"/>
  <c r="O185" i="48"/>
  <c r="P185" i="48"/>
  <c r="AB185" i="48"/>
  <c r="AD185" i="48"/>
  <c r="AH185" i="48"/>
  <c r="AK185" i="48"/>
  <c r="K208" i="48"/>
  <c r="AA208" i="48"/>
  <c r="Q208" i="48"/>
  <c r="AJ208" i="48"/>
  <c r="R208" i="48"/>
  <c r="AK208" i="48"/>
  <c r="T208" i="48"/>
  <c r="U208" i="48"/>
  <c r="G208" i="48"/>
  <c r="W208" i="48"/>
  <c r="Z208" i="48"/>
  <c r="L208" i="48"/>
  <c r="M208" i="48"/>
  <c r="N208" i="48"/>
  <c r="O208" i="48"/>
  <c r="P208" i="48"/>
  <c r="S208" i="48"/>
  <c r="AH208" i="48"/>
  <c r="AI208" i="48"/>
  <c r="AL208" i="48"/>
  <c r="H208" i="48"/>
  <c r="I208" i="48"/>
  <c r="J208" i="48"/>
  <c r="V208" i="48"/>
  <c r="X208" i="48"/>
  <c r="Y208" i="48"/>
  <c r="AB208" i="48"/>
  <c r="AC208" i="48"/>
  <c r="AD208" i="48"/>
  <c r="M217" i="48"/>
  <c r="AC217" i="48"/>
  <c r="V217" i="48"/>
  <c r="G217" i="48"/>
  <c r="I217" i="48"/>
  <c r="W217" i="48"/>
  <c r="L217" i="48"/>
  <c r="AH217" i="48"/>
  <c r="N217" i="48"/>
  <c r="AI217" i="48"/>
  <c r="P217" i="48"/>
  <c r="AK217" i="48"/>
  <c r="Q217" i="48"/>
  <c r="AL217" i="48"/>
  <c r="R217" i="48"/>
  <c r="H217" i="48"/>
  <c r="J217" i="48"/>
  <c r="K217" i="48"/>
  <c r="O217" i="48"/>
  <c r="S217" i="48"/>
  <c r="T217" i="48"/>
  <c r="U217" i="48"/>
  <c r="X217" i="48"/>
  <c r="Y217" i="48"/>
  <c r="Z217" i="48"/>
  <c r="AA217" i="48"/>
  <c r="AB217" i="48"/>
  <c r="AD217" i="48"/>
  <c r="AJ217" i="48"/>
  <c r="P227" i="48"/>
  <c r="AI227" i="48"/>
  <c r="J227" i="48"/>
  <c r="Z227" i="48"/>
  <c r="K227" i="48"/>
  <c r="AA227" i="48"/>
  <c r="L227" i="48"/>
  <c r="AB227" i="48"/>
  <c r="X227" i="48"/>
  <c r="Y227" i="48"/>
  <c r="AC227" i="48"/>
  <c r="G227" i="48"/>
  <c r="AD227" i="48"/>
  <c r="H227" i="48"/>
  <c r="AH227" i="48"/>
  <c r="I227" i="48"/>
  <c r="AJ227" i="48"/>
  <c r="M227" i="48"/>
  <c r="AK227" i="48"/>
  <c r="N227" i="48"/>
  <c r="AL227" i="48"/>
  <c r="O227" i="48"/>
  <c r="Q227" i="48"/>
  <c r="R227" i="48"/>
  <c r="S227" i="48"/>
  <c r="T227" i="48"/>
  <c r="U227" i="48"/>
  <c r="V227" i="48"/>
  <c r="W227" i="48"/>
  <c r="J257" i="48"/>
  <c r="N257" i="48"/>
  <c r="AD257" i="48"/>
  <c r="T257" i="48"/>
  <c r="U257" i="48"/>
  <c r="W257" i="48"/>
  <c r="G257" i="48"/>
  <c r="X257" i="48"/>
  <c r="I257" i="48"/>
  <c r="Z257" i="48"/>
  <c r="AA257" i="48"/>
  <c r="AB257" i="48"/>
  <c r="AC257" i="48"/>
  <c r="AH257" i="48"/>
  <c r="AI257" i="48"/>
  <c r="H257" i="48"/>
  <c r="AJ257" i="48"/>
  <c r="K257" i="48"/>
  <c r="AK257" i="48"/>
  <c r="L257" i="48"/>
  <c r="AL257" i="48"/>
  <c r="M257" i="48"/>
  <c r="O257" i="48"/>
  <c r="Q257" i="48"/>
  <c r="R257" i="48"/>
  <c r="S257" i="48"/>
  <c r="P257" i="48"/>
  <c r="V257" i="48"/>
  <c r="Y257" i="48"/>
  <c r="N234" i="48"/>
  <c r="AD234" i="48"/>
  <c r="H234" i="48"/>
  <c r="X234" i="48"/>
  <c r="P234" i="48"/>
  <c r="AK234" i="48"/>
  <c r="Q234" i="48"/>
  <c r="S234" i="48"/>
  <c r="T234" i="48"/>
  <c r="U234" i="48"/>
  <c r="W234" i="48"/>
  <c r="Y234" i="48"/>
  <c r="G234" i="48"/>
  <c r="Z234" i="48"/>
  <c r="I234" i="48"/>
  <c r="AA234" i="48"/>
  <c r="J234" i="48"/>
  <c r="AB234" i="48"/>
  <c r="K234" i="48"/>
  <c r="AC234" i="48"/>
  <c r="M234" i="48"/>
  <c r="O234" i="48"/>
  <c r="R234" i="48"/>
  <c r="AL234" i="48"/>
  <c r="V234" i="48"/>
  <c r="AH234" i="48"/>
  <c r="AI234" i="48"/>
  <c r="AJ234" i="48"/>
  <c r="L234" i="48"/>
  <c r="T310" i="48"/>
  <c r="Q310" i="48"/>
  <c r="AK310" i="48"/>
  <c r="U310" i="48"/>
  <c r="V310" i="48"/>
  <c r="H310" i="48"/>
  <c r="Y310" i="48"/>
  <c r="J310" i="48"/>
  <c r="AH310" i="48"/>
  <c r="K310" i="48"/>
  <c r="AI310" i="48"/>
  <c r="L310" i="48"/>
  <c r="AJ310" i="48"/>
  <c r="M310" i="48"/>
  <c r="AL310" i="48"/>
  <c r="N310" i="48"/>
  <c r="O310" i="48"/>
  <c r="P310" i="48"/>
  <c r="R310" i="48"/>
  <c r="S310" i="48"/>
  <c r="W310" i="48"/>
  <c r="X310" i="48"/>
  <c r="Z310" i="48"/>
  <c r="AA310" i="48"/>
  <c r="AD310" i="48"/>
  <c r="AB310" i="48"/>
  <c r="G310" i="48"/>
  <c r="AC310" i="48"/>
  <c r="I310" i="48"/>
  <c r="H278" i="48"/>
  <c r="X278" i="48"/>
  <c r="N278" i="48"/>
  <c r="AD278" i="48"/>
  <c r="O278" i="48"/>
  <c r="AH278" i="48"/>
  <c r="Q278" i="48"/>
  <c r="AJ278" i="48"/>
  <c r="P278" i="48"/>
  <c r="R278" i="48"/>
  <c r="S278" i="48"/>
  <c r="T278" i="48"/>
  <c r="U278" i="48"/>
  <c r="V278" i="48"/>
  <c r="W278" i="48"/>
  <c r="Y278" i="48"/>
  <c r="Z278" i="48"/>
  <c r="AA278" i="48"/>
  <c r="I278" i="48"/>
  <c r="AC278" i="48"/>
  <c r="J278" i="48"/>
  <c r="AI278" i="48"/>
  <c r="K278" i="48"/>
  <c r="AK278" i="48"/>
  <c r="G278" i="48"/>
  <c r="L278" i="48"/>
  <c r="AB278" i="48"/>
  <c r="AL278" i="48"/>
  <c r="M278" i="48"/>
  <c r="I329" i="48"/>
  <c r="Y329" i="48"/>
  <c r="P329" i="48"/>
  <c r="AI329" i="48"/>
  <c r="Q329" i="48"/>
  <c r="AL329" i="48"/>
  <c r="R329" i="48"/>
  <c r="S329" i="48"/>
  <c r="T329" i="48"/>
  <c r="U329" i="48"/>
  <c r="V329" i="48"/>
  <c r="W329" i="48"/>
  <c r="X329" i="48"/>
  <c r="G329" i="48"/>
  <c r="Z329" i="48"/>
  <c r="H329" i="48"/>
  <c r="AA329" i="48"/>
  <c r="J329" i="48"/>
  <c r="AB329" i="48"/>
  <c r="K329" i="48"/>
  <c r="AC329" i="48"/>
  <c r="N329" i="48"/>
  <c r="L329" i="48"/>
  <c r="AD329" i="48"/>
  <c r="M329" i="48"/>
  <c r="AH329" i="48"/>
  <c r="AJ329" i="48"/>
  <c r="AK329" i="48"/>
  <c r="O329" i="48"/>
  <c r="U189" i="48"/>
  <c r="K189" i="48"/>
  <c r="AA189" i="48"/>
  <c r="L189" i="48"/>
  <c r="AB189" i="48"/>
  <c r="N189" i="48"/>
  <c r="AD189" i="48"/>
  <c r="O189" i="48"/>
  <c r="AH189" i="48"/>
  <c r="Q189" i="48"/>
  <c r="AJ189" i="48"/>
  <c r="M189" i="48"/>
  <c r="P189" i="48"/>
  <c r="T189" i="48"/>
  <c r="X189" i="48"/>
  <c r="Y189" i="48"/>
  <c r="Z189" i="48"/>
  <c r="AC189" i="48"/>
  <c r="AI189" i="48"/>
  <c r="G189" i="48"/>
  <c r="AK189" i="48"/>
  <c r="H189" i="48"/>
  <c r="I189" i="48"/>
  <c r="J189" i="48"/>
  <c r="R189" i="48"/>
  <c r="S189" i="48"/>
  <c r="V189" i="48"/>
  <c r="W189" i="48"/>
  <c r="AL189" i="48"/>
  <c r="L288" i="48"/>
  <c r="AB288" i="48"/>
  <c r="K288" i="48"/>
  <c r="AC288" i="48"/>
  <c r="M288" i="48"/>
  <c r="AD288" i="48"/>
  <c r="N288" i="48"/>
  <c r="AH288" i="48"/>
  <c r="S288" i="48"/>
  <c r="T288" i="48"/>
  <c r="U288" i="48"/>
  <c r="W288" i="48"/>
  <c r="G288" i="48"/>
  <c r="X288" i="48"/>
  <c r="H288" i="48"/>
  <c r="Y288" i="48"/>
  <c r="I288" i="48"/>
  <c r="O288" i="48"/>
  <c r="P288" i="48"/>
  <c r="R288" i="48"/>
  <c r="V288" i="48"/>
  <c r="Z288" i="48"/>
  <c r="AI288" i="48"/>
  <c r="AK288" i="48"/>
  <c r="J288" i="48"/>
  <c r="Q288" i="48"/>
  <c r="AA288" i="48"/>
  <c r="AJ288" i="48"/>
  <c r="AL288" i="48"/>
  <c r="L242" i="48"/>
  <c r="AB242" i="48"/>
  <c r="M242" i="48"/>
  <c r="AC242" i="48"/>
  <c r="P242" i="48"/>
  <c r="AI242" i="48"/>
  <c r="Q242" i="48"/>
  <c r="AJ242" i="48"/>
  <c r="R242" i="48"/>
  <c r="AK242" i="48"/>
  <c r="S242" i="48"/>
  <c r="AL242" i="48"/>
  <c r="U242" i="48"/>
  <c r="AH242" i="48"/>
  <c r="G242" i="48"/>
  <c r="H242" i="48"/>
  <c r="O242" i="48"/>
  <c r="T242" i="48"/>
  <c r="W242" i="48"/>
  <c r="X242" i="48"/>
  <c r="Y242" i="48"/>
  <c r="Z242" i="48"/>
  <c r="I242" i="48"/>
  <c r="J242" i="48"/>
  <c r="K242" i="48"/>
  <c r="N242" i="48"/>
  <c r="V242" i="48"/>
  <c r="AA242" i="48"/>
  <c r="AD242" i="48"/>
  <c r="J224" i="48"/>
  <c r="Z224" i="48"/>
  <c r="Q224" i="48"/>
  <c r="AJ224" i="48"/>
  <c r="R224" i="48"/>
  <c r="T224" i="48"/>
  <c r="U224" i="48"/>
  <c r="V224" i="48"/>
  <c r="AC224" i="48"/>
  <c r="G224" i="48"/>
  <c r="AD224" i="48"/>
  <c r="H224" i="48"/>
  <c r="AH224" i="48"/>
  <c r="I224" i="48"/>
  <c r="AI224" i="48"/>
  <c r="K224" i="48"/>
  <c r="AK224" i="48"/>
  <c r="L224" i="48"/>
  <c r="AL224" i="48"/>
  <c r="M224" i="48"/>
  <c r="N224" i="48"/>
  <c r="O224" i="48"/>
  <c r="P224" i="48"/>
  <c r="S224" i="48"/>
  <c r="W224" i="48"/>
  <c r="X224" i="48"/>
  <c r="Y224" i="48"/>
  <c r="AA224" i="48"/>
  <c r="AB224" i="48"/>
  <c r="K200" i="48"/>
  <c r="AA200" i="48"/>
  <c r="Q200" i="48"/>
  <c r="AJ200" i="48"/>
  <c r="R200" i="48"/>
  <c r="AK200" i="48"/>
  <c r="T200" i="48"/>
  <c r="U200" i="48"/>
  <c r="G200" i="48"/>
  <c r="W200" i="48"/>
  <c r="M200" i="48"/>
  <c r="N200" i="48"/>
  <c r="S200" i="48"/>
  <c r="Y200" i="48"/>
  <c r="Z200" i="48"/>
  <c r="AB200" i="48"/>
  <c r="AC200" i="48"/>
  <c r="AD200" i="48"/>
  <c r="H200" i="48"/>
  <c r="AH200" i="48"/>
  <c r="I200" i="48"/>
  <c r="J200" i="48"/>
  <c r="L200" i="48"/>
  <c r="O200" i="48"/>
  <c r="P200" i="48"/>
  <c r="V200" i="48"/>
  <c r="X200" i="48"/>
  <c r="AI200" i="48"/>
  <c r="AL200" i="48"/>
  <c r="O194" i="48"/>
  <c r="AH194" i="48"/>
  <c r="U194" i="48"/>
  <c r="V194" i="48"/>
  <c r="H194" i="48"/>
  <c r="X194" i="48"/>
  <c r="I194" i="48"/>
  <c r="Y194" i="48"/>
  <c r="K194" i="48"/>
  <c r="AA194" i="48"/>
  <c r="N194" i="48"/>
  <c r="P194" i="48"/>
  <c r="S194" i="48"/>
  <c r="Z194" i="48"/>
  <c r="AB194" i="48"/>
  <c r="AC194" i="48"/>
  <c r="AD194" i="48"/>
  <c r="AI194" i="48"/>
  <c r="G194" i="48"/>
  <c r="AJ194" i="48"/>
  <c r="J194" i="48"/>
  <c r="L194" i="48"/>
  <c r="M194" i="48"/>
  <c r="Q194" i="48"/>
  <c r="R194" i="48"/>
  <c r="T194" i="48"/>
  <c r="W194" i="48"/>
  <c r="AK194" i="48"/>
  <c r="AL194" i="48"/>
  <c r="H240" i="48"/>
  <c r="X240" i="48"/>
  <c r="I240" i="48"/>
  <c r="Y240" i="48"/>
  <c r="L240" i="48"/>
  <c r="AB240" i="48"/>
  <c r="M240" i="48"/>
  <c r="AC240" i="48"/>
  <c r="N240" i="48"/>
  <c r="AD240" i="48"/>
  <c r="O240" i="48"/>
  <c r="AH240" i="48"/>
  <c r="Q240" i="48"/>
  <c r="AJ240" i="48"/>
  <c r="G240" i="48"/>
  <c r="J240" i="48"/>
  <c r="T240" i="48"/>
  <c r="U240" i="48"/>
  <c r="V240" i="48"/>
  <c r="W240" i="48"/>
  <c r="Z240" i="48"/>
  <c r="AA240" i="48"/>
  <c r="AI240" i="48"/>
  <c r="K240" i="48"/>
  <c r="P240" i="48"/>
  <c r="R240" i="48"/>
  <c r="S240" i="48"/>
  <c r="AK240" i="48"/>
  <c r="AL240" i="48"/>
  <c r="L250" i="48"/>
  <c r="AB250" i="48"/>
  <c r="M250" i="48"/>
  <c r="AC250" i="48"/>
  <c r="S250" i="48"/>
  <c r="AL250" i="48"/>
  <c r="Y250" i="48"/>
  <c r="N250" i="48"/>
  <c r="AJ250" i="48"/>
  <c r="O250" i="48"/>
  <c r="AK250" i="48"/>
  <c r="Q250" i="48"/>
  <c r="R250" i="48"/>
  <c r="U250" i="48"/>
  <c r="I250" i="48"/>
  <c r="J250" i="48"/>
  <c r="K250" i="48"/>
  <c r="P250" i="48"/>
  <c r="T250" i="48"/>
  <c r="V250" i="48"/>
  <c r="W250" i="48"/>
  <c r="X250" i="48"/>
  <c r="Z250" i="48"/>
  <c r="AA250" i="48"/>
  <c r="AH250" i="48"/>
  <c r="AI250" i="48"/>
  <c r="H250" i="48"/>
  <c r="G250" i="48"/>
  <c r="AD250" i="48"/>
  <c r="S326" i="48"/>
  <c r="AL326" i="48"/>
  <c r="J326" i="48"/>
  <c r="Z326" i="48"/>
  <c r="O326" i="48"/>
  <c r="AJ326" i="48"/>
  <c r="P326" i="48"/>
  <c r="AK326" i="48"/>
  <c r="Q326" i="48"/>
  <c r="R326" i="48"/>
  <c r="T326" i="48"/>
  <c r="U326" i="48"/>
  <c r="V326" i="48"/>
  <c r="W326" i="48"/>
  <c r="X326" i="48"/>
  <c r="G326" i="48"/>
  <c r="Y326" i="48"/>
  <c r="H326" i="48"/>
  <c r="AA326" i="48"/>
  <c r="I326" i="48"/>
  <c r="AB326" i="48"/>
  <c r="K326" i="48"/>
  <c r="AC326" i="48"/>
  <c r="AH326" i="48"/>
  <c r="L326" i="48"/>
  <c r="AD326" i="48"/>
  <c r="M326" i="48"/>
  <c r="N326" i="48"/>
  <c r="AI326" i="48"/>
  <c r="S318" i="48"/>
  <c r="AL318" i="48"/>
  <c r="V318" i="48"/>
  <c r="G318" i="48"/>
  <c r="W318" i="48"/>
  <c r="J318" i="48"/>
  <c r="Z318" i="48"/>
  <c r="Y318" i="48"/>
  <c r="AA318" i="48"/>
  <c r="AB318" i="48"/>
  <c r="H318" i="48"/>
  <c r="AC318" i="48"/>
  <c r="I318" i="48"/>
  <c r="AD318" i="48"/>
  <c r="K318" i="48"/>
  <c r="AH318" i="48"/>
  <c r="L318" i="48"/>
  <c r="AI318" i="48"/>
  <c r="M318" i="48"/>
  <c r="AJ318" i="48"/>
  <c r="N318" i="48"/>
  <c r="AK318" i="48"/>
  <c r="O318" i="48"/>
  <c r="P318" i="48"/>
  <c r="Q318" i="48"/>
  <c r="R318" i="48"/>
  <c r="U318" i="48"/>
  <c r="T318" i="48"/>
  <c r="X318" i="48"/>
  <c r="L272" i="48"/>
  <c r="AB272" i="48"/>
  <c r="R272" i="48"/>
  <c r="AK272" i="48"/>
  <c r="S272" i="48"/>
  <c r="AL272" i="48"/>
  <c r="U272" i="48"/>
  <c r="V272" i="48"/>
  <c r="H272" i="48"/>
  <c r="X272" i="48"/>
  <c r="Y272" i="48"/>
  <c r="Z272" i="48"/>
  <c r="AA272" i="48"/>
  <c r="AC272" i="48"/>
  <c r="AD272" i="48"/>
  <c r="G272" i="48"/>
  <c r="AH272" i="48"/>
  <c r="I272" i="48"/>
  <c r="AI272" i="48"/>
  <c r="J272" i="48"/>
  <c r="AJ272" i="48"/>
  <c r="K272" i="48"/>
  <c r="M272" i="48"/>
  <c r="O272" i="48"/>
  <c r="P272" i="48"/>
  <c r="Q272" i="48"/>
  <c r="T272" i="48"/>
  <c r="N272" i="48"/>
  <c r="W272" i="48"/>
  <c r="G190" i="48"/>
  <c r="W190" i="48"/>
  <c r="M190" i="48"/>
  <c r="AC190" i="48"/>
  <c r="N190" i="48"/>
  <c r="AD190" i="48"/>
  <c r="P190" i="48"/>
  <c r="AI190" i="48"/>
  <c r="Q190" i="48"/>
  <c r="AJ190" i="48"/>
  <c r="S190" i="48"/>
  <c r="AL190" i="48"/>
  <c r="I190" i="48"/>
  <c r="J190" i="48"/>
  <c r="O190" i="48"/>
  <c r="U190" i="48"/>
  <c r="V190" i="48"/>
  <c r="X190" i="48"/>
  <c r="Y190" i="48"/>
  <c r="Z190" i="48"/>
  <c r="AA190" i="48"/>
  <c r="L190" i="48"/>
  <c r="R190" i="48"/>
  <c r="T190" i="48"/>
  <c r="AB190" i="48"/>
  <c r="AH190" i="48"/>
  <c r="AK190" i="48"/>
  <c r="K190" i="48"/>
  <c r="H190" i="48"/>
  <c r="V293" i="48"/>
  <c r="N293" i="48"/>
  <c r="AH293" i="48"/>
  <c r="O293" i="48"/>
  <c r="AI293" i="48"/>
  <c r="U293" i="48"/>
  <c r="W293" i="48"/>
  <c r="G293" i="48"/>
  <c r="X293" i="48"/>
  <c r="I293" i="48"/>
  <c r="Z293" i="48"/>
  <c r="J293" i="48"/>
  <c r="K293" i="48"/>
  <c r="AB293" i="48"/>
  <c r="AL293" i="48"/>
  <c r="L293" i="48"/>
  <c r="Q293" i="48"/>
  <c r="R293" i="48"/>
  <c r="S293" i="48"/>
  <c r="Y293" i="48"/>
  <c r="H293" i="48"/>
  <c r="M293" i="48"/>
  <c r="P293" i="48"/>
  <c r="T293" i="48"/>
  <c r="AA293" i="48"/>
  <c r="AC293" i="48"/>
  <c r="AD293" i="48"/>
  <c r="AJ293" i="48"/>
  <c r="AK293" i="48"/>
  <c r="H294" i="48"/>
  <c r="X294" i="48"/>
  <c r="R294" i="48"/>
  <c r="AL294" i="48"/>
  <c r="S294" i="48"/>
  <c r="I294" i="48"/>
  <c r="Z294" i="48"/>
  <c r="J294" i="48"/>
  <c r="AA294" i="48"/>
  <c r="K294" i="48"/>
  <c r="AB294" i="48"/>
  <c r="M294" i="48"/>
  <c r="AD294" i="48"/>
  <c r="O294" i="48"/>
  <c r="AI294" i="48"/>
  <c r="L294" i="48"/>
  <c r="Q294" i="48"/>
  <c r="T294" i="48"/>
  <c r="U294" i="48"/>
  <c r="W294" i="48"/>
  <c r="AC294" i="48"/>
  <c r="AH294" i="48"/>
  <c r="AJ294" i="48"/>
  <c r="AK294" i="48"/>
  <c r="G294" i="48"/>
  <c r="N294" i="48"/>
  <c r="P294" i="48"/>
  <c r="V294" i="48"/>
  <c r="Y294" i="48"/>
  <c r="I207" i="48"/>
  <c r="Y207" i="48"/>
  <c r="O207" i="48"/>
  <c r="AH207" i="48"/>
  <c r="P207" i="48"/>
  <c r="AI207" i="48"/>
  <c r="R207" i="48"/>
  <c r="AK207" i="48"/>
  <c r="S207" i="48"/>
  <c r="AL207" i="48"/>
  <c r="U207" i="48"/>
  <c r="AC207" i="48"/>
  <c r="N207" i="48"/>
  <c r="Q207" i="48"/>
  <c r="T207" i="48"/>
  <c r="V207" i="48"/>
  <c r="W207" i="48"/>
  <c r="X207" i="48"/>
  <c r="M207" i="48"/>
  <c r="Z207" i="48"/>
  <c r="AA207" i="48"/>
  <c r="AB207" i="48"/>
  <c r="AD207" i="48"/>
  <c r="AJ207" i="48"/>
  <c r="G207" i="48"/>
  <c r="H207" i="48"/>
  <c r="J207" i="48"/>
  <c r="K207" i="48"/>
  <c r="L207" i="48"/>
  <c r="K216" i="48"/>
  <c r="AA216" i="48"/>
  <c r="T216" i="48"/>
  <c r="U216" i="48"/>
  <c r="G216" i="48"/>
  <c r="W216" i="48"/>
  <c r="M216" i="48"/>
  <c r="AJ216" i="48"/>
  <c r="V216" i="48"/>
  <c r="X216" i="48"/>
  <c r="Z216" i="48"/>
  <c r="AB216" i="48"/>
  <c r="H216" i="48"/>
  <c r="AC216" i="48"/>
  <c r="AL216" i="48"/>
  <c r="I216" i="48"/>
  <c r="J216" i="48"/>
  <c r="L216" i="48"/>
  <c r="N216" i="48"/>
  <c r="O216" i="48"/>
  <c r="P216" i="48"/>
  <c r="Q216" i="48"/>
  <c r="R216" i="48"/>
  <c r="S216" i="48"/>
  <c r="Y216" i="48"/>
  <c r="AD216" i="48"/>
  <c r="AH216" i="48"/>
  <c r="AI216" i="48"/>
  <c r="AK216" i="48"/>
  <c r="O210" i="48"/>
  <c r="AH210" i="48"/>
  <c r="U210" i="48"/>
  <c r="V210" i="48"/>
  <c r="H210" i="48"/>
  <c r="X210" i="48"/>
  <c r="I210" i="48"/>
  <c r="Y210" i="48"/>
  <c r="K210" i="48"/>
  <c r="AA210" i="48"/>
  <c r="N210" i="48"/>
  <c r="Z210" i="48"/>
  <c r="AB210" i="48"/>
  <c r="AC210" i="48"/>
  <c r="AD210" i="48"/>
  <c r="AI210" i="48"/>
  <c r="G210" i="48"/>
  <c r="AJ210" i="48"/>
  <c r="M210" i="48"/>
  <c r="P210" i="48"/>
  <c r="Q210" i="48"/>
  <c r="R210" i="48"/>
  <c r="S210" i="48"/>
  <c r="T210" i="48"/>
  <c r="W210" i="48"/>
  <c r="AK210" i="48"/>
  <c r="AL210" i="48"/>
  <c r="J210" i="48"/>
  <c r="L210" i="48"/>
  <c r="H256" i="48"/>
  <c r="X256" i="48"/>
  <c r="J256" i="48"/>
  <c r="AA256" i="48"/>
  <c r="P256" i="48"/>
  <c r="AJ256" i="48"/>
  <c r="Q256" i="48"/>
  <c r="AK256" i="48"/>
  <c r="S256" i="48"/>
  <c r="T256" i="48"/>
  <c r="V256" i="48"/>
  <c r="AD256" i="48"/>
  <c r="AH256" i="48"/>
  <c r="G256" i="48"/>
  <c r="AI256" i="48"/>
  <c r="I256" i="48"/>
  <c r="AL256" i="48"/>
  <c r="K256" i="48"/>
  <c r="L256" i="48"/>
  <c r="M256" i="48"/>
  <c r="N256" i="48"/>
  <c r="O256" i="48"/>
  <c r="R256" i="48"/>
  <c r="W256" i="48"/>
  <c r="Y256" i="48"/>
  <c r="Z256" i="48"/>
  <c r="U256" i="48"/>
  <c r="AB256" i="48"/>
  <c r="AC256" i="48"/>
  <c r="R309" i="48"/>
  <c r="AK309" i="48"/>
  <c r="M309" i="48"/>
  <c r="AD309" i="48"/>
  <c r="P309" i="48"/>
  <c r="AJ309" i="48"/>
  <c r="Q309" i="48"/>
  <c r="AL309" i="48"/>
  <c r="U309" i="48"/>
  <c r="O309" i="48"/>
  <c r="S309" i="48"/>
  <c r="T309" i="48"/>
  <c r="V309" i="48"/>
  <c r="W309" i="48"/>
  <c r="X309" i="48"/>
  <c r="Y309" i="48"/>
  <c r="Z309" i="48"/>
  <c r="AA309" i="48"/>
  <c r="L309" i="48"/>
  <c r="G309" i="48"/>
  <c r="AB309" i="48"/>
  <c r="H309" i="48"/>
  <c r="AC309" i="48"/>
  <c r="I309" i="48"/>
  <c r="AH309" i="48"/>
  <c r="J309" i="48"/>
  <c r="AI309" i="48"/>
  <c r="K309" i="48"/>
  <c r="N309" i="48"/>
  <c r="Q325" i="48"/>
  <c r="AJ325" i="48"/>
  <c r="T325" i="48"/>
  <c r="U325" i="48"/>
  <c r="H325" i="48"/>
  <c r="X325" i="48"/>
  <c r="AA325" i="48"/>
  <c r="G325" i="48"/>
  <c r="AB325" i="48"/>
  <c r="I325" i="48"/>
  <c r="AC325" i="48"/>
  <c r="J325" i="48"/>
  <c r="AD325" i="48"/>
  <c r="Y325" i="48"/>
  <c r="K325" i="48"/>
  <c r="AH325" i="48"/>
  <c r="L325" i="48"/>
  <c r="AI325" i="48"/>
  <c r="M325" i="48"/>
  <c r="AK325" i="48"/>
  <c r="N325" i="48"/>
  <c r="AL325" i="48"/>
  <c r="O325" i="48"/>
  <c r="P325" i="48"/>
  <c r="R325" i="48"/>
  <c r="S325" i="48"/>
  <c r="V325" i="48"/>
  <c r="W325" i="48"/>
  <c r="Z325" i="48"/>
  <c r="V277" i="48"/>
  <c r="L277" i="48"/>
  <c r="AB277" i="48"/>
  <c r="M277" i="48"/>
  <c r="AC277" i="48"/>
  <c r="O277" i="48"/>
  <c r="AH277" i="48"/>
  <c r="P277" i="48"/>
  <c r="R277" i="48"/>
  <c r="X277" i="48"/>
  <c r="Y277" i="48"/>
  <c r="Z277" i="48"/>
  <c r="AA277" i="48"/>
  <c r="AD277" i="48"/>
  <c r="G277" i="48"/>
  <c r="AI277" i="48"/>
  <c r="H277" i="48"/>
  <c r="AJ277" i="48"/>
  <c r="I277" i="48"/>
  <c r="AK277" i="48"/>
  <c r="J277" i="48"/>
  <c r="AL277" i="48"/>
  <c r="K277" i="48"/>
  <c r="Q277" i="48"/>
  <c r="S277" i="48"/>
  <c r="T277" i="48"/>
  <c r="U277" i="48"/>
  <c r="W277" i="48"/>
  <c r="N277" i="48"/>
  <c r="G312" i="48"/>
  <c r="W312" i="48"/>
  <c r="J312" i="48"/>
  <c r="Z312" i="48"/>
  <c r="K312" i="48"/>
  <c r="AA312" i="48"/>
  <c r="N312" i="48"/>
  <c r="AD312" i="48"/>
  <c r="P312" i="48"/>
  <c r="Q312" i="48"/>
  <c r="R312" i="48"/>
  <c r="S312" i="48"/>
  <c r="T312" i="48"/>
  <c r="U312" i="48"/>
  <c r="V312" i="48"/>
  <c r="X312" i="48"/>
  <c r="Y312" i="48"/>
  <c r="AB312" i="48"/>
  <c r="AC312" i="48"/>
  <c r="H312" i="48"/>
  <c r="AH312" i="48"/>
  <c r="I312" i="48"/>
  <c r="AI312" i="48"/>
  <c r="L312" i="48"/>
  <c r="AJ312" i="48"/>
  <c r="M312" i="48"/>
  <c r="AK312" i="48"/>
  <c r="O312" i="48"/>
  <c r="AL312" i="48"/>
  <c r="K184" i="48"/>
  <c r="AA184" i="48"/>
  <c r="Q184" i="48"/>
  <c r="AJ184" i="48"/>
  <c r="R184" i="48"/>
  <c r="AK184" i="48"/>
  <c r="T184" i="48"/>
  <c r="U184" i="48"/>
  <c r="G184" i="48"/>
  <c r="W184" i="48"/>
  <c r="M184" i="48"/>
  <c r="N184" i="48"/>
  <c r="S184" i="48"/>
  <c r="Y184" i="48"/>
  <c r="Z184" i="48"/>
  <c r="AB184" i="48"/>
  <c r="AC184" i="48"/>
  <c r="AD184" i="48"/>
  <c r="H184" i="48"/>
  <c r="AH184" i="48"/>
  <c r="AL184" i="48"/>
  <c r="I184" i="48"/>
  <c r="J184" i="48"/>
  <c r="L184" i="48"/>
  <c r="O184" i="48"/>
  <c r="P184" i="48"/>
  <c r="V184" i="48"/>
  <c r="X184" i="48"/>
  <c r="AI184" i="48"/>
  <c r="G296" i="48"/>
  <c r="W296" i="48"/>
  <c r="H296" i="48"/>
  <c r="X296" i="48"/>
  <c r="N296" i="48"/>
  <c r="AD296" i="48"/>
  <c r="O296" i="48"/>
  <c r="AH296" i="48"/>
  <c r="P296" i="48"/>
  <c r="AI296" i="48"/>
  <c r="R296" i="48"/>
  <c r="AK296" i="48"/>
  <c r="T296" i="48"/>
  <c r="AC296" i="48"/>
  <c r="I296" i="48"/>
  <c r="L296" i="48"/>
  <c r="M296" i="48"/>
  <c r="Q296" i="48"/>
  <c r="U296" i="48"/>
  <c r="J296" i="48"/>
  <c r="K296" i="48"/>
  <c r="S296" i="48"/>
  <c r="V296" i="48"/>
  <c r="Y296" i="48"/>
  <c r="Z296" i="48"/>
  <c r="AA296" i="48"/>
  <c r="AB296" i="48"/>
  <c r="AJ296" i="48"/>
  <c r="AL296" i="48"/>
  <c r="L280" i="48"/>
  <c r="AB280" i="48"/>
  <c r="R280" i="48"/>
  <c r="AK280" i="48"/>
  <c r="S280" i="48"/>
  <c r="AL280" i="48"/>
  <c r="Q280" i="48"/>
  <c r="T280" i="48"/>
  <c r="U280" i="48"/>
  <c r="G280" i="48"/>
  <c r="Z280" i="48"/>
  <c r="H280" i="48"/>
  <c r="AA280" i="48"/>
  <c r="I280" i="48"/>
  <c r="AC280" i="48"/>
  <c r="K280" i="48"/>
  <c r="AH280" i="48"/>
  <c r="M280" i="48"/>
  <c r="AI280" i="48"/>
  <c r="N280" i="48"/>
  <c r="AJ280" i="48"/>
  <c r="J280" i="48"/>
  <c r="P280" i="48"/>
  <c r="V280" i="48"/>
  <c r="X280" i="48"/>
  <c r="Y280" i="48"/>
  <c r="AD280" i="48"/>
  <c r="O280" i="48"/>
  <c r="W280" i="48"/>
  <c r="H223" i="48"/>
  <c r="X223" i="48"/>
  <c r="O223" i="48"/>
  <c r="AH223" i="48"/>
  <c r="P223" i="48"/>
  <c r="AI223" i="48"/>
  <c r="R223" i="48"/>
  <c r="AK223" i="48"/>
  <c r="S223" i="48"/>
  <c r="AL223" i="48"/>
  <c r="T223" i="48"/>
  <c r="J223" i="48"/>
  <c r="K223" i="48"/>
  <c r="L223" i="48"/>
  <c r="M223" i="48"/>
  <c r="N223" i="48"/>
  <c r="Q223" i="48"/>
  <c r="U223" i="48"/>
  <c r="V223" i="48"/>
  <c r="W223" i="48"/>
  <c r="Y223" i="48"/>
  <c r="Z223" i="48"/>
  <c r="AA223" i="48"/>
  <c r="AB223" i="48"/>
  <c r="AC223" i="48"/>
  <c r="G223" i="48"/>
  <c r="I223" i="48"/>
  <c r="AD223" i="48"/>
  <c r="AJ223" i="48"/>
  <c r="I199" i="48"/>
  <c r="Y199" i="48"/>
  <c r="O199" i="48"/>
  <c r="AH199" i="48"/>
  <c r="P199" i="48"/>
  <c r="AI199" i="48"/>
  <c r="R199" i="48"/>
  <c r="AK199" i="48"/>
  <c r="S199" i="48"/>
  <c r="AL199" i="48"/>
  <c r="U199" i="48"/>
  <c r="Q199" i="48"/>
  <c r="T199" i="48"/>
  <c r="X199" i="48"/>
  <c r="AB199" i="48"/>
  <c r="AC199" i="48"/>
  <c r="G199" i="48"/>
  <c r="AD199" i="48"/>
  <c r="H199" i="48"/>
  <c r="AJ199" i="48"/>
  <c r="J199" i="48"/>
  <c r="K199" i="48"/>
  <c r="N199" i="48"/>
  <c r="V199" i="48"/>
  <c r="W199" i="48"/>
  <c r="Z199" i="48"/>
  <c r="AA199" i="48"/>
  <c r="L199" i="48"/>
  <c r="M199" i="48"/>
  <c r="N226" i="48"/>
  <c r="AD226" i="48"/>
  <c r="H226" i="48"/>
  <c r="X226" i="48"/>
  <c r="I226" i="48"/>
  <c r="Y226" i="48"/>
  <c r="J226" i="48"/>
  <c r="Z226" i="48"/>
  <c r="M226" i="48"/>
  <c r="AK226" i="48"/>
  <c r="O226" i="48"/>
  <c r="AL226" i="48"/>
  <c r="P226" i="48"/>
  <c r="Q226" i="48"/>
  <c r="R226" i="48"/>
  <c r="S226" i="48"/>
  <c r="T226" i="48"/>
  <c r="U226" i="48"/>
  <c r="V226" i="48"/>
  <c r="W226" i="48"/>
  <c r="AA226" i="48"/>
  <c r="AB226" i="48"/>
  <c r="AC226" i="48"/>
  <c r="G226" i="48"/>
  <c r="AH226" i="48"/>
  <c r="K226" i="48"/>
  <c r="L226" i="48"/>
  <c r="AI226" i="48"/>
  <c r="AJ226" i="48"/>
  <c r="V239" i="48"/>
  <c r="G239" i="48"/>
  <c r="W239" i="48"/>
  <c r="J239" i="48"/>
  <c r="Z239" i="48"/>
  <c r="K239" i="48"/>
  <c r="AA239" i="48"/>
  <c r="L239" i="48"/>
  <c r="AB239" i="48"/>
  <c r="M239" i="48"/>
  <c r="AC239" i="48"/>
  <c r="O239" i="48"/>
  <c r="AH239" i="48"/>
  <c r="H239" i="48"/>
  <c r="I239" i="48"/>
  <c r="N239" i="48"/>
  <c r="T239" i="48"/>
  <c r="U239" i="48"/>
  <c r="X239" i="48"/>
  <c r="Y239" i="48"/>
  <c r="AD239" i="48"/>
  <c r="AI239" i="48"/>
  <c r="AJ239" i="48"/>
  <c r="AL239" i="48"/>
  <c r="P239" i="48"/>
  <c r="Q239" i="48"/>
  <c r="R239" i="48"/>
  <c r="S239" i="48"/>
  <c r="AK239" i="48"/>
  <c r="L233" i="48"/>
  <c r="AB233" i="48"/>
  <c r="V233" i="48"/>
  <c r="I233" i="48"/>
  <c r="AA233" i="48"/>
  <c r="J233" i="48"/>
  <c r="AC233" i="48"/>
  <c r="K233" i="48"/>
  <c r="M233" i="48"/>
  <c r="AH233" i="48"/>
  <c r="N233" i="48"/>
  <c r="AI233" i="48"/>
  <c r="O233" i="48"/>
  <c r="AJ233" i="48"/>
  <c r="Q233" i="48"/>
  <c r="AL233" i="48"/>
  <c r="R233" i="48"/>
  <c r="S233" i="48"/>
  <c r="T233" i="48"/>
  <c r="U233" i="48"/>
  <c r="W233" i="48"/>
  <c r="H233" i="48"/>
  <c r="P233" i="48"/>
  <c r="X233" i="48"/>
  <c r="Y233" i="48"/>
  <c r="Z233" i="48"/>
  <c r="AD233" i="48"/>
  <c r="AK233" i="48"/>
  <c r="G233" i="48"/>
  <c r="P308" i="48"/>
  <c r="AI308" i="48"/>
  <c r="I308" i="48"/>
  <c r="Z308" i="48"/>
  <c r="L308" i="48"/>
  <c r="AC308" i="48"/>
  <c r="M308" i="48"/>
  <c r="AD308" i="48"/>
  <c r="N308" i="48"/>
  <c r="Q308" i="48"/>
  <c r="AK308" i="48"/>
  <c r="W308" i="48"/>
  <c r="X308" i="48"/>
  <c r="Y308" i="48"/>
  <c r="AA308" i="48"/>
  <c r="AB308" i="48"/>
  <c r="AH308" i="48"/>
  <c r="G308" i="48"/>
  <c r="AJ308" i="48"/>
  <c r="H308" i="48"/>
  <c r="AL308" i="48"/>
  <c r="J308" i="48"/>
  <c r="K308" i="48"/>
  <c r="O308" i="48"/>
  <c r="R308" i="48"/>
  <c r="S308" i="48"/>
  <c r="V308" i="48"/>
  <c r="T308" i="48"/>
  <c r="U308" i="48"/>
  <c r="Q317" i="48"/>
  <c r="AJ317" i="48"/>
  <c r="T317" i="48"/>
  <c r="U317" i="48"/>
  <c r="H317" i="48"/>
  <c r="X317" i="48"/>
  <c r="M317" i="48"/>
  <c r="AK317" i="48"/>
  <c r="N317" i="48"/>
  <c r="AL317" i="48"/>
  <c r="O317" i="48"/>
  <c r="P317" i="48"/>
  <c r="R317" i="48"/>
  <c r="S317" i="48"/>
  <c r="V317" i="48"/>
  <c r="W317" i="48"/>
  <c r="Y317" i="48"/>
  <c r="Z317" i="48"/>
  <c r="AA317" i="48"/>
  <c r="G317" i="48"/>
  <c r="AB317" i="48"/>
  <c r="AH317" i="48"/>
  <c r="I317" i="48"/>
  <c r="AC317" i="48"/>
  <c r="J317" i="48"/>
  <c r="AD317" i="48"/>
  <c r="K317" i="48"/>
  <c r="L317" i="48"/>
  <c r="AI317" i="48"/>
  <c r="G328" i="48"/>
  <c r="W328" i="48"/>
  <c r="N328" i="48"/>
  <c r="AD328" i="48"/>
  <c r="J328" i="48"/>
  <c r="AB328" i="48"/>
  <c r="K328" i="48"/>
  <c r="AC328" i="48"/>
  <c r="L328" i="48"/>
  <c r="AH328" i="48"/>
  <c r="M328" i="48"/>
  <c r="AI328" i="48"/>
  <c r="O328" i="48"/>
  <c r="AJ328" i="48"/>
  <c r="P328" i="48"/>
  <c r="AK328" i="48"/>
  <c r="Q328" i="48"/>
  <c r="AL328" i="48"/>
  <c r="R328" i="48"/>
  <c r="S328" i="48"/>
  <c r="T328" i="48"/>
  <c r="U328" i="48"/>
  <c r="V328" i="48"/>
  <c r="X328" i="48"/>
  <c r="Z328" i="48"/>
  <c r="Y328" i="48"/>
  <c r="H328" i="48"/>
  <c r="I328" i="48"/>
  <c r="AA328" i="48"/>
  <c r="J287" i="48"/>
  <c r="Z287" i="48"/>
  <c r="G287" i="48"/>
  <c r="X287" i="48"/>
  <c r="H287" i="48"/>
  <c r="Y287" i="48"/>
  <c r="I287" i="48"/>
  <c r="AA287" i="48"/>
  <c r="O287" i="48"/>
  <c r="AI287" i="48"/>
  <c r="P287" i="48"/>
  <c r="AJ287" i="48"/>
  <c r="Q287" i="48"/>
  <c r="AK287" i="48"/>
  <c r="S287" i="48"/>
  <c r="T287" i="48"/>
  <c r="U287" i="48"/>
  <c r="K287" i="48"/>
  <c r="M287" i="48"/>
  <c r="N287" i="48"/>
  <c r="R287" i="48"/>
  <c r="W287" i="48"/>
  <c r="AC287" i="48"/>
  <c r="L287" i="48"/>
  <c r="V287" i="48"/>
  <c r="AB287" i="48"/>
  <c r="AD287" i="48"/>
  <c r="AH287" i="48"/>
  <c r="AL287" i="48"/>
  <c r="I191" i="48"/>
  <c r="Y191" i="48"/>
  <c r="O191" i="48"/>
  <c r="AH191" i="48"/>
  <c r="P191" i="48"/>
  <c r="AI191" i="48"/>
  <c r="R191" i="48"/>
  <c r="AK191" i="48"/>
  <c r="S191" i="48"/>
  <c r="AL191" i="48"/>
  <c r="U191" i="48"/>
  <c r="AC191" i="48"/>
  <c r="G191" i="48"/>
  <c r="AD191" i="48"/>
  <c r="K191" i="48"/>
  <c r="N191" i="48"/>
  <c r="Q191" i="48"/>
  <c r="T191" i="48"/>
  <c r="V191" i="48"/>
  <c r="W191" i="48"/>
  <c r="X191" i="48"/>
  <c r="H191" i="48"/>
  <c r="J191" i="48"/>
  <c r="L191" i="48"/>
  <c r="M191" i="48"/>
  <c r="Z191" i="48"/>
  <c r="AA191" i="48"/>
  <c r="AB191" i="48"/>
  <c r="AJ191" i="48"/>
  <c r="H262" i="48"/>
  <c r="X262" i="48"/>
  <c r="N262" i="48"/>
  <c r="AD262" i="48"/>
  <c r="O262" i="48"/>
  <c r="AH262" i="48"/>
  <c r="Q262" i="48"/>
  <c r="AJ262" i="48"/>
  <c r="R262" i="48"/>
  <c r="AK262" i="48"/>
  <c r="T262" i="48"/>
  <c r="Z262" i="48"/>
  <c r="AA262" i="48"/>
  <c r="AB262" i="48"/>
  <c r="AC262" i="48"/>
  <c r="G262" i="48"/>
  <c r="AI262" i="48"/>
  <c r="I262" i="48"/>
  <c r="AL262" i="48"/>
  <c r="J262" i="48"/>
  <c r="K262" i="48"/>
  <c r="L262" i="48"/>
  <c r="M262" i="48"/>
  <c r="S262" i="48"/>
  <c r="U262" i="48"/>
  <c r="V262" i="48"/>
  <c r="Y262" i="48"/>
  <c r="P262" i="48"/>
  <c r="W262" i="48"/>
  <c r="I215" i="48"/>
  <c r="Y215" i="48"/>
  <c r="O215" i="48"/>
  <c r="AH215" i="48"/>
  <c r="P215" i="48"/>
  <c r="AI215" i="48"/>
  <c r="R215" i="48"/>
  <c r="AK215" i="48"/>
  <c r="S215" i="48"/>
  <c r="AL215" i="48"/>
  <c r="U215" i="48"/>
  <c r="Q215" i="48"/>
  <c r="AB215" i="48"/>
  <c r="AC215" i="48"/>
  <c r="H215" i="48"/>
  <c r="AJ215" i="48"/>
  <c r="J215" i="48"/>
  <c r="K215" i="48"/>
  <c r="AD215" i="48"/>
  <c r="G215" i="48"/>
  <c r="L215" i="48"/>
  <c r="M215" i="48"/>
  <c r="N215" i="48"/>
  <c r="T215" i="48"/>
  <c r="V215" i="48"/>
  <c r="W215" i="48"/>
  <c r="X215" i="48"/>
  <c r="Z215" i="48"/>
  <c r="AA215" i="48"/>
  <c r="M209" i="48"/>
  <c r="AC209" i="48"/>
  <c r="S209" i="48"/>
  <c r="AL209" i="48"/>
  <c r="T209" i="48"/>
  <c r="V209" i="48"/>
  <c r="G209" i="48"/>
  <c r="W209" i="48"/>
  <c r="I209" i="48"/>
  <c r="Y209" i="48"/>
  <c r="R209" i="48"/>
  <c r="AH209" i="48"/>
  <c r="H209" i="48"/>
  <c r="AI209" i="48"/>
  <c r="J209" i="48"/>
  <c r="AJ209" i="48"/>
  <c r="K209" i="48"/>
  <c r="AK209" i="48"/>
  <c r="L209" i="48"/>
  <c r="N209" i="48"/>
  <c r="O209" i="48"/>
  <c r="P209" i="48"/>
  <c r="Q209" i="48"/>
  <c r="U209" i="48"/>
  <c r="X209" i="48"/>
  <c r="Z209" i="48"/>
  <c r="AA209" i="48"/>
  <c r="AB209" i="48"/>
  <c r="AD209" i="48"/>
  <c r="V255" i="48"/>
  <c r="W255" i="48"/>
  <c r="L255" i="48"/>
  <c r="AC255" i="48"/>
  <c r="M255" i="48"/>
  <c r="AD255" i="48"/>
  <c r="O255" i="48"/>
  <c r="AI255" i="48"/>
  <c r="P255" i="48"/>
  <c r="AJ255" i="48"/>
  <c r="R255" i="48"/>
  <c r="AL255" i="48"/>
  <c r="G255" i="48"/>
  <c r="AK255" i="48"/>
  <c r="H255" i="48"/>
  <c r="I255" i="48"/>
  <c r="J255" i="48"/>
  <c r="K255" i="48"/>
  <c r="N255" i="48"/>
  <c r="Q255" i="48"/>
  <c r="S255" i="48"/>
  <c r="T255" i="48"/>
  <c r="U255" i="48"/>
  <c r="Y255" i="48"/>
  <c r="Z255" i="48"/>
  <c r="AA255" i="48"/>
  <c r="AB255" i="48"/>
  <c r="AH255" i="48"/>
  <c r="X255" i="48"/>
  <c r="J249" i="48"/>
  <c r="Z249" i="48"/>
  <c r="K249" i="48"/>
  <c r="AA249" i="48"/>
  <c r="N249" i="48"/>
  <c r="AD249" i="48"/>
  <c r="Q249" i="48"/>
  <c r="AJ249" i="48"/>
  <c r="O249" i="48"/>
  <c r="V249" i="48"/>
  <c r="W249" i="48"/>
  <c r="Y249" i="48"/>
  <c r="AB249" i="48"/>
  <c r="H249" i="48"/>
  <c r="AH249" i="48"/>
  <c r="I249" i="48"/>
  <c r="L249" i="48"/>
  <c r="M249" i="48"/>
  <c r="P249" i="48"/>
  <c r="R249" i="48"/>
  <c r="S249" i="48"/>
  <c r="T249" i="48"/>
  <c r="U249" i="48"/>
  <c r="X249" i="48"/>
  <c r="AC249" i="48"/>
  <c r="AI249" i="48"/>
  <c r="AK249" i="48"/>
  <c r="AL249" i="48"/>
  <c r="G249" i="48"/>
  <c r="O324" i="48"/>
  <c r="AH324" i="48"/>
  <c r="R324" i="48"/>
  <c r="AK324" i="48"/>
  <c r="S324" i="48"/>
  <c r="AL324" i="48"/>
  <c r="V324" i="48"/>
  <c r="M324" i="48"/>
  <c r="N324" i="48"/>
  <c r="AI324" i="48"/>
  <c r="P324" i="48"/>
  <c r="Q324" i="48"/>
  <c r="T324" i="48"/>
  <c r="U324" i="48"/>
  <c r="W324" i="48"/>
  <c r="X324" i="48"/>
  <c r="Y324" i="48"/>
  <c r="Z324" i="48"/>
  <c r="G324" i="48"/>
  <c r="AA324" i="48"/>
  <c r="H324" i="48"/>
  <c r="AB324" i="48"/>
  <c r="K324" i="48"/>
  <c r="I324" i="48"/>
  <c r="AC324" i="48"/>
  <c r="J324" i="48"/>
  <c r="AD324" i="48"/>
  <c r="L324" i="48"/>
  <c r="AJ324" i="48"/>
  <c r="Q333" i="48"/>
  <c r="AJ333" i="48"/>
  <c r="H333" i="48"/>
  <c r="X333" i="48"/>
  <c r="W333" i="48"/>
  <c r="Y333" i="48"/>
  <c r="G333" i="48"/>
  <c r="Z333" i="48"/>
  <c r="I333" i="48"/>
  <c r="AA333" i="48"/>
  <c r="J333" i="48"/>
  <c r="AB333" i="48"/>
  <c r="K333" i="48"/>
  <c r="AC333" i="48"/>
  <c r="L333" i="48"/>
  <c r="AD333" i="48"/>
  <c r="M333" i="48"/>
  <c r="AH333" i="48"/>
  <c r="N333" i="48"/>
  <c r="AI333" i="48"/>
  <c r="O333" i="48"/>
  <c r="AK333" i="48"/>
  <c r="P333" i="48"/>
  <c r="AL333" i="48"/>
  <c r="R333" i="48"/>
  <c r="S333" i="48"/>
  <c r="U333" i="48"/>
  <c r="T333" i="48"/>
  <c r="V333" i="48"/>
  <c r="V336" i="48"/>
  <c r="G336" i="48"/>
  <c r="W336" i="48"/>
  <c r="H336" i="48"/>
  <c r="X336" i="48"/>
  <c r="I336" i="48"/>
  <c r="Y336" i="48"/>
  <c r="J336" i="48"/>
  <c r="Z336" i="48"/>
  <c r="K336" i="48"/>
  <c r="AA336" i="48"/>
  <c r="L336" i="48"/>
  <c r="AB336" i="48"/>
  <c r="M336" i="48"/>
  <c r="AC336" i="48"/>
  <c r="N336" i="48"/>
  <c r="AD336" i="48"/>
  <c r="O336" i="48"/>
  <c r="AH336" i="48"/>
  <c r="P336" i="48"/>
  <c r="AI336" i="48"/>
  <c r="Q336" i="48"/>
  <c r="AJ336" i="48"/>
  <c r="T336" i="48"/>
  <c r="R336" i="48"/>
  <c r="AK336" i="48"/>
  <c r="S336" i="48"/>
  <c r="AL336" i="48"/>
  <c r="U336" i="48"/>
  <c r="R291" i="48"/>
  <c r="AK291" i="48"/>
  <c r="G291" i="48"/>
  <c r="X291" i="48"/>
  <c r="H291" i="48"/>
  <c r="Y291" i="48"/>
  <c r="I291" i="48"/>
  <c r="Z291" i="48"/>
  <c r="N291" i="48"/>
  <c r="AH291" i="48"/>
  <c r="O291" i="48"/>
  <c r="AI291" i="48"/>
  <c r="P291" i="48"/>
  <c r="AJ291" i="48"/>
  <c r="S291" i="48"/>
  <c r="T291" i="48"/>
  <c r="U291" i="48"/>
  <c r="AC291" i="48"/>
  <c r="J291" i="48"/>
  <c r="K291" i="48"/>
  <c r="M291" i="48"/>
  <c r="Q291" i="48"/>
  <c r="V291" i="48"/>
  <c r="W291" i="48"/>
  <c r="AA291" i="48"/>
  <c r="AB291" i="48"/>
  <c r="AD291" i="48"/>
  <c r="AL291" i="48"/>
  <c r="L291" i="48"/>
  <c r="T292" i="48"/>
  <c r="K292" i="48"/>
  <c r="AB292" i="48"/>
  <c r="L292" i="48"/>
  <c r="AC292" i="48"/>
  <c r="M292" i="48"/>
  <c r="AD292" i="48"/>
  <c r="R292" i="48"/>
  <c r="AL292" i="48"/>
  <c r="S292" i="48"/>
  <c r="U292" i="48"/>
  <c r="W292" i="48"/>
  <c r="G292" i="48"/>
  <c r="X292" i="48"/>
  <c r="H292" i="48"/>
  <c r="Y292" i="48"/>
  <c r="AK292" i="48"/>
  <c r="N292" i="48"/>
  <c r="O292" i="48"/>
  <c r="P292" i="48"/>
  <c r="V292" i="48"/>
  <c r="I292" i="48"/>
  <c r="J292" i="48"/>
  <c r="Q292" i="48"/>
  <c r="Z292" i="48"/>
  <c r="AA292" i="48"/>
  <c r="AJ292" i="48"/>
  <c r="AH292" i="48"/>
  <c r="AI292" i="48"/>
  <c r="I175" i="48"/>
  <c r="Y175" i="48"/>
  <c r="O175" i="48"/>
  <c r="AH175" i="48"/>
  <c r="P175" i="48"/>
  <c r="AI175" i="48"/>
  <c r="R175" i="48"/>
  <c r="AK175" i="48"/>
  <c r="S175" i="48"/>
  <c r="AL175" i="48"/>
  <c r="U175" i="48"/>
  <c r="AC175" i="48"/>
  <c r="G175" i="48"/>
  <c r="AD175" i="48"/>
  <c r="K175" i="48"/>
  <c r="N175" i="48"/>
  <c r="Q175" i="48"/>
  <c r="T175" i="48"/>
  <c r="V175" i="48"/>
  <c r="W175" i="48"/>
  <c r="X175" i="48"/>
  <c r="AJ175" i="48"/>
  <c r="H175" i="48"/>
  <c r="J175" i="48"/>
  <c r="L175" i="48"/>
  <c r="M175" i="48"/>
  <c r="Z175" i="48"/>
  <c r="AA175" i="48"/>
  <c r="AB175" i="48"/>
  <c r="G206" i="48"/>
  <c r="W206" i="48"/>
  <c r="M206" i="48"/>
  <c r="AC206" i="48"/>
  <c r="N206" i="48"/>
  <c r="AD206" i="48"/>
  <c r="P206" i="48"/>
  <c r="AI206" i="48"/>
  <c r="Q206" i="48"/>
  <c r="AJ206" i="48"/>
  <c r="S206" i="48"/>
  <c r="AL206" i="48"/>
  <c r="I206" i="48"/>
  <c r="U206" i="48"/>
  <c r="V206" i="48"/>
  <c r="X206" i="48"/>
  <c r="Y206" i="48"/>
  <c r="Z206" i="48"/>
  <c r="AA206" i="48"/>
  <c r="H206" i="48"/>
  <c r="J206" i="48"/>
  <c r="K206" i="48"/>
  <c r="L206" i="48"/>
  <c r="O206" i="48"/>
  <c r="R206" i="48"/>
  <c r="T206" i="48"/>
  <c r="AB206" i="48"/>
  <c r="AH206" i="48"/>
  <c r="AK206" i="48"/>
  <c r="G198" i="48"/>
  <c r="W198" i="48"/>
  <c r="M198" i="48"/>
  <c r="AC198" i="48"/>
  <c r="N198" i="48"/>
  <c r="AD198" i="48"/>
  <c r="P198" i="48"/>
  <c r="AI198" i="48"/>
  <c r="Q198" i="48"/>
  <c r="AJ198" i="48"/>
  <c r="S198" i="48"/>
  <c r="AL198" i="48"/>
  <c r="V198" i="48"/>
  <c r="X198" i="48"/>
  <c r="AA198" i="48"/>
  <c r="H198" i="48"/>
  <c r="AK198" i="48"/>
  <c r="I198" i="48"/>
  <c r="J198" i="48"/>
  <c r="K198" i="48"/>
  <c r="L198" i="48"/>
  <c r="O198" i="48"/>
  <c r="R198" i="48"/>
  <c r="T198" i="48"/>
  <c r="U198" i="48"/>
  <c r="Y198" i="48"/>
  <c r="Z198" i="48"/>
  <c r="AB198" i="48"/>
  <c r="AH198" i="48"/>
  <c r="L225" i="48"/>
  <c r="AB225" i="48"/>
  <c r="S225" i="48"/>
  <c r="V225" i="48"/>
  <c r="G225" i="48"/>
  <c r="W225" i="48"/>
  <c r="H225" i="48"/>
  <c r="X225" i="48"/>
  <c r="T225" i="48"/>
  <c r="U225" i="48"/>
  <c r="Y225" i="48"/>
  <c r="Z225" i="48"/>
  <c r="AA225" i="48"/>
  <c r="AC225" i="48"/>
  <c r="AD225" i="48"/>
  <c r="I225" i="48"/>
  <c r="AH225" i="48"/>
  <c r="J225" i="48"/>
  <c r="AI225" i="48"/>
  <c r="K225" i="48"/>
  <c r="AJ225" i="48"/>
  <c r="M225" i="48"/>
  <c r="AK225" i="48"/>
  <c r="N225" i="48"/>
  <c r="AL225" i="48"/>
  <c r="O225" i="48"/>
  <c r="P225" i="48"/>
  <c r="R225" i="48"/>
  <c r="Q225" i="48"/>
  <c r="V269" i="48"/>
  <c r="L269" i="48"/>
  <c r="AB269" i="48"/>
  <c r="M269" i="48"/>
  <c r="AC269" i="48"/>
  <c r="O269" i="48"/>
  <c r="AH269" i="48"/>
  <c r="P269" i="48"/>
  <c r="AI269" i="48"/>
  <c r="R269" i="48"/>
  <c r="AK269" i="48"/>
  <c r="N269" i="48"/>
  <c r="Q269" i="48"/>
  <c r="S269" i="48"/>
  <c r="T269" i="48"/>
  <c r="U269" i="48"/>
  <c r="W269" i="48"/>
  <c r="X269" i="48"/>
  <c r="Y269" i="48"/>
  <c r="Z269" i="48"/>
  <c r="AA269" i="48"/>
  <c r="G269" i="48"/>
  <c r="AJ269" i="48"/>
  <c r="H269" i="48"/>
  <c r="AL269" i="48"/>
  <c r="I269" i="48"/>
  <c r="K269" i="48"/>
  <c r="J269" i="48"/>
  <c r="AD269" i="48"/>
  <c r="N265" i="48"/>
  <c r="AD265" i="48"/>
  <c r="T265" i="48"/>
  <c r="U265" i="48"/>
  <c r="G265" i="48"/>
  <c r="W265" i="48"/>
  <c r="H265" i="48"/>
  <c r="X265" i="48"/>
  <c r="J265" i="48"/>
  <c r="Z265" i="48"/>
  <c r="K265" i="48"/>
  <c r="AK265" i="48"/>
  <c r="L265" i="48"/>
  <c r="AL265" i="48"/>
  <c r="M265" i="48"/>
  <c r="O265" i="48"/>
  <c r="P265" i="48"/>
  <c r="Q265" i="48"/>
  <c r="R265" i="48"/>
  <c r="S265" i="48"/>
  <c r="V265" i="48"/>
  <c r="Y265" i="48"/>
  <c r="AB265" i="48"/>
  <c r="AC265" i="48"/>
  <c r="AH265" i="48"/>
  <c r="I265" i="48"/>
  <c r="AI265" i="48"/>
  <c r="AA265" i="48"/>
  <c r="AJ265" i="48"/>
  <c r="R283" i="48"/>
  <c r="AK283" i="48"/>
  <c r="H283" i="48"/>
  <c r="X283" i="48"/>
  <c r="I283" i="48"/>
  <c r="Y283" i="48"/>
  <c r="Z283" i="48"/>
  <c r="AA283" i="48"/>
  <c r="G283" i="48"/>
  <c r="AB283" i="48"/>
  <c r="N283" i="48"/>
  <c r="AJ283" i="48"/>
  <c r="O283" i="48"/>
  <c r="AL283" i="48"/>
  <c r="P283" i="48"/>
  <c r="S283" i="48"/>
  <c r="T283" i="48"/>
  <c r="U283" i="48"/>
  <c r="K283" i="48"/>
  <c r="L283" i="48"/>
  <c r="Q283" i="48"/>
  <c r="V283" i="48"/>
  <c r="W283" i="48"/>
  <c r="AD283" i="48"/>
  <c r="AI283" i="48"/>
  <c r="J283" i="48"/>
  <c r="M283" i="48"/>
  <c r="AC283" i="48"/>
  <c r="AH283" i="48"/>
  <c r="T276" i="48"/>
  <c r="J276" i="48"/>
  <c r="Z276" i="48"/>
  <c r="K276" i="48"/>
  <c r="AA276" i="48"/>
  <c r="M276" i="48"/>
  <c r="AC276" i="48"/>
  <c r="N276" i="48"/>
  <c r="AD276" i="48"/>
  <c r="P276" i="48"/>
  <c r="AI276" i="48"/>
  <c r="AH276" i="48"/>
  <c r="AJ276" i="48"/>
  <c r="G276" i="48"/>
  <c r="AK276" i="48"/>
  <c r="H276" i="48"/>
  <c r="AL276" i="48"/>
  <c r="I276" i="48"/>
  <c r="L276" i="48"/>
  <c r="O276" i="48"/>
  <c r="Q276" i="48"/>
  <c r="R276" i="48"/>
  <c r="S276" i="48"/>
  <c r="V276" i="48"/>
  <c r="W276" i="48"/>
  <c r="X276" i="48"/>
  <c r="Y276" i="48"/>
  <c r="AB276" i="48"/>
  <c r="U276" i="48"/>
  <c r="U335" i="48"/>
  <c r="L335" i="48"/>
  <c r="AB335" i="48"/>
  <c r="R335" i="48"/>
  <c r="S335" i="48"/>
  <c r="T335" i="48"/>
  <c r="V335" i="48"/>
  <c r="W335" i="48"/>
  <c r="X335" i="48"/>
  <c r="G335" i="48"/>
  <c r="Y335" i="48"/>
  <c r="H335" i="48"/>
  <c r="Z335" i="48"/>
  <c r="I335" i="48"/>
  <c r="AA335" i="48"/>
  <c r="J335" i="48"/>
  <c r="AC335" i="48"/>
  <c r="K335" i="48"/>
  <c r="AD335" i="48"/>
  <c r="M335" i="48"/>
  <c r="AH335" i="48"/>
  <c r="N335" i="48"/>
  <c r="AI335" i="48"/>
  <c r="AK335" i="48"/>
  <c r="O335" i="48"/>
  <c r="AJ335" i="48"/>
  <c r="P335" i="48"/>
  <c r="AL335" i="48"/>
  <c r="Q335" i="48"/>
  <c r="U295" i="48"/>
  <c r="V295" i="48"/>
  <c r="L295" i="48"/>
  <c r="AB295" i="48"/>
  <c r="M295" i="48"/>
  <c r="AC295" i="48"/>
  <c r="N295" i="48"/>
  <c r="AD295" i="48"/>
  <c r="P295" i="48"/>
  <c r="AI295" i="48"/>
  <c r="R295" i="48"/>
  <c r="AK295" i="48"/>
  <c r="AJ295" i="48"/>
  <c r="I295" i="48"/>
  <c r="O295" i="48"/>
  <c r="Q295" i="48"/>
  <c r="S295" i="48"/>
  <c r="W295" i="48"/>
  <c r="G295" i="48"/>
  <c r="H295" i="48"/>
  <c r="J295" i="48"/>
  <c r="K295" i="48"/>
  <c r="T295" i="48"/>
  <c r="X295" i="48"/>
  <c r="Y295" i="48"/>
  <c r="Z295" i="48"/>
  <c r="AL295" i="48"/>
  <c r="AA295" i="48"/>
  <c r="AH295" i="48"/>
  <c r="V303" i="48"/>
  <c r="L303" i="48"/>
  <c r="N303" i="48"/>
  <c r="AD303" i="48"/>
  <c r="P303" i="48"/>
  <c r="AI303" i="48"/>
  <c r="R303" i="48"/>
  <c r="AK303" i="48"/>
  <c r="I303" i="48"/>
  <c r="AH303" i="48"/>
  <c r="M303" i="48"/>
  <c r="S303" i="48"/>
  <c r="T303" i="48"/>
  <c r="U303" i="48"/>
  <c r="X303" i="48"/>
  <c r="G303" i="48"/>
  <c r="H303" i="48"/>
  <c r="J303" i="48"/>
  <c r="K303" i="48"/>
  <c r="O303" i="48"/>
  <c r="Q303" i="48"/>
  <c r="W303" i="48"/>
  <c r="Y303" i="48"/>
  <c r="Z303" i="48"/>
  <c r="AA303" i="48"/>
  <c r="AB303" i="48"/>
  <c r="AC303" i="48"/>
  <c r="AJ303" i="48"/>
  <c r="AL303" i="48"/>
  <c r="K192" i="48"/>
  <c r="AA192" i="48"/>
  <c r="Q192" i="48"/>
  <c r="AJ192" i="48"/>
  <c r="R192" i="48"/>
  <c r="AK192" i="48"/>
  <c r="T192" i="48"/>
  <c r="U192" i="48"/>
  <c r="G192" i="48"/>
  <c r="W192" i="48"/>
  <c r="Z192" i="48"/>
  <c r="AB192" i="48"/>
  <c r="H192" i="48"/>
  <c r="AH192" i="48"/>
  <c r="L192" i="48"/>
  <c r="M192" i="48"/>
  <c r="N192" i="48"/>
  <c r="O192" i="48"/>
  <c r="P192" i="48"/>
  <c r="S192" i="48"/>
  <c r="I192" i="48"/>
  <c r="J192" i="48"/>
  <c r="V192" i="48"/>
  <c r="X192" i="48"/>
  <c r="Y192" i="48"/>
  <c r="AC192" i="48"/>
  <c r="AD192" i="48"/>
  <c r="AI192" i="48"/>
  <c r="AL192" i="48"/>
  <c r="V222" i="48"/>
  <c r="M222" i="48"/>
  <c r="AC222" i="48"/>
  <c r="N222" i="48"/>
  <c r="AD222" i="48"/>
  <c r="P222" i="48"/>
  <c r="AI222" i="48"/>
  <c r="Q222" i="48"/>
  <c r="AJ222" i="48"/>
  <c r="R222" i="48"/>
  <c r="AK222" i="48"/>
  <c r="L222" i="48"/>
  <c r="O222" i="48"/>
  <c r="S222" i="48"/>
  <c r="T222" i="48"/>
  <c r="U222" i="48"/>
  <c r="W222" i="48"/>
  <c r="X222" i="48"/>
  <c r="Y222" i="48"/>
  <c r="Z222" i="48"/>
  <c r="AA222" i="48"/>
  <c r="AB222" i="48"/>
  <c r="G222" i="48"/>
  <c r="AH222" i="48"/>
  <c r="H222" i="48"/>
  <c r="AL222" i="48"/>
  <c r="I222" i="48"/>
  <c r="J222" i="48"/>
  <c r="K222" i="48"/>
  <c r="G214" i="48"/>
  <c r="W214" i="48"/>
  <c r="M214" i="48"/>
  <c r="AC214" i="48"/>
  <c r="N214" i="48"/>
  <c r="AD214" i="48"/>
  <c r="P214" i="48"/>
  <c r="AI214" i="48"/>
  <c r="Q214" i="48"/>
  <c r="AJ214" i="48"/>
  <c r="S214" i="48"/>
  <c r="AL214" i="48"/>
  <c r="V214" i="48"/>
  <c r="H214" i="48"/>
  <c r="AK214" i="48"/>
  <c r="I214" i="48"/>
  <c r="K214" i="48"/>
  <c r="L214" i="48"/>
  <c r="O214" i="48"/>
  <c r="Y214" i="48"/>
  <c r="Z214" i="48"/>
  <c r="AA214" i="48"/>
  <c r="AB214" i="48"/>
  <c r="AH214" i="48"/>
  <c r="J214" i="48"/>
  <c r="R214" i="48"/>
  <c r="T214" i="48"/>
  <c r="U214" i="48"/>
  <c r="X214" i="48"/>
  <c r="T246" i="48"/>
  <c r="U246" i="48"/>
  <c r="H246" i="48"/>
  <c r="X246" i="48"/>
  <c r="I246" i="48"/>
  <c r="Y246" i="48"/>
  <c r="K246" i="48"/>
  <c r="AA246" i="48"/>
  <c r="P246" i="48"/>
  <c r="Z246" i="48"/>
  <c r="AB246" i="48"/>
  <c r="AD246" i="48"/>
  <c r="G246" i="48"/>
  <c r="AH246" i="48"/>
  <c r="L246" i="48"/>
  <c r="AJ246" i="48"/>
  <c r="AI246" i="48"/>
  <c r="AK246" i="48"/>
  <c r="AL246" i="48"/>
  <c r="J246" i="48"/>
  <c r="M246" i="48"/>
  <c r="N246" i="48"/>
  <c r="O246" i="48"/>
  <c r="Q246" i="48"/>
  <c r="R246" i="48"/>
  <c r="S246" i="48"/>
  <c r="V246" i="48"/>
  <c r="W246" i="48"/>
  <c r="AC246" i="48"/>
  <c r="V238" i="48"/>
  <c r="S238" i="48"/>
  <c r="T238" i="48"/>
  <c r="G238" i="48"/>
  <c r="X238" i="48"/>
  <c r="H238" i="48"/>
  <c r="Y238" i="48"/>
  <c r="I238" i="48"/>
  <c r="Z238" i="48"/>
  <c r="J238" i="48"/>
  <c r="AA238" i="48"/>
  <c r="K238" i="48"/>
  <c r="L238" i="48"/>
  <c r="AC238" i="48"/>
  <c r="M238" i="48"/>
  <c r="N238" i="48"/>
  <c r="O238" i="48"/>
  <c r="W238" i="48"/>
  <c r="AB238" i="48"/>
  <c r="AD238" i="48"/>
  <c r="AH238" i="48"/>
  <c r="AI238" i="48"/>
  <c r="AJ238" i="48"/>
  <c r="AK238" i="48"/>
  <c r="P238" i="48"/>
  <c r="Q238" i="48"/>
  <c r="R238" i="48"/>
  <c r="U238" i="48"/>
  <c r="AL238" i="48"/>
  <c r="J232" i="48"/>
  <c r="Z232" i="48"/>
  <c r="T232" i="48"/>
  <c r="V232" i="48"/>
  <c r="W232" i="48"/>
  <c r="X232" i="48"/>
  <c r="G232" i="48"/>
  <c r="Y232" i="48"/>
  <c r="H232" i="48"/>
  <c r="AA232" i="48"/>
  <c r="I232" i="48"/>
  <c r="AB232" i="48"/>
  <c r="K232" i="48"/>
  <c r="L232" i="48"/>
  <c r="AD232" i="48"/>
  <c r="M232" i="48"/>
  <c r="AH232" i="48"/>
  <c r="N232" i="48"/>
  <c r="AI232" i="48"/>
  <c r="O232" i="48"/>
  <c r="AJ232" i="48"/>
  <c r="P232" i="48"/>
  <c r="AK232" i="48"/>
  <c r="Q232" i="48"/>
  <c r="AL232" i="48"/>
  <c r="R232" i="48"/>
  <c r="S232" i="48"/>
  <c r="U232" i="48"/>
  <c r="AC232" i="48"/>
  <c r="M323" i="48"/>
  <c r="AC323" i="48"/>
  <c r="P323" i="48"/>
  <c r="AI323" i="48"/>
  <c r="Q323" i="48"/>
  <c r="AJ323" i="48"/>
  <c r="T323" i="48"/>
  <c r="X323" i="48"/>
  <c r="Y323" i="48"/>
  <c r="Z323" i="48"/>
  <c r="G323" i="48"/>
  <c r="AA323" i="48"/>
  <c r="H323" i="48"/>
  <c r="AB323" i="48"/>
  <c r="I323" i="48"/>
  <c r="AD323" i="48"/>
  <c r="J323" i="48"/>
  <c r="AH323" i="48"/>
  <c r="K323" i="48"/>
  <c r="AK323" i="48"/>
  <c r="L323" i="48"/>
  <c r="AL323" i="48"/>
  <c r="N323" i="48"/>
  <c r="O323" i="48"/>
  <c r="R323" i="48"/>
  <c r="S323" i="48"/>
  <c r="V323" i="48"/>
  <c r="U323" i="48"/>
  <c r="W323" i="48"/>
  <c r="O316" i="48"/>
  <c r="AH316" i="48"/>
  <c r="R316" i="48"/>
  <c r="AK316" i="48"/>
  <c r="S316" i="48"/>
  <c r="AL316" i="48"/>
  <c r="V316" i="48"/>
  <c r="W316" i="48"/>
  <c r="X316" i="48"/>
  <c r="Y316" i="48"/>
  <c r="Z316" i="48"/>
  <c r="G316" i="48"/>
  <c r="AA316" i="48"/>
  <c r="H316" i="48"/>
  <c r="AB316" i="48"/>
  <c r="I316" i="48"/>
  <c r="AC316" i="48"/>
  <c r="J316" i="48"/>
  <c r="AD316" i="48"/>
  <c r="K316" i="48"/>
  <c r="AI316" i="48"/>
  <c r="L316" i="48"/>
  <c r="AJ316" i="48"/>
  <c r="M316" i="48"/>
  <c r="N316" i="48"/>
  <c r="P316" i="48"/>
  <c r="Q316" i="48"/>
  <c r="T316" i="48"/>
  <c r="U316" i="48"/>
  <c r="S334" i="48"/>
  <c r="AL334" i="48"/>
  <c r="J334" i="48"/>
  <c r="Z334" i="48"/>
  <c r="L334" i="48"/>
  <c r="AD334" i="48"/>
  <c r="M334" i="48"/>
  <c r="AH334" i="48"/>
  <c r="N334" i="48"/>
  <c r="AI334" i="48"/>
  <c r="O334" i="48"/>
  <c r="AJ334" i="48"/>
  <c r="P334" i="48"/>
  <c r="AK334" i="48"/>
  <c r="Q334" i="48"/>
  <c r="R334" i="48"/>
  <c r="T334" i="48"/>
  <c r="U334" i="48"/>
  <c r="V334" i="48"/>
  <c r="W334" i="48"/>
  <c r="X334" i="48"/>
  <c r="AB334" i="48"/>
  <c r="G334" i="48"/>
  <c r="Y334" i="48"/>
  <c r="H334" i="48"/>
  <c r="AA334" i="48"/>
  <c r="I334" i="48"/>
  <c r="K334" i="48"/>
  <c r="AC334" i="48"/>
  <c r="M299" i="48"/>
  <c r="AC299" i="48"/>
  <c r="N299" i="48"/>
  <c r="AD299" i="48"/>
  <c r="T299" i="48"/>
  <c r="U299" i="48"/>
  <c r="V299" i="48"/>
  <c r="H299" i="48"/>
  <c r="X299" i="48"/>
  <c r="J299" i="48"/>
  <c r="Z299" i="48"/>
  <c r="S299" i="48"/>
  <c r="AA299" i="48"/>
  <c r="AI299" i="48"/>
  <c r="AJ299" i="48"/>
  <c r="G299" i="48"/>
  <c r="AK299" i="48"/>
  <c r="K299" i="48"/>
  <c r="I299" i="48"/>
  <c r="L299" i="48"/>
  <c r="O299" i="48"/>
  <c r="P299" i="48"/>
  <c r="Q299" i="48"/>
  <c r="R299" i="48"/>
  <c r="W299" i="48"/>
  <c r="Y299" i="48"/>
  <c r="AB299" i="48"/>
  <c r="AH299" i="48"/>
  <c r="AL299" i="48"/>
  <c r="H286" i="48"/>
  <c r="X286" i="48"/>
  <c r="T286" i="48"/>
  <c r="U286" i="48"/>
  <c r="V286" i="48"/>
  <c r="K286" i="48"/>
  <c r="AB286" i="48"/>
  <c r="L286" i="48"/>
  <c r="AC286" i="48"/>
  <c r="M286" i="48"/>
  <c r="AD286" i="48"/>
  <c r="O286" i="48"/>
  <c r="AI286" i="48"/>
  <c r="P286" i="48"/>
  <c r="AJ286" i="48"/>
  <c r="Q286" i="48"/>
  <c r="AK286" i="48"/>
  <c r="AA286" i="48"/>
  <c r="AH286" i="48"/>
  <c r="G286" i="48"/>
  <c r="I286" i="48"/>
  <c r="N286" i="48"/>
  <c r="S286" i="48"/>
  <c r="Y286" i="48"/>
  <c r="Z286" i="48"/>
  <c r="AL286" i="48"/>
  <c r="J286" i="48"/>
  <c r="R286" i="48"/>
  <c r="W286" i="48"/>
  <c r="K176" i="48"/>
  <c r="AA176" i="48"/>
  <c r="Q176" i="48"/>
  <c r="AJ176" i="48"/>
  <c r="R176" i="48"/>
  <c r="AK176" i="48"/>
  <c r="T176" i="48"/>
  <c r="U176" i="48"/>
  <c r="G176" i="48"/>
  <c r="W176" i="48"/>
  <c r="Z176" i="48"/>
  <c r="AB176" i="48"/>
  <c r="H176" i="48"/>
  <c r="AH176" i="48"/>
  <c r="L176" i="48"/>
  <c r="M176" i="48"/>
  <c r="N176" i="48"/>
  <c r="O176" i="48"/>
  <c r="P176" i="48"/>
  <c r="S176" i="48"/>
  <c r="I176" i="48"/>
  <c r="J176" i="48"/>
  <c r="V176" i="48"/>
  <c r="X176" i="48"/>
  <c r="Y176" i="48"/>
  <c r="AC176" i="48"/>
  <c r="AD176" i="48"/>
  <c r="AI176" i="48"/>
  <c r="AL176" i="48"/>
  <c r="U205" i="48"/>
  <c r="K205" i="48"/>
  <c r="AA205" i="48"/>
  <c r="L205" i="48"/>
  <c r="AB205" i="48"/>
  <c r="N205" i="48"/>
  <c r="AD205" i="48"/>
  <c r="O205" i="48"/>
  <c r="AH205" i="48"/>
  <c r="Q205" i="48"/>
  <c r="AJ205" i="48"/>
  <c r="M205" i="48"/>
  <c r="X205" i="48"/>
  <c r="Y205" i="48"/>
  <c r="Z205" i="48"/>
  <c r="AC205" i="48"/>
  <c r="AI205" i="48"/>
  <c r="G205" i="48"/>
  <c r="AK205" i="48"/>
  <c r="H205" i="48"/>
  <c r="I205" i="48"/>
  <c r="J205" i="48"/>
  <c r="P205" i="48"/>
  <c r="R205" i="48"/>
  <c r="S205" i="48"/>
  <c r="T205" i="48"/>
  <c r="V205" i="48"/>
  <c r="W205" i="48"/>
  <c r="AL205" i="48"/>
  <c r="V230" i="48"/>
  <c r="P230" i="48"/>
  <c r="AI230" i="48"/>
  <c r="I230" i="48"/>
  <c r="AA230" i="48"/>
  <c r="J230" i="48"/>
  <c r="AB230" i="48"/>
  <c r="K230" i="48"/>
  <c r="AC230" i="48"/>
  <c r="L230" i="48"/>
  <c r="AD230" i="48"/>
  <c r="M230" i="48"/>
  <c r="AH230" i="48"/>
  <c r="N230" i="48"/>
  <c r="AJ230" i="48"/>
  <c r="O230" i="48"/>
  <c r="AK230" i="48"/>
  <c r="Q230" i="48"/>
  <c r="AL230" i="48"/>
  <c r="R230" i="48"/>
  <c r="S230" i="48"/>
  <c r="T230" i="48"/>
  <c r="U230" i="48"/>
  <c r="W230" i="48"/>
  <c r="X230" i="48"/>
  <c r="G230" i="48"/>
  <c r="H230" i="48"/>
  <c r="Y230" i="48"/>
  <c r="Z230" i="48"/>
  <c r="R245" i="48"/>
  <c r="AK245" i="48"/>
  <c r="S245" i="48"/>
  <c r="AL245" i="48"/>
  <c r="V245" i="48"/>
  <c r="G245" i="48"/>
  <c r="W245" i="48"/>
  <c r="H245" i="48"/>
  <c r="I245" i="48"/>
  <c r="Y245" i="48"/>
  <c r="X245" i="48"/>
  <c r="Z245" i="48"/>
  <c r="J245" i="48"/>
  <c r="AH245" i="48"/>
  <c r="K245" i="48"/>
  <c r="AI245" i="48"/>
  <c r="M245" i="48"/>
  <c r="N245" i="48"/>
  <c r="O245" i="48"/>
  <c r="P245" i="48"/>
  <c r="AA245" i="48"/>
  <c r="AB245" i="48"/>
  <c r="AC245" i="48"/>
  <c r="AD245" i="48"/>
  <c r="AJ245" i="48"/>
  <c r="L245" i="48"/>
  <c r="Q245" i="48"/>
  <c r="U245" i="48"/>
  <c r="T245" i="48"/>
  <c r="T254" i="48"/>
  <c r="U254" i="48"/>
  <c r="R254" i="48"/>
  <c r="H254" i="48"/>
  <c r="Z254" i="48"/>
  <c r="I254" i="48"/>
  <c r="AA254" i="48"/>
  <c r="K254" i="48"/>
  <c r="AC254" i="48"/>
  <c r="L254" i="48"/>
  <c r="AD254" i="48"/>
  <c r="N254" i="48"/>
  <c r="AI254" i="48"/>
  <c r="J254" i="48"/>
  <c r="M254" i="48"/>
  <c r="O254" i="48"/>
  <c r="P254" i="48"/>
  <c r="Q254" i="48"/>
  <c r="S254" i="48"/>
  <c r="V254" i="48"/>
  <c r="W254" i="48"/>
  <c r="X254" i="48"/>
  <c r="Y254" i="48"/>
  <c r="AH254" i="48"/>
  <c r="AJ254" i="48"/>
  <c r="AK254" i="48"/>
  <c r="AB254" i="48"/>
  <c r="G254" i="48"/>
  <c r="AL254" i="48"/>
  <c r="H248" i="48"/>
  <c r="X248" i="48"/>
  <c r="I248" i="48"/>
  <c r="Y248" i="48"/>
  <c r="L248" i="48"/>
  <c r="AB248" i="48"/>
  <c r="O248" i="48"/>
  <c r="AH248" i="48"/>
  <c r="V248" i="48"/>
  <c r="J248" i="48"/>
  <c r="AI248" i="48"/>
  <c r="K248" i="48"/>
  <c r="AJ248" i="48"/>
  <c r="N248" i="48"/>
  <c r="AL248" i="48"/>
  <c r="P248" i="48"/>
  <c r="R248" i="48"/>
  <c r="G248" i="48"/>
  <c r="M248" i="48"/>
  <c r="Q248" i="48"/>
  <c r="S248" i="48"/>
  <c r="T248" i="48"/>
  <c r="U248" i="48"/>
  <c r="W248" i="48"/>
  <c r="Z248" i="48"/>
  <c r="AA248" i="48"/>
  <c r="AC248" i="48"/>
  <c r="AD248" i="48"/>
  <c r="AK248" i="48"/>
  <c r="P266" i="48"/>
  <c r="AI266" i="48"/>
  <c r="V266" i="48"/>
  <c r="G266" i="48"/>
  <c r="W266" i="48"/>
  <c r="I266" i="48"/>
  <c r="Y266" i="48"/>
  <c r="J266" i="48"/>
  <c r="Z266" i="48"/>
  <c r="L266" i="48"/>
  <c r="AB266" i="48"/>
  <c r="AD266" i="48"/>
  <c r="AH266" i="48"/>
  <c r="AJ266" i="48"/>
  <c r="H266" i="48"/>
  <c r="AK266" i="48"/>
  <c r="K266" i="48"/>
  <c r="AL266" i="48"/>
  <c r="M266" i="48"/>
  <c r="N266" i="48"/>
  <c r="O266" i="48"/>
  <c r="Q266" i="48"/>
  <c r="R266" i="48"/>
  <c r="T266" i="48"/>
  <c r="U266" i="48"/>
  <c r="X266" i="48"/>
  <c r="AA266" i="48"/>
  <c r="AC266" i="48"/>
  <c r="S266" i="48"/>
  <c r="O332" i="48"/>
  <c r="AH332" i="48"/>
  <c r="V332" i="48"/>
  <c r="Q332" i="48"/>
  <c r="AL332" i="48"/>
  <c r="R332" i="48"/>
  <c r="S332" i="48"/>
  <c r="T332" i="48"/>
  <c r="U332" i="48"/>
  <c r="W332" i="48"/>
  <c r="X332" i="48"/>
  <c r="G332" i="48"/>
  <c r="Y332" i="48"/>
  <c r="H332" i="48"/>
  <c r="Z332" i="48"/>
  <c r="I332" i="48"/>
  <c r="AA332" i="48"/>
  <c r="J332" i="48"/>
  <c r="AB332" i="48"/>
  <c r="K332" i="48"/>
  <c r="AC332" i="48"/>
  <c r="AJ332" i="48"/>
  <c r="L332" i="48"/>
  <c r="AD332" i="48"/>
  <c r="M332" i="48"/>
  <c r="AI332" i="48"/>
  <c r="N332" i="48"/>
  <c r="P332" i="48"/>
  <c r="AK332" i="48"/>
  <c r="L339" i="48"/>
  <c r="AB339" i="48"/>
  <c r="M339" i="48"/>
  <c r="AC339" i="48"/>
  <c r="N339" i="48"/>
  <c r="AD339" i="48"/>
  <c r="O339" i="48"/>
  <c r="AH339" i="48"/>
  <c r="P339" i="48"/>
  <c r="AI339" i="48"/>
  <c r="Q339" i="48"/>
  <c r="AJ339" i="48"/>
  <c r="R339" i="48"/>
  <c r="AK339" i="48"/>
  <c r="S339" i="48"/>
  <c r="AL339" i="48"/>
  <c r="T339" i="48"/>
  <c r="U339" i="48"/>
  <c r="V339" i="48"/>
  <c r="G339" i="48"/>
  <c r="W339" i="48"/>
  <c r="J339" i="48"/>
  <c r="H339" i="48"/>
  <c r="X339" i="48"/>
  <c r="I339" i="48"/>
  <c r="Y339" i="48"/>
  <c r="Z339" i="48"/>
  <c r="K339" i="48"/>
  <c r="AA339" i="48"/>
  <c r="O300" i="48"/>
  <c r="AH300" i="48"/>
  <c r="P300" i="48"/>
  <c r="AI300" i="48"/>
  <c r="V300" i="48"/>
  <c r="G300" i="48"/>
  <c r="W300" i="48"/>
  <c r="H300" i="48"/>
  <c r="X300" i="48"/>
  <c r="J300" i="48"/>
  <c r="Z300" i="48"/>
  <c r="L300" i="48"/>
  <c r="AB300" i="48"/>
  <c r="R300" i="48"/>
  <c r="U300" i="48"/>
  <c r="AC300" i="48"/>
  <c r="AD300" i="48"/>
  <c r="AJ300" i="48"/>
  <c r="AL300" i="48"/>
  <c r="K300" i="48"/>
  <c r="M300" i="48"/>
  <c r="N300" i="48"/>
  <c r="Q300" i="48"/>
  <c r="S300" i="48"/>
  <c r="T300" i="48"/>
  <c r="Y300" i="48"/>
  <c r="AA300" i="48"/>
  <c r="AK300" i="48"/>
  <c r="I300" i="48"/>
  <c r="S302" i="48"/>
  <c r="T302" i="48"/>
  <c r="J302" i="48"/>
  <c r="Z302" i="48"/>
  <c r="K302" i="48"/>
  <c r="AA302" i="48"/>
  <c r="L302" i="48"/>
  <c r="AB302" i="48"/>
  <c r="N302" i="48"/>
  <c r="AD302" i="48"/>
  <c r="P302" i="48"/>
  <c r="AI302" i="48"/>
  <c r="O302" i="48"/>
  <c r="U302" i="48"/>
  <c r="X302" i="48"/>
  <c r="Y302" i="48"/>
  <c r="AC302" i="48"/>
  <c r="AJ302" i="48"/>
  <c r="G302" i="48"/>
  <c r="H302" i="48"/>
  <c r="I302" i="48"/>
  <c r="M302" i="48"/>
  <c r="Q302" i="48"/>
  <c r="R302" i="48"/>
  <c r="V302" i="48"/>
  <c r="W302" i="48"/>
  <c r="AH302" i="48"/>
  <c r="AK302" i="48"/>
  <c r="AL302" i="48"/>
  <c r="M193" i="48"/>
  <c r="AC193" i="48"/>
  <c r="S193" i="48"/>
  <c r="AL193" i="48"/>
  <c r="T193" i="48"/>
  <c r="V193" i="48"/>
  <c r="G193" i="48"/>
  <c r="W193" i="48"/>
  <c r="I193" i="48"/>
  <c r="Y193" i="48"/>
  <c r="R193" i="48"/>
  <c r="U193" i="48"/>
  <c r="AA193" i="48"/>
  <c r="AH193" i="48"/>
  <c r="H193" i="48"/>
  <c r="AI193" i="48"/>
  <c r="J193" i="48"/>
  <c r="AJ193" i="48"/>
  <c r="K193" i="48"/>
  <c r="AK193" i="48"/>
  <c r="L193" i="48"/>
  <c r="N193" i="48"/>
  <c r="AD193" i="48"/>
  <c r="O193" i="48"/>
  <c r="P193" i="48"/>
  <c r="Q193" i="48"/>
  <c r="X193" i="48"/>
  <c r="Z193" i="48"/>
  <c r="AB193" i="48"/>
  <c r="T221" i="48"/>
  <c r="K221" i="48"/>
  <c r="AA221" i="48"/>
  <c r="L221" i="48"/>
  <c r="AB221" i="48"/>
  <c r="N221" i="48"/>
  <c r="AD221" i="48"/>
  <c r="O221" i="48"/>
  <c r="AH221" i="48"/>
  <c r="P221" i="48"/>
  <c r="AI221" i="48"/>
  <c r="U221" i="48"/>
  <c r="V221" i="48"/>
  <c r="W221" i="48"/>
  <c r="X221" i="48"/>
  <c r="Y221" i="48"/>
  <c r="Z221" i="48"/>
  <c r="AC221" i="48"/>
  <c r="AJ221" i="48"/>
  <c r="G221" i="48"/>
  <c r="AK221" i="48"/>
  <c r="H221" i="48"/>
  <c r="AL221" i="48"/>
  <c r="I221" i="48"/>
  <c r="J221" i="48"/>
  <c r="M221" i="48"/>
  <c r="Q221" i="48"/>
  <c r="R221" i="48"/>
  <c r="S221" i="48"/>
  <c r="U197" i="48"/>
  <c r="K197" i="48"/>
  <c r="AA197" i="48"/>
  <c r="L197" i="48"/>
  <c r="AB197" i="48"/>
  <c r="N197" i="48"/>
  <c r="AD197" i="48"/>
  <c r="O197" i="48"/>
  <c r="AH197" i="48"/>
  <c r="Q197" i="48"/>
  <c r="AJ197" i="48"/>
  <c r="Y197" i="48"/>
  <c r="Z197" i="48"/>
  <c r="G197" i="48"/>
  <c r="AK197" i="48"/>
  <c r="J197" i="48"/>
  <c r="M197" i="48"/>
  <c r="P197" i="48"/>
  <c r="R197" i="48"/>
  <c r="S197" i="48"/>
  <c r="T197" i="48"/>
  <c r="W197" i="48"/>
  <c r="X197" i="48"/>
  <c r="AC197" i="48"/>
  <c r="AI197" i="48"/>
  <c r="AL197" i="48"/>
  <c r="H197" i="48"/>
  <c r="I197" i="48"/>
  <c r="V197" i="48"/>
  <c r="V261" i="48"/>
  <c r="L261" i="48"/>
  <c r="AB261" i="48"/>
  <c r="M261" i="48"/>
  <c r="AC261" i="48"/>
  <c r="O261" i="48"/>
  <c r="AH261" i="48"/>
  <c r="P261" i="48"/>
  <c r="AI261" i="48"/>
  <c r="R261" i="48"/>
  <c r="AK261" i="48"/>
  <c r="AD261" i="48"/>
  <c r="G261" i="48"/>
  <c r="AJ261" i="48"/>
  <c r="H261" i="48"/>
  <c r="AL261" i="48"/>
  <c r="I261" i="48"/>
  <c r="J261" i="48"/>
  <c r="K261" i="48"/>
  <c r="N261" i="48"/>
  <c r="Q261" i="48"/>
  <c r="S261" i="48"/>
  <c r="T261" i="48"/>
  <c r="W261" i="48"/>
  <c r="X261" i="48"/>
  <c r="Y261" i="48"/>
  <c r="U261" i="48"/>
  <c r="AA261" i="48"/>
  <c r="Z261" i="48"/>
  <c r="T268" i="48"/>
  <c r="J268" i="48"/>
  <c r="Z268" i="48"/>
  <c r="K268" i="48"/>
  <c r="AA268" i="48"/>
  <c r="M268" i="48"/>
  <c r="AC268" i="48"/>
  <c r="N268" i="48"/>
  <c r="AD268" i="48"/>
  <c r="P268" i="48"/>
  <c r="AI268" i="48"/>
  <c r="U268" i="48"/>
  <c r="V268" i="48"/>
  <c r="W268" i="48"/>
  <c r="X268" i="48"/>
  <c r="Y268" i="48"/>
  <c r="AB268" i="48"/>
  <c r="AH268" i="48"/>
  <c r="AJ268" i="48"/>
  <c r="G268" i="48"/>
  <c r="AK268" i="48"/>
  <c r="H268" i="48"/>
  <c r="AL268" i="48"/>
  <c r="L268" i="48"/>
  <c r="O268" i="48"/>
  <c r="Q268" i="48"/>
  <c r="I268" i="48"/>
  <c r="R268" i="48"/>
  <c r="S268" i="48"/>
  <c r="L264" i="48"/>
  <c r="AB264" i="48"/>
  <c r="R264" i="48"/>
  <c r="AK264" i="48"/>
  <c r="S264" i="48"/>
  <c r="AL264" i="48"/>
  <c r="U264" i="48"/>
  <c r="V264" i="48"/>
  <c r="H264" i="48"/>
  <c r="X264" i="48"/>
  <c r="N264" i="48"/>
  <c r="O264" i="48"/>
  <c r="P264" i="48"/>
  <c r="Q264" i="48"/>
  <c r="T264" i="48"/>
  <c r="W264" i="48"/>
  <c r="Y264" i="48"/>
  <c r="Z264" i="48"/>
  <c r="AA264" i="48"/>
  <c r="AC264" i="48"/>
  <c r="G264" i="48"/>
  <c r="AH264" i="48"/>
  <c r="I264" i="48"/>
  <c r="AI264" i="48"/>
  <c r="J264" i="48"/>
  <c r="AJ264" i="48"/>
  <c r="K264" i="48"/>
  <c r="M264" i="48"/>
  <c r="AD264" i="48"/>
  <c r="P282" i="48"/>
  <c r="AI282" i="48"/>
  <c r="V282" i="48"/>
  <c r="G282" i="48"/>
  <c r="W282" i="48"/>
  <c r="O282" i="48"/>
  <c r="AL282" i="48"/>
  <c r="Q282" i="48"/>
  <c r="R282" i="48"/>
  <c r="Y282" i="48"/>
  <c r="Z282" i="48"/>
  <c r="H282" i="48"/>
  <c r="AA282" i="48"/>
  <c r="J282" i="48"/>
  <c r="AC282" i="48"/>
  <c r="K282" i="48"/>
  <c r="AD282" i="48"/>
  <c r="L282" i="48"/>
  <c r="AH282" i="48"/>
  <c r="AK282" i="48"/>
  <c r="I282" i="48"/>
  <c r="M282" i="48"/>
  <c r="S282" i="48"/>
  <c r="U282" i="48"/>
  <c r="N282" i="48"/>
  <c r="T282" i="48"/>
  <c r="X282" i="48"/>
  <c r="AB282" i="48"/>
  <c r="AJ282" i="48"/>
  <c r="R275" i="48"/>
  <c r="AK275" i="48"/>
  <c r="H275" i="48"/>
  <c r="X275" i="48"/>
  <c r="I275" i="48"/>
  <c r="Y275" i="48"/>
  <c r="K275" i="48"/>
  <c r="AA275" i="48"/>
  <c r="L275" i="48"/>
  <c r="AB275" i="48"/>
  <c r="N275" i="48"/>
  <c r="AD275" i="48"/>
  <c r="G275" i="48"/>
  <c r="AL275" i="48"/>
  <c r="J275" i="48"/>
  <c r="M275" i="48"/>
  <c r="O275" i="48"/>
  <c r="P275" i="48"/>
  <c r="Q275" i="48"/>
  <c r="S275" i="48"/>
  <c r="T275" i="48"/>
  <c r="U275" i="48"/>
  <c r="V275" i="48"/>
  <c r="Z275" i="48"/>
  <c r="AC275" i="48"/>
  <c r="AH275" i="48"/>
  <c r="W275" i="48"/>
  <c r="AI275" i="48"/>
  <c r="AJ275" i="48"/>
  <c r="J338" i="48"/>
  <c r="Z338" i="48"/>
  <c r="K338" i="48"/>
  <c r="AA338" i="48"/>
  <c r="L338" i="48"/>
  <c r="AB338" i="48"/>
  <c r="M338" i="48"/>
  <c r="AC338" i="48"/>
  <c r="N338" i="48"/>
  <c r="AD338" i="48"/>
  <c r="X338" i="48"/>
  <c r="O338" i="48"/>
  <c r="AH338" i="48"/>
  <c r="P338" i="48"/>
  <c r="AI338" i="48"/>
  <c r="Q338" i="48"/>
  <c r="AJ338" i="48"/>
  <c r="R338" i="48"/>
  <c r="AK338" i="48"/>
  <c r="S338" i="48"/>
  <c r="AL338" i="48"/>
  <c r="T338" i="48"/>
  <c r="U338" i="48"/>
  <c r="V338" i="48"/>
  <c r="H338" i="48"/>
  <c r="G338" i="48"/>
  <c r="W338" i="48"/>
  <c r="I338" i="48"/>
  <c r="Y338" i="48"/>
  <c r="N307" i="48"/>
  <c r="AD307" i="48"/>
  <c r="V307" i="48"/>
  <c r="H307" i="48"/>
  <c r="Y307" i="48"/>
  <c r="I307" i="48"/>
  <c r="Z307" i="48"/>
  <c r="J307" i="48"/>
  <c r="AA307" i="48"/>
  <c r="L307" i="48"/>
  <c r="AC307" i="48"/>
  <c r="AH307" i="48"/>
  <c r="AI307" i="48"/>
  <c r="AJ307" i="48"/>
  <c r="G307" i="48"/>
  <c r="AK307" i="48"/>
  <c r="K307" i="48"/>
  <c r="AL307" i="48"/>
  <c r="M307" i="48"/>
  <c r="O307" i="48"/>
  <c r="P307" i="48"/>
  <c r="Q307" i="48"/>
  <c r="R307" i="48"/>
  <c r="X307" i="48"/>
  <c r="S307" i="48"/>
  <c r="T307" i="48"/>
  <c r="AB307" i="48"/>
  <c r="U307" i="48"/>
  <c r="W307" i="48"/>
  <c r="V285" i="48"/>
  <c r="P285" i="48"/>
  <c r="AJ285" i="48"/>
  <c r="Q285" i="48"/>
  <c r="AK285" i="48"/>
  <c r="R285" i="48"/>
  <c r="AL285" i="48"/>
  <c r="G285" i="48"/>
  <c r="X285" i="48"/>
  <c r="H285" i="48"/>
  <c r="Y285" i="48"/>
  <c r="I285" i="48"/>
  <c r="Z285" i="48"/>
  <c r="K285" i="48"/>
  <c r="AB285" i="48"/>
  <c r="L285" i="48"/>
  <c r="AC285" i="48"/>
  <c r="M285" i="48"/>
  <c r="AD285" i="48"/>
  <c r="T285" i="48"/>
  <c r="U285" i="48"/>
  <c r="AA285" i="48"/>
  <c r="AH285" i="48"/>
  <c r="J285" i="48"/>
  <c r="N285" i="48"/>
  <c r="O285" i="48"/>
  <c r="S285" i="48"/>
  <c r="W285" i="48"/>
  <c r="AI285" i="48"/>
  <c r="M177" i="48"/>
  <c r="AC177" i="48"/>
  <c r="S177" i="48"/>
  <c r="AL177" i="48"/>
  <c r="T177" i="48"/>
  <c r="V177" i="48"/>
  <c r="G177" i="48"/>
  <c r="W177" i="48"/>
  <c r="I177" i="48"/>
  <c r="Y177" i="48"/>
  <c r="R177" i="48"/>
  <c r="U177" i="48"/>
  <c r="AA177" i="48"/>
  <c r="AH177" i="48"/>
  <c r="H177" i="48"/>
  <c r="AI177" i="48"/>
  <c r="J177" i="48"/>
  <c r="AJ177" i="48"/>
  <c r="K177" i="48"/>
  <c r="AK177" i="48"/>
  <c r="L177" i="48"/>
  <c r="N177" i="48"/>
  <c r="Z177" i="48"/>
  <c r="AB177" i="48"/>
  <c r="AD177" i="48"/>
  <c r="O177" i="48"/>
  <c r="P177" i="48"/>
  <c r="Q177" i="48"/>
  <c r="X177" i="48"/>
  <c r="P244" i="48"/>
  <c r="AI244" i="48"/>
  <c r="Q244" i="48"/>
  <c r="AJ244" i="48"/>
  <c r="T244" i="48"/>
  <c r="U244" i="48"/>
  <c r="V244" i="48"/>
  <c r="G244" i="48"/>
  <c r="W244" i="48"/>
  <c r="I244" i="48"/>
  <c r="Y244" i="48"/>
  <c r="AC244" i="48"/>
  <c r="AD244" i="48"/>
  <c r="L244" i="48"/>
  <c r="M244" i="48"/>
  <c r="O244" i="48"/>
  <c r="R244" i="48"/>
  <c r="S244" i="48"/>
  <c r="X244" i="48"/>
  <c r="H244" i="48"/>
  <c r="J244" i="48"/>
  <c r="K244" i="48"/>
  <c r="N244" i="48"/>
  <c r="Z244" i="48"/>
  <c r="AA244" i="48"/>
  <c r="AB244" i="48"/>
  <c r="AH244" i="48"/>
  <c r="AK244" i="48"/>
  <c r="AL244" i="48"/>
  <c r="U213" i="48"/>
  <c r="K213" i="48"/>
  <c r="AA213" i="48"/>
  <c r="L213" i="48"/>
  <c r="AB213" i="48"/>
  <c r="N213" i="48"/>
  <c r="AD213" i="48"/>
  <c r="O213" i="48"/>
  <c r="AH213" i="48"/>
  <c r="Q213" i="48"/>
  <c r="AJ213" i="48"/>
  <c r="Y213" i="48"/>
  <c r="J213" i="48"/>
  <c r="M213" i="48"/>
  <c r="P213" i="48"/>
  <c r="R213" i="48"/>
  <c r="S213" i="48"/>
  <c r="T213" i="48"/>
  <c r="H213" i="48"/>
  <c r="I213" i="48"/>
  <c r="V213" i="48"/>
  <c r="W213" i="48"/>
  <c r="X213" i="48"/>
  <c r="Z213" i="48"/>
  <c r="AC213" i="48"/>
  <c r="AI213" i="48"/>
  <c r="AK213" i="48"/>
  <c r="AL213" i="48"/>
  <c r="G213" i="48"/>
  <c r="T260" i="48"/>
  <c r="J260" i="48"/>
  <c r="Z260" i="48"/>
  <c r="K260" i="48"/>
  <c r="AA260" i="48"/>
  <c r="M260" i="48"/>
  <c r="AC260" i="48"/>
  <c r="N260" i="48"/>
  <c r="AD260" i="48"/>
  <c r="P260" i="48"/>
  <c r="AI260" i="48"/>
  <c r="I260" i="48"/>
  <c r="L260" i="48"/>
  <c r="O260" i="48"/>
  <c r="Q260" i="48"/>
  <c r="R260" i="48"/>
  <c r="S260" i="48"/>
  <c r="U260" i="48"/>
  <c r="V260" i="48"/>
  <c r="W260" i="48"/>
  <c r="X260" i="48"/>
  <c r="AB260" i="48"/>
  <c r="AH260" i="48"/>
  <c r="AJ260" i="48"/>
  <c r="G260" i="48"/>
  <c r="Y260" i="48"/>
  <c r="AK260" i="48"/>
  <c r="AL260" i="48"/>
  <c r="H260" i="48"/>
  <c r="T237" i="48"/>
  <c r="M237" i="48"/>
  <c r="P237" i="48"/>
  <c r="AJ237" i="48"/>
  <c r="Q237" i="48"/>
  <c r="AK237" i="48"/>
  <c r="U237" i="48"/>
  <c r="V237" i="48"/>
  <c r="W237" i="48"/>
  <c r="G237" i="48"/>
  <c r="X237" i="48"/>
  <c r="H237" i="48"/>
  <c r="Y237" i="48"/>
  <c r="I237" i="48"/>
  <c r="Z237" i="48"/>
  <c r="J237" i="48"/>
  <c r="K237" i="48"/>
  <c r="S237" i="48"/>
  <c r="AA237" i="48"/>
  <c r="AB237" i="48"/>
  <c r="AC237" i="48"/>
  <c r="AD237" i="48"/>
  <c r="AH237" i="48"/>
  <c r="AI237" i="48"/>
  <c r="N237" i="48"/>
  <c r="O237" i="48"/>
  <c r="R237" i="48"/>
  <c r="AL237" i="48"/>
  <c r="L237" i="48"/>
  <c r="H231" i="48"/>
  <c r="X231" i="48"/>
  <c r="R231" i="48"/>
  <c r="AK231" i="48"/>
  <c r="O231" i="48"/>
  <c r="AJ231" i="48"/>
  <c r="P231" i="48"/>
  <c r="AL231" i="48"/>
  <c r="Q231" i="48"/>
  <c r="S231" i="48"/>
  <c r="T231" i="48"/>
  <c r="U231" i="48"/>
  <c r="V231" i="48"/>
  <c r="W231" i="48"/>
  <c r="Y231" i="48"/>
  <c r="G231" i="48"/>
  <c r="Z231" i="48"/>
  <c r="I231" i="48"/>
  <c r="AA231" i="48"/>
  <c r="J231" i="48"/>
  <c r="AB231" i="48"/>
  <c r="K231" i="48"/>
  <c r="AC231" i="48"/>
  <c r="L231" i="48"/>
  <c r="AD231" i="48"/>
  <c r="M231" i="48"/>
  <c r="N231" i="48"/>
  <c r="AH231" i="48"/>
  <c r="AI231" i="48"/>
  <c r="K322" i="48"/>
  <c r="AA322" i="48"/>
  <c r="N322" i="48"/>
  <c r="AD322" i="48"/>
  <c r="O322" i="48"/>
  <c r="AH322" i="48"/>
  <c r="R322" i="48"/>
  <c r="AK322" i="48"/>
  <c r="J322" i="48"/>
  <c r="AJ322" i="48"/>
  <c r="L322" i="48"/>
  <c r="AL322" i="48"/>
  <c r="M322" i="48"/>
  <c r="P322" i="48"/>
  <c r="Q322" i="48"/>
  <c r="S322" i="48"/>
  <c r="H322" i="48"/>
  <c r="T322" i="48"/>
  <c r="U322" i="48"/>
  <c r="V322" i="48"/>
  <c r="W322" i="48"/>
  <c r="X322" i="48"/>
  <c r="Y322" i="48"/>
  <c r="Z322" i="48"/>
  <c r="G322" i="48"/>
  <c r="AB322" i="48"/>
  <c r="AC322" i="48"/>
  <c r="I322" i="48"/>
  <c r="AI322" i="48"/>
  <c r="M315" i="48"/>
  <c r="AC315" i="48"/>
  <c r="P315" i="48"/>
  <c r="AI315" i="48"/>
  <c r="Q315" i="48"/>
  <c r="AJ315" i="48"/>
  <c r="T315" i="48"/>
  <c r="J315" i="48"/>
  <c r="AH315" i="48"/>
  <c r="K315" i="48"/>
  <c r="AK315" i="48"/>
  <c r="L315" i="48"/>
  <c r="AL315" i="48"/>
  <c r="N315" i="48"/>
  <c r="O315" i="48"/>
  <c r="R315" i="48"/>
  <c r="S315" i="48"/>
  <c r="U315" i="48"/>
  <c r="V315" i="48"/>
  <c r="W315" i="48"/>
  <c r="X315" i="48"/>
  <c r="Y315" i="48"/>
  <c r="Z315" i="48"/>
  <c r="AB315" i="48"/>
  <c r="G315" i="48"/>
  <c r="AA315" i="48"/>
  <c r="H315" i="48"/>
  <c r="I315" i="48"/>
  <c r="AD315" i="48"/>
  <c r="T284" i="48"/>
  <c r="M284" i="48"/>
  <c r="AD284" i="48"/>
  <c r="N284" i="48"/>
  <c r="AH284" i="48"/>
  <c r="O284" i="48"/>
  <c r="AI284" i="48"/>
  <c r="U284" i="48"/>
  <c r="V284" i="48"/>
  <c r="W284" i="48"/>
  <c r="H284" i="48"/>
  <c r="Y284" i="48"/>
  <c r="I284" i="48"/>
  <c r="Z284" i="48"/>
  <c r="J284" i="48"/>
  <c r="AA284" i="48"/>
  <c r="L284" i="48"/>
  <c r="P284" i="48"/>
  <c r="R284" i="48"/>
  <c r="S284" i="48"/>
  <c r="AB284" i="48"/>
  <c r="AC284" i="48"/>
  <c r="AJ284" i="48"/>
  <c r="AL284" i="48"/>
  <c r="G284" i="48"/>
  <c r="K284" i="48"/>
  <c r="Q284" i="48"/>
  <c r="X284" i="48"/>
  <c r="AK284" i="48"/>
  <c r="Q301" i="48"/>
  <c r="AJ301" i="48"/>
  <c r="R301" i="48"/>
  <c r="AK301" i="48"/>
  <c r="H301" i="48"/>
  <c r="X301" i="48"/>
  <c r="I301" i="48"/>
  <c r="Y301" i="48"/>
  <c r="J301" i="48"/>
  <c r="Z301" i="48"/>
  <c r="L301" i="48"/>
  <c r="AB301" i="48"/>
  <c r="N301" i="48"/>
  <c r="AD301" i="48"/>
  <c r="P301" i="48"/>
  <c r="U301" i="48"/>
  <c r="AA301" i="48"/>
  <c r="AC301" i="48"/>
  <c r="AH301" i="48"/>
  <c r="AL301" i="48"/>
  <c r="V301" i="48"/>
  <c r="W301" i="48"/>
  <c r="AI301" i="48"/>
  <c r="G301" i="48"/>
  <c r="K301" i="48"/>
  <c r="M301" i="48"/>
  <c r="O301" i="48"/>
  <c r="S301" i="48"/>
  <c r="T301" i="48"/>
  <c r="O178" i="48"/>
  <c r="AH178" i="48"/>
  <c r="U178" i="48"/>
  <c r="V178" i="48"/>
  <c r="H178" i="48"/>
  <c r="X178" i="48"/>
  <c r="I178" i="48"/>
  <c r="Y178" i="48"/>
  <c r="K178" i="48"/>
  <c r="AA178" i="48"/>
  <c r="N178" i="48"/>
  <c r="P178" i="48"/>
  <c r="S178" i="48"/>
  <c r="Z178" i="48"/>
  <c r="AB178" i="48"/>
  <c r="AC178" i="48"/>
  <c r="AD178" i="48"/>
  <c r="AI178" i="48"/>
  <c r="G178" i="48"/>
  <c r="AJ178" i="48"/>
  <c r="J178" i="48"/>
  <c r="L178" i="48"/>
  <c r="M178" i="48"/>
  <c r="Q178" i="48"/>
  <c r="R178" i="48"/>
  <c r="T178" i="48"/>
  <c r="W178" i="48"/>
  <c r="AK178" i="48"/>
  <c r="AL178" i="48"/>
  <c r="S204" i="48"/>
  <c r="AL204" i="48"/>
  <c r="I204" i="48"/>
  <c r="Y204" i="48"/>
  <c r="J204" i="48"/>
  <c r="Z204" i="48"/>
  <c r="L204" i="48"/>
  <c r="AB204" i="48"/>
  <c r="M204" i="48"/>
  <c r="AC204" i="48"/>
  <c r="O204" i="48"/>
  <c r="AH204" i="48"/>
  <c r="R204" i="48"/>
  <c r="AD204" i="48"/>
  <c r="AI204" i="48"/>
  <c r="AJ204" i="48"/>
  <c r="G204" i="48"/>
  <c r="AK204" i="48"/>
  <c r="H204" i="48"/>
  <c r="K204" i="48"/>
  <c r="V204" i="48"/>
  <c r="W204" i="48"/>
  <c r="X204" i="48"/>
  <c r="AA204" i="48"/>
  <c r="N204" i="48"/>
  <c r="P204" i="48"/>
  <c r="Q204" i="48"/>
  <c r="T204" i="48"/>
  <c r="U204" i="48"/>
  <c r="T229" i="48"/>
  <c r="N229" i="48"/>
  <c r="AD229" i="48"/>
  <c r="V229" i="48"/>
  <c r="W229" i="48"/>
  <c r="X229" i="48"/>
  <c r="G229" i="48"/>
  <c r="Y229" i="48"/>
  <c r="H229" i="48"/>
  <c r="Z229" i="48"/>
  <c r="I229" i="48"/>
  <c r="AA229" i="48"/>
  <c r="J229" i="48"/>
  <c r="AB229" i="48"/>
  <c r="K229" i="48"/>
  <c r="AC229" i="48"/>
  <c r="L229" i="48"/>
  <c r="AH229" i="48"/>
  <c r="M229" i="48"/>
  <c r="AI229" i="48"/>
  <c r="O229" i="48"/>
  <c r="AJ229" i="48"/>
  <c r="P229" i="48"/>
  <c r="AK229" i="48"/>
  <c r="Q229" i="48"/>
  <c r="AL229" i="48"/>
  <c r="R229" i="48"/>
  <c r="S229" i="48"/>
  <c r="U229" i="48"/>
  <c r="N243" i="48"/>
  <c r="AD243" i="48"/>
  <c r="O243" i="48"/>
  <c r="AH243" i="48"/>
  <c r="R243" i="48"/>
  <c r="AK243" i="48"/>
  <c r="S243" i="48"/>
  <c r="AL243" i="48"/>
  <c r="T243" i="48"/>
  <c r="U243" i="48"/>
  <c r="G243" i="48"/>
  <c r="W243" i="48"/>
  <c r="AI243" i="48"/>
  <c r="H243" i="48"/>
  <c r="AJ243" i="48"/>
  <c r="M243" i="48"/>
  <c r="P243" i="48"/>
  <c r="V243" i="48"/>
  <c r="X243" i="48"/>
  <c r="Y243" i="48"/>
  <c r="Z243" i="48"/>
  <c r="I243" i="48"/>
  <c r="J243" i="48"/>
  <c r="K243" i="48"/>
  <c r="L243" i="48"/>
  <c r="Q243" i="48"/>
  <c r="AA243" i="48"/>
  <c r="AC243" i="48"/>
  <c r="AB243" i="48"/>
  <c r="R253" i="48"/>
  <c r="AK253" i="48"/>
  <c r="S253" i="48"/>
  <c r="AL253" i="48"/>
  <c r="L253" i="48"/>
  <c r="AD253" i="48"/>
  <c r="T253" i="48"/>
  <c r="U253" i="48"/>
  <c r="W253" i="48"/>
  <c r="X253" i="48"/>
  <c r="H253" i="48"/>
  <c r="Z253" i="48"/>
  <c r="K253" i="48"/>
  <c r="M253" i="48"/>
  <c r="N253" i="48"/>
  <c r="O253" i="48"/>
  <c r="P253" i="48"/>
  <c r="Q253" i="48"/>
  <c r="V253" i="48"/>
  <c r="Y253" i="48"/>
  <c r="AA253" i="48"/>
  <c r="AB253" i="48"/>
  <c r="AH253" i="48"/>
  <c r="AI253" i="48"/>
  <c r="G253" i="48"/>
  <c r="AJ253" i="48"/>
  <c r="I253" i="48"/>
  <c r="J253" i="48"/>
  <c r="AC253" i="48"/>
  <c r="V247" i="48"/>
  <c r="G247" i="48"/>
  <c r="W247" i="48"/>
  <c r="J247" i="48"/>
  <c r="Z247" i="48"/>
  <c r="K247" i="48"/>
  <c r="AA247" i="48"/>
  <c r="M247" i="48"/>
  <c r="AC247" i="48"/>
  <c r="H247" i="48"/>
  <c r="AI247" i="48"/>
  <c r="Q247" i="48"/>
  <c r="R247" i="48"/>
  <c r="T247" i="48"/>
  <c r="U247" i="48"/>
  <c r="Y247" i="48"/>
  <c r="AL247" i="48"/>
  <c r="I247" i="48"/>
  <c r="L247" i="48"/>
  <c r="N247" i="48"/>
  <c r="O247" i="48"/>
  <c r="P247" i="48"/>
  <c r="S247" i="48"/>
  <c r="X247" i="48"/>
  <c r="AB247" i="48"/>
  <c r="AD247" i="48"/>
  <c r="AH247" i="48"/>
  <c r="AJ247" i="48"/>
  <c r="AK247" i="48"/>
  <c r="N281" i="48"/>
  <c r="AD281" i="48"/>
  <c r="T281" i="48"/>
  <c r="U281" i="48"/>
  <c r="H281" i="48"/>
  <c r="AA281" i="48"/>
  <c r="I281" i="48"/>
  <c r="AB281" i="48"/>
  <c r="J281" i="48"/>
  <c r="AC281" i="48"/>
  <c r="P281" i="48"/>
  <c r="AL281" i="48"/>
  <c r="Q281" i="48"/>
  <c r="R281" i="48"/>
  <c r="V281" i="48"/>
  <c r="W281" i="48"/>
  <c r="X281" i="48"/>
  <c r="Y281" i="48"/>
  <c r="Z281" i="48"/>
  <c r="AI281" i="48"/>
  <c r="AJ281" i="48"/>
  <c r="G281" i="48"/>
  <c r="L281" i="48"/>
  <c r="M281" i="48"/>
  <c r="O281" i="48"/>
  <c r="S281" i="48"/>
  <c r="AH281" i="48"/>
  <c r="AK281" i="48"/>
  <c r="K281" i="48"/>
  <c r="M331" i="48"/>
  <c r="AC331" i="48"/>
  <c r="T331" i="48"/>
  <c r="K331" i="48"/>
  <c r="AD331" i="48"/>
  <c r="L331" i="48"/>
  <c r="AH331" i="48"/>
  <c r="N331" i="48"/>
  <c r="AI331" i="48"/>
  <c r="O331" i="48"/>
  <c r="AJ331" i="48"/>
  <c r="P331" i="48"/>
  <c r="AK331" i="48"/>
  <c r="Q331" i="48"/>
  <c r="AL331" i="48"/>
  <c r="R331" i="48"/>
  <c r="S331" i="48"/>
  <c r="U331" i="48"/>
  <c r="V331" i="48"/>
  <c r="W331" i="48"/>
  <c r="X331" i="48"/>
  <c r="I331" i="48"/>
  <c r="G331" i="48"/>
  <c r="Y331" i="48"/>
  <c r="AA331" i="48"/>
  <c r="H331" i="48"/>
  <c r="Z331" i="48"/>
  <c r="J331" i="48"/>
  <c r="AB331" i="48"/>
  <c r="G174" i="48"/>
  <c r="W174" i="48"/>
  <c r="H174" i="48"/>
  <c r="M174" i="48"/>
  <c r="AC174" i="48"/>
  <c r="N174" i="48"/>
  <c r="AD174" i="48"/>
  <c r="P174" i="48"/>
  <c r="AI174" i="48"/>
  <c r="Q174" i="48"/>
  <c r="AJ174" i="48"/>
  <c r="R174" i="48"/>
  <c r="S174" i="48"/>
  <c r="AL174" i="48"/>
  <c r="I174" i="48"/>
  <c r="L174" i="48"/>
  <c r="U174" i="48"/>
  <c r="V174" i="48"/>
  <c r="X174" i="48"/>
  <c r="Y174" i="48"/>
  <c r="Z174" i="48"/>
  <c r="AA174" i="48"/>
  <c r="J174" i="48"/>
  <c r="K174" i="48"/>
  <c r="O174" i="48"/>
  <c r="T174" i="48"/>
  <c r="AB174" i="48"/>
  <c r="AH174" i="48"/>
  <c r="AK174" i="48"/>
  <c r="K298" i="48"/>
  <c r="AA298" i="48"/>
  <c r="L298" i="48"/>
  <c r="AB298" i="48"/>
  <c r="R298" i="48"/>
  <c r="AK298" i="48"/>
  <c r="S298" i="48"/>
  <c r="AL298" i="48"/>
  <c r="T298" i="48"/>
  <c r="V298" i="48"/>
  <c r="H298" i="48"/>
  <c r="X298" i="48"/>
  <c r="Y298" i="48"/>
  <c r="AD298" i="48"/>
  <c r="G298" i="48"/>
  <c r="AJ298" i="48"/>
  <c r="I298" i="48"/>
  <c r="J298" i="48"/>
  <c r="N298" i="48"/>
  <c r="AH298" i="48"/>
  <c r="AI298" i="48"/>
  <c r="Z298" i="48"/>
  <c r="M298" i="48"/>
  <c r="O298" i="48"/>
  <c r="P298" i="48"/>
  <c r="Q298" i="48"/>
  <c r="AC298" i="48"/>
  <c r="U298" i="48"/>
  <c r="W298" i="48"/>
  <c r="P290" i="48"/>
  <c r="AI290" i="48"/>
  <c r="T290" i="48"/>
  <c r="U290" i="48"/>
  <c r="V290" i="48"/>
  <c r="J290" i="48"/>
  <c r="AA290" i="48"/>
  <c r="K290" i="48"/>
  <c r="AB290" i="48"/>
  <c r="L290" i="48"/>
  <c r="AC290" i="48"/>
  <c r="N290" i="48"/>
  <c r="AH290" i="48"/>
  <c r="O290" i="48"/>
  <c r="AJ290" i="48"/>
  <c r="Q290" i="48"/>
  <c r="AK290" i="48"/>
  <c r="W290" i="48"/>
  <c r="Z290" i="48"/>
  <c r="G290" i="48"/>
  <c r="H290" i="48"/>
  <c r="I290" i="48"/>
  <c r="M290" i="48"/>
  <c r="R290" i="48"/>
  <c r="S290" i="48"/>
  <c r="X290" i="48"/>
  <c r="Y290" i="48"/>
  <c r="AD290" i="48"/>
  <c r="AL290" i="48"/>
  <c r="Q179" i="48"/>
  <c r="AJ179" i="48"/>
  <c r="G179" i="48"/>
  <c r="W179" i="48"/>
  <c r="H179" i="48"/>
  <c r="X179" i="48"/>
  <c r="J179" i="48"/>
  <c r="Z179" i="48"/>
  <c r="K179" i="48"/>
  <c r="AA179" i="48"/>
  <c r="M179" i="48"/>
  <c r="AC179" i="48"/>
  <c r="I179" i="48"/>
  <c r="AL179" i="48"/>
  <c r="L179" i="48"/>
  <c r="P179" i="48"/>
  <c r="T179" i="48"/>
  <c r="U179" i="48"/>
  <c r="V179" i="48"/>
  <c r="Y179" i="48"/>
  <c r="AB179" i="48"/>
  <c r="AD179" i="48"/>
  <c r="R179" i="48"/>
  <c r="S179" i="48"/>
  <c r="AH179" i="48"/>
  <c r="AI179" i="48"/>
  <c r="AK179" i="48"/>
  <c r="N179" i="48"/>
  <c r="O179" i="48"/>
  <c r="R220" i="48"/>
  <c r="AK220" i="48"/>
  <c r="I220" i="48"/>
  <c r="Y220" i="48"/>
  <c r="J220" i="48"/>
  <c r="Z220" i="48"/>
  <c r="L220" i="48"/>
  <c r="AB220" i="48"/>
  <c r="M220" i="48"/>
  <c r="AC220" i="48"/>
  <c r="N220" i="48"/>
  <c r="AD220" i="48"/>
  <c r="W220" i="48"/>
  <c r="X220" i="48"/>
  <c r="AA220" i="48"/>
  <c r="AH220" i="48"/>
  <c r="AI220" i="48"/>
  <c r="AJ220" i="48"/>
  <c r="G220" i="48"/>
  <c r="AL220" i="48"/>
  <c r="H220" i="48"/>
  <c r="K220" i="48"/>
  <c r="O220" i="48"/>
  <c r="P220" i="48"/>
  <c r="Q220" i="48"/>
  <c r="S220" i="48"/>
  <c r="T220" i="48"/>
  <c r="U220" i="48"/>
  <c r="V220" i="48"/>
  <c r="S196" i="48"/>
  <c r="AL196" i="48"/>
  <c r="I196" i="48"/>
  <c r="Y196" i="48"/>
  <c r="J196" i="48"/>
  <c r="Z196" i="48"/>
  <c r="L196" i="48"/>
  <c r="AB196" i="48"/>
  <c r="M196" i="48"/>
  <c r="AC196" i="48"/>
  <c r="O196" i="48"/>
  <c r="AH196" i="48"/>
  <c r="AI196" i="48"/>
  <c r="AJ196" i="48"/>
  <c r="K196" i="48"/>
  <c r="Q196" i="48"/>
  <c r="R196" i="48"/>
  <c r="T196" i="48"/>
  <c r="U196" i="48"/>
  <c r="V196" i="48"/>
  <c r="W196" i="48"/>
  <c r="G196" i="48"/>
  <c r="H196" i="48"/>
  <c r="N196" i="48"/>
  <c r="P196" i="48"/>
  <c r="X196" i="48"/>
  <c r="AA196" i="48"/>
  <c r="AD196" i="48"/>
  <c r="AK196" i="48"/>
  <c r="R259" i="48"/>
  <c r="AK259" i="48"/>
  <c r="H259" i="48"/>
  <c r="X259" i="48"/>
  <c r="I259" i="48"/>
  <c r="Y259" i="48"/>
  <c r="K259" i="48"/>
  <c r="AA259" i="48"/>
  <c r="L259" i="48"/>
  <c r="AB259" i="48"/>
  <c r="N259" i="48"/>
  <c r="AD259" i="48"/>
  <c r="P259" i="48"/>
  <c r="Q259" i="48"/>
  <c r="S259" i="48"/>
  <c r="T259" i="48"/>
  <c r="U259" i="48"/>
  <c r="V259" i="48"/>
  <c r="W259" i="48"/>
  <c r="Z259" i="48"/>
  <c r="AC259" i="48"/>
  <c r="AH259" i="48"/>
  <c r="AJ259" i="48"/>
  <c r="G259" i="48"/>
  <c r="AL259" i="48"/>
  <c r="J259" i="48"/>
  <c r="M259" i="48"/>
  <c r="O259" i="48"/>
  <c r="AI259" i="48"/>
  <c r="R236" i="48"/>
  <c r="AK236" i="48"/>
  <c r="I236" i="48"/>
  <c r="Z236" i="48"/>
  <c r="L236" i="48"/>
  <c r="AC236" i="48"/>
  <c r="M236" i="48"/>
  <c r="AD236" i="48"/>
  <c r="P236" i="48"/>
  <c r="AJ236" i="48"/>
  <c r="Q236" i="48"/>
  <c r="AL236" i="48"/>
  <c r="S236" i="48"/>
  <c r="T236" i="48"/>
  <c r="U236" i="48"/>
  <c r="V236" i="48"/>
  <c r="N236" i="48"/>
  <c r="O236" i="48"/>
  <c r="W236" i="48"/>
  <c r="X236" i="48"/>
  <c r="Y236" i="48"/>
  <c r="AA236" i="48"/>
  <c r="AB236" i="48"/>
  <c r="G236" i="48"/>
  <c r="H236" i="48"/>
  <c r="J236" i="48"/>
  <c r="K236" i="48"/>
  <c r="AH236" i="48"/>
  <c r="AI236" i="48"/>
  <c r="J263" i="48"/>
  <c r="Z263" i="48"/>
  <c r="P263" i="48"/>
  <c r="AI263" i="48"/>
  <c r="Q263" i="48"/>
  <c r="AJ263" i="48"/>
  <c r="S263" i="48"/>
  <c r="AL263" i="48"/>
  <c r="T263" i="48"/>
  <c r="V263" i="48"/>
  <c r="U263" i="48"/>
  <c r="W263" i="48"/>
  <c r="X263" i="48"/>
  <c r="Y263" i="48"/>
  <c r="AA263" i="48"/>
  <c r="AB263" i="48"/>
  <c r="AC263" i="48"/>
  <c r="G263" i="48"/>
  <c r="AD263" i="48"/>
  <c r="H263" i="48"/>
  <c r="AH263" i="48"/>
  <c r="I263" i="48"/>
  <c r="AK263" i="48"/>
  <c r="L263" i="48"/>
  <c r="M263" i="48"/>
  <c r="N263" i="48"/>
  <c r="O263" i="48"/>
  <c r="R263" i="48"/>
  <c r="K263" i="48"/>
  <c r="I321" i="48"/>
  <c r="Y321" i="48"/>
  <c r="L321" i="48"/>
  <c r="AB321" i="48"/>
  <c r="M321" i="48"/>
  <c r="AC321" i="48"/>
  <c r="P321" i="48"/>
  <c r="AI321" i="48"/>
  <c r="T321" i="48"/>
  <c r="U321" i="48"/>
  <c r="V321" i="48"/>
  <c r="W321" i="48"/>
  <c r="X321" i="48"/>
  <c r="Z321" i="48"/>
  <c r="AA321" i="48"/>
  <c r="G321" i="48"/>
  <c r="AD321" i="48"/>
  <c r="H321" i="48"/>
  <c r="AH321" i="48"/>
  <c r="J321" i="48"/>
  <c r="AJ321" i="48"/>
  <c r="K321" i="48"/>
  <c r="AK321" i="48"/>
  <c r="N321" i="48"/>
  <c r="AL321" i="48"/>
  <c r="O321" i="48"/>
  <c r="R321" i="48"/>
  <c r="Q321" i="48"/>
  <c r="S321" i="48"/>
  <c r="P274" i="48"/>
  <c r="AI274" i="48"/>
  <c r="V274" i="48"/>
  <c r="G274" i="48"/>
  <c r="W274" i="48"/>
  <c r="I274" i="48"/>
  <c r="Y274" i="48"/>
  <c r="J274" i="48"/>
  <c r="Z274" i="48"/>
  <c r="L274" i="48"/>
  <c r="AB274" i="48"/>
  <c r="N274" i="48"/>
  <c r="O274" i="48"/>
  <c r="Q274" i="48"/>
  <c r="R274" i="48"/>
  <c r="S274" i="48"/>
  <c r="T274" i="48"/>
  <c r="U274" i="48"/>
  <c r="X274" i="48"/>
  <c r="AA274" i="48"/>
  <c r="AC274" i="48"/>
  <c r="AH274" i="48"/>
  <c r="AJ274" i="48"/>
  <c r="H274" i="48"/>
  <c r="AK274" i="48"/>
  <c r="M274" i="48"/>
  <c r="AD274" i="48"/>
  <c r="K274" i="48"/>
  <c r="AL274" i="48"/>
  <c r="O202" i="48"/>
  <c r="AH202" i="48"/>
  <c r="U202" i="48"/>
  <c r="V202" i="48"/>
  <c r="H202" i="48"/>
  <c r="X202" i="48"/>
  <c r="I202" i="48"/>
  <c r="Y202" i="48"/>
  <c r="K202" i="48"/>
  <c r="AA202" i="48"/>
  <c r="AB202" i="48"/>
  <c r="AC202" i="48"/>
  <c r="G202" i="48"/>
  <c r="AJ202" i="48"/>
  <c r="M202" i="48"/>
  <c r="N202" i="48"/>
  <c r="P202" i="48"/>
  <c r="Q202" i="48"/>
  <c r="R202" i="48"/>
  <c r="S202" i="48"/>
  <c r="AK202" i="48"/>
  <c r="AL202" i="48"/>
  <c r="J202" i="48"/>
  <c r="L202" i="48"/>
  <c r="T202" i="48"/>
  <c r="W202" i="48"/>
  <c r="Z202" i="48"/>
  <c r="AD202" i="48"/>
  <c r="AI202" i="48"/>
  <c r="N289" i="48"/>
  <c r="AD289" i="48"/>
  <c r="P289" i="48"/>
  <c r="AJ289" i="48"/>
  <c r="Q289" i="48"/>
  <c r="AK289" i="48"/>
  <c r="R289" i="48"/>
  <c r="AL289" i="48"/>
  <c r="W289" i="48"/>
  <c r="G289" i="48"/>
  <c r="X289" i="48"/>
  <c r="H289" i="48"/>
  <c r="Y289" i="48"/>
  <c r="J289" i="48"/>
  <c r="AA289" i="48"/>
  <c r="K289" i="48"/>
  <c r="AB289" i="48"/>
  <c r="L289" i="48"/>
  <c r="AC289" i="48"/>
  <c r="M289" i="48"/>
  <c r="O289" i="48"/>
  <c r="T289" i="48"/>
  <c r="U289" i="48"/>
  <c r="Z289" i="48"/>
  <c r="AH289" i="48"/>
  <c r="AI289" i="48"/>
  <c r="I289" i="48"/>
  <c r="S289" i="48"/>
  <c r="V289" i="48"/>
  <c r="L306" i="48"/>
  <c r="AB306" i="48"/>
  <c r="O306" i="48"/>
  <c r="AI306" i="48"/>
  <c r="R306" i="48"/>
  <c r="AL306" i="48"/>
  <c r="U306" i="48"/>
  <c r="V306" i="48"/>
  <c r="W306" i="48"/>
  <c r="H306" i="48"/>
  <c r="Y306" i="48"/>
  <c r="G306" i="48"/>
  <c r="AJ306" i="48"/>
  <c r="I306" i="48"/>
  <c r="AK306" i="48"/>
  <c r="J306" i="48"/>
  <c r="K306" i="48"/>
  <c r="M306" i="48"/>
  <c r="N306" i="48"/>
  <c r="P306" i="48"/>
  <c r="Q306" i="48"/>
  <c r="S306" i="48"/>
  <c r="T306" i="48"/>
  <c r="X306" i="48"/>
  <c r="Z306" i="48"/>
  <c r="AD306" i="48"/>
  <c r="AA306" i="48"/>
  <c r="AH306" i="48"/>
  <c r="AC306" i="48"/>
  <c r="J173" i="48"/>
  <c r="AC173" i="48"/>
  <c r="Z173" i="48"/>
  <c r="O173" i="48"/>
  <c r="M173" i="48"/>
  <c r="AL173" i="48"/>
  <c r="AK173" i="48"/>
  <c r="AD173" i="48"/>
  <c r="U173" i="48"/>
  <c r="R173" i="48"/>
  <c r="AB173" i="48"/>
  <c r="S173" i="48"/>
  <c r="Y173" i="48"/>
  <c r="AJ173" i="48"/>
  <c r="Q173" i="48"/>
  <c r="H173" i="48"/>
  <c r="P173" i="48"/>
  <c r="W173" i="48"/>
  <c r="AI173" i="48"/>
  <c r="X173" i="48"/>
  <c r="T173" i="48"/>
  <c r="G173" i="48"/>
  <c r="AH173" i="48"/>
  <c r="N173" i="48"/>
  <c r="AA173" i="48"/>
  <c r="V173" i="48"/>
  <c r="L173" i="48"/>
  <c r="K173" i="48"/>
  <c r="BL294" i="52" l="1"/>
  <c r="BL297" i="52" s="1"/>
  <c r="M294" i="52"/>
  <c r="M297" i="52" s="1"/>
  <c r="D313" i="52" s="1"/>
  <c r="Y294" i="52"/>
  <c r="Y297" i="52" s="1"/>
  <c r="Y299" i="52" s="1"/>
  <c r="F325" i="52" s="1"/>
  <c r="AR294" i="52"/>
  <c r="AR297" i="52" s="1"/>
  <c r="AR299" i="52" s="1"/>
  <c r="F344" i="52" s="1"/>
  <c r="P294" i="52"/>
  <c r="P297" i="52" s="1"/>
  <c r="P299" i="52" s="1"/>
  <c r="F316" i="52" s="1"/>
  <c r="AB294" i="52"/>
  <c r="AB297" i="52" s="1"/>
  <c r="AB299" i="52" s="1"/>
  <c r="F328" i="52" s="1"/>
  <c r="BD294" i="52"/>
  <c r="BD297" i="52" s="1"/>
  <c r="BD299" i="52" s="1"/>
  <c r="F356" i="52" s="1"/>
  <c r="AZ294" i="52"/>
  <c r="AZ297" i="52" s="1"/>
  <c r="AZ299" i="52" s="1"/>
  <c r="F352" i="52" s="1"/>
  <c r="BH294" i="52"/>
  <c r="BH297" i="52" s="1"/>
  <c r="BH299" i="52" s="1"/>
  <c r="F360" i="52" s="1"/>
  <c r="BM294" i="52"/>
  <c r="BM297" i="52" s="1"/>
  <c r="BM299" i="52" s="1"/>
  <c r="F365" i="52" s="1"/>
  <c r="Q294" i="52"/>
  <c r="Q297" i="52" s="1"/>
  <c r="Q299" i="52" s="1"/>
  <c r="F317" i="52" s="1"/>
  <c r="L294" i="52"/>
  <c r="L297" i="52" s="1"/>
  <c r="D312" i="52" s="1"/>
  <c r="AN294" i="52"/>
  <c r="AN297" i="52" s="1"/>
  <c r="AN299" i="52" s="1"/>
  <c r="F340" i="52" s="1"/>
  <c r="AJ294" i="52"/>
  <c r="AJ297" i="52" s="1"/>
  <c r="AF294" i="52"/>
  <c r="AF297" i="52" s="1"/>
  <c r="BP294" i="52"/>
  <c r="BP297" i="52" s="1"/>
  <c r="D368" i="52" s="1"/>
  <c r="BK294" i="52"/>
  <c r="BK297" i="52" s="1"/>
  <c r="D363" i="52" s="1"/>
  <c r="AW294" i="52"/>
  <c r="AW297" i="52" s="1"/>
  <c r="D349" i="52" s="1"/>
  <c r="X294" i="52"/>
  <c r="X297" i="52" s="1"/>
  <c r="X299" i="52" s="1"/>
  <c r="F324" i="52" s="1"/>
  <c r="T294" i="52"/>
  <c r="T297" i="52" s="1"/>
  <c r="D320" i="52" s="1"/>
  <c r="BO294" i="52"/>
  <c r="BO297" i="52" s="1"/>
  <c r="D367" i="52" s="1"/>
  <c r="AE294" i="52"/>
  <c r="AE297" i="52" s="1"/>
  <c r="D331" i="52" s="1"/>
  <c r="AQ294" i="52"/>
  <c r="AQ297" i="52" s="1"/>
  <c r="D343" i="52" s="1"/>
  <c r="BC294" i="52"/>
  <c r="BC297" i="52" s="1"/>
  <c r="D355" i="52" s="1"/>
  <c r="AY294" i="52"/>
  <c r="AY297" i="52" s="1"/>
  <c r="AY299" i="52" s="1"/>
  <c r="F351" i="52" s="1"/>
  <c r="U294" i="52"/>
  <c r="U297" i="52" s="1"/>
  <c r="D321" i="52" s="1"/>
  <c r="O294" i="52"/>
  <c r="O297" i="52" s="1"/>
  <c r="O299" i="52" s="1"/>
  <c r="F315" i="52" s="1"/>
  <c r="AA294" i="52"/>
  <c r="AA297" i="52" s="1"/>
  <c r="D327" i="52" s="1"/>
  <c r="AM294" i="52"/>
  <c r="AM297" i="52" s="1"/>
  <c r="D339" i="52" s="1"/>
  <c r="AI294" i="52"/>
  <c r="AI297" i="52" s="1"/>
  <c r="BG294" i="52"/>
  <c r="BG297" i="52" s="1"/>
  <c r="BJ294" i="52"/>
  <c r="BJ297" i="52" s="1"/>
  <c r="BJ299" i="52" s="1"/>
  <c r="F362" i="52" s="1"/>
  <c r="K294" i="52"/>
  <c r="K297" i="52" s="1"/>
  <c r="W294" i="52"/>
  <c r="W297" i="52" s="1"/>
  <c r="S294" i="52"/>
  <c r="S297" i="52" s="1"/>
  <c r="D319" i="52" s="1"/>
  <c r="AV294" i="52"/>
  <c r="AV297" i="52" s="1"/>
  <c r="D348" i="52" s="1"/>
  <c r="AU294" i="52"/>
  <c r="AU297" i="52" s="1"/>
  <c r="AU299" i="52" s="1"/>
  <c r="F347" i="52" s="1"/>
  <c r="AT294" i="52"/>
  <c r="AT297" i="52" s="1"/>
  <c r="AT299" i="52" s="1"/>
  <c r="F346" i="52" s="1"/>
  <c r="BF294" i="52"/>
  <c r="BF297" i="52" s="1"/>
  <c r="BF299" i="52" s="1"/>
  <c r="F358" i="52" s="1"/>
  <c r="BB294" i="52"/>
  <c r="BB297" i="52" s="1"/>
  <c r="BB299" i="52" s="1"/>
  <c r="F354" i="52" s="1"/>
  <c r="BN294" i="52"/>
  <c r="BN297" i="52" s="1"/>
  <c r="BN299" i="52" s="1"/>
  <c r="F366" i="52" s="1"/>
  <c r="H294" i="52"/>
  <c r="H297" i="52" s="1"/>
  <c r="H299" i="52" s="1"/>
  <c r="F308" i="52" s="1"/>
  <c r="AD294" i="52"/>
  <c r="AD297" i="52" s="1"/>
  <c r="D330" i="52" s="1"/>
  <c r="AP294" i="52"/>
  <c r="AP297" i="52" s="1"/>
  <c r="D342" i="52" s="1"/>
  <c r="AL294" i="52"/>
  <c r="AL297" i="52" s="1"/>
  <c r="D338" i="52" s="1"/>
  <c r="AX294" i="52"/>
  <c r="AX297" i="52" s="1"/>
  <c r="AK294" i="52"/>
  <c r="AK297" i="52" s="1"/>
  <c r="AK299" i="52" s="1"/>
  <c r="F337" i="52" s="1"/>
  <c r="N294" i="52"/>
  <c r="N297" i="52" s="1"/>
  <c r="N299" i="52" s="1"/>
  <c r="F314" i="52" s="1"/>
  <c r="Z294" i="52"/>
  <c r="Z297" i="52" s="1"/>
  <c r="Z299" i="52" s="1"/>
  <c r="F326" i="52" s="1"/>
  <c r="V294" i="52"/>
  <c r="V297" i="52" s="1"/>
  <c r="D322" i="52" s="1"/>
  <c r="AH294" i="52"/>
  <c r="AH297" i="52" s="1"/>
  <c r="D334" i="52" s="1"/>
  <c r="G294" i="52"/>
  <c r="G297" i="52" s="1"/>
  <c r="D307" i="52" s="1"/>
  <c r="BI294" i="52"/>
  <c r="BI297" i="52" s="1"/>
  <c r="BI299" i="52" s="1"/>
  <c r="F361" i="52" s="1"/>
  <c r="J294" i="52"/>
  <c r="J297" i="52" s="1"/>
  <c r="J299" i="52" s="1"/>
  <c r="F310" i="52" s="1"/>
  <c r="AG294" i="52"/>
  <c r="AG297" i="52" s="1"/>
  <c r="D333" i="52" s="1"/>
  <c r="R294" i="52"/>
  <c r="R297" i="52" s="1"/>
  <c r="R299" i="52" s="1"/>
  <c r="F318" i="52" s="1"/>
  <c r="I294" i="52"/>
  <c r="I297" i="52" s="1"/>
  <c r="I299" i="52" s="1"/>
  <c r="F309" i="52" s="1"/>
  <c r="AS294" i="52"/>
  <c r="AS297" i="52" s="1"/>
  <c r="D345" i="52" s="1"/>
  <c r="BE294" i="52"/>
  <c r="BE297" i="52" s="1"/>
  <c r="BQ294" i="52"/>
  <c r="BQ297" i="52" s="1"/>
  <c r="D369" i="52" s="1"/>
  <c r="AC294" i="52"/>
  <c r="AC297" i="52" s="1"/>
  <c r="AC299" i="52" s="1"/>
  <c r="F329" i="52" s="1"/>
  <c r="AO294" i="52"/>
  <c r="AO297" i="52" s="1"/>
  <c r="AO299" i="52" s="1"/>
  <c r="F341" i="52" s="1"/>
  <c r="BA294" i="52"/>
  <c r="BA297" i="52" s="1"/>
  <c r="D341" i="52"/>
  <c r="BA299" i="52"/>
  <c r="F353" i="52" s="1"/>
  <c r="D353" i="52"/>
  <c r="BE299" i="52"/>
  <c r="F357" i="52" s="1"/>
  <c r="D357" i="52"/>
  <c r="D364" i="52"/>
  <c r="BL299" i="52"/>
  <c r="F364" i="52" s="1"/>
  <c r="M299" i="52"/>
  <c r="F313" i="52" s="1"/>
  <c r="D337" i="52"/>
  <c r="AS299" i="52"/>
  <c r="F345" i="52" s="1"/>
  <c r="U299" i="52"/>
  <c r="F321" i="52" s="1"/>
  <c r="D332" i="52"/>
  <c r="AF299" i="52"/>
  <c r="F332" i="52" s="1"/>
  <c r="D344" i="52"/>
  <c r="D365" i="52"/>
  <c r="BP299" i="52"/>
  <c r="F368" i="52" s="1"/>
  <c r="D317" i="52"/>
  <c r="L299" i="52"/>
  <c r="F312" i="52" s="1"/>
  <c r="AJ299" i="52"/>
  <c r="F336" i="52" s="1"/>
  <c r="D336" i="52"/>
  <c r="D324" i="52"/>
  <c r="T299" i="52"/>
  <c r="F320" i="52" s="1"/>
  <c r="D347" i="52"/>
  <c r="BG299" i="52"/>
  <c r="F359" i="52" s="1"/>
  <c r="D359" i="52"/>
  <c r="D308" i="52"/>
  <c r="D315" i="52"/>
  <c r="AA299" i="52"/>
  <c r="F327" i="52" s="1"/>
  <c r="AI299" i="52"/>
  <c r="F335" i="52" s="1"/>
  <c r="D335" i="52"/>
  <c r="K299" i="52"/>
  <c r="F311" i="52" s="1"/>
  <c r="D311" i="52"/>
  <c r="W299" i="52"/>
  <c r="F323" i="52" s="1"/>
  <c r="D323" i="52"/>
  <c r="S299" i="52"/>
  <c r="F319" i="52" s="1"/>
  <c r="AX299" i="52"/>
  <c r="F350" i="52" s="1"/>
  <c r="D350" i="52"/>
  <c r="Q294" i="49"/>
  <c r="Q297" i="49" s="1"/>
  <c r="D317" i="49" s="1"/>
  <c r="W294" i="49"/>
  <c r="W297" i="49" s="1"/>
  <c r="D323" i="49" s="1"/>
  <c r="AK294" i="49"/>
  <c r="AK297" i="49" s="1"/>
  <c r="D337" i="49" s="1"/>
  <c r="R294" i="49"/>
  <c r="R297" i="49" s="1"/>
  <c r="R299" i="49" s="1"/>
  <c r="F318" i="49" s="1"/>
  <c r="S294" i="49"/>
  <c r="S297" i="49" s="1"/>
  <c r="D319" i="49" s="1"/>
  <c r="H294" i="49"/>
  <c r="H297" i="49" s="1"/>
  <c r="D308" i="49" s="1"/>
  <c r="L294" i="49"/>
  <c r="L297" i="49" s="1"/>
  <c r="D312" i="49" s="1"/>
  <c r="P294" i="49"/>
  <c r="P297" i="49" s="1"/>
  <c r="P299" i="49" s="1"/>
  <c r="F316" i="49" s="1"/>
  <c r="AH294" i="49"/>
  <c r="AH297" i="49" s="1"/>
  <c r="G294" i="49"/>
  <c r="G297" i="49" s="1"/>
  <c r="G299" i="49" s="1"/>
  <c r="F307" i="49" s="1"/>
  <c r="Y294" i="49"/>
  <c r="Y297" i="49" s="1"/>
  <c r="Y299" i="49" s="1"/>
  <c r="F325" i="49" s="1"/>
  <c r="O294" i="49"/>
  <c r="O297" i="49" s="1"/>
  <c r="O299" i="49" s="1"/>
  <c r="F315" i="49" s="1"/>
  <c r="AI294" i="49"/>
  <c r="AI297" i="49" s="1"/>
  <c r="D335" i="49" s="1"/>
  <c r="K294" i="49"/>
  <c r="K297" i="49" s="1"/>
  <c r="D311" i="49" s="1"/>
  <c r="AF294" i="49"/>
  <c r="AF297" i="49" s="1"/>
  <c r="D332" i="49" s="1"/>
  <c r="AD294" i="49"/>
  <c r="AD297" i="49" s="1"/>
  <c r="AD299" i="49" s="1"/>
  <c r="F330" i="49" s="1"/>
  <c r="AJ294" i="49"/>
  <c r="AJ297" i="49" s="1"/>
  <c r="AB294" i="49"/>
  <c r="AB297" i="49" s="1"/>
  <c r="N294" i="49"/>
  <c r="N297" i="49" s="1"/>
  <c r="M294" i="49"/>
  <c r="M297" i="49" s="1"/>
  <c r="AE294" i="49"/>
  <c r="AE297" i="49" s="1"/>
  <c r="AL294" i="49"/>
  <c r="AL297" i="49" s="1"/>
  <c r="Z294" i="49"/>
  <c r="Z297" i="49" s="1"/>
  <c r="T294" i="49"/>
  <c r="T297" i="49" s="1"/>
  <c r="I294" i="49"/>
  <c r="I297" i="49" s="1"/>
  <c r="V294" i="49"/>
  <c r="V297" i="49" s="1"/>
  <c r="AA294" i="49"/>
  <c r="AA297" i="49" s="1"/>
  <c r="AC294" i="49"/>
  <c r="AC297" i="49" s="1"/>
  <c r="U294" i="49"/>
  <c r="U297" i="49" s="1"/>
  <c r="J294" i="49"/>
  <c r="J297" i="49" s="1"/>
  <c r="X294" i="49"/>
  <c r="X297" i="49" s="1"/>
  <c r="AG294" i="49"/>
  <c r="AG297" i="49" s="1"/>
  <c r="D333" i="49" s="1"/>
  <c r="AE342" i="48"/>
  <c r="AE345" i="48" s="1"/>
  <c r="AF342" i="48"/>
  <c r="AF345" i="48" s="1"/>
  <c r="AG342" i="48"/>
  <c r="AG345" i="48" s="1"/>
  <c r="R342" i="48"/>
  <c r="R345" i="48" s="1"/>
  <c r="D366" i="48" s="1"/>
  <c r="M342" i="48"/>
  <c r="M345" i="48" s="1"/>
  <c r="M347" i="48" s="1"/>
  <c r="F361" i="48" s="1"/>
  <c r="X342" i="48"/>
  <c r="X345" i="48" s="1"/>
  <c r="D372" i="48" s="1"/>
  <c r="AL342" i="48"/>
  <c r="AL345" i="48" s="1"/>
  <c r="D386" i="48" s="1"/>
  <c r="AH342" i="48"/>
  <c r="AH345" i="48" s="1"/>
  <c r="D382" i="48" s="1"/>
  <c r="AJ342" i="48"/>
  <c r="AJ345" i="48" s="1"/>
  <c r="D384" i="48" s="1"/>
  <c r="AB342" i="48"/>
  <c r="AB345" i="48" s="1"/>
  <c r="AB347" i="48" s="1"/>
  <c r="F376" i="48" s="1"/>
  <c r="J342" i="48"/>
  <c r="J345" i="48" s="1"/>
  <c r="J347" i="48" s="1"/>
  <c r="F358" i="48" s="1"/>
  <c r="Q342" i="48"/>
  <c r="Q345" i="48" s="1"/>
  <c r="Q347" i="48" s="1"/>
  <c r="F365" i="48" s="1"/>
  <c r="U342" i="48"/>
  <c r="U345" i="48" s="1"/>
  <c r="D369" i="48" s="1"/>
  <c r="AC342" i="48"/>
  <c r="AC345" i="48" s="1"/>
  <c r="AC347" i="48" s="1"/>
  <c r="F377" i="48" s="1"/>
  <c r="AI342" i="48"/>
  <c r="AI345" i="48" s="1"/>
  <c r="H342" i="48"/>
  <c r="H345" i="48" s="1"/>
  <c r="H347" i="48" s="1"/>
  <c r="F356" i="48" s="1"/>
  <c r="V342" i="48"/>
  <c r="V345" i="48" s="1"/>
  <c r="V347" i="48" s="1"/>
  <c r="F370" i="48" s="1"/>
  <c r="O342" i="48"/>
  <c r="O345" i="48" s="1"/>
  <c r="O347" i="48" s="1"/>
  <c r="F363" i="48" s="1"/>
  <c r="AK342" i="48"/>
  <c r="AK345" i="48" s="1"/>
  <c r="D385" i="48" s="1"/>
  <c r="K342" i="48"/>
  <c r="K345" i="48" s="1"/>
  <c r="D359" i="48" s="1"/>
  <c r="G342" i="48"/>
  <c r="G345" i="48" s="1"/>
  <c r="G347" i="48" s="1"/>
  <c r="F355" i="48" s="1"/>
  <c r="P342" i="48"/>
  <c r="P345" i="48" s="1"/>
  <c r="D364" i="48" s="1"/>
  <c r="T342" i="48"/>
  <c r="T345" i="48" s="1"/>
  <c r="T347" i="48" s="1"/>
  <c r="F368" i="48" s="1"/>
  <c r="Y342" i="48"/>
  <c r="Y345" i="48" s="1"/>
  <c r="Y347" i="48" s="1"/>
  <c r="F373" i="48" s="1"/>
  <c r="Z342" i="48"/>
  <c r="Z345" i="48" s="1"/>
  <c r="D374" i="48" s="1"/>
  <c r="N342" i="48"/>
  <c r="N345" i="48" s="1"/>
  <c r="N347" i="48" s="1"/>
  <c r="F362" i="48" s="1"/>
  <c r="AA342" i="48"/>
  <c r="AA345" i="48" s="1"/>
  <c r="D375" i="48" s="1"/>
  <c r="I342" i="48"/>
  <c r="I345" i="48" s="1"/>
  <c r="I347" i="48" s="1"/>
  <c r="F357" i="48" s="1"/>
  <c r="S342" i="48"/>
  <c r="S345" i="48" s="1"/>
  <c r="S347" i="48" s="1"/>
  <c r="F367" i="48" s="1"/>
  <c r="AD342" i="48"/>
  <c r="AD345" i="48" s="1"/>
  <c r="AD347" i="48" s="1"/>
  <c r="F378" i="48" s="1"/>
  <c r="W342" i="48"/>
  <c r="W345" i="48" s="1"/>
  <c r="W347" i="48" s="1"/>
  <c r="F371" i="48" s="1"/>
  <c r="L342" i="48"/>
  <c r="L345" i="48" s="1"/>
  <c r="D360" i="48" s="1"/>
  <c r="D315" i="49" l="1"/>
  <c r="AG299" i="52"/>
  <c r="F333" i="52" s="1"/>
  <c r="BK299" i="52"/>
  <c r="F363" i="52" s="1"/>
  <c r="D309" i="52"/>
  <c r="D326" i="52"/>
  <c r="AW299" i="52"/>
  <c r="F349" i="52" s="1"/>
  <c r="D314" i="52"/>
  <c r="D360" i="52"/>
  <c r="D351" i="52"/>
  <c r="D361" i="52"/>
  <c r="V299" i="52"/>
  <c r="F322" i="52" s="1"/>
  <c r="D366" i="52"/>
  <c r="BO299" i="52"/>
  <c r="F367" i="52" s="1"/>
  <c r="D356" i="52"/>
  <c r="D325" i="52"/>
  <c r="D358" i="52"/>
  <c r="D328" i="52"/>
  <c r="D310" i="52"/>
  <c r="AH299" i="52"/>
  <c r="F334" i="52" s="1"/>
  <c r="AG347" i="48"/>
  <c r="F381" i="48" s="1"/>
  <c r="D381" i="48"/>
  <c r="AF347" i="48"/>
  <c r="F380" i="48" s="1"/>
  <c r="D380" i="48"/>
  <c r="AE347" i="48"/>
  <c r="F379" i="48" s="1"/>
  <c r="D379" i="48"/>
  <c r="AI347" i="48"/>
  <c r="F383" i="48" s="1"/>
  <c r="D383" i="48"/>
  <c r="AP299" i="52"/>
  <c r="F342" i="52" s="1"/>
  <c r="AQ299" i="52"/>
  <c r="F343" i="52" s="1"/>
  <c r="D362" i="52"/>
  <c r="G299" i="52"/>
  <c r="F307" i="52" s="1"/>
  <c r="AD299" i="52"/>
  <c r="F330" i="52" s="1"/>
  <c r="AE299" i="52"/>
  <c r="F331" i="52" s="1"/>
  <c r="D316" i="52"/>
  <c r="AV299" i="52"/>
  <c r="F348" i="52" s="1"/>
  <c r="AL299" i="52"/>
  <c r="F338" i="52" s="1"/>
  <c r="BC299" i="52"/>
  <c r="F355" i="52" s="1"/>
  <c r="D329" i="52"/>
  <c r="D354" i="52"/>
  <c r="AM299" i="52"/>
  <c r="F339" i="52" s="1"/>
  <c r="D340" i="52"/>
  <c r="D318" i="52"/>
  <c r="D346" i="52"/>
  <c r="D352" i="52"/>
  <c r="AI299" i="49"/>
  <c r="F335" i="49" s="1"/>
  <c r="AE299" i="49"/>
  <c r="F331" i="49" s="1"/>
  <c r="D331" i="49"/>
  <c r="BQ299" i="52"/>
  <c r="F369" i="52" s="1"/>
  <c r="AK299" i="49"/>
  <c r="F337" i="49" s="1"/>
  <c r="W299" i="49"/>
  <c r="F323" i="49" s="1"/>
  <c r="K299" i="49"/>
  <c r="F311" i="49" s="1"/>
  <c r="D325" i="49"/>
  <c r="L299" i="49"/>
  <c r="F312" i="49" s="1"/>
  <c r="D316" i="49"/>
  <c r="D307" i="49"/>
  <c r="AH299" i="49"/>
  <c r="F334" i="49" s="1"/>
  <c r="D334" i="49"/>
  <c r="H299" i="49"/>
  <c r="F308" i="49" s="1"/>
  <c r="S299" i="49"/>
  <c r="F319" i="49" s="1"/>
  <c r="D330" i="49"/>
  <c r="AF299" i="49"/>
  <c r="F332" i="49" s="1"/>
  <c r="D318" i="49"/>
  <c r="Q299" i="49"/>
  <c r="F317" i="49" s="1"/>
  <c r="U299" i="49"/>
  <c r="F321" i="49" s="1"/>
  <c r="D321" i="49"/>
  <c r="AC299" i="49"/>
  <c r="F329" i="49" s="1"/>
  <c r="D329" i="49"/>
  <c r="V299" i="49"/>
  <c r="F322" i="49" s="1"/>
  <c r="D322" i="49"/>
  <c r="Z299" i="49"/>
  <c r="F326" i="49" s="1"/>
  <c r="D326" i="49"/>
  <c r="AL299" i="49"/>
  <c r="F338" i="49" s="1"/>
  <c r="D338" i="49"/>
  <c r="J299" i="49"/>
  <c r="F310" i="49" s="1"/>
  <c r="D310" i="49"/>
  <c r="M299" i="49"/>
  <c r="F313" i="49" s="1"/>
  <c r="D313" i="49"/>
  <c r="D327" i="49"/>
  <c r="AA299" i="49"/>
  <c r="F327" i="49" s="1"/>
  <c r="D314" i="49"/>
  <c r="N299" i="49"/>
  <c r="F314" i="49" s="1"/>
  <c r="D309" i="49"/>
  <c r="I299" i="49"/>
  <c r="F309" i="49" s="1"/>
  <c r="X299" i="49"/>
  <c r="F324" i="49" s="1"/>
  <c r="D324" i="49"/>
  <c r="D328" i="49"/>
  <c r="AB299" i="49"/>
  <c r="F328" i="49" s="1"/>
  <c r="AJ299" i="49"/>
  <c r="F336" i="49" s="1"/>
  <c r="D336" i="49"/>
  <c r="T299" i="49"/>
  <c r="F320" i="49" s="1"/>
  <c r="D320" i="49"/>
  <c r="AG299" i="49"/>
  <c r="F333" i="49" s="1"/>
  <c r="D363" i="48"/>
  <c r="X347" i="48"/>
  <c r="F372" i="48" s="1"/>
  <c r="P347" i="48"/>
  <c r="F364" i="48" s="1"/>
  <c r="AK347" i="48"/>
  <c r="F385" i="48" s="1"/>
  <c r="D378" i="48"/>
  <c r="D377" i="48"/>
  <c r="AH347" i="48"/>
  <c r="F382" i="48" s="1"/>
  <c r="AL347" i="48"/>
  <c r="F386" i="48" s="1"/>
  <c r="D357" i="48"/>
  <c r="D355" i="48"/>
  <c r="D361" i="48"/>
  <c r="R347" i="48"/>
  <c r="F366" i="48" s="1"/>
  <c r="K347" i="48"/>
  <c r="F359" i="48" s="1"/>
  <c r="D365" i="48"/>
  <c r="D362" i="48"/>
  <c r="Z347" i="48"/>
  <c r="F374" i="48" s="1"/>
  <c r="AA347" i="48"/>
  <c r="F375" i="48" s="1"/>
  <c r="L347" i="48"/>
  <c r="F360" i="48" s="1"/>
  <c r="D370" i="48"/>
  <c r="D358" i="48"/>
  <c r="D368" i="48"/>
  <c r="D371" i="48"/>
  <c r="D373" i="48"/>
  <c r="D356" i="48"/>
  <c r="AJ347" i="48"/>
  <c r="F384" i="48" s="1"/>
  <c r="D367" i="48"/>
  <c r="U347" i="48"/>
  <c r="F369" i="48" s="1"/>
  <c r="D376" i="48"/>
</calcChain>
</file>

<file path=xl/sharedStrings.xml><?xml version="1.0" encoding="utf-8"?>
<sst xmlns="http://schemas.openxmlformats.org/spreadsheetml/2006/main" count="14450" uniqueCount="414">
  <si>
    <t>Toluene</t>
  </si>
  <si>
    <t>SPLITFAC</t>
  </si>
  <si>
    <t>DIVISOR</t>
  </si>
  <si>
    <t>MASSFRAC</t>
  </si>
  <si>
    <t>FORM</t>
  </si>
  <si>
    <t>ETOH</t>
  </si>
  <si>
    <t>UNR</t>
  </si>
  <si>
    <t>ETHA</t>
  </si>
  <si>
    <t>IOLE</t>
  </si>
  <si>
    <t>ALDX</t>
  </si>
  <si>
    <t>KET</t>
  </si>
  <si>
    <t>ALD2</t>
  </si>
  <si>
    <t>ETH</t>
  </si>
  <si>
    <t>OLE</t>
  </si>
  <si>
    <t>PAR</t>
  </si>
  <si>
    <t>TOL</t>
  </si>
  <si>
    <t>SPECIES_ID</t>
  </si>
  <si>
    <t>Acetone</t>
  </si>
  <si>
    <t>Di(propylene glycol) methyl ether</t>
  </si>
  <si>
    <t>Ethyl acetate</t>
  </si>
  <si>
    <t>Ethylene glycol</t>
  </si>
  <si>
    <t>Isomers of xylene</t>
  </si>
  <si>
    <t>Propyl acetate</t>
  </si>
  <si>
    <t>N-butyl acetate</t>
  </si>
  <si>
    <t>massFraction</t>
  </si>
  <si>
    <t>divisor</t>
  </si>
  <si>
    <t xml:space="preserve">splitFactor </t>
  </si>
  <si>
    <t>modelSpecies</t>
  </si>
  <si>
    <t>invPollutantId</t>
  </si>
  <si>
    <t xml:space="preserve">profileId </t>
  </si>
  <si>
    <t>TOG</t>
  </si>
  <si>
    <t>CH4</t>
  </si>
  <si>
    <t>ISOP</t>
  </si>
  <si>
    <t>TERP</t>
  </si>
  <si>
    <t>ACET</t>
  </si>
  <si>
    <t>MEOH</t>
  </si>
  <si>
    <t>BENZ</t>
  </si>
  <si>
    <t>ETHY</t>
  </si>
  <si>
    <t>PRPA</t>
  </si>
  <si>
    <t>NVOL</t>
  </si>
  <si>
    <t>PROFILE_CODE</t>
  </si>
  <si>
    <t>WEIGHT_PERCENT</t>
  </si>
  <si>
    <t>NonVOCTOG</t>
  </si>
  <si>
    <t>SPECIES_NAME</t>
  </si>
  <si>
    <t>Mechanism</t>
  </si>
  <si>
    <t>Species</t>
  </si>
  <si>
    <t>Moles</t>
  </si>
  <si>
    <t>CB6R3_AE7</t>
  </si>
  <si>
    <t>XYLMN</t>
  </si>
  <si>
    <t>IVOC</t>
  </si>
  <si>
    <t>AACD</t>
  </si>
  <si>
    <t>ISPD</t>
  </si>
  <si>
    <t>NAPH</t>
  </si>
  <si>
    <t>FACD</t>
  </si>
  <si>
    <t>APIN</t>
  </si>
  <si>
    <t>GLY</t>
  </si>
  <si>
    <t>MGLY</t>
  </si>
  <si>
    <t>PACD</t>
  </si>
  <si>
    <t>GLYD</t>
  </si>
  <si>
    <t>moles of model species / moles of compound</t>
  </si>
  <si>
    <t>SPEC_MW</t>
  </si>
  <si>
    <t>Calculate moleSpec_massVOC (mole model spec / mass VOC)</t>
  </si>
  <si>
    <t>molesplit</t>
  </si>
  <si>
    <t>1. Calculate mole-based split factor (MBSF)</t>
  </si>
  <si>
    <t>2,2,4,6,6-pentamethylheptane</t>
  </si>
  <si>
    <t>2,2,4-trimethylpentane</t>
  </si>
  <si>
    <t>2-methylheptane</t>
  </si>
  <si>
    <t>Amyl acetate (or Pentyl acetate)</t>
  </si>
  <si>
    <t>Benzyl alcohol</t>
  </si>
  <si>
    <t>Butyl cellosolve (or 2-butoxyethanol || EGBE || ethylene glycol monobutyl ether)</t>
  </si>
  <si>
    <t>Camphor</t>
  </si>
  <si>
    <t>Carbitol ( or DEGEE || 2-(2-ethoxyethoxy)ethanol)</t>
  </si>
  <si>
    <t>Cis-1-2-dimethylcyclopentane (or (Z)-1,2-Dimethylcyclopentane)</t>
  </si>
  <si>
    <t>Citrus terpene</t>
  </si>
  <si>
    <t>Cyclomethicone (a vms)</t>
  </si>
  <si>
    <t>Cyclopentane</t>
  </si>
  <si>
    <t>D-limonene (or 4-isopropenyl-1-methylcycohexane || 1-methyl-4-(prop-1-en-2-yl)cyclohexene)</t>
  </si>
  <si>
    <t>Diacetone (or Diacetone alcohol)</t>
  </si>
  <si>
    <t>Diethanolamine</t>
  </si>
  <si>
    <t>Diisopropyl adipate</t>
  </si>
  <si>
    <t>Dimethyl ether</t>
  </si>
  <si>
    <t>Dl-limonene</t>
  </si>
  <si>
    <t>Ethanolamine</t>
  </si>
  <si>
    <t>Ethyl alcohol (or ethanol)</t>
  </si>
  <si>
    <t>Ethyl cyanoacrylate</t>
  </si>
  <si>
    <t>Ethyl ether</t>
  </si>
  <si>
    <t>Formaldehyde</t>
  </si>
  <si>
    <t>Formic acid</t>
  </si>
  <si>
    <t>Glycerol (or Glycerine || 1,2,3-Propanetriol)</t>
  </si>
  <si>
    <t>1,1-Difluoroethane</t>
  </si>
  <si>
    <t>Isobutane (or 2-Methylpropane)</t>
  </si>
  <si>
    <t>Isobutyl acetate</t>
  </si>
  <si>
    <t>Isopentane (or 2-Methylbutane)</t>
  </si>
  <si>
    <t>Isopropyl acetate</t>
  </si>
  <si>
    <t>Isopropyl alcohol (or 2-Propanol)</t>
  </si>
  <si>
    <t>Menthol</t>
  </si>
  <si>
    <t>Methyl ethyl ketone (or MEK || 2-butanone)</t>
  </si>
  <si>
    <t>Methylcyclohexane</t>
  </si>
  <si>
    <t>N-butane</t>
  </si>
  <si>
    <t>N-butyl alcohol (or 1-Butanol)</t>
  </si>
  <si>
    <t>N-decane</t>
  </si>
  <si>
    <t>N-dodecane</t>
  </si>
  <si>
    <t>N-heptane</t>
  </si>
  <si>
    <t>N-hexane</t>
  </si>
  <si>
    <t>N-nonane</t>
  </si>
  <si>
    <t>N-octane</t>
  </si>
  <si>
    <t>N-pentane</t>
  </si>
  <si>
    <t>N-tridecane</t>
  </si>
  <si>
    <t>N-undecane</t>
  </si>
  <si>
    <t>Pentanedioic acid, dimethyl ester (or Dimethyl glutarate)</t>
  </si>
  <si>
    <t>Phenol (or carbolic acid)</t>
  </si>
  <si>
    <t>Phenoxyethanol</t>
  </si>
  <si>
    <t>Propane</t>
  </si>
  <si>
    <t>Propylene glycol</t>
  </si>
  <si>
    <t>Propylene glycol butyl ether (or 1-butoxy-2-propanol)</t>
  </si>
  <si>
    <t>Propylene glycol methyl ether (or 1-methoxy-2-propanol)</t>
  </si>
  <si>
    <t>Propylene glycol monomethyl ether acetate (or 2-(1-methoxy)propyl acetate)</t>
  </si>
  <si>
    <t>Terpene</t>
  </si>
  <si>
    <t>Tert-butyl alcohol</t>
  </si>
  <si>
    <t>Turpentine</t>
  </si>
  <si>
    <t>Vinyl acetate</t>
  </si>
  <si>
    <t>VOC ingredients</t>
  </si>
  <si>
    <t>Witch hazel</t>
  </si>
  <si>
    <t>Beta-pinene</t>
  </si>
  <si>
    <t>Hexyl acetate</t>
  </si>
  <si>
    <t>Tetradecane</t>
  </si>
  <si>
    <t>Acrylic acid</t>
  </si>
  <si>
    <t>C13-Branched alkane</t>
  </si>
  <si>
    <t>C14-Branched alkane</t>
  </si>
  <si>
    <t>Dihydroxyacetone</t>
  </si>
  <si>
    <t>Methyl acetate</t>
  </si>
  <si>
    <t>Octamethylcyclotetrasiloxane</t>
  </si>
  <si>
    <t>Isooctane</t>
  </si>
  <si>
    <t>Diethyl phthalate</t>
  </si>
  <si>
    <t>4-methyl-cis-2-pentene; 2-methylpentane (isohexane)</t>
  </si>
  <si>
    <t>Lactic acid</t>
  </si>
  <si>
    <t>1-Propanol, 2-butoxy- (or 2-Butoxy-1-propanol || beta Propylene glycol butyl ether)</t>
  </si>
  <si>
    <t>Hydroxyethyl Methacrylate</t>
  </si>
  <si>
    <t>Ethyl Methacrylate</t>
  </si>
  <si>
    <t>Dihydromyrcenol (or 1,1,5-Trimethyl-6-heptenol)</t>
  </si>
  <si>
    <t>Citronellal</t>
  </si>
  <si>
    <t>C10-13 Isoalkanes</t>
  </si>
  <si>
    <t>2-Methacrylic Acid</t>
  </si>
  <si>
    <t>Tetrahydrofurfuryl Methacrylate</t>
  </si>
  <si>
    <t>Dimethylhexanedioate (or Dimethyl adipate) -duplicate</t>
  </si>
  <si>
    <t>Dipropylene Glycol Methyl Ether Acetate</t>
  </si>
  <si>
    <t>Ethyl Lactate</t>
  </si>
  <si>
    <t>1,1,1,2-Tetrafluoroethane (or HFC-134a)</t>
  </si>
  <si>
    <t>1,1,1,2,2,3,3,4,4-nonafluoro-4-methoxy-butane (or C4F9OCH3 || HFE-7100 || Perfluorobutyl methyl ether)</t>
  </si>
  <si>
    <t>Branched C11 alkanes</t>
  </si>
  <si>
    <t>Branched C12 Alkanes</t>
  </si>
  <si>
    <t>C5 branched alkanes</t>
  </si>
  <si>
    <t>Branched C6 Alkanes</t>
  </si>
  <si>
    <t>Branched C7 Alkanes</t>
  </si>
  <si>
    <t>Branched C8 Alkanes</t>
  </si>
  <si>
    <t>Branched C9 Alkanes</t>
  </si>
  <si>
    <t>C11 Tetrasubstituted Benzenes</t>
  </si>
  <si>
    <t>C12 Trisubstituted Benzenes</t>
  </si>
  <si>
    <t>C10 Cycloalkanes</t>
  </si>
  <si>
    <t>C11 cycloalkanes</t>
  </si>
  <si>
    <t>C12 cycloalkanes</t>
  </si>
  <si>
    <t>C13 Cycloalkanes</t>
  </si>
  <si>
    <t>C14 Cycloalkanes</t>
  </si>
  <si>
    <t>C6 Cycloalkanes</t>
  </si>
  <si>
    <t>C11 Trialkyl Benzenes</t>
  </si>
  <si>
    <t>Decamethylcyclopentasiloxane</t>
  </si>
  <si>
    <t>Dimethylpolysiloxane</t>
  </si>
  <si>
    <t>Dodecamethylcyclohexasiloxane</t>
  </si>
  <si>
    <t>Octamethyltrisiloxane</t>
  </si>
  <si>
    <t>Soybean Oil</t>
  </si>
  <si>
    <t>1,1,1,3,5,5,5-Heptamethyl-3-Octyl-Trisiloxane</t>
  </si>
  <si>
    <t>3-Ethylheptamethyltrisiloxane (or Ethyl trisiloxane)</t>
  </si>
  <si>
    <t>7-Methyl-1-Octanol</t>
  </si>
  <si>
    <t>Alkanes, C10-C13</t>
  </si>
  <si>
    <t>Alkanes, C11-12-Iso-</t>
  </si>
  <si>
    <t>Alkanes, C11-13-Iso-</t>
  </si>
  <si>
    <t>Crude Oil</t>
  </si>
  <si>
    <t>Cyclotetrasiloxane</t>
  </si>
  <si>
    <t>Decamethyltetrasiloxane</t>
  </si>
  <si>
    <t>Dibasic Ester</t>
  </si>
  <si>
    <t>Diisobutyl Succinate</t>
  </si>
  <si>
    <t>Dimethyl Carbonate</t>
  </si>
  <si>
    <t>Disiloxane</t>
  </si>
  <si>
    <t>Dodecamethylpentasiloxane</t>
  </si>
  <si>
    <t>Hexamethyldisiloxane</t>
  </si>
  <si>
    <t>Hydrocarbons, C13-C14, Isoalkanes</t>
  </si>
  <si>
    <t>Hydroxypropyl Methacrylate</t>
  </si>
  <si>
    <t>Isoparaffins</t>
  </si>
  <si>
    <t>Methylene Glycol</t>
  </si>
  <si>
    <t>Polydimethylsiloxane</t>
  </si>
  <si>
    <t>Polymethylhydrosiloxane</t>
  </si>
  <si>
    <t>Polytetrafluoroethylene</t>
  </si>
  <si>
    <t>Propanediol</t>
  </si>
  <si>
    <t>Propanoic Acid, 2-Methyl-2,2-Dimethyl-1-(1-Methylethyl)-1,3-Propanediyl Ester</t>
  </si>
  <si>
    <t>Siloxanes</t>
  </si>
  <si>
    <t>Tetradecafluorohexane (or Perflexane)</t>
  </si>
  <si>
    <t>Linalool</t>
  </si>
  <si>
    <t>Peach Lactone</t>
  </si>
  <si>
    <t>Linalyl Acetate</t>
  </si>
  <si>
    <t>Vertenex</t>
  </si>
  <si>
    <t>MW</t>
  </si>
  <si>
    <t>Methane</t>
  </si>
  <si>
    <t>ROCP8SULF, Sulfur-containing Hydrocarbons, C* = 1e8 ug m-3</t>
  </si>
  <si>
    <t>Acetylene (or ethyne)</t>
  </si>
  <si>
    <t>Hydrogen cyanide (or Hydrocyanic acid || Formonitrile)</t>
  </si>
  <si>
    <t>Ethylene (or ethene)</t>
  </si>
  <si>
    <t>Methanimine</t>
  </si>
  <si>
    <t>Methyl alcohol (or methanol)</t>
  </si>
  <si>
    <t>1,2-propadiene</t>
  </si>
  <si>
    <t>Acetonitrile</t>
  </si>
  <si>
    <t>Propylene (or Propene || 1-Propene)</t>
  </si>
  <si>
    <t>Isocyanic acid (or Isocyanate)</t>
  </si>
  <si>
    <t>Ethenamine (or Vinylamine)</t>
  </si>
  <si>
    <t>Acetaldehyde</t>
  </si>
  <si>
    <t>Formamide (or Carbamaldehyde; Methanamide || Amid kyseliny mravenci || Formimidic acid)</t>
  </si>
  <si>
    <t>Ethylamine (or Ethanamine)</t>
  </si>
  <si>
    <t>Methyl mercaptan (Methanethiol)</t>
  </si>
  <si>
    <t>Propiolonitrile</t>
  </si>
  <si>
    <t>Vinylacetylene (or Butenyne || Ethynylethene || 1-Butenyne || Vinylethyne)</t>
  </si>
  <si>
    <t>Acrylonitrile</t>
  </si>
  <si>
    <t>2-Propynal</t>
  </si>
  <si>
    <t>1,3-butadiene</t>
  </si>
  <si>
    <t>Propanenitrile (or Propionitrile || Cyanoethane || Ether cyanatus || Ethyl cyanide || Hydrocyanic ether || Propionic nitrile)</t>
  </si>
  <si>
    <t>Acrolein (or 2-propenal)</t>
  </si>
  <si>
    <t>Isomers of butene</t>
  </si>
  <si>
    <t>Methyl Isocyanate</t>
  </si>
  <si>
    <t>Propene Amine</t>
  </si>
  <si>
    <t>Glyoxal</t>
  </si>
  <si>
    <t>Acetamide (or Acetic acid amide || Ethanamide || Methanecarboxamide)</t>
  </si>
  <si>
    <t>Trimethylamine</t>
  </si>
  <si>
    <t>ROCP7ALK, Linear Hydrocarbons, C* = 1e7 ug m-3</t>
  </si>
  <si>
    <t>Acetic acid</t>
  </si>
  <si>
    <t>Nitromethane</t>
  </si>
  <si>
    <t>Dimethyl sulfide</t>
  </si>
  <si>
    <t>Cyanoallene</t>
  </si>
  <si>
    <t>1,3-cyclopentadiene</t>
  </si>
  <si>
    <t>Pyrrole (or Azole || Divinylenimine || Imidole || Monopyrrole)</t>
  </si>
  <si>
    <t>Carbon suboxide (or 1,2-Propadiene-1,3-dione || Carbon oxide)</t>
  </si>
  <si>
    <t>Furan</t>
  </si>
  <si>
    <t>Isoprene</t>
  </si>
  <si>
    <t>ROCP8OXY, Oxygenated Organics, C* = 1e8 ug m-3</t>
  </si>
  <si>
    <t>Dihydropyrrole (or Pyrroline)</t>
  </si>
  <si>
    <t>Propiolic Acid</t>
  </si>
  <si>
    <t>Methyl vinyl ketone (or 2-Butenone || 1-Buten-3-one || Butenone || 3-Butenen-2-one)</t>
  </si>
  <si>
    <t>Isomers of pentene</t>
  </si>
  <si>
    <t>Butene Amine</t>
  </si>
  <si>
    <t>Nitroethene (or Nitroethylene)</t>
  </si>
  <si>
    <t>Nitroethane</t>
  </si>
  <si>
    <t>n-Sulfinyl Methanamine</t>
  </si>
  <si>
    <t>ROCP8ALK, Linear Hydrocarbons, C* = 1e8 ug m-3</t>
  </si>
  <si>
    <t>Benzene</t>
  </si>
  <si>
    <t>Pyridine</t>
  </si>
  <si>
    <t>2,4-Cyclopentadiene-1-One</t>
  </si>
  <si>
    <t>Methyl Pyrrole</t>
  </si>
  <si>
    <t>2-methyl-furan</t>
  </si>
  <si>
    <t>Valeronitrile (or Pentanenitriles || Butyl Cyanide)</t>
  </si>
  <si>
    <t>Thiophene</t>
  </si>
  <si>
    <t>2-(3H)Furanone</t>
  </si>
  <si>
    <t>Cyclopentanone (or Adipic ketone || Adipinketon || Dumasin || Ketocyclopentane || Ketopentamethylene)</t>
  </si>
  <si>
    <t>Methyl acrylate</t>
  </si>
  <si>
    <t>2-Methylbutanal (or α-Methylbutyric aldehyde || Methylethylacetaldehyde || 2-Formylbutane)</t>
  </si>
  <si>
    <t>Pyruvic acid</t>
  </si>
  <si>
    <t>Methyl propanoate</t>
  </si>
  <si>
    <t>1-Nitropropane</t>
  </si>
  <si>
    <t>Ethylnylpyrrole</t>
  </si>
  <si>
    <t>ROCP7OXY, Oxygenated Organics, C* = 1e7 ug m-3</t>
  </si>
  <si>
    <t>2-Furonitrile (or 2-Furancarbonitrile)</t>
  </si>
  <si>
    <t>2-Methylpyridine (or o-Picoline)</t>
  </si>
  <si>
    <t>Dimethyl Disulfide</t>
  </si>
  <si>
    <t>4-Pyridinol (or 4-Hydroxypyridine)</t>
  </si>
  <si>
    <t>2,5-Dimethyl Pyrrole</t>
  </si>
  <si>
    <t>Furfural</t>
  </si>
  <si>
    <t>2,5-dimethyl-furan</t>
  </si>
  <si>
    <t>4-Methylpentanenitrile (or Isocapronitrile)</t>
  </si>
  <si>
    <t>Methyl Thiophenes</t>
  </si>
  <si>
    <t>Furfuryl alcohol (or 2-Furanmethanol || 2-Furylmethanol || 2-(Hydroxymethyl)furan)</t>
  </si>
  <si>
    <t>Cyclohexanone</t>
  </si>
  <si>
    <t>Dihydro Furandione</t>
  </si>
  <si>
    <t>Methyl methacrylate</t>
  </si>
  <si>
    <t>Hexaldehyde (or hexanal || Hexanaldehyde)</t>
  </si>
  <si>
    <t>Acetic anhydride</t>
  </si>
  <si>
    <t>Ethynyl Benzene (or Phenylacetylene || 1-Phenylethyne || Acetylene, phenyl- || Ethinylbenzene)</t>
  </si>
  <si>
    <t>Benzonitrile (or Benzoic acid nitrile || Cyanobenzene || Phenyl cyanide || Benzenenitrile)</t>
  </si>
  <si>
    <t>Styrene</t>
  </si>
  <si>
    <t>Vinylpyridine</t>
  </si>
  <si>
    <t>Benzaldehyde</t>
  </si>
  <si>
    <t>ROCP7SULF, Sulfur-containing Hydrocarbons, C* = 1e7 ug m-3</t>
  </si>
  <si>
    <t>Pyridine Aldehyde</t>
  </si>
  <si>
    <t>Dimethyl Pyridine</t>
  </si>
  <si>
    <t>p-Benzoquinone (or 1,4-Benzoquinone)</t>
  </si>
  <si>
    <t>O-cresol (or 2-Methylphenol)</t>
  </si>
  <si>
    <t>5-Methyl Furfural</t>
  </si>
  <si>
    <t>Dihydroxy Pyridine</t>
  </si>
  <si>
    <t>5-Hydroxy 2-Furfural</t>
  </si>
  <si>
    <t>Cyclotene (or 2-Hydroxy-3-Methyl-2-Cyclopenten-1-one)</t>
  </si>
  <si>
    <t>Ethylcyclopentanone</t>
  </si>
  <si>
    <t>Nitrofuran</t>
  </si>
  <si>
    <t>ROCP6ALK, Linear Hydrocarbons, C* = 1e6 ug m-3</t>
  </si>
  <si>
    <t>5-Hydroxymethyl-2[3H]-Furanone</t>
  </si>
  <si>
    <t>C6 Diones</t>
  </si>
  <si>
    <t>Heptanal</t>
  </si>
  <si>
    <t>5-Hydroxymethyl Tetrahydro 2-Furanone</t>
  </si>
  <si>
    <t>Indene</t>
  </si>
  <si>
    <t>C6 Esters</t>
  </si>
  <si>
    <t>Butene Nitrate</t>
  </si>
  <si>
    <t>Benzeneacetonitrile (or Phenylacetonitrile)</t>
  </si>
  <si>
    <t>Benzofuran</t>
  </si>
  <si>
    <t>Indane (or Indan || Benzocyclopentane || Hydrindene; Indene, 2,3-dihydro- || 1,2-Hydrindene || 2,3-Dihydroindene || 2,3-Dihydro-1H-indene)</t>
  </si>
  <si>
    <t>Dihydro Pyridine</t>
  </si>
  <si>
    <t>m-Tolualdehyde (or m-Methylbenzaldehyde || 3-Methylbenzaldehyde)</t>
  </si>
  <si>
    <t>C9 aromatics</t>
  </si>
  <si>
    <t>Hydroxybenzaldehydes</t>
  </si>
  <si>
    <t>C2 Phenols</t>
  </si>
  <si>
    <t>Nitrobenzene</t>
  </si>
  <si>
    <t>Hydroxy Benzoquinone</t>
  </si>
  <si>
    <t>Guaiacol (or 2-Methoxyphenol)</t>
  </si>
  <si>
    <t>ROCP6OXY, Oxygenated Organics, C* = 1e6 ug m-3</t>
  </si>
  <si>
    <t>ROCP6SULF, Sulfur-containing Hydrocarbons, C* = 1e6 ug m-3</t>
  </si>
  <si>
    <t>C8 nitriles</t>
  </si>
  <si>
    <t>Dimethyl Trisulfide</t>
  </si>
  <si>
    <t>5-(Hydroxymethyl)-2-furaldehyde (or 2-Furancarboxaldehyde, 5-(hydroxymethyl)- || 5-Hydroxymethylfurfural || 5-(Hydroxymethyl)-2-furfural)</t>
  </si>
  <si>
    <t>2,5-Bis(hydroxymethyl)furan (or 2,5-Di(hydroxymethyl)furan)</t>
  </si>
  <si>
    <t>Naphthalene</t>
  </si>
  <si>
    <t>Dihydronaphthalene</t>
  </si>
  <si>
    <t>Methyl Benzeneacetonitrile</t>
  </si>
  <si>
    <t>1-Methyl-2-benzofuran</t>
  </si>
  <si>
    <t>Methyl styrene (mixed) (or vinyl toluene)</t>
  </si>
  <si>
    <t>3-Methylacetophenone</t>
  </si>
  <si>
    <t>C10 aromatics</t>
  </si>
  <si>
    <t>o-Toluic acid (or 2-Methylbenzoic acid)</t>
  </si>
  <si>
    <t>Monoterpenes</t>
  </si>
  <si>
    <t>Nitrotoluene</t>
  </si>
  <si>
    <t>P-cresol (4-methyl phenol)</t>
  </si>
  <si>
    <t>Methylnaphthalenes</t>
  </si>
  <si>
    <t>Levoglucosan</t>
  </si>
  <si>
    <t>2-Vinylbenzofuran (or Benzofuran, 2-ethenyl-)</t>
  </si>
  <si>
    <t>Ethylindene</t>
  </si>
  <si>
    <t>Dimethylbenzofuran</t>
  </si>
  <si>
    <t>Estragole (or Tarragon; Anisole, p-allyl- || Chavicol, O-methyl- || p-Allylanisole || p-Methoxyallylbenzene || Chavicol methyl ether || Esdragol)</t>
  </si>
  <si>
    <t>C11 aromatics</t>
  </si>
  <si>
    <t>4-Vinylguaiacol (or 2-Methoxy-4-vinylphenol)</t>
  </si>
  <si>
    <t>ROCP5OXY, Oxygenated Organics, C* = 1e5 ug m-3</t>
  </si>
  <si>
    <t>Vanillin</t>
  </si>
  <si>
    <t>Acenaphthylene</t>
  </si>
  <si>
    <t>ROCP5ALK, Linear Hydrocarbons, C* = 1e5 ug m-3</t>
  </si>
  <si>
    <t>Syringol (or 2,6-Dimethoxyphenol)</t>
  </si>
  <si>
    <t>Eucalyptol (or 1,8-Cineol)</t>
  </si>
  <si>
    <t>1,3-dimethylnaphthalene</t>
  </si>
  <si>
    <t>Decanal</t>
  </si>
  <si>
    <t>C12 aromatics</t>
  </si>
  <si>
    <t>2-methoxy-4-(2-propenyl)phenol (or eugenol || “a4gucl” ||  4-Allylguaiacol)</t>
  </si>
  <si>
    <t>ROCP4OXY, Oxygenated Organics, C* = 1e4 ug m-3</t>
  </si>
  <si>
    <t>ROCP5SULF, Sulfur-containing Hydrocarbons, C* = 1e5 ug m-3</t>
  </si>
  <si>
    <t>C13 aromatics</t>
  </si>
  <si>
    <t>ROCP3OXY, Oxygenated Organics, C* = 1e3 ug m-3</t>
  </si>
  <si>
    <t>Cadinene (or Sesquiterpene || Naphthalene, decahydro-1,6-dimethyl-4-(1-methylethyl)-, (1S,4S,4aS,6S,8aS)-, didehydro deriv)</t>
  </si>
  <si>
    <t>CRACMMv1.0</t>
  </si>
  <si>
    <t>XYE</t>
  </si>
  <si>
    <t>HC10</t>
  </si>
  <si>
    <t>SLOWROC</t>
  </si>
  <si>
    <t>OLT</t>
  </si>
  <si>
    <t>ROCP6ARO</t>
  </si>
  <si>
    <t>XYM</t>
  </si>
  <si>
    <t>FURAN</t>
  </si>
  <si>
    <t>HC3</t>
  </si>
  <si>
    <t>BDE13</t>
  </si>
  <si>
    <t>OLI</t>
  </si>
  <si>
    <t>HC5</t>
  </si>
  <si>
    <t>ROCP3ALK</t>
  </si>
  <si>
    <t>ROH</t>
  </si>
  <si>
    <t>ROCIOXY</t>
  </si>
  <si>
    <t>PHEN</t>
  </si>
  <si>
    <t>ROCP5ARO</t>
  </si>
  <si>
    <t>ROCP2ALK</t>
  </si>
  <si>
    <t>MACR</t>
  </si>
  <si>
    <t>ACD</t>
  </si>
  <si>
    <t>ORA2</t>
  </si>
  <si>
    <t>ACT</t>
  </si>
  <si>
    <t>ACE</t>
  </si>
  <si>
    <t>ACRO</t>
  </si>
  <si>
    <t>MVK</t>
  </si>
  <si>
    <t>ROCP0ALK</t>
  </si>
  <si>
    <t>BALD</t>
  </si>
  <si>
    <t>BEN</t>
  </si>
  <si>
    <t>CSL</t>
  </si>
  <si>
    <t>ALD</t>
  </si>
  <si>
    <t>ROCP1ALK</t>
  </si>
  <si>
    <t>LIM</t>
  </si>
  <si>
    <t>ROCN2ALK</t>
  </si>
  <si>
    <t>HKET</t>
  </si>
  <si>
    <t>ROCP6ALK</t>
  </si>
  <si>
    <t>UNKCRACMM</t>
  </si>
  <si>
    <t>EOH</t>
  </si>
  <si>
    <t>ETE</t>
  </si>
  <si>
    <t>ETEG</t>
  </si>
  <si>
    <t>HCHO</t>
  </si>
  <si>
    <t>ORA1</t>
  </si>
  <si>
    <t>DCB1</t>
  </si>
  <si>
    <t>ROCP5ALK</t>
  </si>
  <si>
    <t>ISO</t>
  </si>
  <si>
    <t>ECH4</t>
  </si>
  <si>
    <t>MOH</t>
  </si>
  <si>
    <t>MEK</t>
  </si>
  <si>
    <t>API</t>
  </si>
  <si>
    <t>ROCN1ALK</t>
  </si>
  <si>
    <t>PROG</t>
  </si>
  <si>
    <t>ROCP4ALK</t>
  </si>
  <si>
    <t>SESQ</t>
  </si>
  <si>
    <t>UALD</t>
  </si>
  <si>
    <t>MCT</t>
  </si>
  <si>
    <t>ONIT</t>
  </si>
  <si>
    <t>UNKKOH</t>
  </si>
  <si>
    <t>UNKSMILES</t>
  </si>
  <si>
    <t>2. Calculate mass-based split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</si>
</sst>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_(* #,##0.0000_);_(* \(#,##0.0000\);_(* &quot;-&quot;??_);_(@_)"/>
    <numFmt numFmtId="166" formatCode="0.000"/>
    <numFmt numFmtId="167" formatCode="_(* #,##0.000_);_(* \(#,##0.000\);_(* &quot;-&quot;??_);_(@_)"/>
    <numFmt numFmtId="168" formatCode="0.00000"/>
    <numFmt numFmtId="169" formatCode="0.0000000"/>
  </numFmts>
  <fonts count="16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b/>
      <sz val="10"/>
      <color indexed="48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3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6"/>
    <xf numFmtId="0" fontId="3" fillId="0" borderId="0" xfId="6" applyFont="1" applyAlignment="1">
      <alignment horizontal="center"/>
    </xf>
    <xf numFmtId="0" fontId="5" fillId="0" borderId="0" xfId="6" applyFont="1"/>
    <xf numFmtId="0" fontId="8" fillId="3" borderId="0" xfId="6" applyFont="1" applyFill="1"/>
    <xf numFmtId="0" fontId="3" fillId="0" borderId="2" xfId="6" applyFont="1" applyBorder="1"/>
    <xf numFmtId="0" fontId="5" fillId="0" borderId="2" xfId="6" applyFont="1" applyBorder="1"/>
    <xf numFmtId="0" fontId="1" fillId="0" borderId="2" xfId="6" applyBorder="1"/>
    <xf numFmtId="0" fontId="3" fillId="0" borderId="0" xfId="6" applyFont="1" applyBorder="1"/>
    <xf numFmtId="0" fontId="5" fillId="0" borderId="0" xfId="6" applyFont="1" applyBorder="1"/>
    <xf numFmtId="0" fontId="3" fillId="0" borderId="0" xfId="6" applyFont="1" applyBorder="1" applyAlignment="1">
      <alignment horizontal="center"/>
    </xf>
    <xf numFmtId="0" fontId="7" fillId="0" borderId="0" xfId="6" applyFont="1" applyBorder="1"/>
    <xf numFmtId="0" fontId="6" fillId="2" borderId="0" xfId="7" applyFont="1" applyFill="1" applyBorder="1" applyAlignment="1">
      <alignment horizontal="center"/>
    </xf>
    <xf numFmtId="0" fontId="6" fillId="0" borderId="0" xfId="6" applyFont="1" applyBorder="1"/>
    <xf numFmtId="0" fontId="3" fillId="0" borderId="0" xfId="0" quotePrefix="1" applyNumberFormat="1" applyFont="1" applyBorder="1"/>
    <xf numFmtId="0" fontId="3" fillId="0" borderId="0" xfId="7" applyFont="1" applyFill="1" applyBorder="1" applyAlignment="1">
      <alignment horizontal="right" wrapText="1"/>
    </xf>
    <xf numFmtId="0" fontId="3" fillId="0" borderId="0" xfId="7" applyFont="1" applyFill="1" applyBorder="1" applyAlignment="1">
      <alignment horizontal="center" wrapText="1"/>
    </xf>
    <xf numFmtId="0" fontId="6" fillId="0" borderId="0" xfId="6" applyFont="1" applyBorder="1" applyAlignment="1">
      <alignment horizontal="center"/>
    </xf>
    <xf numFmtId="0" fontId="6" fillId="3" borderId="0" xfId="6" applyFont="1" applyFill="1" applyBorder="1" applyAlignment="1">
      <alignment horizontal="center"/>
    </xf>
    <xf numFmtId="0" fontId="7" fillId="3" borderId="0" xfId="6" applyFont="1" applyFill="1" applyBorder="1"/>
    <xf numFmtId="0" fontId="6" fillId="3" borderId="0" xfId="6" applyFont="1" applyFill="1" applyBorder="1"/>
    <xf numFmtId="0" fontId="8" fillId="3" borderId="0" xfId="6" applyFont="1" applyFill="1" applyBorder="1"/>
    <xf numFmtId="43" fontId="5" fillId="0" borderId="0" xfId="1" applyFont="1" applyBorder="1"/>
    <xf numFmtId="0" fontId="8" fillId="0" borderId="0" xfId="6" applyFont="1" applyBorder="1"/>
    <xf numFmtId="0" fontId="6" fillId="0" borderId="0" xfId="6" applyFont="1" applyBorder="1" applyAlignment="1">
      <alignment horizontal="left"/>
    </xf>
    <xf numFmtId="0" fontId="4" fillId="0" borderId="0" xfId="6" applyFont="1"/>
    <xf numFmtId="0" fontId="9" fillId="0" borderId="0" xfId="0" applyNumberFormat="1" applyFont="1" applyBorder="1"/>
    <xf numFmtId="0" fontId="9" fillId="0" borderId="0" xfId="6" applyFont="1" applyBorder="1"/>
    <xf numFmtId="9" fontId="9" fillId="0" borderId="0" xfId="8" applyFont="1" applyFill="1" applyBorder="1" applyAlignment="1">
      <alignment horizontal="right" wrapText="1"/>
    </xf>
    <xf numFmtId="0" fontId="10" fillId="0" borderId="0" xfId="6" applyFont="1" applyBorder="1"/>
    <xf numFmtId="0" fontId="3" fillId="0" borderId="2" xfId="6" applyFont="1" applyBorder="1" applyAlignment="1">
      <alignment horizontal="center"/>
    </xf>
    <xf numFmtId="0" fontId="1" fillId="0" borderId="0" xfId="6" applyBorder="1"/>
    <xf numFmtId="43" fontId="4" fillId="0" borderId="0" xfId="6" applyNumberFormat="1" applyFont="1" applyBorder="1"/>
    <xf numFmtId="0" fontId="8" fillId="3" borderId="0" xfId="6" applyFont="1" applyFill="1" applyBorder="1" applyAlignment="1">
      <alignment horizontal="center"/>
    </xf>
    <xf numFmtId="165" fontId="5" fillId="0" borderId="0" xfId="1" applyNumberFormat="1" applyFont="1" applyBorder="1"/>
    <xf numFmtId="0" fontId="8" fillId="4" borderId="3" xfId="6" applyFont="1" applyFill="1" applyBorder="1" applyAlignment="1">
      <alignment horizontal="center" wrapText="1"/>
    </xf>
    <xf numFmtId="0" fontId="4" fillId="4" borderId="3" xfId="6" applyFont="1" applyFill="1" applyBorder="1" applyAlignment="1">
      <alignment horizontal="center"/>
    </xf>
    <xf numFmtId="0" fontId="11" fillId="3" borderId="0" xfId="6" applyFont="1" applyFill="1"/>
    <xf numFmtId="0" fontId="3" fillId="3" borderId="0" xfId="6" applyFont="1" applyFill="1" applyBorder="1" applyAlignment="1">
      <alignment horizontal="center"/>
    </xf>
    <xf numFmtId="0" fontId="11" fillId="3" borderId="0" xfId="6" applyFont="1" applyFill="1" applyBorder="1"/>
    <xf numFmtId="0" fontId="5" fillId="3" borderId="0" xfId="6" applyFont="1" applyFill="1"/>
    <xf numFmtId="0" fontId="1" fillId="3" borderId="0" xfId="6" applyFill="1"/>
    <xf numFmtId="0" fontId="2" fillId="0" borderId="1" xfId="7" applyFont="1" applyFill="1" applyBorder="1" applyAlignment="1">
      <alignment horizontal="right" wrapText="1"/>
    </xf>
    <xf numFmtId="164" fontId="2" fillId="0" borderId="1" xfId="7" applyNumberFormat="1" applyFont="1" applyFill="1" applyBorder="1" applyAlignment="1">
      <alignment horizontal="right" wrapText="1"/>
    </xf>
    <xf numFmtId="10" fontId="5" fillId="0" borderId="0" xfId="6" applyNumberFormat="1" applyFont="1"/>
    <xf numFmtId="0" fontId="1" fillId="0" borderId="0" xfId="6" applyFont="1"/>
    <xf numFmtId="0" fontId="2" fillId="5" borderId="0" xfId="7" applyFont="1" applyFill="1" applyBorder="1" applyAlignment="1">
      <alignment wrapText="1"/>
    </xf>
    <xf numFmtId="0" fontId="2" fillId="5" borderId="1" xfId="7" applyFont="1" applyFill="1" applyBorder="1" applyAlignment="1"/>
    <xf numFmtId="0" fontId="2" fillId="5" borderId="0" xfId="7" applyFont="1" applyFill="1" applyBorder="1" applyAlignment="1">
      <alignment horizontal="center" wrapText="1"/>
    </xf>
    <xf numFmtId="2" fontId="5" fillId="0" borderId="0" xfId="0" quotePrefix="1" applyNumberFormat="1" applyFont="1" applyBorder="1" applyAlignment="1">
      <alignment horizontal="center"/>
    </xf>
    <xf numFmtId="2" fontId="8" fillId="3" borderId="0" xfId="6" applyNumberFormat="1" applyFont="1" applyFill="1" applyAlignment="1">
      <alignment horizontal="center"/>
    </xf>
    <xf numFmtId="0" fontId="1" fillId="0" borderId="0" xfId="7" applyFont="1" applyFill="1" applyBorder="1" applyAlignment="1">
      <alignment horizontal="left"/>
    </xf>
    <xf numFmtId="167" fontId="1" fillId="0" borderId="0" xfId="1" applyNumberFormat="1" applyFont="1" applyBorder="1"/>
    <xf numFmtId="167" fontId="8" fillId="3" borderId="0" xfId="6" applyNumberFormat="1" applyFont="1" applyFill="1" applyBorder="1"/>
    <xf numFmtId="0" fontId="14" fillId="3" borderId="0" xfId="6" applyFont="1" applyFill="1" applyBorder="1" applyAlignment="1">
      <alignment horizontal="left"/>
    </xf>
    <xf numFmtId="0" fontId="1" fillId="4" borderId="3" xfId="6" applyFont="1" applyFill="1" applyBorder="1" applyAlignment="1">
      <alignment horizontal="center"/>
    </xf>
    <xf numFmtId="0" fontId="5" fillId="0" borderId="0" xfId="6" applyNumberFormat="1" applyFont="1"/>
    <xf numFmtId="0" fontId="1" fillId="0" borderId="0" xfId="0" applyFont="1"/>
    <xf numFmtId="0" fontId="15" fillId="0" borderId="0" xfId="0" applyFont="1" applyAlignment="1">
      <alignment vertical="center"/>
    </xf>
    <xf numFmtId="168" fontId="5" fillId="0" borderId="0" xfId="6" applyNumberFormat="1" applyFont="1"/>
    <xf numFmtId="164" fontId="5" fillId="0" borderId="0" xfId="6" applyNumberFormat="1" applyFont="1"/>
    <xf numFmtId="166" fontId="5" fillId="0" borderId="0" xfId="6" applyNumberFormat="1" applyFont="1"/>
    <xf numFmtId="169" fontId="4" fillId="4" borderId="3" xfId="6" applyNumberFormat="1" applyFont="1" applyFill="1" applyBorder="1" applyAlignment="1">
      <alignment horizontal="center"/>
    </xf>
    <xf numFmtId="166" fontId="4" fillId="4" borderId="3" xfId="6" applyNumberFormat="1" applyFont="1" applyFill="1" applyBorder="1" applyAlignment="1">
      <alignment horizontal="center"/>
    </xf>
    <xf numFmtId="168" fontId="1" fillId="0" borderId="0" xfId="6" applyNumberFormat="1"/>
  </cellXfs>
  <cellStyles count="12">
    <cellStyle name="Comma" xfId="1" builtinId="3"/>
    <cellStyle name="Comma 2" xfId="2" xr:uid="{00000000-0005-0000-0000-000001000000}"/>
    <cellStyle name="Comma 2 2" xfId="11" xr:uid="{00000000-0005-0000-0000-000002000000}"/>
    <cellStyle name="Hyperlink 2" xfId="3" xr:uid="{00000000-0005-0000-0000-000004000000}"/>
    <cellStyle name="Normal" xfId="0" builtinId="0"/>
    <cellStyle name="Normal 2" xfId="4" xr:uid="{00000000-0005-0000-0000-000006000000}"/>
    <cellStyle name="Normal 3" xfId="5" xr:uid="{00000000-0005-0000-0000-000007000000}"/>
    <cellStyle name="Normal 4" xfId="10" xr:uid="{00000000-0005-0000-0000-000008000000}"/>
    <cellStyle name="Normal_Book1" xfId="6" xr:uid="{00000000-0005-0000-0000-000009000000}"/>
    <cellStyle name="Normal_Sheet1" xfId="7" xr:uid="{00000000-0005-0000-0000-00000A000000}"/>
    <cellStyle name="Percent" xfId="8" builtinId="5"/>
    <cellStyle name="Percent 2" xfId="9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2995-1D88-4DFB-84BC-00288DEA8541}">
  <dimension ref="A1:AM338"/>
  <sheetViews>
    <sheetView tabSelected="1" view="pageBreakPreview" zoomScale="86" zoomScaleNormal="70" zoomScaleSheetLayoutView="86" workbookViewId="0">
      <pane xSplit="6" ySplit="3" topLeftCell="G280" activePane="bottomRight" state="frozen"/>
      <selection pane="topRight" activeCell="H1" sqref="H1"/>
      <selection pane="bottomLeft" activeCell="A4" sqref="A4"/>
      <selection pane="bottomRight" activeCell="H310" sqref="H310"/>
    </sheetView>
  </sheetViews>
  <sheetFormatPr defaultColWidth="9.140625" defaultRowHeight="12.75"/>
  <cols>
    <col min="1" max="1" width="8.7109375" style="2" customWidth="1"/>
    <col min="2" max="2" width="10.85546875" style="10" customWidth="1"/>
    <col min="3" max="3" width="13.28515625" style="8" customWidth="1"/>
    <col min="4" max="4" width="13.7109375" style="8" customWidth="1"/>
    <col min="5" max="5" width="13.85546875" style="8" customWidth="1"/>
    <col min="6" max="6" width="13.85546875" style="3" customWidth="1"/>
    <col min="7" max="17" width="7.5703125" style="3" customWidth="1"/>
    <col min="18" max="38" width="7.5703125" style="1" customWidth="1"/>
    <col min="39" max="39" width="10" style="1" bestFit="1" customWidth="1"/>
    <col min="40" max="16384" width="9.140625" style="1"/>
  </cols>
  <sheetData>
    <row r="1" spans="1:39">
      <c r="F1" s="45" t="s">
        <v>200</v>
      </c>
      <c r="G1" s="25">
        <f>VLOOKUP(G3,'MW - CB6R3_AE7'!$B$2:$C$33,2,FALSE)</f>
        <v>60</v>
      </c>
      <c r="H1" s="25">
        <f>VLOOKUP(H3,'MW - CB6R3_AE7'!$B$2:$C$33,2,FALSE)</f>
        <v>58.1</v>
      </c>
      <c r="I1" s="25">
        <f>VLOOKUP(I3,'MW - CB6R3_AE7'!$B$2:$C$33,2,FALSE)</f>
        <v>44</v>
      </c>
      <c r="J1" s="25">
        <f>VLOOKUP(J3,'MW - CB6R3_AE7'!$B$2:$C$33,2,FALSE)</f>
        <v>58.1</v>
      </c>
      <c r="K1" s="25">
        <f>VLOOKUP(K3,'MW - CB6R3_AE7'!$B$2:$C$33,2,FALSE)</f>
        <v>136.19999999999999</v>
      </c>
      <c r="L1" s="25">
        <f>VLOOKUP(L3,'MW - CB6R3_AE7'!$B$2:$C$33,2,FALSE)</f>
        <v>78.099999999999994</v>
      </c>
      <c r="M1" s="25">
        <f>VLOOKUP(M3,'MW - CB6R3_AE7'!$B$2:$C$33,2,FALSE)</f>
        <v>16</v>
      </c>
      <c r="N1" s="25">
        <f>VLOOKUP(N3,'MW - CB6R3_AE7'!$B$2:$C$33,2,FALSE)</f>
        <v>28</v>
      </c>
      <c r="O1" s="25">
        <f>VLOOKUP(O3,'MW - CB6R3_AE7'!$B$2:$C$33,2,FALSE)</f>
        <v>30.1</v>
      </c>
      <c r="P1" s="25">
        <f>VLOOKUP(P3,'MW - CB6R3_AE7'!$B$2:$C$33,2,FALSE)</f>
        <v>26</v>
      </c>
      <c r="Q1" s="25">
        <f>VLOOKUP(Q3,'MW - CB6R3_AE7'!$B$2:$C$33,2,FALSE)</f>
        <v>46.1</v>
      </c>
      <c r="R1" s="25">
        <f>VLOOKUP(R3,'MW - CB6R3_AE7'!$B$2:$C$33,2,FALSE)</f>
        <v>46</v>
      </c>
      <c r="S1" s="25">
        <f>VLOOKUP(S3,'MW - CB6R3_AE7'!$B$2:$C$33,2,FALSE)</f>
        <v>30</v>
      </c>
      <c r="T1" s="25">
        <f>VLOOKUP(T3,'MW - CB6R3_AE7'!$B$2:$C$33,2,FALSE)</f>
        <v>58</v>
      </c>
      <c r="U1" s="25">
        <f>VLOOKUP(U3,'MW - CB6R3_AE7'!$B$2:$C$33,2,FALSE)</f>
        <v>60</v>
      </c>
      <c r="V1" s="25">
        <f>VLOOKUP(V3,'MW - CB6R3_AE7'!$B$2:$C$33,2,FALSE)</f>
        <v>56.1</v>
      </c>
      <c r="W1" s="25">
        <f>VLOOKUP(W3,'MW - CB6R3_AE7'!$B$2:$C$33,2,FALSE)</f>
        <v>68.099999999999994</v>
      </c>
      <c r="X1" s="25">
        <f>VLOOKUP(X3,'MW - CB6R3_AE7'!$B$2:$C$33,2,FALSE)</f>
        <v>70.099999999999994</v>
      </c>
      <c r="Y1" s="25">
        <f>VLOOKUP(Y3,'MW - CB6R3_AE7'!$B$2:$C$33,2,FALSE)</f>
        <v>240.5</v>
      </c>
      <c r="Z1" s="25">
        <f>VLOOKUP(Z3,'MW - CB6R3_AE7'!$B$2:$C$33,2,FALSE)</f>
        <v>29</v>
      </c>
      <c r="AA1" s="25">
        <f>VLOOKUP(AA3,'MW - CB6R3_AE7'!$B$2:$C$33,2,FALSE)</f>
        <v>32</v>
      </c>
      <c r="AB1" s="25">
        <f>VLOOKUP(AB3,'MW - CB6R3_AE7'!$B$2:$C$33,2,FALSE)</f>
        <v>72</v>
      </c>
      <c r="AC1" s="25">
        <f>VLOOKUP(AC3,'MW - CB6R3_AE7'!$B$2:$C$33,2,FALSE)</f>
        <v>128.19999999999999</v>
      </c>
      <c r="AD1" s="25">
        <f>VLOOKUP(AD3,'MW - CB6R3_AE7'!$B$2:$C$33,2,FALSE)</f>
        <v>142.30000000000001</v>
      </c>
      <c r="AE1" s="25">
        <f>VLOOKUP(AE3,'MW - CB6R3_AE7'!$B$2:$C$33,2,FALSE)</f>
        <v>42.1</v>
      </c>
      <c r="AF1" s="25">
        <f>VLOOKUP(AF3,'MW - CB6R3_AE7'!$B$2:$C$33,2,FALSE)</f>
        <v>76</v>
      </c>
      <c r="AG1" s="25">
        <f>VLOOKUP(AG3,'MW - CB6R3_AE7'!$B$2:$C$33,2,FALSE)</f>
        <v>14</v>
      </c>
      <c r="AH1" s="25">
        <f>VLOOKUP(AH3,'MW - CB6R3_AE7'!$B$2:$C$33,2,FALSE)</f>
        <v>44.1</v>
      </c>
      <c r="AI1" s="25">
        <f>VLOOKUP(AI3,'MW - CB6R3_AE7'!$B$2:$C$33,2,FALSE)</f>
        <v>136.19999999999999</v>
      </c>
      <c r="AJ1" s="25">
        <f>VLOOKUP(AJ3,'MW - CB6R3_AE7'!$B$2:$C$33,2,FALSE)</f>
        <v>92.1</v>
      </c>
      <c r="AK1" s="25">
        <f>VLOOKUP(AK3,'MW - CB6R3_AE7'!$B$2:$C$33,2,FALSE)</f>
        <v>142.30000000000001</v>
      </c>
      <c r="AL1" s="25">
        <f>VLOOKUP(AL3,'MW - CB6R3_AE7'!$B$2:$C$33,2,FALSE)</f>
        <v>106.2</v>
      </c>
    </row>
    <row r="2" spans="1:39" s="31" customFormat="1">
      <c r="A2" s="24"/>
      <c r="B2" s="10"/>
      <c r="C2" s="8"/>
      <c r="D2" s="8"/>
      <c r="E2" s="8"/>
      <c r="F2" s="11"/>
      <c r="G2" s="23" t="s">
        <v>59</v>
      </c>
      <c r="H2" s="11"/>
      <c r="I2" s="9"/>
      <c r="J2" s="9"/>
      <c r="K2" s="9"/>
      <c r="L2" s="9"/>
      <c r="M2" s="9"/>
      <c r="N2" s="9"/>
      <c r="O2" s="9"/>
      <c r="P2" s="9"/>
      <c r="Q2" s="9"/>
    </row>
    <row r="3" spans="1:39" s="31" customFormat="1">
      <c r="A3" s="12" t="s">
        <v>40</v>
      </c>
      <c r="B3" s="12" t="s">
        <v>16</v>
      </c>
      <c r="C3" s="12" t="s">
        <v>41</v>
      </c>
      <c r="D3" s="12" t="s">
        <v>43</v>
      </c>
      <c r="E3" s="12" t="s">
        <v>42</v>
      </c>
      <c r="F3" s="12" t="s">
        <v>60</v>
      </c>
      <c r="G3" s="11" t="s">
        <v>50</v>
      </c>
      <c r="H3" s="11" t="s">
        <v>34</v>
      </c>
      <c r="I3" s="11" t="s">
        <v>11</v>
      </c>
      <c r="J3" s="11" t="s">
        <v>9</v>
      </c>
      <c r="K3" s="11" t="s">
        <v>54</v>
      </c>
      <c r="L3" s="11" t="s">
        <v>36</v>
      </c>
      <c r="M3" s="11" t="s">
        <v>31</v>
      </c>
      <c r="N3" s="11" t="s">
        <v>12</v>
      </c>
      <c r="O3" s="11" t="s">
        <v>7</v>
      </c>
      <c r="P3" s="11" t="s">
        <v>37</v>
      </c>
      <c r="Q3" s="11" t="s">
        <v>5</v>
      </c>
      <c r="R3" s="11" t="s">
        <v>53</v>
      </c>
      <c r="S3" s="11" t="s">
        <v>4</v>
      </c>
      <c r="T3" s="11" t="s">
        <v>55</v>
      </c>
      <c r="U3" s="11" t="s">
        <v>58</v>
      </c>
      <c r="V3" s="11" t="s">
        <v>8</v>
      </c>
      <c r="W3" s="11" t="s">
        <v>32</v>
      </c>
      <c r="X3" s="11" t="s">
        <v>51</v>
      </c>
      <c r="Y3" s="11" t="s">
        <v>49</v>
      </c>
      <c r="Z3" s="11" t="s">
        <v>10</v>
      </c>
      <c r="AA3" s="11" t="s">
        <v>35</v>
      </c>
      <c r="AB3" s="11" t="s">
        <v>56</v>
      </c>
      <c r="AC3" s="11" t="s">
        <v>52</v>
      </c>
      <c r="AD3" s="11" t="s">
        <v>39</v>
      </c>
      <c r="AE3" s="11" t="s">
        <v>13</v>
      </c>
      <c r="AF3" s="11" t="s">
        <v>57</v>
      </c>
      <c r="AG3" s="11" t="s">
        <v>14</v>
      </c>
      <c r="AH3" s="11" t="s">
        <v>38</v>
      </c>
      <c r="AI3" s="11" t="s">
        <v>33</v>
      </c>
      <c r="AJ3" s="11" t="s">
        <v>15</v>
      </c>
      <c r="AK3" s="11" t="s">
        <v>6</v>
      </c>
      <c r="AL3" s="11" t="s">
        <v>48</v>
      </c>
      <c r="AM3" s="45" t="s">
        <v>200</v>
      </c>
    </row>
    <row r="4" spans="1:39" s="31" customFormat="1">
      <c r="A4" s="42">
        <v>95839</v>
      </c>
      <c r="B4" s="14">
        <v>114</v>
      </c>
      <c r="C4" s="43">
        <v>0.61471413075780201</v>
      </c>
      <c r="D4" s="47" t="s">
        <v>64</v>
      </c>
      <c r="E4" s="46" t="b">
        <v>0</v>
      </c>
      <c r="F4" s="48">
        <v>170.34</v>
      </c>
      <c r="G4" s="49">
        <f>SUMIFS('mech4import - CB6R3_AE7'!$D$2:$D$10000,'mech4import - CB6R3_AE7'!$B$2:$B$10000,"="&amp;'CB6R3_AE7 - 95839 - CRITERIA'!$B4,'mech4import - CB6R3_AE7'!$C$2:$C$10000,"="&amp;'CB6R3_AE7 - 95839 - CRITERIA'!G$3)</f>
        <v>0</v>
      </c>
      <c r="H4" s="49">
        <f>SUMIFS('mech4import - CB6R3_AE7'!$D$2:$D$10000,'mech4import - CB6R3_AE7'!$B$2:$B$10000,"="&amp;'CB6R3_AE7 - 95839 - CRITERIA'!$B4,'mech4import - CB6R3_AE7'!$C$2:$C$10000,"="&amp;'CB6R3_AE7 - 95839 - CRITERIA'!H$3)</f>
        <v>0</v>
      </c>
      <c r="I4" s="49">
        <f>SUMIFS('mech4import - CB6R3_AE7'!$D$2:$D$10000,'mech4import - CB6R3_AE7'!$B$2:$B$10000,"="&amp;'CB6R3_AE7 - 95839 - CRITERIA'!$B4,'mech4import - CB6R3_AE7'!$C$2:$C$10000,"="&amp;'CB6R3_AE7 - 95839 - CRITERIA'!I$3)</f>
        <v>0</v>
      </c>
      <c r="J4" s="49">
        <f>SUMIFS('mech4import - CB6R3_AE7'!$D$2:$D$10000,'mech4import - CB6R3_AE7'!$B$2:$B$10000,"="&amp;'CB6R3_AE7 - 95839 - CRITERIA'!$B4,'mech4import - CB6R3_AE7'!$C$2:$C$10000,"="&amp;'CB6R3_AE7 - 95839 - CRITERIA'!J$3)</f>
        <v>0</v>
      </c>
      <c r="K4" s="49">
        <f>SUMIFS('mech4import - CB6R3_AE7'!$D$2:$D$10000,'mech4import - CB6R3_AE7'!$B$2:$B$10000,"="&amp;'CB6R3_AE7 - 95839 - CRITERIA'!$B4,'mech4import - CB6R3_AE7'!$C$2:$C$10000,"="&amp;'CB6R3_AE7 - 95839 - CRITERIA'!K$3)</f>
        <v>0</v>
      </c>
      <c r="L4" s="49">
        <f>SUMIFS('mech4import - CB6R3_AE7'!$D$2:$D$10000,'mech4import - CB6R3_AE7'!$B$2:$B$10000,"="&amp;'CB6R3_AE7 - 95839 - CRITERIA'!$B4,'mech4import - CB6R3_AE7'!$C$2:$C$10000,"="&amp;'CB6R3_AE7 - 95839 - CRITERIA'!L$3)</f>
        <v>0</v>
      </c>
      <c r="M4" s="49">
        <f>SUMIFS('mech4import - CB6R3_AE7'!$D$2:$D$10000,'mech4import - CB6R3_AE7'!$B$2:$B$10000,"="&amp;'CB6R3_AE7 - 95839 - CRITERIA'!$B4,'mech4import - CB6R3_AE7'!$C$2:$C$10000,"="&amp;'CB6R3_AE7 - 95839 - CRITERIA'!M$3)</f>
        <v>0</v>
      </c>
      <c r="N4" s="49">
        <f>SUMIFS('mech4import - CB6R3_AE7'!$D$2:$D$10000,'mech4import - CB6R3_AE7'!$B$2:$B$10000,"="&amp;'CB6R3_AE7 - 95839 - CRITERIA'!$B4,'mech4import - CB6R3_AE7'!$C$2:$C$10000,"="&amp;'CB6R3_AE7 - 95839 - CRITERIA'!N$3)</f>
        <v>0</v>
      </c>
      <c r="O4" s="49">
        <f>SUMIFS('mech4import - CB6R3_AE7'!$D$2:$D$10000,'mech4import - CB6R3_AE7'!$B$2:$B$10000,"="&amp;'CB6R3_AE7 - 95839 - CRITERIA'!$B4,'mech4import - CB6R3_AE7'!$C$2:$C$10000,"="&amp;'CB6R3_AE7 - 95839 - CRITERIA'!O$3)</f>
        <v>0</v>
      </c>
      <c r="P4" s="49">
        <f>SUMIFS('mech4import - CB6R3_AE7'!$D$2:$D$10000,'mech4import - CB6R3_AE7'!$B$2:$B$10000,"="&amp;'CB6R3_AE7 - 95839 - CRITERIA'!$B4,'mech4import - CB6R3_AE7'!$C$2:$C$10000,"="&amp;'CB6R3_AE7 - 95839 - CRITERIA'!P$3)</f>
        <v>0</v>
      </c>
      <c r="Q4" s="49">
        <f>SUMIFS('mech4import - CB6R3_AE7'!$D$2:$D$10000,'mech4import - CB6R3_AE7'!$B$2:$B$10000,"="&amp;'CB6R3_AE7 - 95839 - CRITERIA'!$B4,'mech4import - CB6R3_AE7'!$C$2:$C$10000,"="&amp;'CB6R3_AE7 - 95839 - CRITERIA'!Q$3)</f>
        <v>0</v>
      </c>
      <c r="R4" s="49">
        <f>SUMIFS('mech4import - CB6R3_AE7'!$D$2:$D$10000,'mech4import - CB6R3_AE7'!$B$2:$B$10000,"="&amp;'CB6R3_AE7 - 95839 - CRITERIA'!$B4,'mech4import - CB6R3_AE7'!$C$2:$C$10000,"="&amp;'CB6R3_AE7 - 95839 - CRITERIA'!R$3)</f>
        <v>0</v>
      </c>
      <c r="S4" s="49">
        <f>SUMIFS('mech4import - CB6R3_AE7'!$D$2:$D$10000,'mech4import - CB6R3_AE7'!$B$2:$B$10000,"="&amp;'CB6R3_AE7 - 95839 - CRITERIA'!$B4,'mech4import - CB6R3_AE7'!$C$2:$C$10000,"="&amp;'CB6R3_AE7 - 95839 - CRITERIA'!S$3)</f>
        <v>0</v>
      </c>
      <c r="T4" s="49">
        <f>SUMIFS('mech4import - CB6R3_AE7'!$D$2:$D$10000,'mech4import - CB6R3_AE7'!$B$2:$B$10000,"="&amp;'CB6R3_AE7 - 95839 - CRITERIA'!$B4,'mech4import - CB6R3_AE7'!$C$2:$C$10000,"="&amp;'CB6R3_AE7 - 95839 - CRITERIA'!T$3)</f>
        <v>0</v>
      </c>
      <c r="U4" s="49">
        <f>SUMIFS('mech4import - CB6R3_AE7'!$D$2:$D$10000,'mech4import - CB6R3_AE7'!$B$2:$B$10000,"="&amp;'CB6R3_AE7 - 95839 - CRITERIA'!$B4,'mech4import - CB6R3_AE7'!$C$2:$C$10000,"="&amp;'CB6R3_AE7 - 95839 - CRITERIA'!U$3)</f>
        <v>0</v>
      </c>
      <c r="V4" s="49">
        <f>SUMIFS('mech4import - CB6R3_AE7'!$D$2:$D$10000,'mech4import - CB6R3_AE7'!$B$2:$B$10000,"="&amp;'CB6R3_AE7 - 95839 - CRITERIA'!$B4,'mech4import - CB6R3_AE7'!$C$2:$C$10000,"="&amp;'CB6R3_AE7 - 95839 - CRITERIA'!V$3)</f>
        <v>0</v>
      </c>
      <c r="W4" s="49">
        <f>SUMIFS('mech4import - CB6R3_AE7'!$D$2:$D$10000,'mech4import - CB6R3_AE7'!$B$2:$B$10000,"="&amp;'CB6R3_AE7 - 95839 - CRITERIA'!$B4,'mech4import - CB6R3_AE7'!$C$2:$C$10000,"="&amp;'CB6R3_AE7 - 95839 - CRITERIA'!W$3)</f>
        <v>0</v>
      </c>
      <c r="X4" s="49">
        <f>SUMIFS('mech4import - CB6R3_AE7'!$D$2:$D$10000,'mech4import - CB6R3_AE7'!$B$2:$B$10000,"="&amp;'CB6R3_AE7 - 95839 - CRITERIA'!$B4,'mech4import - CB6R3_AE7'!$C$2:$C$10000,"="&amp;'CB6R3_AE7 - 95839 - CRITERIA'!X$3)</f>
        <v>0</v>
      </c>
      <c r="Y4" s="49">
        <f>SUMIFS('mech4import - CB6R3_AE7'!$D$2:$D$10000,'mech4import - CB6R3_AE7'!$B$2:$B$10000,"="&amp;'CB6R3_AE7 - 95839 - CRITERIA'!$B4,'mech4import - CB6R3_AE7'!$C$2:$C$10000,"="&amp;'CB6R3_AE7 - 95839 - CRITERIA'!Y$3)</f>
        <v>0</v>
      </c>
      <c r="Z4" s="49">
        <f>SUMIFS('mech4import - CB6R3_AE7'!$D$2:$D$10000,'mech4import - CB6R3_AE7'!$B$2:$B$10000,"="&amp;'CB6R3_AE7 - 95839 - CRITERIA'!$B4,'mech4import - CB6R3_AE7'!$C$2:$C$10000,"="&amp;'CB6R3_AE7 - 95839 - CRITERIA'!Z$3)</f>
        <v>0</v>
      </c>
      <c r="AA4" s="49">
        <f>SUMIFS('mech4import - CB6R3_AE7'!$D$2:$D$10000,'mech4import - CB6R3_AE7'!$B$2:$B$10000,"="&amp;'CB6R3_AE7 - 95839 - CRITERIA'!$B4,'mech4import - CB6R3_AE7'!$C$2:$C$10000,"="&amp;'CB6R3_AE7 - 95839 - CRITERIA'!AA$3)</f>
        <v>0</v>
      </c>
      <c r="AB4" s="49">
        <f>SUMIFS('mech4import - CB6R3_AE7'!$D$2:$D$10000,'mech4import - CB6R3_AE7'!$B$2:$B$10000,"="&amp;'CB6R3_AE7 - 95839 - CRITERIA'!$B4,'mech4import - CB6R3_AE7'!$C$2:$C$10000,"="&amp;'CB6R3_AE7 - 95839 - CRITERIA'!AB$3)</f>
        <v>0</v>
      </c>
      <c r="AC4" s="49">
        <f>SUMIFS('mech4import - CB6R3_AE7'!$D$2:$D$10000,'mech4import - CB6R3_AE7'!$B$2:$B$10000,"="&amp;'CB6R3_AE7 - 95839 - CRITERIA'!$B4,'mech4import - CB6R3_AE7'!$C$2:$C$10000,"="&amp;'CB6R3_AE7 - 95839 - CRITERIA'!AC$3)</f>
        <v>0</v>
      </c>
      <c r="AD4" s="49">
        <f>SUMIFS('mech4import - CB6R3_AE7'!$D$2:$D$10000,'mech4import - CB6R3_AE7'!$B$2:$B$10000,"="&amp;'CB6R3_AE7 - 95839 - CRITERIA'!$B4,'mech4import - CB6R3_AE7'!$C$2:$C$10000,"="&amp;'CB6R3_AE7 - 95839 - CRITERIA'!AD$3)</f>
        <v>0</v>
      </c>
      <c r="AE4" s="49">
        <f>SUMIFS('mech4import - CB6R3_AE7'!$D$2:$D$10000,'mech4import - CB6R3_AE7'!$B$2:$B$10000,"="&amp;'CB6R3_AE7 - 95839 - CRITERIA'!$B4,'mech4import - CB6R3_AE7'!$C$2:$C$10000,"="&amp;'CB6R3_AE7 - 95839 - CRITERIA'!AE$3)</f>
        <v>0</v>
      </c>
      <c r="AF4" s="49">
        <f>SUMIFS('mech4import - CB6R3_AE7'!$D$2:$D$10000,'mech4import - CB6R3_AE7'!$B$2:$B$10000,"="&amp;'CB6R3_AE7 - 95839 - CRITERIA'!$B4,'mech4import - CB6R3_AE7'!$C$2:$C$10000,"="&amp;'CB6R3_AE7 - 95839 - CRITERIA'!AF$3)</f>
        <v>0</v>
      </c>
      <c r="AG4" s="49">
        <f>SUMIFS('mech4import - CB6R3_AE7'!$D$2:$D$10000,'mech4import - CB6R3_AE7'!$B$2:$B$10000,"="&amp;'CB6R3_AE7 - 95839 - CRITERIA'!$B4,'mech4import - CB6R3_AE7'!$C$2:$C$10000,"="&amp;'CB6R3_AE7 - 95839 - CRITERIA'!AG$3)</f>
        <v>12</v>
      </c>
      <c r="AH4" s="49">
        <f>SUMIFS('mech4import - CB6R3_AE7'!$D$2:$D$10000,'mech4import - CB6R3_AE7'!$B$2:$B$10000,"="&amp;'CB6R3_AE7 - 95839 - CRITERIA'!$B4,'mech4import - CB6R3_AE7'!$C$2:$C$10000,"="&amp;'CB6R3_AE7 - 95839 - CRITERIA'!AH$3)</f>
        <v>0</v>
      </c>
      <c r="AI4" s="49">
        <f>SUMIFS('mech4import - CB6R3_AE7'!$D$2:$D$10000,'mech4import - CB6R3_AE7'!$B$2:$B$10000,"="&amp;'CB6R3_AE7 - 95839 - CRITERIA'!$B4,'mech4import - CB6R3_AE7'!$C$2:$C$10000,"="&amp;'CB6R3_AE7 - 95839 - CRITERIA'!AI$3)</f>
        <v>0</v>
      </c>
      <c r="AJ4" s="49">
        <f>SUMIFS('mech4import - CB6R3_AE7'!$D$2:$D$10000,'mech4import - CB6R3_AE7'!$B$2:$B$10000,"="&amp;'CB6R3_AE7 - 95839 - CRITERIA'!$B4,'mech4import - CB6R3_AE7'!$C$2:$C$10000,"="&amp;'CB6R3_AE7 - 95839 - CRITERIA'!AJ$3)</f>
        <v>0</v>
      </c>
      <c r="AK4" s="49">
        <f>SUMIFS('mech4import - CB6R3_AE7'!$D$2:$D$10000,'mech4import - CB6R3_AE7'!$B$2:$B$10000,"="&amp;'CB6R3_AE7 - 95839 - CRITERIA'!$B4,'mech4import - CB6R3_AE7'!$C$2:$C$10000,"="&amp;'CB6R3_AE7 - 95839 - CRITERIA'!AK$3)</f>
        <v>0</v>
      </c>
      <c r="AL4" s="49">
        <f>SUMIFS('mech4import - CB6R3_AE7'!$D$2:$D$10000,'mech4import - CB6R3_AE7'!$B$2:$B$10000,"="&amp;'CB6R3_AE7 - 95839 - CRITERIA'!$B4,'mech4import - CB6R3_AE7'!$C$2:$C$10000,"="&amp;'CB6R3_AE7 - 95839 - CRITERIA'!AL$3)</f>
        <v>0</v>
      </c>
      <c r="AM4" s="32">
        <f t="array" ref="AM4">SUM($G$1:$AL$1*G4:AL4)</f>
        <v>168</v>
      </c>
    </row>
    <row r="5" spans="1:39" s="31" customFormat="1">
      <c r="A5" s="42">
        <v>95839</v>
      </c>
      <c r="B5" s="14">
        <v>118</v>
      </c>
      <c r="C5" s="43">
        <v>2.7001461818333544E-3</v>
      </c>
      <c r="D5" s="47" t="s">
        <v>65</v>
      </c>
      <c r="E5" s="46" t="b">
        <v>0</v>
      </c>
      <c r="F5" s="48">
        <v>114.232</v>
      </c>
      <c r="G5" s="49">
        <f>SUMIFS('mech4import - CB6R3_AE7'!$D$2:$D$10000,'mech4import - CB6R3_AE7'!$B$2:$B$10000,"="&amp;'CB6R3_AE7 - 95839 - CRITERIA'!$B5,'mech4import - CB6R3_AE7'!$C$2:$C$10000,"="&amp;'CB6R3_AE7 - 95839 - CRITERIA'!G$3)</f>
        <v>0</v>
      </c>
      <c r="H5" s="49">
        <f>SUMIFS('mech4import - CB6R3_AE7'!$D$2:$D$10000,'mech4import - CB6R3_AE7'!$B$2:$B$10000,"="&amp;'CB6R3_AE7 - 95839 - CRITERIA'!$B5,'mech4import - CB6R3_AE7'!$C$2:$C$10000,"="&amp;'CB6R3_AE7 - 95839 - CRITERIA'!H$3)</f>
        <v>0</v>
      </c>
      <c r="I5" s="49">
        <f>SUMIFS('mech4import - CB6R3_AE7'!$D$2:$D$10000,'mech4import - CB6R3_AE7'!$B$2:$B$10000,"="&amp;'CB6R3_AE7 - 95839 - CRITERIA'!$B5,'mech4import - CB6R3_AE7'!$C$2:$C$10000,"="&amp;'CB6R3_AE7 - 95839 - CRITERIA'!I$3)</f>
        <v>0</v>
      </c>
      <c r="J5" s="49">
        <f>SUMIFS('mech4import - CB6R3_AE7'!$D$2:$D$10000,'mech4import - CB6R3_AE7'!$B$2:$B$10000,"="&amp;'CB6R3_AE7 - 95839 - CRITERIA'!$B5,'mech4import - CB6R3_AE7'!$C$2:$C$10000,"="&amp;'CB6R3_AE7 - 95839 - CRITERIA'!J$3)</f>
        <v>0</v>
      </c>
      <c r="K5" s="49">
        <f>SUMIFS('mech4import - CB6R3_AE7'!$D$2:$D$10000,'mech4import - CB6R3_AE7'!$B$2:$B$10000,"="&amp;'CB6R3_AE7 - 95839 - CRITERIA'!$B5,'mech4import - CB6R3_AE7'!$C$2:$C$10000,"="&amp;'CB6R3_AE7 - 95839 - CRITERIA'!K$3)</f>
        <v>0</v>
      </c>
      <c r="L5" s="49">
        <f>SUMIFS('mech4import - CB6R3_AE7'!$D$2:$D$10000,'mech4import - CB6R3_AE7'!$B$2:$B$10000,"="&amp;'CB6R3_AE7 - 95839 - CRITERIA'!$B5,'mech4import - CB6R3_AE7'!$C$2:$C$10000,"="&amp;'CB6R3_AE7 - 95839 - CRITERIA'!L$3)</f>
        <v>0</v>
      </c>
      <c r="M5" s="49">
        <f>SUMIFS('mech4import - CB6R3_AE7'!$D$2:$D$10000,'mech4import - CB6R3_AE7'!$B$2:$B$10000,"="&amp;'CB6R3_AE7 - 95839 - CRITERIA'!$B5,'mech4import - CB6R3_AE7'!$C$2:$C$10000,"="&amp;'CB6R3_AE7 - 95839 - CRITERIA'!M$3)</f>
        <v>0</v>
      </c>
      <c r="N5" s="49">
        <f>SUMIFS('mech4import - CB6R3_AE7'!$D$2:$D$10000,'mech4import - CB6R3_AE7'!$B$2:$B$10000,"="&amp;'CB6R3_AE7 - 95839 - CRITERIA'!$B5,'mech4import - CB6R3_AE7'!$C$2:$C$10000,"="&amp;'CB6R3_AE7 - 95839 - CRITERIA'!N$3)</f>
        <v>0</v>
      </c>
      <c r="O5" s="49">
        <f>SUMIFS('mech4import - CB6R3_AE7'!$D$2:$D$10000,'mech4import - CB6R3_AE7'!$B$2:$B$10000,"="&amp;'CB6R3_AE7 - 95839 - CRITERIA'!$B5,'mech4import - CB6R3_AE7'!$C$2:$C$10000,"="&amp;'CB6R3_AE7 - 95839 - CRITERIA'!O$3)</f>
        <v>0</v>
      </c>
      <c r="P5" s="49">
        <f>SUMIFS('mech4import - CB6R3_AE7'!$D$2:$D$10000,'mech4import - CB6R3_AE7'!$B$2:$B$10000,"="&amp;'CB6R3_AE7 - 95839 - CRITERIA'!$B5,'mech4import - CB6R3_AE7'!$C$2:$C$10000,"="&amp;'CB6R3_AE7 - 95839 - CRITERIA'!P$3)</f>
        <v>0</v>
      </c>
      <c r="Q5" s="49">
        <f>SUMIFS('mech4import - CB6R3_AE7'!$D$2:$D$10000,'mech4import - CB6R3_AE7'!$B$2:$B$10000,"="&amp;'CB6R3_AE7 - 95839 - CRITERIA'!$B5,'mech4import - CB6R3_AE7'!$C$2:$C$10000,"="&amp;'CB6R3_AE7 - 95839 - CRITERIA'!Q$3)</f>
        <v>0</v>
      </c>
      <c r="R5" s="49">
        <f>SUMIFS('mech4import - CB6R3_AE7'!$D$2:$D$10000,'mech4import - CB6R3_AE7'!$B$2:$B$10000,"="&amp;'CB6R3_AE7 - 95839 - CRITERIA'!$B5,'mech4import - CB6R3_AE7'!$C$2:$C$10000,"="&amp;'CB6R3_AE7 - 95839 - CRITERIA'!R$3)</f>
        <v>0</v>
      </c>
      <c r="S5" s="49">
        <f>SUMIFS('mech4import - CB6R3_AE7'!$D$2:$D$10000,'mech4import - CB6R3_AE7'!$B$2:$B$10000,"="&amp;'CB6R3_AE7 - 95839 - CRITERIA'!$B5,'mech4import - CB6R3_AE7'!$C$2:$C$10000,"="&amp;'CB6R3_AE7 - 95839 - CRITERIA'!S$3)</f>
        <v>0</v>
      </c>
      <c r="T5" s="49">
        <f>SUMIFS('mech4import - CB6R3_AE7'!$D$2:$D$10000,'mech4import - CB6R3_AE7'!$B$2:$B$10000,"="&amp;'CB6R3_AE7 - 95839 - CRITERIA'!$B5,'mech4import - CB6R3_AE7'!$C$2:$C$10000,"="&amp;'CB6R3_AE7 - 95839 - CRITERIA'!T$3)</f>
        <v>0</v>
      </c>
      <c r="U5" s="49">
        <f>SUMIFS('mech4import - CB6R3_AE7'!$D$2:$D$10000,'mech4import - CB6R3_AE7'!$B$2:$B$10000,"="&amp;'CB6R3_AE7 - 95839 - CRITERIA'!$B5,'mech4import - CB6R3_AE7'!$C$2:$C$10000,"="&amp;'CB6R3_AE7 - 95839 - CRITERIA'!U$3)</f>
        <v>0</v>
      </c>
      <c r="V5" s="49">
        <f>SUMIFS('mech4import - CB6R3_AE7'!$D$2:$D$10000,'mech4import - CB6R3_AE7'!$B$2:$B$10000,"="&amp;'CB6R3_AE7 - 95839 - CRITERIA'!$B5,'mech4import - CB6R3_AE7'!$C$2:$C$10000,"="&amp;'CB6R3_AE7 - 95839 - CRITERIA'!V$3)</f>
        <v>0</v>
      </c>
      <c r="W5" s="49">
        <f>SUMIFS('mech4import - CB6R3_AE7'!$D$2:$D$10000,'mech4import - CB6R3_AE7'!$B$2:$B$10000,"="&amp;'CB6R3_AE7 - 95839 - CRITERIA'!$B5,'mech4import - CB6R3_AE7'!$C$2:$C$10000,"="&amp;'CB6R3_AE7 - 95839 - CRITERIA'!W$3)</f>
        <v>0</v>
      </c>
      <c r="X5" s="49">
        <f>SUMIFS('mech4import - CB6R3_AE7'!$D$2:$D$10000,'mech4import - CB6R3_AE7'!$B$2:$B$10000,"="&amp;'CB6R3_AE7 - 95839 - CRITERIA'!$B5,'mech4import - CB6R3_AE7'!$C$2:$C$10000,"="&amp;'CB6R3_AE7 - 95839 - CRITERIA'!X$3)</f>
        <v>0</v>
      </c>
      <c r="Y5" s="49">
        <f>SUMIFS('mech4import - CB6R3_AE7'!$D$2:$D$10000,'mech4import - CB6R3_AE7'!$B$2:$B$10000,"="&amp;'CB6R3_AE7 - 95839 - CRITERIA'!$B5,'mech4import - CB6R3_AE7'!$C$2:$C$10000,"="&amp;'CB6R3_AE7 - 95839 - CRITERIA'!Y$3)</f>
        <v>0</v>
      </c>
      <c r="Z5" s="49">
        <f>SUMIFS('mech4import - CB6R3_AE7'!$D$2:$D$10000,'mech4import - CB6R3_AE7'!$B$2:$B$10000,"="&amp;'CB6R3_AE7 - 95839 - CRITERIA'!$B5,'mech4import - CB6R3_AE7'!$C$2:$C$10000,"="&amp;'CB6R3_AE7 - 95839 - CRITERIA'!Z$3)</f>
        <v>0</v>
      </c>
      <c r="AA5" s="49">
        <f>SUMIFS('mech4import - CB6R3_AE7'!$D$2:$D$10000,'mech4import - CB6R3_AE7'!$B$2:$B$10000,"="&amp;'CB6R3_AE7 - 95839 - CRITERIA'!$B5,'mech4import - CB6R3_AE7'!$C$2:$C$10000,"="&amp;'CB6R3_AE7 - 95839 - CRITERIA'!AA$3)</f>
        <v>0</v>
      </c>
      <c r="AB5" s="49">
        <f>SUMIFS('mech4import - CB6R3_AE7'!$D$2:$D$10000,'mech4import - CB6R3_AE7'!$B$2:$B$10000,"="&amp;'CB6R3_AE7 - 95839 - CRITERIA'!$B5,'mech4import - CB6R3_AE7'!$C$2:$C$10000,"="&amp;'CB6R3_AE7 - 95839 - CRITERIA'!AB$3)</f>
        <v>0</v>
      </c>
      <c r="AC5" s="49">
        <f>SUMIFS('mech4import - CB6R3_AE7'!$D$2:$D$10000,'mech4import - CB6R3_AE7'!$B$2:$B$10000,"="&amp;'CB6R3_AE7 - 95839 - CRITERIA'!$B5,'mech4import - CB6R3_AE7'!$C$2:$C$10000,"="&amp;'CB6R3_AE7 - 95839 - CRITERIA'!AC$3)</f>
        <v>0</v>
      </c>
      <c r="AD5" s="49">
        <f>SUMIFS('mech4import - CB6R3_AE7'!$D$2:$D$10000,'mech4import - CB6R3_AE7'!$B$2:$B$10000,"="&amp;'CB6R3_AE7 - 95839 - CRITERIA'!$B5,'mech4import - CB6R3_AE7'!$C$2:$C$10000,"="&amp;'CB6R3_AE7 - 95839 - CRITERIA'!AD$3)</f>
        <v>0</v>
      </c>
      <c r="AE5" s="49">
        <f>SUMIFS('mech4import - CB6R3_AE7'!$D$2:$D$10000,'mech4import - CB6R3_AE7'!$B$2:$B$10000,"="&amp;'CB6R3_AE7 - 95839 - CRITERIA'!$B5,'mech4import - CB6R3_AE7'!$C$2:$C$10000,"="&amp;'CB6R3_AE7 - 95839 - CRITERIA'!AE$3)</f>
        <v>0</v>
      </c>
      <c r="AF5" s="49">
        <f>SUMIFS('mech4import - CB6R3_AE7'!$D$2:$D$10000,'mech4import - CB6R3_AE7'!$B$2:$B$10000,"="&amp;'CB6R3_AE7 - 95839 - CRITERIA'!$B5,'mech4import - CB6R3_AE7'!$C$2:$C$10000,"="&amp;'CB6R3_AE7 - 95839 - CRITERIA'!AF$3)</f>
        <v>0</v>
      </c>
      <c r="AG5" s="49">
        <f>SUMIFS('mech4import - CB6R3_AE7'!$D$2:$D$10000,'mech4import - CB6R3_AE7'!$B$2:$B$10000,"="&amp;'CB6R3_AE7 - 95839 - CRITERIA'!$B5,'mech4import - CB6R3_AE7'!$C$2:$C$10000,"="&amp;'CB6R3_AE7 - 95839 - CRITERIA'!AG$3)</f>
        <v>8</v>
      </c>
      <c r="AH5" s="49">
        <f>SUMIFS('mech4import - CB6R3_AE7'!$D$2:$D$10000,'mech4import - CB6R3_AE7'!$B$2:$B$10000,"="&amp;'CB6R3_AE7 - 95839 - CRITERIA'!$B5,'mech4import - CB6R3_AE7'!$C$2:$C$10000,"="&amp;'CB6R3_AE7 - 95839 - CRITERIA'!AH$3)</f>
        <v>0</v>
      </c>
      <c r="AI5" s="49">
        <f>SUMIFS('mech4import - CB6R3_AE7'!$D$2:$D$10000,'mech4import - CB6R3_AE7'!$B$2:$B$10000,"="&amp;'CB6R3_AE7 - 95839 - CRITERIA'!$B5,'mech4import - CB6R3_AE7'!$C$2:$C$10000,"="&amp;'CB6R3_AE7 - 95839 - CRITERIA'!AI$3)</f>
        <v>0</v>
      </c>
      <c r="AJ5" s="49">
        <f>SUMIFS('mech4import - CB6R3_AE7'!$D$2:$D$10000,'mech4import - CB6R3_AE7'!$B$2:$B$10000,"="&amp;'CB6R3_AE7 - 95839 - CRITERIA'!$B5,'mech4import - CB6R3_AE7'!$C$2:$C$10000,"="&amp;'CB6R3_AE7 - 95839 - CRITERIA'!AJ$3)</f>
        <v>0</v>
      </c>
      <c r="AK5" s="49">
        <f>SUMIFS('mech4import - CB6R3_AE7'!$D$2:$D$10000,'mech4import - CB6R3_AE7'!$B$2:$B$10000,"="&amp;'CB6R3_AE7 - 95839 - CRITERIA'!$B5,'mech4import - CB6R3_AE7'!$C$2:$C$10000,"="&amp;'CB6R3_AE7 - 95839 - CRITERIA'!AK$3)</f>
        <v>0</v>
      </c>
      <c r="AL5" s="49">
        <f>SUMIFS('mech4import - CB6R3_AE7'!$D$2:$D$10000,'mech4import - CB6R3_AE7'!$B$2:$B$10000,"="&amp;'CB6R3_AE7 - 95839 - CRITERIA'!$B5,'mech4import - CB6R3_AE7'!$C$2:$C$10000,"="&amp;'CB6R3_AE7 - 95839 - CRITERIA'!AL$3)</f>
        <v>0</v>
      </c>
      <c r="AM5" s="32">
        <f t="array" ref="AM5">SUM($G$1:$AL$1*G5:AL5)</f>
        <v>112</v>
      </c>
    </row>
    <row r="6" spans="1:39" s="31" customFormat="1">
      <c r="A6" s="42">
        <v>95839</v>
      </c>
      <c r="B6" s="14">
        <v>193</v>
      </c>
      <c r="C6" s="43">
        <v>1.4362479690602979E-4</v>
      </c>
      <c r="D6" s="47" t="s">
        <v>66</v>
      </c>
      <c r="E6" s="46" t="b">
        <v>0</v>
      </c>
      <c r="F6" s="48">
        <v>114.232</v>
      </c>
      <c r="G6" s="49">
        <f>SUMIFS('mech4import - CB6R3_AE7'!$D$2:$D$10000,'mech4import - CB6R3_AE7'!$B$2:$B$10000,"="&amp;'CB6R3_AE7 - 95839 - CRITERIA'!$B6,'mech4import - CB6R3_AE7'!$C$2:$C$10000,"="&amp;'CB6R3_AE7 - 95839 - CRITERIA'!G$3)</f>
        <v>0</v>
      </c>
      <c r="H6" s="49">
        <f>SUMIFS('mech4import - CB6R3_AE7'!$D$2:$D$10000,'mech4import - CB6R3_AE7'!$B$2:$B$10000,"="&amp;'CB6R3_AE7 - 95839 - CRITERIA'!$B6,'mech4import - CB6R3_AE7'!$C$2:$C$10000,"="&amp;'CB6R3_AE7 - 95839 - CRITERIA'!H$3)</f>
        <v>0</v>
      </c>
      <c r="I6" s="49">
        <f>SUMIFS('mech4import - CB6R3_AE7'!$D$2:$D$10000,'mech4import - CB6R3_AE7'!$B$2:$B$10000,"="&amp;'CB6R3_AE7 - 95839 - CRITERIA'!$B6,'mech4import - CB6R3_AE7'!$C$2:$C$10000,"="&amp;'CB6R3_AE7 - 95839 - CRITERIA'!I$3)</f>
        <v>0</v>
      </c>
      <c r="J6" s="49">
        <f>SUMIFS('mech4import - CB6R3_AE7'!$D$2:$D$10000,'mech4import - CB6R3_AE7'!$B$2:$B$10000,"="&amp;'CB6R3_AE7 - 95839 - CRITERIA'!$B6,'mech4import - CB6R3_AE7'!$C$2:$C$10000,"="&amp;'CB6R3_AE7 - 95839 - CRITERIA'!J$3)</f>
        <v>0</v>
      </c>
      <c r="K6" s="49">
        <f>SUMIFS('mech4import - CB6R3_AE7'!$D$2:$D$10000,'mech4import - CB6R3_AE7'!$B$2:$B$10000,"="&amp;'CB6R3_AE7 - 95839 - CRITERIA'!$B6,'mech4import - CB6R3_AE7'!$C$2:$C$10000,"="&amp;'CB6R3_AE7 - 95839 - CRITERIA'!K$3)</f>
        <v>0</v>
      </c>
      <c r="L6" s="49">
        <f>SUMIFS('mech4import - CB6R3_AE7'!$D$2:$D$10000,'mech4import - CB6R3_AE7'!$B$2:$B$10000,"="&amp;'CB6R3_AE7 - 95839 - CRITERIA'!$B6,'mech4import - CB6R3_AE7'!$C$2:$C$10000,"="&amp;'CB6R3_AE7 - 95839 - CRITERIA'!L$3)</f>
        <v>0</v>
      </c>
      <c r="M6" s="49">
        <f>SUMIFS('mech4import - CB6R3_AE7'!$D$2:$D$10000,'mech4import - CB6R3_AE7'!$B$2:$B$10000,"="&amp;'CB6R3_AE7 - 95839 - CRITERIA'!$B6,'mech4import - CB6R3_AE7'!$C$2:$C$10000,"="&amp;'CB6R3_AE7 - 95839 - CRITERIA'!M$3)</f>
        <v>0</v>
      </c>
      <c r="N6" s="49">
        <f>SUMIFS('mech4import - CB6R3_AE7'!$D$2:$D$10000,'mech4import - CB6R3_AE7'!$B$2:$B$10000,"="&amp;'CB6R3_AE7 - 95839 - CRITERIA'!$B6,'mech4import - CB6R3_AE7'!$C$2:$C$10000,"="&amp;'CB6R3_AE7 - 95839 - CRITERIA'!N$3)</f>
        <v>0</v>
      </c>
      <c r="O6" s="49">
        <f>SUMIFS('mech4import - CB6R3_AE7'!$D$2:$D$10000,'mech4import - CB6R3_AE7'!$B$2:$B$10000,"="&amp;'CB6R3_AE7 - 95839 - CRITERIA'!$B6,'mech4import - CB6R3_AE7'!$C$2:$C$10000,"="&amp;'CB6R3_AE7 - 95839 - CRITERIA'!O$3)</f>
        <v>0</v>
      </c>
      <c r="P6" s="49">
        <f>SUMIFS('mech4import - CB6R3_AE7'!$D$2:$D$10000,'mech4import - CB6R3_AE7'!$B$2:$B$10000,"="&amp;'CB6R3_AE7 - 95839 - CRITERIA'!$B6,'mech4import - CB6R3_AE7'!$C$2:$C$10000,"="&amp;'CB6R3_AE7 - 95839 - CRITERIA'!P$3)</f>
        <v>0</v>
      </c>
      <c r="Q6" s="49">
        <f>SUMIFS('mech4import - CB6R3_AE7'!$D$2:$D$10000,'mech4import - CB6R3_AE7'!$B$2:$B$10000,"="&amp;'CB6R3_AE7 - 95839 - CRITERIA'!$B6,'mech4import - CB6R3_AE7'!$C$2:$C$10000,"="&amp;'CB6R3_AE7 - 95839 - CRITERIA'!Q$3)</f>
        <v>0</v>
      </c>
      <c r="R6" s="49">
        <f>SUMIFS('mech4import - CB6R3_AE7'!$D$2:$D$10000,'mech4import - CB6R3_AE7'!$B$2:$B$10000,"="&amp;'CB6R3_AE7 - 95839 - CRITERIA'!$B6,'mech4import - CB6R3_AE7'!$C$2:$C$10000,"="&amp;'CB6R3_AE7 - 95839 - CRITERIA'!R$3)</f>
        <v>0</v>
      </c>
      <c r="S6" s="49">
        <f>SUMIFS('mech4import - CB6R3_AE7'!$D$2:$D$10000,'mech4import - CB6R3_AE7'!$B$2:$B$10000,"="&amp;'CB6R3_AE7 - 95839 - CRITERIA'!$B6,'mech4import - CB6R3_AE7'!$C$2:$C$10000,"="&amp;'CB6R3_AE7 - 95839 - CRITERIA'!S$3)</f>
        <v>0</v>
      </c>
      <c r="T6" s="49">
        <f>SUMIFS('mech4import - CB6R3_AE7'!$D$2:$D$10000,'mech4import - CB6R3_AE7'!$B$2:$B$10000,"="&amp;'CB6R3_AE7 - 95839 - CRITERIA'!$B6,'mech4import - CB6R3_AE7'!$C$2:$C$10000,"="&amp;'CB6R3_AE7 - 95839 - CRITERIA'!T$3)</f>
        <v>0</v>
      </c>
      <c r="U6" s="49">
        <f>SUMIFS('mech4import - CB6R3_AE7'!$D$2:$D$10000,'mech4import - CB6R3_AE7'!$B$2:$B$10000,"="&amp;'CB6R3_AE7 - 95839 - CRITERIA'!$B6,'mech4import - CB6R3_AE7'!$C$2:$C$10000,"="&amp;'CB6R3_AE7 - 95839 - CRITERIA'!U$3)</f>
        <v>0</v>
      </c>
      <c r="V6" s="49">
        <f>SUMIFS('mech4import - CB6R3_AE7'!$D$2:$D$10000,'mech4import - CB6R3_AE7'!$B$2:$B$10000,"="&amp;'CB6R3_AE7 - 95839 - CRITERIA'!$B6,'mech4import - CB6R3_AE7'!$C$2:$C$10000,"="&amp;'CB6R3_AE7 - 95839 - CRITERIA'!V$3)</f>
        <v>0</v>
      </c>
      <c r="W6" s="49">
        <f>SUMIFS('mech4import - CB6R3_AE7'!$D$2:$D$10000,'mech4import - CB6R3_AE7'!$B$2:$B$10000,"="&amp;'CB6R3_AE7 - 95839 - CRITERIA'!$B6,'mech4import - CB6R3_AE7'!$C$2:$C$10000,"="&amp;'CB6R3_AE7 - 95839 - CRITERIA'!W$3)</f>
        <v>0</v>
      </c>
      <c r="X6" s="49">
        <f>SUMIFS('mech4import - CB6R3_AE7'!$D$2:$D$10000,'mech4import - CB6R3_AE7'!$B$2:$B$10000,"="&amp;'CB6R3_AE7 - 95839 - CRITERIA'!$B6,'mech4import - CB6R3_AE7'!$C$2:$C$10000,"="&amp;'CB6R3_AE7 - 95839 - CRITERIA'!X$3)</f>
        <v>0</v>
      </c>
      <c r="Y6" s="49">
        <f>SUMIFS('mech4import - CB6R3_AE7'!$D$2:$D$10000,'mech4import - CB6R3_AE7'!$B$2:$B$10000,"="&amp;'CB6R3_AE7 - 95839 - CRITERIA'!$B6,'mech4import - CB6R3_AE7'!$C$2:$C$10000,"="&amp;'CB6R3_AE7 - 95839 - CRITERIA'!Y$3)</f>
        <v>0</v>
      </c>
      <c r="Z6" s="49">
        <f>SUMIFS('mech4import - CB6R3_AE7'!$D$2:$D$10000,'mech4import - CB6R3_AE7'!$B$2:$B$10000,"="&amp;'CB6R3_AE7 - 95839 - CRITERIA'!$B6,'mech4import - CB6R3_AE7'!$C$2:$C$10000,"="&amp;'CB6R3_AE7 - 95839 - CRITERIA'!Z$3)</f>
        <v>0</v>
      </c>
      <c r="AA6" s="49">
        <f>SUMIFS('mech4import - CB6R3_AE7'!$D$2:$D$10000,'mech4import - CB6R3_AE7'!$B$2:$B$10000,"="&amp;'CB6R3_AE7 - 95839 - CRITERIA'!$B6,'mech4import - CB6R3_AE7'!$C$2:$C$10000,"="&amp;'CB6R3_AE7 - 95839 - CRITERIA'!AA$3)</f>
        <v>0</v>
      </c>
      <c r="AB6" s="49">
        <f>SUMIFS('mech4import - CB6R3_AE7'!$D$2:$D$10000,'mech4import - CB6R3_AE7'!$B$2:$B$10000,"="&amp;'CB6R3_AE7 - 95839 - CRITERIA'!$B6,'mech4import - CB6R3_AE7'!$C$2:$C$10000,"="&amp;'CB6R3_AE7 - 95839 - CRITERIA'!AB$3)</f>
        <v>0</v>
      </c>
      <c r="AC6" s="49">
        <f>SUMIFS('mech4import - CB6R3_AE7'!$D$2:$D$10000,'mech4import - CB6R3_AE7'!$B$2:$B$10000,"="&amp;'CB6R3_AE7 - 95839 - CRITERIA'!$B6,'mech4import - CB6R3_AE7'!$C$2:$C$10000,"="&amp;'CB6R3_AE7 - 95839 - CRITERIA'!AC$3)</f>
        <v>0</v>
      </c>
      <c r="AD6" s="49">
        <f>SUMIFS('mech4import - CB6R3_AE7'!$D$2:$D$10000,'mech4import - CB6R3_AE7'!$B$2:$B$10000,"="&amp;'CB6R3_AE7 - 95839 - CRITERIA'!$B6,'mech4import - CB6R3_AE7'!$C$2:$C$10000,"="&amp;'CB6R3_AE7 - 95839 - CRITERIA'!AD$3)</f>
        <v>0</v>
      </c>
      <c r="AE6" s="49">
        <f>SUMIFS('mech4import - CB6R3_AE7'!$D$2:$D$10000,'mech4import - CB6R3_AE7'!$B$2:$B$10000,"="&amp;'CB6R3_AE7 - 95839 - CRITERIA'!$B6,'mech4import - CB6R3_AE7'!$C$2:$C$10000,"="&amp;'CB6R3_AE7 - 95839 - CRITERIA'!AE$3)</f>
        <v>0</v>
      </c>
      <c r="AF6" s="49">
        <f>SUMIFS('mech4import - CB6R3_AE7'!$D$2:$D$10000,'mech4import - CB6R3_AE7'!$B$2:$B$10000,"="&amp;'CB6R3_AE7 - 95839 - CRITERIA'!$B6,'mech4import - CB6R3_AE7'!$C$2:$C$10000,"="&amp;'CB6R3_AE7 - 95839 - CRITERIA'!AF$3)</f>
        <v>0</v>
      </c>
      <c r="AG6" s="49">
        <f>SUMIFS('mech4import - CB6R3_AE7'!$D$2:$D$10000,'mech4import - CB6R3_AE7'!$B$2:$B$10000,"="&amp;'CB6R3_AE7 - 95839 - CRITERIA'!$B6,'mech4import - CB6R3_AE7'!$C$2:$C$10000,"="&amp;'CB6R3_AE7 - 95839 - CRITERIA'!AG$3)</f>
        <v>8</v>
      </c>
      <c r="AH6" s="49">
        <f>SUMIFS('mech4import - CB6R3_AE7'!$D$2:$D$10000,'mech4import - CB6R3_AE7'!$B$2:$B$10000,"="&amp;'CB6R3_AE7 - 95839 - CRITERIA'!$B6,'mech4import - CB6R3_AE7'!$C$2:$C$10000,"="&amp;'CB6R3_AE7 - 95839 - CRITERIA'!AH$3)</f>
        <v>0</v>
      </c>
      <c r="AI6" s="49">
        <f>SUMIFS('mech4import - CB6R3_AE7'!$D$2:$D$10000,'mech4import - CB6R3_AE7'!$B$2:$B$10000,"="&amp;'CB6R3_AE7 - 95839 - CRITERIA'!$B6,'mech4import - CB6R3_AE7'!$C$2:$C$10000,"="&amp;'CB6R3_AE7 - 95839 - CRITERIA'!AI$3)</f>
        <v>0</v>
      </c>
      <c r="AJ6" s="49">
        <f>SUMIFS('mech4import - CB6R3_AE7'!$D$2:$D$10000,'mech4import - CB6R3_AE7'!$B$2:$B$10000,"="&amp;'CB6R3_AE7 - 95839 - CRITERIA'!$B6,'mech4import - CB6R3_AE7'!$C$2:$C$10000,"="&amp;'CB6R3_AE7 - 95839 - CRITERIA'!AJ$3)</f>
        <v>0</v>
      </c>
      <c r="AK6" s="49">
        <f>SUMIFS('mech4import - CB6R3_AE7'!$D$2:$D$10000,'mech4import - CB6R3_AE7'!$B$2:$B$10000,"="&amp;'CB6R3_AE7 - 95839 - CRITERIA'!$B6,'mech4import - CB6R3_AE7'!$C$2:$C$10000,"="&amp;'CB6R3_AE7 - 95839 - CRITERIA'!AK$3)</f>
        <v>0</v>
      </c>
      <c r="AL6" s="49">
        <f>SUMIFS('mech4import - CB6R3_AE7'!$D$2:$D$10000,'mech4import - CB6R3_AE7'!$B$2:$B$10000,"="&amp;'CB6R3_AE7 - 95839 - CRITERIA'!$B6,'mech4import - CB6R3_AE7'!$C$2:$C$10000,"="&amp;'CB6R3_AE7 - 95839 - CRITERIA'!AL$3)</f>
        <v>0</v>
      </c>
      <c r="AM6" s="32">
        <f t="array" ref="AM6">SUM($G$1:$AL$1*G6:AL6)</f>
        <v>112</v>
      </c>
    </row>
    <row r="7" spans="1:39" s="31" customFormat="1">
      <c r="A7" s="42">
        <v>95839</v>
      </c>
      <c r="B7" s="14">
        <v>281</v>
      </c>
      <c r="C7" s="43">
        <v>2.0337762829975068</v>
      </c>
      <c r="D7" s="47" t="s">
        <v>17</v>
      </c>
      <c r="E7" s="46" t="b">
        <v>1</v>
      </c>
      <c r="F7" s="48">
        <v>58.08</v>
      </c>
      <c r="G7" s="49">
        <f>SUMIFS('mech4import - CB6R3_AE7'!$D$2:$D$10000,'mech4import - CB6R3_AE7'!$B$2:$B$10000,"="&amp;'CB6R3_AE7 - 95839 - CRITERIA'!$B7,'mech4import - CB6R3_AE7'!$C$2:$C$10000,"="&amp;'CB6R3_AE7 - 95839 - CRITERIA'!G$3)</f>
        <v>0</v>
      </c>
      <c r="H7" s="49">
        <f>SUMIFS('mech4import - CB6R3_AE7'!$D$2:$D$10000,'mech4import - CB6R3_AE7'!$B$2:$B$10000,"="&amp;'CB6R3_AE7 - 95839 - CRITERIA'!$B7,'mech4import - CB6R3_AE7'!$C$2:$C$10000,"="&amp;'CB6R3_AE7 - 95839 - CRITERIA'!H$3)</f>
        <v>1</v>
      </c>
      <c r="I7" s="49">
        <f>SUMIFS('mech4import - CB6R3_AE7'!$D$2:$D$10000,'mech4import - CB6R3_AE7'!$B$2:$B$10000,"="&amp;'CB6R3_AE7 - 95839 - CRITERIA'!$B7,'mech4import - CB6R3_AE7'!$C$2:$C$10000,"="&amp;'CB6R3_AE7 - 95839 - CRITERIA'!I$3)</f>
        <v>0</v>
      </c>
      <c r="J7" s="49">
        <f>SUMIFS('mech4import - CB6R3_AE7'!$D$2:$D$10000,'mech4import - CB6R3_AE7'!$B$2:$B$10000,"="&amp;'CB6R3_AE7 - 95839 - CRITERIA'!$B7,'mech4import - CB6R3_AE7'!$C$2:$C$10000,"="&amp;'CB6R3_AE7 - 95839 - CRITERIA'!J$3)</f>
        <v>0</v>
      </c>
      <c r="K7" s="49">
        <f>SUMIFS('mech4import - CB6R3_AE7'!$D$2:$D$10000,'mech4import - CB6R3_AE7'!$B$2:$B$10000,"="&amp;'CB6R3_AE7 - 95839 - CRITERIA'!$B7,'mech4import - CB6R3_AE7'!$C$2:$C$10000,"="&amp;'CB6R3_AE7 - 95839 - CRITERIA'!K$3)</f>
        <v>0</v>
      </c>
      <c r="L7" s="49">
        <f>SUMIFS('mech4import - CB6R3_AE7'!$D$2:$D$10000,'mech4import - CB6R3_AE7'!$B$2:$B$10000,"="&amp;'CB6R3_AE7 - 95839 - CRITERIA'!$B7,'mech4import - CB6R3_AE7'!$C$2:$C$10000,"="&amp;'CB6R3_AE7 - 95839 - CRITERIA'!L$3)</f>
        <v>0</v>
      </c>
      <c r="M7" s="49">
        <f>SUMIFS('mech4import - CB6R3_AE7'!$D$2:$D$10000,'mech4import - CB6R3_AE7'!$B$2:$B$10000,"="&amp;'CB6R3_AE7 - 95839 - CRITERIA'!$B7,'mech4import - CB6R3_AE7'!$C$2:$C$10000,"="&amp;'CB6R3_AE7 - 95839 - CRITERIA'!M$3)</f>
        <v>0</v>
      </c>
      <c r="N7" s="49">
        <f>SUMIFS('mech4import - CB6R3_AE7'!$D$2:$D$10000,'mech4import - CB6R3_AE7'!$B$2:$B$10000,"="&amp;'CB6R3_AE7 - 95839 - CRITERIA'!$B7,'mech4import - CB6R3_AE7'!$C$2:$C$10000,"="&amp;'CB6R3_AE7 - 95839 - CRITERIA'!N$3)</f>
        <v>0</v>
      </c>
      <c r="O7" s="49">
        <f>SUMIFS('mech4import - CB6R3_AE7'!$D$2:$D$10000,'mech4import - CB6R3_AE7'!$B$2:$B$10000,"="&amp;'CB6R3_AE7 - 95839 - CRITERIA'!$B7,'mech4import - CB6R3_AE7'!$C$2:$C$10000,"="&amp;'CB6R3_AE7 - 95839 - CRITERIA'!O$3)</f>
        <v>0</v>
      </c>
      <c r="P7" s="49">
        <f>SUMIFS('mech4import - CB6R3_AE7'!$D$2:$D$10000,'mech4import - CB6R3_AE7'!$B$2:$B$10000,"="&amp;'CB6R3_AE7 - 95839 - CRITERIA'!$B7,'mech4import - CB6R3_AE7'!$C$2:$C$10000,"="&amp;'CB6R3_AE7 - 95839 - CRITERIA'!P$3)</f>
        <v>0</v>
      </c>
      <c r="Q7" s="49">
        <f>SUMIFS('mech4import - CB6R3_AE7'!$D$2:$D$10000,'mech4import - CB6R3_AE7'!$B$2:$B$10000,"="&amp;'CB6R3_AE7 - 95839 - CRITERIA'!$B7,'mech4import - CB6R3_AE7'!$C$2:$C$10000,"="&amp;'CB6R3_AE7 - 95839 - CRITERIA'!Q$3)</f>
        <v>0</v>
      </c>
      <c r="R7" s="49">
        <f>SUMIFS('mech4import - CB6R3_AE7'!$D$2:$D$10000,'mech4import - CB6R3_AE7'!$B$2:$B$10000,"="&amp;'CB6R3_AE7 - 95839 - CRITERIA'!$B7,'mech4import - CB6R3_AE7'!$C$2:$C$10000,"="&amp;'CB6R3_AE7 - 95839 - CRITERIA'!R$3)</f>
        <v>0</v>
      </c>
      <c r="S7" s="49">
        <f>SUMIFS('mech4import - CB6R3_AE7'!$D$2:$D$10000,'mech4import - CB6R3_AE7'!$B$2:$B$10000,"="&amp;'CB6R3_AE7 - 95839 - CRITERIA'!$B7,'mech4import - CB6R3_AE7'!$C$2:$C$10000,"="&amp;'CB6R3_AE7 - 95839 - CRITERIA'!S$3)</f>
        <v>0</v>
      </c>
      <c r="T7" s="49">
        <f>SUMIFS('mech4import - CB6R3_AE7'!$D$2:$D$10000,'mech4import - CB6R3_AE7'!$B$2:$B$10000,"="&amp;'CB6R3_AE7 - 95839 - CRITERIA'!$B7,'mech4import - CB6R3_AE7'!$C$2:$C$10000,"="&amp;'CB6R3_AE7 - 95839 - CRITERIA'!T$3)</f>
        <v>0</v>
      </c>
      <c r="U7" s="49">
        <f>SUMIFS('mech4import - CB6R3_AE7'!$D$2:$D$10000,'mech4import - CB6R3_AE7'!$B$2:$B$10000,"="&amp;'CB6R3_AE7 - 95839 - CRITERIA'!$B7,'mech4import - CB6R3_AE7'!$C$2:$C$10000,"="&amp;'CB6R3_AE7 - 95839 - CRITERIA'!U$3)</f>
        <v>0</v>
      </c>
      <c r="V7" s="49">
        <f>SUMIFS('mech4import - CB6R3_AE7'!$D$2:$D$10000,'mech4import - CB6R3_AE7'!$B$2:$B$10000,"="&amp;'CB6R3_AE7 - 95839 - CRITERIA'!$B7,'mech4import - CB6R3_AE7'!$C$2:$C$10000,"="&amp;'CB6R3_AE7 - 95839 - CRITERIA'!V$3)</f>
        <v>0</v>
      </c>
      <c r="W7" s="49">
        <f>SUMIFS('mech4import - CB6R3_AE7'!$D$2:$D$10000,'mech4import - CB6R3_AE7'!$B$2:$B$10000,"="&amp;'CB6R3_AE7 - 95839 - CRITERIA'!$B7,'mech4import - CB6R3_AE7'!$C$2:$C$10000,"="&amp;'CB6R3_AE7 - 95839 - CRITERIA'!W$3)</f>
        <v>0</v>
      </c>
      <c r="X7" s="49">
        <f>SUMIFS('mech4import - CB6R3_AE7'!$D$2:$D$10000,'mech4import - CB6R3_AE7'!$B$2:$B$10000,"="&amp;'CB6R3_AE7 - 95839 - CRITERIA'!$B7,'mech4import - CB6R3_AE7'!$C$2:$C$10000,"="&amp;'CB6R3_AE7 - 95839 - CRITERIA'!X$3)</f>
        <v>0</v>
      </c>
      <c r="Y7" s="49">
        <f>SUMIFS('mech4import - CB6R3_AE7'!$D$2:$D$10000,'mech4import - CB6R3_AE7'!$B$2:$B$10000,"="&amp;'CB6R3_AE7 - 95839 - CRITERIA'!$B7,'mech4import - CB6R3_AE7'!$C$2:$C$10000,"="&amp;'CB6R3_AE7 - 95839 - CRITERIA'!Y$3)</f>
        <v>0</v>
      </c>
      <c r="Z7" s="49">
        <f>SUMIFS('mech4import - CB6R3_AE7'!$D$2:$D$10000,'mech4import - CB6R3_AE7'!$B$2:$B$10000,"="&amp;'CB6R3_AE7 - 95839 - CRITERIA'!$B7,'mech4import - CB6R3_AE7'!$C$2:$C$10000,"="&amp;'CB6R3_AE7 - 95839 - CRITERIA'!Z$3)</f>
        <v>0</v>
      </c>
      <c r="AA7" s="49">
        <f>SUMIFS('mech4import - CB6R3_AE7'!$D$2:$D$10000,'mech4import - CB6R3_AE7'!$B$2:$B$10000,"="&amp;'CB6R3_AE7 - 95839 - CRITERIA'!$B7,'mech4import - CB6R3_AE7'!$C$2:$C$10000,"="&amp;'CB6R3_AE7 - 95839 - CRITERIA'!AA$3)</f>
        <v>0</v>
      </c>
      <c r="AB7" s="49">
        <f>SUMIFS('mech4import - CB6R3_AE7'!$D$2:$D$10000,'mech4import - CB6R3_AE7'!$B$2:$B$10000,"="&amp;'CB6R3_AE7 - 95839 - CRITERIA'!$B7,'mech4import - CB6R3_AE7'!$C$2:$C$10000,"="&amp;'CB6R3_AE7 - 95839 - CRITERIA'!AB$3)</f>
        <v>0</v>
      </c>
      <c r="AC7" s="49">
        <f>SUMIFS('mech4import - CB6R3_AE7'!$D$2:$D$10000,'mech4import - CB6R3_AE7'!$B$2:$B$10000,"="&amp;'CB6R3_AE7 - 95839 - CRITERIA'!$B7,'mech4import - CB6R3_AE7'!$C$2:$C$10000,"="&amp;'CB6R3_AE7 - 95839 - CRITERIA'!AC$3)</f>
        <v>0</v>
      </c>
      <c r="AD7" s="49">
        <f>SUMIFS('mech4import - CB6R3_AE7'!$D$2:$D$10000,'mech4import - CB6R3_AE7'!$B$2:$B$10000,"="&amp;'CB6R3_AE7 - 95839 - CRITERIA'!$B7,'mech4import - CB6R3_AE7'!$C$2:$C$10000,"="&amp;'CB6R3_AE7 - 95839 - CRITERIA'!AD$3)</f>
        <v>0</v>
      </c>
      <c r="AE7" s="49">
        <f>SUMIFS('mech4import - CB6R3_AE7'!$D$2:$D$10000,'mech4import - CB6R3_AE7'!$B$2:$B$10000,"="&amp;'CB6R3_AE7 - 95839 - CRITERIA'!$B7,'mech4import - CB6R3_AE7'!$C$2:$C$10000,"="&amp;'CB6R3_AE7 - 95839 - CRITERIA'!AE$3)</f>
        <v>0</v>
      </c>
      <c r="AF7" s="49">
        <f>SUMIFS('mech4import - CB6R3_AE7'!$D$2:$D$10000,'mech4import - CB6R3_AE7'!$B$2:$B$10000,"="&amp;'CB6R3_AE7 - 95839 - CRITERIA'!$B7,'mech4import - CB6R3_AE7'!$C$2:$C$10000,"="&amp;'CB6R3_AE7 - 95839 - CRITERIA'!AF$3)</f>
        <v>0</v>
      </c>
      <c r="AG7" s="49">
        <f>SUMIFS('mech4import - CB6R3_AE7'!$D$2:$D$10000,'mech4import - CB6R3_AE7'!$B$2:$B$10000,"="&amp;'CB6R3_AE7 - 95839 - CRITERIA'!$B7,'mech4import - CB6R3_AE7'!$C$2:$C$10000,"="&amp;'CB6R3_AE7 - 95839 - CRITERIA'!AG$3)</f>
        <v>0</v>
      </c>
      <c r="AH7" s="49">
        <f>SUMIFS('mech4import - CB6R3_AE7'!$D$2:$D$10000,'mech4import - CB6R3_AE7'!$B$2:$B$10000,"="&amp;'CB6R3_AE7 - 95839 - CRITERIA'!$B7,'mech4import - CB6R3_AE7'!$C$2:$C$10000,"="&amp;'CB6R3_AE7 - 95839 - CRITERIA'!AH$3)</f>
        <v>0</v>
      </c>
      <c r="AI7" s="49">
        <f>SUMIFS('mech4import - CB6R3_AE7'!$D$2:$D$10000,'mech4import - CB6R3_AE7'!$B$2:$B$10000,"="&amp;'CB6R3_AE7 - 95839 - CRITERIA'!$B7,'mech4import - CB6R3_AE7'!$C$2:$C$10000,"="&amp;'CB6R3_AE7 - 95839 - CRITERIA'!AI$3)</f>
        <v>0</v>
      </c>
      <c r="AJ7" s="49">
        <f>SUMIFS('mech4import - CB6R3_AE7'!$D$2:$D$10000,'mech4import - CB6R3_AE7'!$B$2:$B$10000,"="&amp;'CB6R3_AE7 - 95839 - CRITERIA'!$B7,'mech4import - CB6R3_AE7'!$C$2:$C$10000,"="&amp;'CB6R3_AE7 - 95839 - CRITERIA'!AJ$3)</f>
        <v>0</v>
      </c>
      <c r="AK7" s="49">
        <f>SUMIFS('mech4import - CB6R3_AE7'!$D$2:$D$10000,'mech4import - CB6R3_AE7'!$B$2:$B$10000,"="&amp;'CB6R3_AE7 - 95839 - CRITERIA'!$B7,'mech4import - CB6R3_AE7'!$C$2:$C$10000,"="&amp;'CB6R3_AE7 - 95839 - CRITERIA'!AK$3)</f>
        <v>0</v>
      </c>
      <c r="AL7" s="49">
        <f>SUMIFS('mech4import - CB6R3_AE7'!$D$2:$D$10000,'mech4import - CB6R3_AE7'!$B$2:$B$10000,"="&amp;'CB6R3_AE7 - 95839 - CRITERIA'!$B7,'mech4import - CB6R3_AE7'!$C$2:$C$10000,"="&amp;'CB6R3_AE7 - 95839 - CRITERIA'!AL$3)</f>
        <v>0</v>
      </c>
      <c r="AM7" s="32">
        <f t="array" ref="AM7">SUM($G$1:$AL$1*G7:AL7)</f>
        <v>58.1</v>
      </c>
    </row>
    <row r="8" spans="1:39" s="31" customFormat="1">
      <c r="A8" s="42">
        <v>95839</v>
      </c>
      <c r="B8" s="14">
        <v>295</v>
      </c>
      <c r="C8" s="43">
        <v>1.0318005409729127E-2</v>
      </c>
      <c r="D8" s="47" t="s">
        <v>67</v>
      </c>
      <c r="E8" s="46" t="b">
        <v>0</v>
      </c>
      <c r="F8" s="48">
        <v>130.18700000000001</v>
      </c>
      <c r="G8" s="49">
        <f>SUMIFS('mech4import - CB6R3_AE7'!$D$2:$D$10000,'mech4import - CB6R3_AE7'!$B$2:$B$10000,"="&amp;'CB6R3_AE7 - 95839 - CRITERIA'!$B8,'mech4import - CB6R3_AE7'!$C$2:$C$10000,"="&amp;'CB6R3_AE7 - 95839 - CRITERIA'!G$3)</f>
        <v>0</v>
      </c>
      <c r="H8" s="49">
        <f>SUMIFS('mech4import - CB6R3_AE7'!$D$2:$D$10000,'mech4import - CB6R3_AE7'!$B$2:$B$10000,"="&amp;'CB6R3_AE7 - 95839 - CRITERIA'!$B8,'mech4import - CB6R3_AE7'!$C$2:$C$10000,"="&amp;'CB6R3_AE7 - 95839 - CRITERIA'!H$3)</f>
        <v>0</v>
      </c>
      <c r="I8" s="49">
        <f>SUMIFS('mech4import - CB6R3_AE7'!$D$2:$D$10000,'mech4import - CB6R3_AE7'!$B$2:$B$10000,"="&amp;'CB6R3_AE7 - 95839 - CRITERIA'!$B8,'mech4import - CB6R3_AE7'!$C$2:$C$10000,"="&amp;'CB6R3_AE7 - 95839 - CRITERIA'!I$3)</f>
        <v>0</v>
      </c>
      <c r="J8" s="49">
        <f>SUMIFS('mech4import - CB6R3_AE7'!$D$2:$D$10000,'mech4import - CB6R3_AE7'!$B$2:$B$10000,"="&amp;'CB6R3_AE7 - 95839 - CRITERIA'!$B8,'mech4import - CB6R3_AE7'!$C$2:$C$10000,"="&amp;'CB6R3_AE7 - 95839 - CRITERIA'!J$3)</f>
        <v>0</v>
      </c>
      <c r="K8" s="49">
        <f>SUMIFS('mech4import - CB6R3_AE7'!$D$2:$D$10000,'mech4import - CB6R3_AE7'!$B$2:$B$10000,"="&amp;'CB6R3_AE7 - 95839 - CRITERIA'!$B8,'mech4import - CB6R3_AE7'!$C$2:$C$10000,"="&amp;'CB6R3_AE7 - 95839 - CRITERIA'!K$3)</f>
        <v>0</v>
      </c>
      <c r="L8" s="49">
        <f>SUMIFS('mech4import - CB6R3_AE7'!$D$2:$D$10000,'mech4import - CB6R3_AE7'!$B$2:$B$10000,"="&amp;'CB6R3_AE7 - 95839 - CRITERIA'!$B8,'mech4import - CB6R3_AE7'!$C$2:$C$10000,"="&amp;'CB6R3_AE7 - 95839 - CRITERIA'!L$3)</f>
        <v>0</v>
      </c>
      <c r="M8" s="49">
        <f>SUMIFS('mech4import - CB6R3_AE7'!$D$2:$D$10000,'mech4import - CB6R3_AE7'!$B$2:$B$10000,"="&amp;'CB6R3_AE7 - 95839 - CRITERIA'!$B8,'mech4import - CB6R3_AE7'!$C$2:$C$10000,"="&amp;'CB6R3_AE7 - 95839 - CRITERIA'!M$3)</f>
        <v>0</v>
      </c>
      <c r="N8" s="49">
        <f>SUMIFS('mech4import - CB6R3_AE7'!$D$2:$D$10000,'mech4import - CB6R3_AE7'!$B$2:$B$10000,"="&amp;'CB6R3_AE7 - 95839 - CRITERIA'!$B8,'mech4import - CB6R3_AE7'!$C$2:$C$10000,"="&amp;'CB6R3_AE7 - 95839 - CRITERIA'!N$3)</f>
        <v>0</v>
      </c>
      <c r="O8" s="49">
        <f>SUMIFS('mech4import - CB6R3_AE7'!$D$2:$D$10000,'mech4import - CB6R3_AE7'!$B$2:$B$10000,"="&amp;'CB6R3_AE7 - 95839 - CRITERIA'!$B8,'mech4import - CB6R3_AE7'!$C$2:$C$10000,"="&amp;'CB6R3_AE7 - 95839 - CRITERIA'!O$3)</f>
        <v>0</v>
      </c>
      <c r="P8" s="49">
        <f>SUMIFS('mech4import - CB6R3_AE7'!$D$2:$D$10000,'mech4import - CB6R3_AE7'!$B$2:$B$10000,"="&amp;'CB6R3_AE7 - 95839 - CRITERIA'!$B8,'mech4import - CB6R3_AE7'!$C$2:$C$10000,"="&amp;'CB6R3_AE7 - 95839 - CRITERIA'!P$3)</f>
        <v>0</v>
      </c>
      <c r="Q8" s="49">
        <f>SUMIFS('mech4import - CB6R3_AE7'!$D$2:$D$10000,'mech4import - CB6R3_AE7'!$B$2:$B$10000,"="&amp;'CB6R3_AE7 - 95839 - CRITERIA'!$B8,'mech4import - CB6R3_AE7'!$C$2:$C$10000,"="&amp;'CB6R3_AE7 - 95839 - CRITERIA'!Q$3)</f>
        <v>0</v>
      </c>
      <c r="R8" s="49">
        <f>SUMIFS('mech4import - CB6R3_AE7'!$D$2:$D$10000,'mech4import - CB6R3_AE7'!$B$2:$B$10000,"="&amp;'CB6R3_AE7 - 95839 - CRITERIA'!$B8,'mech4import - CB6R3_AE7'!$C$2:$C$10000,"="&amp;'CB6R3_AE7 - 95839 - CRITERIA'!R$3)</f>
        <v>0</v>
      </c>
      <c r="S8" s="49">
        <f>SUMIFS('mech4import - CB6R3_AE7'!$D$2:$D$10000,'mech4import - CB6R3_AE7'!$B$2:$B$10000,"="&amp;'CB6R3_AE7 - 95839 - CRITERIA'!$B8,'mech4import - CB6R3_AE7'!$C$2:$C$10000,"="&amp;'CB6R3_AE7 - 95839 - CRITERIA'!S$3)</f>
        <v>0</v>
      </c>
      <c r="T8" s="49">
        <f>SUMIFS('mech4import - CB6R3_AE7'!$D$2:$D$10000,'mech4import - CB6R3_AE7'!$B$2:$B$10000,"="&amp;'CB6R3_AE7 - 95839 - CRITERIA'!$B8,'mech4import - CB6R3_AE7'!$C$2:$C$10000,"="&amp;'CB6R3_AE7 - 95839 - CRITERIA'!T$3)</f>
        <v>0</v>
      </c>
      <c r="U8" s="49">
        <f>SUMIFS('mech4import - CB6R3_AE7'!$D$2:$D$10000,'mech4import - CB6R3_AE7'!$B$2:$B$10000,"="&amp;'CB6R3_AE7 - 95839 - CRITERIA'!$B8,'mech4import - CB6R3_AE7'!$C$2:$C$10000,"="&amp;'CB6R3_AE7 - 95839 - CRITERIA'!U$3)</f>
        <v>0</v>
      </c>
      <c r="V8" s="49">
        <f>SUMIFS('mech4import - CB6R3_AE7'!$D$2:$D$10000,'mech4import - CB6R3_AE7'!$B$2:$B$10000,"="&amp;'CB6R3_AE7 - 95839 - CRITERIA'!$B8,'mech4import - CB6R3_AE7'!$C$2:$C$10000,"="&amp;'CB6R3_AE7 - 95839 - CRITERIA'!V$3)</f>
        <v>0</v>
      </c>
      <c r="W8" s="49">
        <f>SUMIFS('mech4import - CB6R3_AE7'!$D$2:$D$10000,'mech4import - CB6R3_AE7'!$B$2:$B$10000,"="&amp;'CB6R3_AE7 - 95839 - CRITERIA'!$B8,'mech4import - CB6R3_AE7'!$C$2:$C$10000,"="&amp;'CB6R3_AE7 - 95839 - CRITERIA'!W$3)</f>
        <v>0</v>
      </c>
      <c r="X8" s="49">
        <f>SUMIFS('mech4import - CB6R3_AE7'!$D$2:$D$10000,'mech4import - CB6R3_AE7'!$B$2:$B$10000,"="&amp;'CB6R3_AE7 - 95839 - CRITERIA'!$B8,'mech4import - CB6R3_AE7'!$C$2:$C$10000,"="&amp;'CB6R3_AE7 - 95839 - CRITERIA'!X$3)</f>
        <v>0</v>
      </c>
      <c r="Y8" s="49">
        <f>SUMIFS('mech4import - CB6R3_AE7'!$D$2:$D$10000,'mech4import - CB6R3_AE7'!$B$2:$B$10000,"="&amp;'CB6R3_AE7 - 95839 - CRITERIA'!$B8,'mech4import - CB6R3_AE7'!$C$2:$C$10000,"="&amp;'CB6R3_AE7 - 95839 - CRITERIA'!Y$3)</f>
        <v>0</v>
      </c>
      <c r="Z8" s="49">
        <f>SUMIFS('mech4import - CB6R3_AE7'!$D$2:$D$10000,'mech4import - CB6R3_AE7'!$B$2:$B$10000,"="&amp;'CB6R3_AE7 - 95839 - CRITERIA'!$B8,'mech4import - CB6R3_AE7'!$C$2:$C$10000,"="&amp;'CB6R3_AE7 - 95839 - CRITERIA'!Z$3)</f>
        <v>0</v>
      </c>
      <c r="AA8" s="49">
        <f>SUMIFS('mech4import - CB6R3_AE7'!$D$2:$D$10000,'mech4import - CB6R3_AE7'!$B$2:$B$10000,"="&amp;'CB6R3_AE7 - 95839 - CRITERIA'!$B8,'mech4import - CB6R3_AE7'!$C$2:$C$10000,"="&amp;'CB6R3_AE7 - 95839 - CRITERIA'!AA$3)</f>
        <v>0</v>
      </c>
      <c r="AB8" s="49">
        <f>SUMIFS('mech4import - CB6R3_AE7'!$D$2:$D$10000,'mech4import - CB6R3_AE7'!$B$2:$B$10000,"="&amp;'CB6R3_AE7 - 95839 - CRITERIA'!$B8,'mech4import - CB6R3_AE7'!$C$2:$C$10000,"="&amp;'CB6R3_AE7 - 95839 - CRITERIA'!AB$3)</f>
        <v>0</v>
      </c>
      <c r="AC8" s="49">
        <f>SUMIFS('mech4import - CB6R3_AE7'!$D$2:$D$10000,'mech4import - CB6R3_AE7'!$B$2:$B$10000,"="&amp;'CB6R3_AE7 - 95839 - CRITERIA'!$B8,'mech4import - CB6R3_AE7'!$C$2:$C$10000,"="&amp;'CB6R3_AE7 - 95839 - CRITERIA'!AC$3)</f>
        <v>0</v>
      </c>
      <c r="AD8" s="49">
        <f>SUMIFS('mech4import - CB6R3_AE7'!$D$2:$D$10000,'mech4import - CB6R3_AE7'!$B$2:$B$10000,"="&amp;'CB6R3_AE7 - 95839 - CRITERIA'!$B8,'mech4import - CB6R3_AE7'!$C$2:$C$10000,"="&amp;'CB6R3_AE7 - 95839 - CRITERIA'!AD$3)</f>
        <v>0</v>
      </c>
      <c r="AE8" s="49">
        <f>SUMIFS('mech4import - CB6R3_AE7'!$D$2:$D$10000,'mech4import - CB6R3_AE7'!$B$2:$B$10000,"="&amp;'CB6R3_AE7 - 95839 - CRITERIA'!$B8,'mech4import - CB6R3_AE7'!$C$2:$C$10000,"="&amp;'CB6R3_AE7 - 95839 - CRITERIA'!AE$3)</f>
        <v>0</v>
      </c>
      <c r="AF8" s="49">
        <f>SUMIFS('mech4import - CB6R3_AE7'!$D$2:$D$10000,'mech4import - CB6R3_AE7'!$B$2:$B$10000,"="&amp;'CB6R3_AE7 - 95839 - CRITERIA'!$B8,'mech4import - CB6R3_AE7'!$C$2:$C$10000,"="&amp;'CB6R3_AE7 - 95839 - CRITERIA'!AF$3)</f>
        <v>0</v>
      </c>
      <c r="AG8" s="49">
        <f>SUMIFS('mech4import - CB6R3_AE7'!$D$2:$D$10000,'mech4import - CB6R3_AE7'!$B$2:$B$10000,"="&amp;'CB6R3_AE7 - 95839 - CRITERIA'!$B8,'mech4import - CB6R3_AE7'!$C$2:$C$10000,"="&amp;'CB6R3_AE7 - 95839 - CRITERIA'!AG$3)</f>
        <v>7</v>
      </c>
      <c r="AH8" s="49">
        <f>SUMIFS('mech4import - CB6R3_AE7'!$D$2:$D$10000,'mech4import - CB6R3_AE7'!$B$2:$B$10000,"="&amp;'CB6R3_AE7 - 95839 - CRITERIA'!$B8,'mech4import - CB6R3_AE7'!$C$2:$C$10000,"="&amp;'CB6R3_AE7 - 95839 - CRITERIA'!AH$3)</f>
        <v>0</v>
      </c>
      <c r="AI8" s="49">
        <f>SUMIFS('mech4import - CB6R3_AE7'!$D$2:$D$10000,'mech4import - CB6R3_AE7'!$B$2:$B$10000,"="&amp;'CB6R3_AE7 - 95839 - CRITERIA'!$B8,'mech4import - CB6R3_AE7'!$C$2:$C$10000,"="&amp;'CB6R3_AE7 - 95839 - CRITERIA'!AI$3)</f>
        <v>0</v>
      </c>
      <c r="AJ8" s="49">
        <f>SUMIFS('mech4import - CB6R3_AE7'!$D$2:$D$10000,'mech4import - CB6R3_AE7'!$B$2:$B$10000,"="&amp;'CB6R3_AE7 - 95839 - CRITERIA'!$B8,'mech4import - CB6R3_AE7'!$C$2:$C$10000,"="&amp;'CB6R3_AE7 - 95839 - CRITERIA'!AJ$3)</f>
        <v>0</v>
      </c>
      <c r="AK8" s="49">
        <f>SUMIFS('mech4import - CB6R3_AE7'!$D$2:$D$10000,'mech4import - CB6R3_AE7'!$B$2:$B$10000,"="&amp;'CB6R3_AE7 - 95839 - CRITERIA'!$B8,'mech4import - CB6R3_AE7'!$C$2:$C$10000,"="&amp;'CB6R3_AE7 - 95839 - CRITERIA'!AK$3)</f>
        <v>0</v>
      </c>
      <c r="AL8" s="49">
        <f>SUMIFS('mech4import - CB6R3_AE7'!$D$2:$D$10000,'mech4import - CB6R3_AE7'!$B$2:$B$10000,"="&amp;'CB6R3_AE7 - 95839 - CRITERIA'!$B8,'mech4import - CB6R3_AE7'!$C$2:$C$10000,"="&amp;'CB6R3_AE7 - 95839 - CRITERIA'!AL$3)</f>
        <v>0</v>
      </c>
      <c r="AM8" s="32">
        <f t="array" ref="AM8">SUM($G$1:$AL$1*G8:AL8)</f>
        <v>98</v>
      </c>
    </row>
    <row r="9" spans="1:39" s="31" customFormat="1">
      <c r="A9" s="42">
        <v>95839</v>
      </c>
      <c r="B9" s="14">
        <v>306</v>
      </c>
      <c r="C9" s="43">
        <v>0.15281678390801515</v>
      </c>
      <c r="D9" s="47" t="s">
        <v>68</v>
      </c>
      <c r="E9" s="46" t="b">
        <v>0</v>
      </c>
      <c r="F9" s="48">
        <v>108.14</v>
      </c>
      <c r="G9" s="49">
        <f>SUMIFS('mech4import - CB6R3_AE7'!$D$2:$D$10000,'mech4import - CB6R3_AE7'!$B$2:$B$10000,"="&amp;'CB6R3_AE7 - 95839 - CRITERIA'!$B9,'mech4import - CB6R3_AE7'!$C$2:$C$10000,"="&amp;'CB6R3_AE7 - 95839 - CRITERIA'!G$3)</f>
        <v>0</v>
      </c>
      <c r="H9" s="49">
        <f>SUMIFS('mech4import - CB6R3_AE7'!$D$2:$D$10000,'mech4import - CB6R3_AE7'!$B$2:$B$10000,"="&amp;'CB6R3_AE7 - 95839 - CRITERIA'!$B9,'mech4import - CB6R3_AE7'!$C$2:$C$10000,"="&amp;'CB6R3_AE7 - 95839 - CRITERIA'!H$3)</f>
        <v>0</v>
      </c>
      <c r="I9" s="49">
        <f>SUMIFS('mech4import - CB6R3_AE7'!$D$2:$D$10000,'mech4import - CB6R3_AE7'!$B$2:$B$10000,"="&amp;'CB6R3_AE7 - 95839 - CRITERIA'!$B9,'mech4import - CB6R3_AE7'!$C$2:$C$10000,"="&amp;'CB6R3_AE7 - 95839 - CRITERIA'!I$3)</f>
        <v>0</v>
      </c>
      <c r="J9" s="49">
        <f>SUMIFS('mech4import - CB6R3_AE7'!$D$2:$D$10000,'mech4import - CB6R3_AE7'!$B$2:$B$10000,"="&amp;'CB6R3_AE7 - 95839 - CRITERIA'!$B9,'mech4import - CB6R3_AE7'!$C$2:$C$10000,"="&amp;'CB6R3_AE7 - 95839 - CRITERIA'!J$3)</f>
        <v>0</v>
      </c>
      <c r="K9" s="49">
        <f>SUMIFS('mech4import - CB6R3_AE7'!$D$2:$D$10000,'mech4import - CB6R3_AE7'!$B$2:$B$10000,"="&amp;'CB6R3_AE7 - 95839 - CRITERIA'!$B9,'mech4import - CB6R3_AE7'!$C$2:$C$10000,"="&amp;'CB6R3_AE7 - 95839 - CRITERIA'!K$3)</f>
        <v>0</v>
      </c>
      <c r="L9" s="49">
        <f>SUMIFS('mech4import - CB6R3_AE7'!$D$2:$D$10000,'mech4import - CB6R3_AE7'!$B$2:$B$10000,"="&amp;'CB6R3_AE7 - 95839 - CRITERIA'!$B9,'mech4import - CB6R3_AE7'!$C$2:$C$10000,"="&amp;'CB6R3_AE7 - 95839 - CRITERIA'!L$3)</f>
        <v>0</v>
      </c>
      <c r="M9" s="49">
        <f>SUMIFS('mech4import - CB6R3_AE7'!$D$2:$D$10000,'mech4import - CB6R3_AE7'!$B$2:$B$10000,"="&amp;'CB6R3_AE7 - 95839 - CRITERIA'!$B9,'mech4import - CB6R3_AE7'!$C$2:$C$10000,"="&amp;'CB6R3_AE7 - 95839 - CRITERIA'!M$3)</f>
        <v>0</v>
      </c>
      <c r="N9" s="49">
        <f>SUMIFS('mech4import - CB6R3_AE7'!$D$2:$D$10000,'mech4import - CB6R3_AE7'!$B$2:$B$10000,"="&amp;'CB6R3_AE7 - 95839 - CRITERIA'!$B9,'mech4import - CB6R3_AE7'!$C$2:$C$10000,"="&amp;'CB6R3_AE7 - 95839 - CRITERIA'!N$3)</f>
        <v>0</v>
      </c>
      <c r="O9" s="49">
        <f>SUMIFS('mech4import - CB6R3_AE7'!$D$2:$D$10000,'mech4import - CB6R3_AE7'!$B$2:$B$10000,"="&amp;'CB6R3_AE7 - 95839 - CRITERIA'!$B9,'mech4import - CB6R3_AE7'!$C$2:$C$10000,"="&amp;'CB6R3_AE7 - 95839 - CRITERIA'!O$3)</f>
        <v>0</v>
      </c>
      <c r="P9" s="49">
        <f>SUMIFS('mech4import - CB6R3_AE7'!$D$2:$D$10000,'mech4import - CB6R3_AE7'!$B$2:$B$10000,"="&amp;'CB6R3_AE7 - 95839 - CRITERIA'!$B9,'mech4import - CB6R3_AE7'!$C$2:$C$10000,"="&amp;'CB6R3_AE7 - 95839 - CRITERIA'!P$3)</f>
        <v>0</v>
      </c>
      <c r="Q9" s="49">
        <f>SUMIFS('mech4import - CB6R3_AE7'!$D$2:$D$10000,'mech4import - CB6R3_AE7'!$B$2:$B$10000,"="&amp;'CB6R3_AE7 - 95839 - CRITERIA'!$B9,'mech4import - CB6R3_AE7'!$C$2:$C$10000,"="&amp;'CB6R3_AE7 - 95839 - CRITERIA'!Q$3)</f>
        <v>0</v>
      </c>
      <c r="R9" s="49">
        <f>SUMIFS('mech4import - CB6R3_AE7'!$D$2:$D$10000,'mech4import - CB6R3_AE7'!$B$2:$B$10000,"="&amp;'CB6R3_AE7 - 95839 - CRITERIA'!$B9,'mech4import - CB6R3_AE7'!$C$2:$C$10000,"="&amp;'CB6R3_AE7 - 95839 - CRITERIA'!R$3)</f>
        <v>0</v>
      </c>
      <c r="S9" s="49">
        <f>SUMIFS('mech4import - CB6R3_AE7'!$D$2:$D$10000,'mech4import - CB6R3_AE7'!$B$2:$B$10000,"="&amp;'CB6R3_AE7 - 95839 - CRITERIA'!$B9,'mech4import - CB6R3_AE7'!$C$2:$C$10000,"="&amp;'CB6R3_AE7 - 95839 - CRITERIA'!S$3)</f>
        <v>0</v>
      </c>
      <c r="T9" s="49">
        <f>SUMIFS('mech4import - CB6R3_AE7'!$D$2:$D$10000,'mech4import - CB6R3_AE7'!$B$2:$B$10000,"="&amp;'CB6R3_AE7 - 95839 - CRITERIA'!$B9,'mech4import - CB6R3_AE7'!$C$2:$C$10000,"="&amp;'CB6R3_AE7 - 95839 - CRITERIA'!T$3)</f>
        <v>0</v>
      </c>
      <c r="U9" s="49">
        <f>SUMIFS('mech4import - CB6R3_AE7'!$D$2:$D$10000,'mech4import - CB6R3_AE7'!$B$2:$B$10000,"="&amp;'CB6R3_AE7 - 95839 - CRITERIA'!$B9,'mech4import - CB6R3_AE7'!$C$2:$C$10000,"="&amp;'CB6R3_AE7 - 95839 - CRITERIA'!U$3)</f>
        <v>0</v>
      </c>
      <c r="V9" s="49">
        <f>SUMIFS('mech4import - CB6R3_AE7'!$D$2:$D$10000,'mech4import - CB6R3_AE7'!$B$2:$B$10000,"="&amp;'CB6R3_AE7 - 95839 - CRITERIA'!$B9,'mech4import - CB6R3_AE7'!$C$2:$C$10000,"="&amp;'CB6R3_AE7 - 95839 - CRITERIA'!V$3)</f>
        <v>0</v>
      </c>
      <c r="W9" s="49">
        <f>SUMIFS('mech4import - CB6R3_AE7'!$D$2:$D$10000,'mech4import - CB6R3_AE7'!$B$2:$B$10000,"="&amp;'CB6R3_AE7 - 95839 - CRITERIA'!$B9,'mech4import - CB6R3_AE7'!$C$2:$C$10000,"="&amp;'CB6R3_AE7 - 95839 - CRITERIA'!W$3)</f>
        <v>0</v>
      </c>
      <c r="X9" s="49">
        <f>SUMIFS('mech4import - CB6R3_AE7'!$D$2:$D$10000,'mech4import - CB6R3_AE7'!$B$2:$B$10000,"="&amp;'CB6R3_AE7 - 95839 - CRITERIA'!$B9,'mech4import - CB6R3_AE7'!$C$2:$C$10000,"="&amp;'CB6R3_AE7 - 95839 - CRITERIA'!X$3)</f>
        <v>0</v>
      </c>
      <c r="Y9" s="49">
        <f>SUMIFS('mech4import - CB6R3_AE7'!$D$2:$D$10000,'mech4import - CB6R3_AE7'!$B$2:$B$10000,"="&amp;'CB6R3_AE7 - 95839 - CRITERIA'!$B9,'mech4import - CB6R3_AE7'!$C$2:$C$10000,"="&amp;'CB6R3_AE7 - 95839 - CRITERIA'!Y$3)</f>
        <v>1</v>
      </c>
      <c r="Z9" s="49">
        <f>SUMIFS('mech4import - CB6R3_AE7'!$D$2:$D$10000,'mech4import - CB6R3_AE7'!$B$2:$B$10000,"="&amp;'CB6R3_AE7 - 95839 - CRITERIA'!$B9,'mech4import - CB6R3_AE7'!$C$2:$C$10000,"="&amp;'CB6R3_AE7 - 95839 - CRITERIA'!Z$3)</f>
        <v>0</v>
      </c>
      <c r="AA9" s="49">
        <f>SUMIFS('mech4import - CB6R3_AE7'!$D$2:$D$10000,'mech4import - CB6R3_AE7'!$B$2:$B$10000,"="&amp;'CB6R3_AE7 - 95839 - CRITERIA'!$B9,'mech4import - CB6R3_AE7'!$C$2:$C$10000,"="&amp;'CB6R3_AE7 - 95839 - CRITERIA'!AA$3)</f>
        <v>0</v>
      </c>
      <c r="AB9" s="49">
        <f>SUMIFS('mech4import - CB6R3_AE7'!$D$2:$D$10000,'mech4import - CB6R3_AE7'!$B$2:$B$10000,"="&amp;'CB6R3_AE7 - 95839 - CRITERIA'!$B9,'mech4import - CB6R3_AE7'!$C$2:$C$10000,"="&amp;'CB6R3_AE7 - 95839 - CRITERIA'!AB$3)</f>
        <v>0</v>
      </c>
      <c r="AC9" s="49">
        <f>SUMIFS('mech4import - CB6R3_AE7'!$D$2:$D$10000,'mech4import - CB6R3_AE7'!$B$2:$B$10000,"="&amp;'CB6R3_AE7 - 95839 - CRITERIA'!$B9,'mech4import - CB6R3_AE7'!$C$2:$C$10000,"="&amp;'CB6R3_AE7 - 95839 - CRITERIA'!AC$3)</f>
        <v>0</v>
      </c>
      <c r="AD9" s="49">
        <f>SUMIFS('mech4import - CB6R3_AE7'!$D$2:$D$10000,'mech4import - CB6R3_AE7'!$B$2:$B$10000,"="&amp;'CB6R3_AE7 - 95839 - CRITERIA'!$B9,'mech4import - CB6R3_AE7'!$C$2:$C$10000,"="&amp;'CB6R3_AE7 - 95839 - CRITERIA'!AD$3)</f>
        <v>0</v>
      </c>
      <c r="AE9" s="49">
        <f>SUMIFS('mech4import - CB6R3_AE7'!$D$2:$D$10000,'mech4import - CB6R3_AE7'!$B$2:$B$10000,"="&amp;'CB6R3_AE7 - 95839 - CRITERIA'!$B9,'mech4import - CB6R3_AE7'!$C$2:$C$10000,"="&amp;'CB6R3_AE7 - 95839 - CRITERIA'!AE$3)</f>
        <v>0</v>
      </c>
      <c r="AF9" s="49">
        <f>SUMIFS('mech4import - CB6R3_AE7'!$D$2:$D$10000,'mech4import - CB6R3_AE7'!$B$2:$B$10000,"="&amp;'CB6R3_AE7 - 95839 - CRITERIA'!$B9,'mech4import - CB6R3_AE7'!$C$2:$C$10000,"="&amp;'CB6R3_AE7 - 95839 - CRITERIA'!AF$3)</f>
        <v>0</v>
      </c>
      <c r="AG9" s="49">
        <f>SUMIFS('mech4import - CB6R3_AE7'!$D$2:$D$10000,'mech4import - CB6R3_AE7'!$B$2:$B$10000,"="&amp;'CB6R3_AE7 - 95839 - CRITERIA'!$B9,'mech4import - CB6R3_AE7'!$C$2:$C$10000,"="&amp;'CB6R3_AE7 - 95839 - CRITERIA'!AG$3)</f>
        <v>0</v>
      </c>
      <c r="AH9" s="49">
        <f>SUMIFS('mech4import - CB6R3_AE7'!$D$2:$D$10000,'mech4import - CB6R3_AE7'!$B$2:$B$10000,"="&amp;'CB6R3_AE7 - 95839 - CRITERIA'!$B9,'mech4import - CB6R3_AE7'!$C$2:$C$10000,"="&amp;'CB6R3_AE7 - 95839 - CRITERIA'!AH$3)</f>
        <v>0</v>
      </c>
      <c r="AI9" s="49">
        <f>SUMIFS('mech4import - CB6R3_AE7'!$D$2:$D$10000,'mech4import - CB6R3_AE7'!$B$2:$B$10000,"="&amp;'CB6R3_AE7 - 95839 - CRITERIA'!$B9,'mech4import - CB6R3_AE7'!$C$2:$C$10000,"="&amp;'CB6R3_AE7 - 95839 - CRITERIA'!AI$3)</f>
        <v>0</v>
      </c>
      <c r="AJ9" s="49">
        <f>SUMIFS('mech4import - CB6R3_AE7'!$D$2:$D$10000,'mech4import - CB6R3_AE7'!$B$2:$B$10000,"="&amp;'CB6R3_AE7 - 95839 - CRITERIA'!$B9,'mech4import - CB6R3_AE7'!$C$2:$C$10000,"="&amp;'CB6R3_AE7 - 95839 - CRITERIA'!AJ$3)</f>
        <v>0</v>
      </c>
      <c r="AK9" s="49">
        <f>SUMIFS('mech4import - CB6R3_AE7'!$D$2:$D$10000,'mech4import - CB6R3_AE7'!$B$2:$B$10000,"="&amp;'CB6R3_AE7 - 95839 - CRITERIA'!$B9,'mech4import - CB6R3_AE7'!$C$2:$C$10000,"="&amp;'CB6R3_AE7 - 95839 - CRITERIA'!AK$3)</f>
        <v>0</v>
      </c>
      <c r="AL9" s="49">
        <f>SUMIFS('mech4import - CB6R3_AE7'!$D$2:$D$10000,'mech4import - CB6R3_AE7'!$B$2:$B$10000,"="&amp;'CB6R3_AE7 - 95839 - CRITERIA'!$B9,'mech4import - CB6R3_AE7'!$C$2:$C$10000,"="&amp;'CB6R3_AE7 - 95839 - CRITERIA'!AL$3)</f>
        <v>0</v>
      </c>
      <c r="AM9" s="32">
        <f t="array" ref="AM9">SUM($G$1:$AL$1*G9:AL9)</f>
        <v>240.5</v>
      </c>
    </row>
    <row r="10" spans="1:39" s="31" customFormat="1">
      <c r="A10" s="42">
        <v>95839</v>
      </c>
      <c r="B10" s="14">
        <v>310</v>
      </c>
      <c r="C10" s="43">
        <v>2.7920660518532134E-2</v>
      </c>
      <c r="D10" s="47" t="s">
        <v>69</v>
      </c>
      <c r="E10" s="46" t="b">
        <v>0</v>
      </c>
      <c r="F10" s="48">
        <v>118.176</v>
      </c>
      <c r="G10" s="49">
        <f>SUMIFS('mech4import - CB6R3_AE7'!$D$2:$D$10000,'mech4import - CB6R3_AE7'!$B$2:$B$10000,"="&amp;'CB6R3_AE7 - 95839 - CRITERIA'!$B10,'mech4import - CB6R3_AE7'!$C$2:$C$10000,"="&amp;'CB6R3_AE7 - 95839 - CRITERIA'!G$3)</f>
        <v>0</v>
      </c>
      <c r="H10" s="49">
        <f>SUMIFS('mech4import - CB6R3_AE7'!$D$2:$D$10000,'mech4import - CB6R3_AE7'!$B$2:$B$10000,"="&amp;'CB6R3_AE7 - 95839 - CRITERIA'!$B10,'mech4import - CB6R3_AE7'!$C$2:$C$10000,"="&amp;'CB6R3_AE7 - 95839 - CRITERIA'!H$3)</f>
        <v>0</v>
      </c>
      <c r="I10" s="49">
        <f>SUMIFS('mech4import - CB6R3_AE7'!$D$2:$D$10000,'mech4import - CB6R3_AE7'!$B$2:$B$10000,"="&amp;'CB6R3_AE7 - 95839 - CRITERIA'!$B10,'mech4import - CB6R3_AE7'!$C$2:$C$10000,"="&amp;'CB6R3_AE7 - 95839 - CRITERIA'!I$3)</f>
        <v>0</v>
      </c>
      <c r="J10" s="49">
        <f>SUMIFS('mech4import - CB6R3_AE7'!$D$2:$D$10000,'mech4import - CB6R3_AE7'!$B$2:$B$10000,"="&amp;'CB6R3_AE7 - 95839 - CRITERIA'!$B10,'mech4import - CB6R3_AE7'!$C$2:$C$10000,"="&amp;'CB6R3_AE7 - 95839 - CRITERIA'!J$3)</f>
        <v>0</v>
      </c>
      <c r="K10" s="49">
        <f>SUMIFS('mech4import - CB6R3_AE7'!$D$2:$D$10000,'mech4import - CB6R3_AE7'!$B$2:$B$10000,"="&amp;'CB6R3_AE7 - 95839 - CRITERIA'!$B10,'mech4import - CB6R3_AE7'!$C$2:$C$10000,"="&amp;'CB6R3_AE7 - 95839 - CRITERIA'!K$3)</f>
        <v>0</v>
      </c>
      <c r="L10" s="49">
        <f>SUMIFS('mech4import - CB6R3_AE7'!$D$2:$D$10000,'mech4import - CB6R3_AE7'!$B$2:$B$10000,"="&amp;'CB6R3_AE7 - 95839 - CRITERIA'!$B10,'mech4import - CB6R3_AE7'!$C$2:$C$10000,"="&amp;'CB6R3_AE7 - 95839 - CRITERIA'!L$3)</f>
        <v>0</v>
      </c>
      <c r="M10" s="49">
        <f>SUMIFS('mech4import - CB6R3_AE7'!$D$2:$D$10000,'mech4import - CB6R3_AE7'!$B$2:$B$10000,"="&amp;'CB6R3_AE7 - 95839 - CRITERIA'!$B10,'mech4import - CB6R3_AE7'!$C$2:$C$10000,"="&amp;'CB6R3_AE7 - 95839 - CRITERIA'!M$3)</f>
        <v>0</v>
      </c>
      <c r="N10" s="49">
        <f>SUMIFS('mech4import - CB6R3_AE7'!$D$2:$D$10000,'mech4import - CB6R3_AE7'!$B$2:$B$10000,"="&amp;'CB6R3_AE7 - 95839 - CRITERIA'!$B10,'mech4import - CB6R3_AE7'!$C$2:$C$10000,"="&amp;'CB6R3_AE7 - 95839 - CRITERIA'!N$3)</f>
        <v>0</v>
      </c>
      <c r="O10" s="49">
        <f>SUMIFS('mech4import - CB6R3_AE7'!$D$2:$D$10000,'mech4import - CB6R3_AE7'!$B$2:$B$10000,"="&amp;'CB6R3_AE7 - 95839 - CRITERIA'!$B10,'mech4import - CB6R3_AE7'!$C$2:$C$10000,"="&amp;'CB6R3_AE7 - 95839 - CRITERIA'!O$3)</f>
        <v>0</v>
      </c>
      <c r="P10" s="49">
        <f>SUMIFS('mech4import - CB6R3_AE7'!$D$2:$D$10000,'mech4import - CB6R3_AE7'!$B$2:$B$10000,"="&amp;'CB6R3_AE7 - 95839 - CRITERIA'!$B10,'mech4import - CB6R3_AE7'!$C$2:$C$10000,"="&amp;'CB6R3_AE7 - 95839 - CRITERIA'!P$3)</f>
        <v>0</v>
      </c>
      <c r="Q10" s="49">
        <f>SUMIFS('mech4import - CB6R3_AE7'!$D$2:$D$10000,'mech4import - CB6R3_AE7'!$B$2:$B$10000,"="&amp;'CB6R3_AE7 - 95839 - CRITERIA'!$B10,'mech4import - CB6R3_AE7'!$C$2:$C$10000,"="&amp;'CB6R3_AE7 - 95839 - CRITERIA'!Q$3)</f>
        <v>0</v>
      </c>
      <c r="R10" s="49">
        <f>SUMIFS('mech4import - CB6R3_AE7'!$D$2:$D$10000,'mech4import - CB6R3_AE7'!$B$2:$B$10000,"="&amp;'CB6R3_AE7 - 95839 - CRITERIA'!$B10,'mech4import - CB6R3_AE7'!$C$2:$C$10000,"="&amp;'CB6R3_AE7 - 95839 - CRITERIA'!R$3)</f>
        <v>0</v>
      </c>
      <c r="S10" s="49">
        <f>SUMIFS('mech4import - CB6R3_AE7'!$D$2:$D$10000,'mech4import - CB6R3_AE7'!$B$2:$B$10000,"="&amp;'CB6R3_AE7 - 95839 - CRITERIA'!$B10,'mech4import - CB6R3_AE7'!$C$2:$C$10000,"="&amp;'CB6R3_AE7 - 95839 - CRITERIA'!S$3)</f>
        <v>0</v>
      </c>
      <c r="T10" s="49">
        <f>SUMIFS('mech4import - CB6R3_AE7'!$D$2:$D$10000,'mech4import - CB6R3_AE7'!$B$2:$B$10000,"="&amp;'CB6R3_AE7 - 95839 - CRITERIA'!$B10,'mech4import - CB6R3_AE7'!$C$2:$C$10000,"="&amp;'CB6R3_AE7 - 95839 - CRITERIA'!T$3)</f>
        <v>0</v>
      </c>
      <c r="U10" s="49">
        <f>SUMIFS('mech4import - CB6R3_AE7'!$D$2:$D$10000,'mech4import - CB6R3_AE7'!$B$2:$B$10000,"="&amp;'CB6R3_AE7 - 95839 - CRITERIA'!$B10,'mech4import - CB6R3_AE7'!$C$2:$C$10000,"="&amp;'CB6R3_AE7 - 95839 - CRITERIA'!U$3)</f>
        <v>0</v>
      </c>
      <c r="V10" s="49">
        <f>SUMIFS('mech4import - CB6R3_AE7'!$D$2:$D$10000,'mech4import - CB6R3_AE7'!$B$2:$B$10000,"="&amp;'CB6R3_AE7 - 95839 - CRITERIA'!$B10,'mech4import - CB6R3_AE7'!$C$2:$C$10000,"="&amp;'CB6R3_AE7 - 95839 - CRITERIA'!V$3)</f>
        <v>0</v>
      </c>
      <c r="W10" s="49">
        <f>SUMIFS('mech4import - CB6R3_AE7'!$D$2:$D$10000,'mech4import - CB6R3_AE7'!$B$2:$B$10000,"="&amp;'CB6R3_AE7 - 95839 - CRITERIA'!$B10,'mech4import - CB6R3_AE7'!$C$2:$C$10000,"="&amp;'CB6R3_AE7 - 95839 - CRITERIA'!W$3)</f>
        <v>0</v>
      </c>
      <c r="X10" s="49">
        <f>SUMIFS('mech4import - CB6R3_AE7'!$D$2:$D$10000,'mech4import - CB6R3_AE7'!$B$2:$B$10000,"="&amp;'CB6R3_AE7 - 95839 - CRITERIA'!$B10,'mech4import - CB6R3_AE7'!$C$2:$C$10000,"="&amp;'CB6R3_AE7 - 95839 - CRITERIA'!X$3)</f>
        <v>0</v>
      </c>
      <c r="Y10" s="49">
        <f>SUMIFS('mech4import - CB6R3_AE7'!$D$2:$D$10000,'mech4import - CB6R3_AE7'!$B$2:$B$10000,"="&amp;'CB6R3_AE7 - 95839 - CRITERIA'!$B10,'mech4import - CB6R3_AE7'!$C$2:$C$10000,"="&amp;'CB6R3_AE7 - 95839 - CRITERIA'!Y$3)</f>
        <v>0</v>
      </c>
      <c r="Z10" s="49">
        <f>SUMIFS('mech4import - CB6R3_AE7'!$D$2:$D$10000,'mech4import - CB6R3_AE7'!$B$2:$B$10000,"="&amp;'CB6R3_AE7 - 95839 - CRITERIA'!$B10,'mech4import - CB6R3_AE7'!$C$2:$C$10000,"="&amp;'CB6R3_AE7 - 95839 - CRITERIA'!Z$3)</f>
        <v>0</v>
      </c>
      <c r="AA10" s="49">
        <f>SUMIFS('mech4import - CB6R3_AE7'!$D$2:$D$10000,'mech4import - CB6R3_AE7'!$B$2:$B$10000,"="&amp;'CB6R3_AE7 - 95839 - CRITERIA'!$B10,'mech4import - CB6R3_AE7'!$C$2:$C$10000,"="&amp;'CB6R3_AE7 - 95839 - CRITERIA'!AA$3)</f>
        <v>0</v>
      </c>
      <c r="AB10" s="49">
        <f>SUMIFS('mech4import - CB6R3_AE7'!$D$2:$D$10000,'mech4import - CB6R3_AE7'!$B$2:$B$10000,"="&amp;'CB6R3_AE7 - 95839 - CRITERIA'!$B10,'mech4import - CB6R3_AE7'!$C$2:$C$10000,"="&amp;'CB6R3_AE7 - 95839 - CRITERIA'!AB$3)</f>
        <v>0</v>
      </c>
      <c r="AC10" s="49">
        <f>SUMIFS('mech4import - CB6R3_AE7'!$D$2:$D$10000,'mech4import - CB6R3_AE7'!$B$2:$B$10000,"="&amp;'CB6R3_AE7 - 95839 - CRITERIA'!$B10,'mech4import - CB6R3_AE7'!$C$2:$C$10000,"="&amp;'CB6R3_AE7 - 95839 - CRITERIA'!AC$3)</f>
        <v>0</v>
      </c>
      <c r="AD10" s="49">
        <f>SUMIFS('mech4import - CB6R3_AE7'!$D$2:$D$10000,'mech4import - CB6R3_AE7'!$B$2:$B$10000,"="&amp;'CB6R3_AE7 - 95839 - CRITERIA'!$B10,'mech4import - CB6R3_AE7'!$C$2:$C$10000,"="&amp;'CB6R3_AE7 - 95839 - CRITERIA'!AD$3)</f>
        <v>0</v>
      </c>
      <c r="AE10" s="49">
        <f>SUMIFS('mech4import - CB6R3_AE7'!$D$2:$D$10000,'mech4import - CB6R3_AE7'!$B$2:$B$10000,"="&amp;'CB6R3_AE7 - 95839 - CRITERIA'!$B10,'mech4import - CB6R3_AE7'!$C$2:$C$10000,"="&amp;'CB6R3_AE7 - 95839 - CRITERIA'!AE$3)</f>
        <v>0</v>
      </c>
      <c r="AF10" s="49">
        <f>SUMIFS('mech4import - CB6R3_AE7'!$D$2:$D$10000,'mech4import - CB6R3_AE7'!$B$2:$B$10000,"="&amp;'CB6R3_AE7 - 95839 - CRITERIA'!$B10,'mech4import - CB6R3_AE7'!$C$2:$C$10000,"="&amp;'CB6R3_AE7 - 95839 - CRITERIA'!AF$3)</f>
        <v>0</v>
      </c>
      <c r="AG10" s="49">
        <f>SUMIFS('mech4import - CB6R3_AE7'!$D$2:$D$10000,'mech4import - CB6R3_AE7'!$B$2:$B$10000,"="&amp;'CB6R3_AE7 - 95839 - CRITERIA'!$B10,'mech4import - CB6R3_AE7'!$C$2:$C$10000,"="&amp;'CB6R3_AE7 - 95839 - CRITERIA'!AG$3)</f>
        <v>6</v>
      </c>
      <c r="AH10" s="49">
        <f>SUMIFS('mech4import - CB6R3_AE7'!$D$2:$D$10000,'mech4import - CB6R3_AE7'!$B$2:$B$10000,"="&amp;'CB6R3_AE7 - 95839 - CRITERIA'!$B10,'mech4import - CB6R3_AE7'!$C$2:$C$10000,"="&amp;'CB6R3_AE7 - 95839 - CRITERIA'!AH$3)</f>
        <v>0</v>
      </c>
      <c r="AI10" s="49">
        <f>SUMIFS('mech4import - CB6R3_AE7'!$D$2:$D$10000,'mech4import - CB6R3_AE7'!$B$2:$B$10000,"="&amp;'CB6R3_AE7 - 95839 - CRITERIA'!$B10,'mech4import - CB6R3_AE7'!$C$2:$C$10000,"="&amp;'CB6R3_AE7 - 95839 - CRITERIA'!AI$3)</f>
        <v>0</v>
      </c>
      <c r="AJ10" s="49">
        <f>SUMIFS('mech4import - CB6R3_AE7'!$D$2:$D$10000,'mech4import - CB6R3_AE7'!$B$2:$B$10000,"="&amp;'CB6R3_AE7 - 95839 - CRITERIA'!$B10,'mech4import - CB6R3_AE7'!$C$2:$C$10000,"="&amp;'CB6R3_AE7 - 95839 - CRITERIA'!AJ$3)</f>
        <v>0</v>
      </c>
      <c r="AK10" s="49">
        <f>SUMIFS('mech4import - CB6R3_AE7'!$D$2:$D$10000,'mech4import - CB6R3_AE7'!$B$2:$B$10000,"="&amp;'CB6R3_AE7 - 95839 - CRITERIA'!$B10,'mech4import - CB6R3_AE7'!$C$2:$C$10000,"="&amp;'CB6R3_AE7 - 95839 - CRITERIA'!AK$3)</f>
        <v>0</v>
      </c>
      <c r="AL10" s="49">
        <f>SUMIFS('mech4import - CB6R3_AE7'!$D$2:$D$10000,'mech4import - CB6R3_AE7'!$B$2:$B$10000,"="&amp;'CB6R3_AE7 - 95839 - CRITERIA'!$B10,'mech4import - CB6R3_AE7'!$C$2:$C$10000,"="&amp;'CB6R3_AE7 - 95839 - CRITERIA'!AL$3)</f>
        <v>0</v>
      </c>
      <c r="AM10" s="32">
        <f t="array" ref="AM10">SUM($G$1:$AL$1*G10:AL10)</f>
        <v>84</v>
      </c>
    </row>
    <row r="11" spans="1:39" s="31" customFormat="1">
      <c r="A11" s="42">
        <v>95839</v>
      </c>
      <c r="B11" s="14">
        <v>330</v>
      </c>
      <c r="C11" s="43">
        <v>5.618602054963831E-2</v>
      </c>
      <c r="D11" s="47" t="s">
        <v>70</v>
      </c>
      <c r="E11" s="46" t="b">
        <v>0</v>
      </c>
      <c r="F11" s="48">
        <v>152.23699999999999</v>
      </c>
      <c r="G11" s="49">
        <f>SUMIFS('mech4import - CB6R3_AE7'!$D$2:$D$10000,'mech4import - CB6R3_AE7'!$B$2:$B$10000,"="&amp;'CB6R3_AE7 - 95839 - CRITERIA'!$B11,'mech4import - CB6R3_AE7'!$C$2:$C$10000,"="&amp;'CB6R3_AE7 - 95839 - CRITERIA'!G$3)</f>
        <v>0</v>
      </c>
      <c r="H11" s="49">
        <f>SUMIFS('mech4import - CB6R3_AE7'!$D$2:$D$10000,'mech4import - CB6R3_AE7'!$B$2:$B$10000,"="&amp;'CB6R3_AE7 - 95839 - CRITERIA'!$B11,'mech4import - CB6R3_AE7'!$C$2:$C$10000,"="&amp;'CB6R3_AE7 - 95839 - CRITERIA'!H$3)</f>
        <v>0</v>
      </c>
      <c r="I11" s="49">
        <f>SUMIFS('mech4import - CB6R3_AE7'!$D$2:$D$10000,'mech4import - CB6R3_AE7'!$B$2:$B$10000,"="&amp;'CB6R3_AE7 - 95839 - CRITERIA'!$B11,'mech4import - CB6R3_AE7'!$C$2:$C$10000,"="&amp;'CB6R3_AE7 - 95839 - CRITERIA'!I$3)</f>
        <v>0</v>
      </c>
      <c r="J11" s="49">
        <f>SUMIFS('mech4import - CB6R3_AE7'!$D$2:$D$10000,'mech4import - CB6R3_AE7'!$B$2:$B$10000,"="&amp;'CB6R3_AE7 - 95839 - CRITERIA'!$B11,'mech4import - CB6R3_AE7'!$C$2:$C$10000,"="&amp;'CB6R3_AE7 - 95839 - CRITERIA'!J$3)</f>
        <v>0</v>
      </c>
      <c r="K11" s="49">
        <f>SUMIFS('mech4import - CB6R3_AE7'!$D$2:$D$10000,'mech4import - CB6R3_AE7'!$B$2:$B$10000,"="&amp;'CB6R3_AE7 - 95839 - CRITERIA'!$B11,'mech4import - CB6R3_AE7'!$C$2:$C$10000,"="&amp;'CB6R3_AE7 - 95839 - CRITERIA'!K$3)</f>
        <v>0</v>
      </c>
      <c r="L11" s="49">
        <f>SUMIFS('mech4import - CB6R3_AE7'!$D$2:$D$10000,'mech4import - CB6R3_AE7'!$B$2:$B$10000,"="&amp;'CB6R3_AE7 - 95839 - CRITERIA'!$B11,'mech4import - CB6R3_AE7'!$C$2:$C$10000,"="&amp;'CB6R3_AE7 - 95839 - CRITERIA'!L$3)</f>
        <v>0</v>
      </c>
      <c r="M11" s="49">
        <f>SUMIFS('mech4import - CB6R3_AE7'!$D$2:$D$10000,'mech4import - CB6R3_AE7'!$B$2:$B$10000,"="&amp;'CB6R3_AE7 - 95839 - CRITERIA'!$B11,'mech4import - CB6R3_AE7'!$C$2:$C$10000,"="&amp;'CB6R3_AE7 - 95839 - CRITERIA'!M$3)</f>
        <v>0</v>
      </c>
      <c r="N11" s="49">
        <f>SUMIFS('mech4import - CB6R3_AE7'!$D$2:$D$10000,'mech4import - CB6R3_AE7'!$B$2:$B$10000,"="&amp;'CB6R3_AE7 - 95839 - CRITERIA'!$B11,'mech4import - CB6R3_AE7'!$C$2:$C$10000,"="&amp;'CB6R3_AE7 - 95839 - CRITERIA'!N$3)</f>
        <v>0</v>
      </c>
      <c r="O11" s="49">
        <f>SUMIFS('mech4import - CB6R3_AE7'!$D$2:$D$10000,'mech4import - CB6R3_AE7'!$B$2:$B$10000,"="&amp;'CB6R3_AE7 - 95839 - CRITERIA'!$B11,'mech4import - CB6R3_AE7'!$C$2:$C$10000,"="&amp;'CB6R3_AE7 - 95839 - CRITERIA'!O$3)</f>
        <v>0</v>
      </c>
      <c r="P11" s="49">
        <f>SUMIFS('mech4import - CB6R3_AE7'!$D$2:$D$10000,'mech4import - CB6R3_AE7'!$B$2:$B$10000,"="&amp;'CB6R3_AE7 - 95839 - CRITERIA'!$B11,'mech4import - CB6R3_AE7'!$C$2:$C$10000,"="&amp;'CB6R3_AE7 - 95839 - CRITERIA'!P$3)</f>
        <v>0</v>
      </c>
      <c r="Q11" s="49">
        <f>SUMIFS('mech4import - CB6R3_AE7'!$D$2:$D$10000,'mech4import - CB6R3_AE7'!$B$2:$B$10000,"="&amp;'CB6R3_AE7 - 95839 - CRITERIA'!$B11,'mech4import - CB6R3_AE7'!$C$2:$C$10000,"="&amp;'CB6R3_AE7 - 95839 - CRITERIA'!Q$3)</f>
        <v>0</v>
      </c>
      <c r="R11" s="49">
        <f>SUMIFS('mech4import - CB6R3_AE7'!$D$2:$D$10000,'mech4import - CB6R3_AE7'!$B$2:$B$10000,"="&amp;'CB6R3_AE7 - 95839 - CRITERIA'!$B11,'mech4import - CB6R3_AE7'!$C$2:$C$10000,"="&amp;'CB6R3_AE7 - 95839 - CRITERIA'!R$3)</f>
        <v>0</v>
      </c>
      <c r="S11" s="49">
        <f>SUMIFS('mech4import - CB6R3_AE7'!$D$2:$D$10000,'mech4import - CB6R3_AE7'!$B$2:$B$10000,"="&amp;'CB6R3_AE7 - 95839 - CRITERIA'!$B11,'mech4import - CB6R3_AE7'!$C$2:$C$10000,"="&amp;'CB6R3_AE7 - 95839 - CRITERIA'!S$3)</f>
        <v>0</v>
      </c>
      <c r="T11" s="49">
        <f>SUMIFS('mech4import - CB6R3_AE7'!$D$2:$D$10000,'mech4import - CB6R3_AE7'!$B$2:$B$10000,"="&amp;'CB6R3_AE7 - 95839 - CRITERIA'!$B11,'mech4import - CB6R3_AE7'!$C$2:$C$10000,"="&amp;'CB6R3_AE7 - 95839 - CRITERIA'!T$3)</f>
        <v>0</v>
      </c>
      <c r="U11" s="49">
        <f>SUMIFS('mech4import - CB6R3_AE7'!$D$2:$D$10000,'mech4import - CB6R3_AE7'!$B$2:$B$10000,"="&amp;'CB6R3_AE7 - 95839 - CRITERIA'!$B11,'mech4import - CB6R3_AE7'!$C$2:$C$10000,"="&amp;'CB6R3_AE7 - 95839 - CRITERIA'!U$3)</f>
        <v>0</v>
      </c>
      <c r="V11" s="49">
        <f>SUMIFS('mech4import - CB6R3_AE7'!$D$2:$D$10000,'mech4import - CB6R3_AE7'!$B$2:$B$10000,"="&amp;'CB6R3_AE7 - 95839 - CRITERIA'!$B11,'mech4import - CB6R3_AE7'!$C$2:$C$10000,"="&amp;'CB6R3_AE7 - 95839 - CRITERIA'!V$3)</f>
        <v>0</v>
      </c>
      <c r="W11" s="49">
        <f>SUMIFS('mech4import - CB6R3_AE7'!$D$2:$D$10000,'mech4import - CB6R3_AE7'!$B$2:$B$10000,"="&amp;'CB6R3_AE7 - 95839 - CRITERIA'!$B11,'mech4import - CB6R3_AE7'!$C$2:$C$10000,"="&amp;'CB6R3_AE7 - 95839 - CRITERIA'!W$3)</f>
        <v>0</v>
      </c>
      <c r="X11" s="49">
        <f>SUMIFS('mech4import - CB6R3_AE7'!$D$2:$D$10000,'mech4import - CB6R3_AE7'!$B$2:$B$10000,"="&amp;'CB6R3_AE7 - 95839 - CRITERIA'!$B11,'mech4import - CB6R3_AE7'!$C$2:$C$10000,"="&amp;'CB6R3_AE7 - 95839 - CRITERIA'!X$3)</f>
        <v>0</v>
      </c>
      <c r="Y11" s="49">
        <f>SUMIFS('mech4import - CB6R3_AE7'!$D$2:$D$10000,'mech4import - CB6R3_AE7'!$B$2:$B$10000,"="&amp;'CB6R3_AE7 - 95839 - CRITERIA'!$B11,'mech4import - CB6R3_AE7'!$C$2:$C$10000,"="&amp;'CB6R3_AE7 - 95839 - CRITERIA'!Y$3)</f>
        <v>0</v>
      </c>
      <c r="Z11" s="49">
        <f>SUMIFS('mech4import - CB6R3_AE7'!$D$2:$D$10000,'mech4import - CB6R3_AE7'!$B$2:$B$10000,"="&amp;'CB6R3_AE7 - 95839 - CRITERIA'!$B11,'mech4import - CB6R3_AE7'!$C$2:$C$10000,"="&amp;'CB6R3_AE7 - 95839 - CRITERIA'!Z$3)</f>
        <v>0</v>
      </c>
      <c r="AA11" s="49">
        <f>SUMIFS('mech4import - CB6R3_AE7'!$D$2:$D$10000,'mech4import - CB6R3_AE7'!$B$2:$B$10000,"="&amp;'CB6R3_AE7 - 95839 - CRITERIA'!$B11,'mech4import - CB6R3_AE7'!$C$2:$C$10000,"="&amp;'CB6R3_AE7 - 95839 - CRITERIA'!AA$3)</f>
        <v>0</v>
      </c>
      <c r="AB11" s="49">
        <f>SUMIFS('mech4import - CB6R3_AE7'!$D$2:$D$10000,'mech4import - CB6R3_AE7'!$B$2:$B$10000,"="&amp;'CB6R3_AE7 - 95839 - CRITERIA'!$B11,'mech4import - CB6R3_AE7'!$C$2:$C$10000,"="&amp;'CB6R3_AE7 - 95839 - CRITERIA'!AB$3)</f>
        <v>0</v>
      </c>
      <c r="AC11" s="49">
        <f>SUMIFS('mech4import - CB6R3_AE7'!$D$2:$D$10000,'mech4import - CB6R3_AE7'!$B$2:$B$10000,"="&amp;'CB6R3_AE7 - 95839 - CRITERIA'!$B11,'mech4import - CB6R3_AE7'!$C$2:$C$10000,"="&amp;'CB6R3_AE7 - 95839 - CRITERIA'!AC$3)</f>
        <v>0</v>
      </c>
      <c r="AD11" s="49">
        <f>SUMIFS('mech4import - CB6R3_AE7'!$D$2:$D$10000,'mech4import - CB6R3_AE7'!$B$2:$B$10000,"="&amp;'CB6R3_AE7 - 95839 - CRITERIA'!$B11,'mech4import - CB6R3_AE7'!$C$2:$C$10000,"="&amp;'CB6R3_AE7 - 95839 - CRITERIA'!AD$3)</f>
        <v>0</v>
      </c>
      <c r="AE11" s="49">
        <f>SUMIFS('mech4import - CB6R3_AE7'!$D$2:$D$10000,'mech4import - CB6R3_AE7'!$B$2:$B$10000,"="&amp;'CB6R3_AE7 - 95839 - CRITERIA'!$B11,'mech4import - CB6R3_AE7'!$C$2:$C$10000,"="&amp;'CB6R3_AE7 - 95839 - CRITERIA'!AE$3)</f>
        <v>0</v>
      </c>
      <c r="AF11" s="49">
        <f>SUMIFS('mech4import - CB6R3_AE7'!$D$2:$D$10000,'mech4import - CB6R3_AE7'!$B$2:$B$10000,"="&amp;'CB6R3_AE7 - 95839 - CRITERIA'!$B11,'mech4import - CB6R3_AE7'!$C$2:$C$10000,"="&amp;'CB6R3_AE7 - 95839 - CRITERIA'!AF$3)</f>
        <v>0</v>
      </c>
      <c r="AG11" s="49">
        <f>SUMIFS('mech4import - CB6R3_AE7'!$D$2:$D$10000,'mech4import - CB6R3_AE7'!$B$2:$B$10000,"="&amp;'CB6R3_AE7 - 95839 - CRITERIA'!$B11,'mech4import - CB6R3_AE7'!$C$2:$C$10000,"="&amp;'CB6R3_AE7 - 95839 - CRITERIA'!AG$3)</f>
        <v>0</v>
      </c>
      <c r="AH11" s="49">
        <f>SUMIFS('mech4import - CB6R3_AE7'!$D$2:$D$10000,'mech4import - CB6R3_AE7'!$B$2:$B$10000,"="&amp;'CB6R3_AE7 - 95839 - CRITERIA'!$B11,'mech4import - CB6R3_AE7'!$C$2:$C$10000,"="&amp;'CB6R3_AE7 - 95839 - CRITERIA'!AH$3)</f>
        <v>0</v>
      </c>
      <c r="AI11" s="49">
        <f>SUMIFS('mech4import - CB6R3_AE7'!$D$2:$D$10000,'mech4import - CB6R3_AE7'!$B$2:$B$10000,"="&amp;'CB6R3_AE7 - 95839 - CRITERIA'!$B11,'mech4import - CB6R3_AE7'!$C$2:$C$10000,"="&amp;'CB6R3_AE7 - 95839 - CRITERIA'!AI$3)</f>
        <v>1</v>
      </c>
      <c r="AJ11" s="49">
        <f>SUMIFS('mech4import - CB6R3_AE7'!$D$2:$D$10000,'mech4import - CB6R3_AE7'!$B$2:$B$10000,"="&amp;'CB6R3_AE7 - 95839 - CRITERIA'!$B11,'mech4import - CB6R3_AE7'!$C$2:$C$10000,"="&amp;'CB6R3_AE7 - 95839 - CRITERIA'!AJ$3)</f>
        <v>0</v>
      </c>
      <c r="AK11" s="49">
        <f>SUMIFS('mech4import - CB6R3_AE7'!$D$2:$D$10000,'mech4import - CB6R3_AE7'!$B$2:$B$10000,"="&amp;'CB6R3_AE7 - 95839 - CRITERIA'!$B11,'mech4import - CB6R3_AE7'!$C$2:$C$10000,"="&amp;'CB6R3_AE7 - 95839 - CRITERIA'!AK$3)</f>
        <v>0</v>
      </c>
      <c r="AL11" s="49">
        <f>SUMIFS('mech4import - CB6R3_AE7'!$D$2:$D$10000,'mech4import - CB6R3_AE7'!$B$2:$B$10000,"="&amp;'CB6R3_AE7 - 95839 - CRITERIA'!$B11,'mech4import - CB6R3_AE7'!$C$2:$C$10000,"="&amp;'CB6R3_AE7 - 95839 - CRITERIA'!AL$3)</f>
        <v>0</v>
      </c>
      <c r="AM11" s="32">
        <f t="array" ref="AM11">SUM($G$1:$AL$1*G11:AL11)</f>
        <v>136.19999999999999</v>
      </c>
    </row>
    <row r="12" spans="1:39" s="31" customFormat="1">
      <c r="A12" s="42">
        <v>95839</v>
      </c>
      <c r="B12" s="14">
        <v>331</v>
      </c>
      <c r="C12" s="43">
        <v>7.9051088217078791E-2</v>
      </c>
      <c r="D12" s="47" t="s">
        <v>71</v>
      </c>
      <c r="E12" s="46" t="b">
        <v>0</v>
      </c>
      <c r="F12" s="48">
        <v>134.17500000000001</v>
      </c>
      <c r="G12" s="49">
        <f>SUMIFS('mech4import - CB6R3_AE7'!$D$2:$D$10000,'mech4import - CB6R3_AE7'!$B$2:$B$10000,"="&amp;'CB6R3_AE7 - 95839 - CRITERIA'!$B12,'mech4import - CB6R3_AE7'!$C$2:$C$10000,"="&amp;'CB6R3_AE7 - 95839 - CRITERIA'!G$3)</f>
        <v>0</v>
      </c>
      <c r="H12" s="49">
        <f>SUMIFS('mech4import - CB6R3_AE7'!$D$2:$D$10000,'mech4import - CB6R3_AE7'!$B$2:$B$10000,"="&amp;'CB6R3_AE7 - 95839 - CRITERIA'!$B12,'mech4import - CB6R3_AE7'!$C$2:$C$10000,"="&amp;'CB6R3_AE7 - 95839 - CRITERIA'!H$3)</f>
        <v>0</v>
      </c>
      <c r="I12" s="49">
        <f>SUMIFS('mech4import - CB6R3_AE7'!$D$2:$D$10000,'mech4import - CB6R3_AE7'!$B$2:$B$10000,"="&amp;'CB6R3_AE7 - 95839 - CRITERIA'!$B12,'mech4import - CB6R3_AE7'!$C$2:$C$10000,"="&amp;'CB6R3_AE7 - 95839 - CRITERIA'!I$3)</f>
        <v>0</v>
      </c>
      <c r="J12" s="49">
        <f>SUMIFS('mech4import - CB6R3_AE7'!$D$2:$D$10000,'mech4import - CB6R3_AE7'!$B$2:$B$10000,"="&amp;'CB6R3_AE7 - 95839 - CRITERIA'!$B12,'mech4import - CB6R3_AE7'!$C$2:$C$10000,"="&amp;'CB6R3_AE7 - 95839 - CRITERIA'!J$3)</f>
        <v>0</v>
      </c>
      <c r="K12" s="49">
        <f>SUMIFS('mech4import - CB6R3_AE7'!$D$2:$D$10000,'mech4import - CB6R3_AE7'!$B$2:$B$10000,"="&amp;'CB6R3_AE7 - 95839 - CRITERIA'!$B12,'mech4import - CB6R3_AE7'!$C$2:$C$10000,"="&amp;'CB6R3_AE7 - 95839 - CRITERIA'!K$3)</f>
        <v>0</v>
      </c>
      <c r="L12" s="49">
        <f>SUMIFS('mech4import - CB6R3_AE7'!$D$2:$D$10000,'mech4import - CB6R3_AE7'!$B$2:$B$10000,"="&amp;'CB6R3_AE7 - 95839 - CRITERIA'!$B12,'mech4import - CB6R3_AE7'!$C$2:$C$10000,"="&amp;'CB6R3_AE7 - 95839 - CRITERIA'!L$3)</f>
        <v>0</v>
      </c>
      <c r="M12" s="49">
        <f>SUMIFS('mech4import - CB6R3_AE7'!$D$2:$D$10000,'mech4import - CB6R3_AE7'!$B$2:$B$10000,"="&amp;'CB6R3_AE7 - 95839 - CRITERIA'!$B12,'mech4import - CB6R3_AE7'!$C$2:$C$10000,"="&amp;'CB6R3_AE7 - 95839 - CRITERIA'!M$3)</f>
        <v>0</v>
      </c>
      <c r="N12" s="49">
        <f>SUMIFS('mech4import - CB6R3_AE7'!$D$2:$D$10000,'mech4import - CB6R3_AE7'!$B$2:$B$10000,"="&amp;'CB6R3_AE7 - 95839 - CRITERIA'!$B12,'mech4import - CB6R3_AE7'!$C$2:$C$10000,"="&amp;'CB6R3_AE7 - 95839 - CRITERIA'!N$3)</f>
        <v>0</v>
      </c>
      <c r="O12" s="49">
        <f>SUMIFS('mech4import - CB6R3_AE7'!$D$2:$D$10000,'mech4import - CB6R3_AE7'!$B$2:$B$10000,"="&amp;'CB6R3_AE7 - 95839 - CRITERIA'!$B12,'mech4import - CB6R3_AE7'!$C$2:$C$10000,"="&amp;'CB6R3_AE7 - 95839 - CRITERIA'!O$3)</f>
        <v>0</v>
      </c>
      <c r="P12" s="49">
        <f>SUMIFS('mech4import - CB6R3_AE7'!$D$2:$D$10000,'mech4import - CB6R3_AE7'!$B$2:$B$10000,"="&amp;'CB6R3_AE7 - 95839 - CRITERIA'!$B12,'mech4import - CB6R3_AE7'!$C$2:$C$10000,"="&amp;'CB6R3_AE7 - 95839 - CRITERIA'!P$3)</f>
        <v>0</v>
      </c>
      <c r="Q12" s="49">
        <f>SUMIFS('mech4import - CB6R3_AE7'!$D$2:$D$10000,'mech4import - CB6R3_AE7'!$B$2:$B$10000,"="&amp;'CB6R3_AE7 - 95839 - CRITERIA'!$B12,'mech4import - CB6R3_AE7'!$C$2:$C$10000,"="&amp;'CB6R3_AE7 - 95839 - CRITERIA'!Q$3)</f>
        <v>0</v>
      </c>
      <c r="R12" s="49">
        <f>SUMIFS('mech4import - CB6R3_AE7'!$D$2:$D$10000,'mech4import - CB6R3_AE7'!$B$2:$B$10000,"="&amp;'CB6R3_AE7 - 95839 - CRITERIA'!$B12,'mech4import - CB6R3_AE7'!$C$2:$C$10000,"="&amp;'CB6R3_AE7 - 95839 - CRITERIA'!R$3)</f>
        <v>0</v>
      </c>
      <c r="S12" s="49">
        <f>SUMIFS('mech4import - CB6R3_AE7'!$D$2:$D$10000,'mech4import - CB6R3_AE7'!$B$2:$B$10000,"="&amp;'CB6R3_AE7 - 95839 - CRITERIA'!$B12,'mech4import - CB6R3_AE7'!$C$2:$C$10000,"="&amp;'CB6R3_AE7 - 95839 - CRITERIA'!S$3)</f>
        <v>0</v>
      </c>
      <c r="T12" s="49">
        <f>SUMIFS('mech4import - CB6R3_AE7'!$D$2:$D$10000,'mech4import - CB6R3_AE7'!$B$2:$B$10000,"="&amp;'CB6R3_AE7 - 95839 - CRITERIA'!$B12,'mech4import - CB6R3_AE7'!$C$2:$C$10000,"="&amp;'CB6R3_AE7 - 95839 - CRITERIA'!T$3)</f>
        <v>0</v>
      </c>
      <c r="U12" s="49">
        <f>SUMIFS('mech4import - CB6R3_AE7'!$D$2:$D$10000,'mech4import - CB6R3_AE7'!$B$2:$B$10000,"="&amp;'CB6R3_AE7 - 95839 - CRITERIA'!$B12,'mech4import - CB6R3_AE7'!$C$2:$C$10000,"="&amp;'CB6R3_AE7 - 95839 - CRITERIA'!U$3)</f>
        <v>0</v>
      </c>
      <c r="V12" s="49">
        <f>SUMIFS('mech4import - CB6R3_AE7'!$D$2:$D$10000,'mech4import - CB6R3_AE7'!$B$2:$B$10000,"="&amp;'CB6R3_AE7 - 95839 - CRITERIA'!$B12,'mech4import - CB6R3_AE7'!$C$2:$C$10000,"="&amp;'CB6R3_AE7 - 95839 - CRITERIA'!V$3)</f>
        <v>0</v>
      </c>
      <c r="W12" s="49">
        <f>SUMIFS('mech4import - CB6R3_AE7'!$D$2:$D$10000,'mech4import - CB6R3_AE7'!$B$2:$B$10000,"="&amp;'CB6R3_AE7 - 95839 - CRITERIA'!$B12,'mech4import - CB6R3_AE7'!$C$2:$C$10000,"="&amp;'CB6R3_AE7 - 95839 - CRITERIA'!W$3)</f>
        <v>0</v>
      </c>
      <c r="X12" s="49">
        <f>SUMIFS('mech4import - CB6R3_AE7'!$D$2:$D$10000,'mech4import - CB6R3_AE7'!$B$2:$B$10000,"="&amp;'CB6R3_AE7 - 95839 - CRITERIA'!$B12,'mech4import - CB6R3_AE7'!$C$2:$C$10000,"="&amp;'CB6R3_AE7 - 95839 - CRITERIA'!X$3)</f>
        <v>0</v>
      </c>
      <c r="Y12" s="49">
        <f>SUMIFS('mech4import - CB6R3_AE7'!$D$2:$D$10000,'mech4import - CB6R3_AE7'!$B$2:$B$10000,"="&amp;'CB6R3_AE7 - 95839 - CRITERIA'!$B12,'mech4import - CB6R3_AE7'!$C$2:$C$10000,"="&amp;'CB6R3_AE7 - 95839 - CRITERIA'!Y$3)</f>
        <v>1</v>
      </c>
      <c r="Z12" s="49">
        <f>SUMIFS('mech4import - CB6R3_AE7'!$D$2:$D$10000,'mech4import - CB6R3_AE7'!$B$2:$B$10000,"="&amp;'CB6R3_AE7 - 95839 - CRITERIA'!$B12,'mech4import - CB6R3_AE7'!$C$2:$C$10000,"="&amp;'CB6R3_AE7 - 95839 - CRITERIA'!Z$3)</f>
        <v>0</v>
      </c>
      <c r="AA12" s="49">
        <f>SUMIFS('mech4import - CB6R3_AE7'!$D$2:$D$10000,'mech4import - CB6R3_AE7'!$B$2:$B$10000,"="&amp;'CB6R3_AE7 - 95839 - CRITERIA'!$B12,'mech4import - CB6R3_AE7'!$C$2:$C$10000,"="&amp;'CB6R3_AE7 - 95839 - CRITERIA'!AA$3)</f>
        <v>0</v>
      </c>
      <c r="AB12" s="49">
        <f>SUMIFS('mech4import - CB6R3_AE7'!$D$2:$D$10000,'mech4import - CB6R3_AE7'!$B$2:$B$10000,"="&amp;'CB6R3_AE7 - 95839 - CRITERIA'!$B12,'mech4import - CB6R3_AE7'!$C$2:$C$10000,"="&amp;'CB6R3_AE7 - 95839 - CRITERIA'!AB$3)</f>
        <v>0</v>
      </c>
      <c r="AC12" s="49">
        <f>SUMIFS('mech4import - CB6R3_AE7'!$D$2:$D$10000,'mech4import - CB6R3_AE7'!$B$2:$B$10000,"="&amp;'CB6R3_AE7 - 95839 - CRITERIA'!$B12,'mech4import - CB6R3_AE7'!$C$2:$C$10000,"="&amp;'CB6R3_AE7 - 95839 - CRITERIA'!AC$3)</f>
        <v>0</v>
      </c>
      <c r="AD12" s="49">
        <f>SUMIFS('mech4import - CB6R3_AE7'!$D$2:$D$10000,'mech4import - CB6R3_AE7'!$B$2:$B$10000,"="&amp;'CB6R3_AE7 - 95839 - CRITERIA'!$B12,'mech4import - CB6R3_AE7'!$C$2:$C$10000,"="&amp;'CB6R3_AE7 - 95839 - CRITERIA'!AD$3)</f>
        <v>0</v>
      </c>
      <c r="AE12" s="49">
        <f>SUMIFS('mech4import - CB6R3_AE7'!$D$2:$D$10000,'mech4import - CB6R3_AE7'!$B$2:$B$10000,"="&amp;'CB6R3_AE7 - 95839 - CRITERIA'!$B12,'mech4import - CB6R3_AE7'!$C$2:$C$10000,"="&amp;'CB6R3_AE7 - 95839 - CRITERIA'!AE$3)</f>
        <v>0</v>
      </c>
      <c r="AF12" s="49">
        <f>SUMIFS('mech4import - CB6R3_AE7'!$D$2:$D$10000,'mech4import - CB6R3_AE7'!$B$2:$B$10000,"="&amp;'CB6R3_AE7 - 95839 - CRITERIA'!$B12,'mech4import - CB6R3_AE7'!$C$2:$C$10000,"="&amp;'CB6R3_AE7 - 95839 - CRITERIA'!AF$3)</f>
        <v>0</v>
      </c>
      <c r="AG12" s="49">
        <f>SUMIFS('mech4import - CB6R3_AE7'!$D$2:$D$10000,'mech4import - CB6R3_AE7'!$B$2:$B$10000,"="&amp;'CB6R3_AE7 - 95839 - CRITERIA'!$B12,'mech4import - CB6R3_AE7'!$C$2:$C$10000,"="&amp;'CB6R3_AE7 - 95839 - CRITERIA'!AG$3)</f>
        <v>0</v>
      </c>
      <c r="AH12" s="49">
        <f>SUMIFS('mech4import - CB6R3_AE7'!$D$2:$D$10000,'mech4import - CB6R3_AE7'!$B$2:$B$10000,"="&amp;'CB6R3_AE7 - 95839 - CRITERIA'!$B12,'mech4import - CB6R3_AE7'!$C$2:$C$10000,"="&amp;'CB6R3_AE7 - 95839 - CRITERIA'!AH$3)</f>
        <v>0</v>
      </c>
      <c r="AI12" s="49">
        <f>SUMIFS('mech4import - CB6R3_AE7'!$D$2:$D$10000,'mech4import - CB6R3_AE7'!$B$2:$B$10000,"="&amp;'CB6R3_AE7 - 95839 - CRITERIA'!$B12,'mech4import - CB6R3_AE7'!$C$2:$C$10000,"="&amp;'CB6R3_AE7 - 95839 - CRITERIA'!AI$3)</f>
        <v>0</v>
      </c>
      <c r="AJ12" s="49">
        <f>SUMIFS('mech4import - CB6R3_AE7'!$D$2:$D$10000,'mech4import - CB6R3_AE7'!$B$2:$B$10000,"="&amp;'CB6R3_AE7 - 95839 - CRITERIA'!$B12,'mech4import - CB6R3_AE7'!$C$2:$C$10000,"="&amp;'CB6R3_AE7 - 95839 - CRITERIA'!AJ$3)</f>
        <v>0</v>
      </c>
      <c r="AK12" s="49">
        <f>SUMIFS('mech4import - CB6R3_AE7'!$D$2:$D$10000,'mech4import - CB6R3_AE7'!$B$2:$B$10000,"="&amp;'CB6R3_AE7 - 95839 - CRITERIA'!$B12,'mech4import - CB6R3_AE7'!$C$2:$C$10000,"="&amp;'CB6R3_AE7 - 95839 - CRITERIA'!AK$3)</f>
        <v>0</v>
      </c>
      <c r="AL12" s="49">
        <f>SUMIFS('mech4import - CB6R3_AE7'!$D$2:$D$10000,'mech4import - CB6R3_AE7'!$B$2:$B$10000,"="&amp;'CB6R3_AE7 - 95839 - CRITERIA'!$B12,'mech4import - CB6R3_AE7'!$C$2:$C$10000,"="&amp;'CB6R3_AE7 - 95839 - CRITERIA'!AL$3)</f>
        <v>0</v>
      </c>
      <c r="AM12" s="32">
        <f t="array" ref="AM12">SUM($G$1:$AL$1*G12:AL12)</f>
        <v>240.5</v>
      </c>
    </row>
    <row r="13" spans="1:39" s="31" customFormat="1">
      <c r="A13" s="42">
        <v>95839</v>
      </c>
      <c r="B13" s="14">
        <v>352</v>
      </c>
      <c r="C13" s="43">
        <v>1.6200877091000106E-4</v>
      </c>
      <c r="D13" s="47" t="s">
        <v>72</v>
      </c>
      <c r="E13" s="46" t="b">
        <v>0</v>
      </c>
      <c r="F13" s="48">
        <v>112.21599999999999</v>
      </c>
      <c r="G13" s="49">
        <f>SUMIFS('mech4import - CB6R3_AE7'!$D$2:$D$10000,'mech4import - CB6R3_AE7'!$B$2:$B$10000,"="&amp;'CB6R3_AE7 - 95839 - CRITERIA'!$B13,'mech4import - CB6R3_AE7'!$C$2:$C$10000,"="&amp;'CB6R3_AE7 - 95839 - CRITERIA'!G$3)</f>
        <v>0</v>
      </c>
      <c r="H13" s="49">
        <f>SUMIFS('mech4import - CB6R3_AE7'!$D$2:$D$10000,'mech4import - CB6R3_AE7'!$B$2:$B$10000,"="&amp;'CB6R3_AE7 - 95839 - CRITERIA'!$B13,'mech4import - CB6R3_AE7'!$C$2:$C$10000,"="&amp;'CB6R3_AE7 - 95839 - CRITERIA'!H$3)</f>
        <v>0</v>
      </c>
      <c r="I13" s="49">
        <f>SUMIFS('mech4import - CB6R3_AE7'!$D$2:$D$10000,'mech4import - CB6R3_AE7'!$B$2:$B$10000,"="&amp;'CB6R3_AE7 - 95839 - CRITERIA'!$B13,'mech4import - CB6R3_AE7'!$C$2:$C$10000,"="&amp;'CB6R3_AE7 - 95839 - CRITERIA'!I$3)</f>
        <v>0</v>
      </c>
      <c r="J13" s="49">
        <f>SUMIFS('mech4import - CB6R3_AE7'!$D$2:$D$10000,'mech4import - CB6R3_AE7'!$B$2:$B$10000,"="&amp;'CB6R3_AE7 - 95839 - CRITERIA'!$B13,'mech4import - CB6R3_AE7'!$C$2:$C$10000,"="&amp;'CB6R3_AE7 - 95839 - CRITERIA'!J$3)</f>
        <v>0</v>
      </c>
      <c r="K13" s="49">
        <f>SUMIFS('mech4import - CB6R3_AE7'!$D$2:$D$10000,'mech4import - CB6R3_AE7'!$B$2:$B$10000,"="&amp;'CB6R3_AE7 - 95839 - CRITERIA'!$B13,'mech4import - CB6R3_AE7'!$C$2:$C$10000,"="&amp;'CB6R3_AE7 - 95839 - CRITERIA'!K$3)</f>
        <v>0</v>
      </c>
      <c r="L13" s="49">
        <f>SUMIFS('mech4import - CB6R3_AE7'!$D$2:$D$10000,'mech4import - CB6R3_AE7'!$B$2:$B$10000,"="&amp;'CB6R3_AE7 - 95839 - CRITERIA'!$B13,'mech4import - CB6R3_AE7'!$C$2:$C$10000,"="&amp;'CB6R3_AE7 - 95839 - CRITERIA'!L$3)</f>
        <v>0</v>
      </c>
      <c r="M13" s="49">
        <f>SUMIFS('mech4import - CB6R3_AE7'!$D$2:$D$10000,'mech4import - CB6R3_AE7'!$B$2:$B$10000,"="&amp;'CB6R3_AE7 - 95839 - CRITERIA'!$B13,'mech4import - CB6R3_AE7'!$C$2:$C$10000,"="&amp;'CB6R3_AE7 - 95839 - CRITERIA'!M$3)</f>
        <v>0</v>
      </c>
      <c r="N13" s="49">
        <f>SUMIFS('mech4import - CB6R3_AE7'!$D$2:$D$10000,'mech4import - CB6R3_AE7'!$B$2:$B$10000,"="&amp;'CB6R3_AE7 - 95839 - CRITERIA'!$B13,'mech4import - CB6R3_AE7'!$C$2:$C$10000,"="&amp;'CB6R3_AE7 - 95839 - CRITERIA'!N$3)</f>
        <v>0</v>
      </c>
      <c r="O13" s="49">
        <f>SUMIFS('mech4import - CB6R3_AE7'!$D$2:$D$10000,'mech4import - CB6R3_AE7'!$B$2:$B$10000,"="&amp;'CB6R3_AE7 - 95839 - CRITERIA'!$B13,'mech4import - CB6R3_AE7'!$C$2:$C$10000,"="&amp;'CB6R3_AE7 - 95839 - CRITERIA'!O$3)</f>
        <v>0</v>
      </c>
      <c r="P13" s="49">
        <f>SUMIFS('mech4import - CB6R3_AE7'!$D$2:$D$10000,'mech4import - CB6R3_AE7'!$B$2:$B$10000,"="&amp;'CB6R3_AE7 - 95839 - CRITERIA'!$B13,'mech4import - CB6R3_AE7'!$C$2:$C$10000,"="&amp;'CB6R3_AE7 - 95839 - CRITERIA'!P$3)</f>
        <v>0</v>
      </c>
      <c r="Q13" s="49">
        <f>SUMIFS('mech4import - CB6R3_AE7'!$D$2:$D$10000,'mech4import - CB6R3_AE7'!$B$2:$B$10000,"="&amp;'CB6R3_AE7 - 95839 - CRITERIA'!$B13,'mech4import - CB6R3_AE7'!$C$2:$C$10000,"="&amp;'CB6R3_AE7 - 95839 - CRITERIA'!Q$3)</f>
        <v>0</v>
      </c>
      <c r="R13" s="49">
        <f>SUMIFS('mech4import - CB6R3_AE7'!$D$2:$D$10000,'mech4import - CB6R3_AE7'!$B$2:$B$10000,"="&amp;'CB6R3_AE7 - 95839 - CRITERIA'!$B13,'mech4import - CB6R3_AE7'!$C$2:$C$10000,"="&amp;'CB6R3_AE7 - 95839 - CRITERIA'!R$3)</f>
        <v>0</v>
      </c>
      <c r="S13" s="49">
        <f>SUMIFS('mech4import - CB6R3_AE7'!$D$2:$D$10000,'mech4import - CB6R3_AE7'!$B$2:$B$10000,"="&amp;'CB6R3_AE7 - 95839 - CRITERIA'!$B13,'mech4import - CB6R3_AE7'!$C$2:$C$10000,"="&amp;'CB6R3_AE7 - 95839 - CRITERIA'!S$3)</f>
        <v>0</v>
      </c>
      <c r="T13" s="49">
        <f>SUMIFS('mech4import - CB6R3_AE7'!$D$2:$D$10000,'mech4import - CB6R3_AE7'!$B$2:$B$10000,"="&amp;'CB6R3_AE7 - 95839 - CRITERIA'!$B13,'mech4import - CB6R3_AE7'!$C$2:$C$10000,"="&amp;'CB6R3_AE7 - 95839 - CRITERIA'!T$3)</f>
        <v>0</v>
      </c>
      <c r="U13" s="49">
        <f>SUMIFS('mech4import - CB6R3_AE7'!$D$2:$D$10000,'mech4import - CB6R3_AE7'!$B$2:$B$10000,"="&amp;'CB6R3_AE7 - 95839 - CRITERIA'!$B13,'mech4import - CB6R3_AE7'!$C$2:$C$10000,"="&amp;'CB6R3_AE7 - 95839 - CRITERIA'!U$3)</f>
        <v>0</v>
      </c>
      <c r="V13" s="49">
        <f>SUMIFS('mech4import - CB6R3_AE7'!$D$2:$D$10000,'mech4import - CB6R3_AE7'!$B$2:$B$10000,"="&amp;'CB6R3_AE7 - 95839 - CRITERIA'!$B13,'mech4import - CB6R3_AE7'!$C$2:$C$10000,"="&amp;'CB6R3_AE7 - 95839 - CRITERIA'!V$3)</f>
        <v>0</v>
      </c>
      <c r="W13" s="49">
        <f>SUMIFS('mech4import - CB6R3_AE7'!$D$2:$D$10000,'mech4import - CB6R3_AE7'!$B$2:$B$10000,"="&amp;'CB6R3_AE7 - 95839 - CRITERIA'!$B13,'mech4import - CB6R3_AE7'!$C$2:$C$10000,"="&amp;'CB6R3_AE7 - 95839 - CRITERIA'!W$3)</f>
        <v>0</v>
      </c>
      <c r="X13" s="49">
        <f>SUMIFS('mech4import - CB6R3_AE7'!$D$2:$D$10000,'mech4import - CB6R3_AE7'!$B$2:$B$10000,"="&amp;'CB6R3_AE7 - 95839 - CRITERIA'!$B13,'mech4import - CB6R3_AE7'!$C$2:$C$10000,"="&amp;'CB6R3_AE7 - 95839 - CRITERIA'!X$3)</f>
        <v>0</v>
      </c>
      <c r="Y13" s="49">
        <f>SUMIFS('mech4import - CB6R3_AE7'!$D$2:$D$10000,'mech4import - CB6R3_AE7'!$B$2:$B$10000,"="&amp;'CB6R3_AE7 - 95839 - CRITERIA'!$B13,'mech4import - CB6R3_AE7'!$C$2:$C$10000,"="&amp;'CB6R3_AE7 - 95839 - CRITERIA'!Y$3)</f>
        <v>0</v>
      </c>
      <c r="Z13" s="49">
        <f>SUMIFS('mech4import - CB6R3_AE7'!$D$2:$D$10000,'mech4import - CB6R3_AE7'!$B$2:$B$10000,"="&amp;'CB6R3_AE7 - 95839 - CRITERIA'!$B13,'mech4import - CB6R3_AE7'!$C$2:$C$10000,"="&amp;'CB6R3_AE7 - 95839 - CRITERIA'!Z$3)</f>
        <v>0</v>
      </c>
      <c r="AA13" s="49">
        <f>SUMIFS('mech4import - CB6R3_AE7'!$D$2:$D$10000,'mech4import - CB6R3_AE7'!$B$2:$B$10000,"="&amp;'CB6R3_AE7 - 95839 - CRITERIA'!$B13,'mech4import - CB6R3_AE7'!$C$2:$C$10000,"="&amp;'CB6R3_AE7 - 95839 - CRITERIA'!AA$3)</f>
        <v>0</v>
      </c>
      <c r="AB13" s="49">
        <f>SUMIFS('mech4import - CB6R3_AE7'!$D$2:$D$10000,'mech4import - CB6R3_AE7'!$B$2:$B$10000,"="&amp;'CB6R3_AE7 - 95839 - CRITERIA'!$B13,'mech4import - CB6R3_AE7'!$C$2:$C$10000,"="&amp;'CB6R3_AE7 - 95839 - CRITERIA'!AB$3)</f>
        <v>0</v>
      </c>
      <c r="AC13" s="49">
        <f>SUMIFS('mech4import - CB6R3_AE7'!$D$2:$D$10000,'mech4import - CB6R3_AE7'!$B$2:$B$10000,"="&amp;'CB6R3_AE7 - 95839 - CRITERIA'!$B13,'mech4import - CB6R3_AE7'!$C$2:$C$10000,"="&amp;'CB6R3_AE7 - 95839 - CRITERIA'!AC$3)</f>
        <v>0</v>
      </c>
      <c r="AD13" s="49">
        <f>SUMIFS('mech4import - CB6R3_AE7'!$D$2:$D$10000,'mech4import - CB6R3_AE7'!$B$2:$B$10000,"="&amp;'CB6R3_AE7 - 95839 - CRITERIA'!$B13,'mech4import - CB6R3_AE7'!$C$2:$C$10000,"="&amp;'CB6R3_AE7 - 95839 - CRITERIA'!AD$3)</f>
        <v>0</v>
      </c>
      <c r="AE13" s="49">
        <f>SUMIFS('mech4import - CB6R3_AE7'!$D$2:$D$10000,'mech4import - CB6R3_AE7'!$B$2:$B$10000,"="&amp;'CB6R3_AE7 - 95839 - CRITERIA'!$B13,'mech4import - CB6R3_AE7'!$C$2:$C$10000,"="&amp;'CB6R3_AE7 - 95839 - CRITERIA'!AE$3)</f>
        <v>0</v>
      </c>
      <c r="AF13" s="49">
        <f>SUMIFS('mech4import - CB6R3_AE7'!$D$2:$D$10000,'mech4import - CB6R3_AE7'!$B$2:$B$10000,"="&amp;'CB6R3_AE7 - 95839 - CRITERIA'!$B13,'mech4import - CB6R3_AE7'!$C$2:$C$10000,"="&amp;'CB6R3_AE7 - 95839 - CRITERIA'!AF$3)</f>
        <v>0</v>
      </c>
      <c r="AG13" s="49">
        <f>SUMIFS('mech4import - CB6R3_AE7'!$D$2:$D$10000,'mech4import - CB6R3_AE7'!$B$2:$B$10000,"="&amp;'CB6R3_AE7 - 95839 - CRITERIA'!$B13,'mech4import - CB6R3_AE7'!$C$2:$C$10000,"="&amp;'CB6R3_AE7 - 95839 - CRITERIA'!AG$3)</f>
        <v>8</v>
      </c>
      <c r="AH13" s="49">
        <f>SUMIFS('mech4import - CB6R3_AE7'!$D$2:$D$10000,'mech4import - CB6R3_AE7'!$B$2:$B$10000,"="&amp;'CB6R3_AE7 - 95839 - CRITERIA'!$B13,'mech4import - CB6R3_AE7'!$C$2:$C$10000,"="&amp;'CB6R3_AE7 - 95839 - CRITERIA'!AH$3)</f>
        <v>0</v>
      </c>
      <c r="AI13" s="49">
        <f>SUMIFS('mech4import - CB6R3_AE7'!$D$2:$D$10000,'mech4import - CB6R3_AE7'!$B$2:$B$10000,"="&amp;'CB6R3_AE7 - 95839 - CRITERIA'!$B13,'mech4import - CB6R3_AE7'!$C$2:$C$10000,"="&amp;'CB6R3_AE7 - 95839 - CRITERIA'!AI$3)</f>
        <v>0</v>
      </c>
      <c r="AJ13" s="49">
        <f>SUMIFS('mech4import - CB6R3_AE7'!$D$2:$D$10000,'mech4import - CB6R3_AE7'!$B$2:$B$10000,"="&amp;'CB6R3_AE7 - 95839 - CRITERIA'!$B13,'mech4import - CB6R3_AE7'!$C$2:$C$10000,"="&amp;'CB6R3_AE7 - 95839 - CRITERIA'!AJ$3)</f>
        <v>0</v>
      </c>
      <c r="AK13" s="49">
        <f>SUMIFS('mech4import - CB6R3_AE7'!$D$2:$D$10000,'mech4import - CB6R3_AE7'!$B$2:$B$10000,"="&amp;'CB6R3_AE7 - 95839 - CRITERIA'!$B13,'mech4import - CB6R3_AE7'!$C$2:$C$10000,"="&amp;'CB6R3_AE7 - 95839 - CRITERIA'!AK$3)</f>
        <v>0</v>
      </c>
      <c r="AL13" s="49">
        <f>SUMIFS('mech4import - CB6R3_AE7'!$D$2:$D$10000,'mech4import - CB6R3_AE7'!$B$2:$B$10000,"="&amp;'CB6R3_AE7 - 95839 - CRITERIA'!$B13,'mech4import - CB6R3_AE7'!$C$2:$C$10000,"="&amp;'CB6R3_AE7 - 95839 - CRITERIA'!AL$3)</f>
        <v>0</v>
      </c>
      <c r="AM13" s="32">
        <f t="array" ref="AM13">SUM($G$1:$AL$1*G13:AL13)</f>
        <v>112</v>
      </c>
    </row>
    <row r="14" spans="1:39" s="31" customFormat="1">
      <c r="A14" s="42">
        <v>95839</v>
      </c>
      <c r="B14" s="14">
        <v>378</v>
      </c>
      <c r="C14" s="43">
        <v>0.10995914451125587</v>
      </c>
      <c r="D14" s="47" t="s">
        <v>73</v>
      </c>
      <c r="E14" s="46" t="b">
        <v>0</v>
      </c>
      <c r="F14" s="48">
        <v>136.238</v>
      </c>
      <c r="G14" s="49">
        <f>SUMIFS('mech4import - CB6R3_AE7'!$D$2:$D$10000,'mech4import - CB6R3_AE7'!$B$2:$B$10000,"="&amp;'CB6R3_AE7 - 95839 - CRITERIA'!$B14,'mech4import - CB6R3_AE7'!$C$2:$C$10000,"="&amp;'CB6R3_AE7 - 95839 - CRITERIA'!G$3)</f>
        <v>0</v>
      </c>
      <c r="H14" s="49">
        <f>SUMIFS('mech4import - CB6R3_AE7'!$D$2:$D$10000,'mech4import - CB6R3_AE7'!$B$2:$B$10000,"="&amp;'CB6R3_AE7 - 95839 - CRITERIA'!$B14,'mech4import - CB6R3_AE7'!$C$2:$C$10000,"="&amp;'CB6R3_AE7 - 95839 - CRITERIA'!H$3)</f>
        <v>0</v>
      </c>
      <c r="I14" s="49">
        <f>SUMIFS('mech4import - CB6R3_AE7'!$D$2:$D$10000,'mech4import - CB6R3_AE7'!$B$2:$B$10000,"="&amp;'CB6R3_AE7 - 95839 - CRITERIA'!$B14,'mech4import - CB6R3_AE7'!$C$2:$C$10000,"="&amp;'CB6R3_AE7 - 95839 - CRITERIA'!I$3)</f>
        <v>0</v>
      </c>
      <c r="J14" s="49">
        <f>SUMIFS('mech4import - CB6R3_AE7'!$D$2:$D$10000,'mech4import - CB6R3_AE7'!$B$2:$B$10000,"="&amp;'CB6R3_AE7 - 95839 - CRITERIA'!$B14,'mech4import - CB6R3_AE7'!$C$2:$C$10000,"="&amp;'CB6R3_AE7 - 95839 - CRITERIA'!J$3)</f>
        <v>0</v>
      </c>
      <c r="K14" s="49">
        <f>SUMIFS('mech4import - CB6R3_AE7'!$D$2:$D$10000,'mech4import - CB6R3_AE7'!$B$2:$B$10000,"="&amp;'CB6R3_AE7 - 95839 - CRITERIA'!$B14,'mech4import - CB6R3_AE7'!$C$2:$C$10000,"="&amp;'CB6R3_AE7 - 95839 - CRITERIA'!K$3)</f>
        <v>0</v>
      </c>
      <c r="L14" s="49">
        <f>SUMIFS('mech4import - CB6R3_AE7'!$D$2:$D$10000,'mech4import - CB6R3_AE7'!$B$2:$B$10000,"="&amp;'CB6R3_AE7 - 95839 - CRITERIA'!$B14,'mech4import - CB6R3_AE7'!$C$2:$C$10000,"="&amp;'CB6R3_AE7 - 95839 - CRITERIA'!L$3)</f>
        <v>0</v>
      </c>
      <c r="M14" s="49">
        <f>SUMIFS('mech4import - CB6R3_AE7'!$D$2:$D$10000,'mech4import - CB6R3_AE7'!$B$2:$B$10000,"="&amp;'CB6R3_AE7 - 95839 - CRITERIA'!$B14,'mech4import - CB6R3_AE7'!$C$2:$C$10000,"="&amp;'CB6R3_AE7 - 95839 - CRITERIA'!M$3)</f>
        <v>0</v>
      </c>
      <c r="N14" s="49">
        <f>SUMIFS('mech4import - CB6R3_AE7'!$D$2:$D$10000,'mech4import - CB6R3_AE7'!$B$2:$B$10000,"="&amp;'CB6R3_AE7 - 95839 - CRITERIA'!$B14,'mech4import - CB6R3_AE7'!$C$2:$C$10000,"="&amp;'CB6R3_AE7 - 95839 - CRITERIA'!N$3)</f>
        <v>0</v>
      </c>
      <c r="O14" s="49">
        <f>SUMIFS('mech4import - CB6R3_AE7'!$D$2:$D$10000,'mech4import - CB6R3_AE7'!$B$2:$B$10000,"="&amp;'CB6R3_AE7 - 95839 - CRITERIA'!$B14,'mech4import - CB6R3_AE7'!$C$2:$C$10000,"="&amp;'CB6R3_AE7 - 95839 - CRITERIA'!O$3)</f>
        <v>0</v>
      </c>
      <c r="P14" s="49">
        <f>SUMIFS('mech4import - CB6R3_AE7'!$D$2:$D$10000,'mech4import - CB6R3_AE7'!$B$2:$B$10000,"="&amp;'CB6R3_AE7 - 95839 - CRITERIA'!$B14,'mech4import - CB6R3_AE7'!$C$2:$C$10000,"="&amp;'CB6R3_AE7 - 95839 - CRITERIA'!P$3)</f>
        <v>0</v>
      </c>
      <c r="Q14" s="49">
        <f>SUMIFS('mech4import - CB6R3_AE7'!$D$2:$D$10000,'mech4import - CB6R3_AE7'!$B$2:$B$10000,"="&amp;'CB6R3_AE7 - 95839 - CRITERIA'!$B14,'mech4import - CB6R3_AE7'!$C$2:$C$10000,"="&amp;'CB6R3_AE7 - 95839 - CRITERIA'!Q$3)</f>
        <v>0</v>
      </c>
      <c r="R14" s="49">
        <f>SUMIFS('mech4import - CB6R3_AE7'!$D$2:$D$10000,'mech4import - CB6R3_AE7'!$B$2:$B$10000,"="&amp;'CB6R3_AE7 - 95839 - CRITERIA'!$B14,'mech4import - CB6R3_AE7'!$C$2:$C$10000,"="&amp;'CB6R3_AE7 - 95839 - CRITERIA'!R$3)</f>
        <v>0</v>
      </c>
      <c r="S14" s="49">
        <f>SUMIFS('mech4import - CB6R3_AE7'!$D$2:$D$10000,'mech4import - CB6R3_AE7'!$B$2:$B$10000,"="&amp;'CB6R3_AE7 - 95839 - CRITERIA'!$B14,'mech4import - CB6R3_AE7'!$C$2:$C$10000,"="&amp;'CB6R3_AE7 - 95839 - CRITERIA'!S$3)</f>
        <v>0</v>
      </c>
      <c r="T14" s="49">
        <f>SUMIFS('mech4import - CB6R3_AE7'!$D$2:$D$10000,'mech4import - CB6R3_AE7'!$B$2:$B$10000,"="&amp;'CB6R3_AE7 - 95839 - CRITERIA'!$B14,'mech4import - CB6R3_AE7'!$C$2:$C$10000,"="&amp;'CB6R3_AE7 - 95839 - CRITERIA'!T$3)</f>
        <v>0</v>
      </c>
      <c r="U14" s="49">
        <f>SUMIFS('mech4import - CB6R3_AE7'!$D$2:$D$10000,'mech4import - CB6R3_AE7'!$B$2:$B$10000,"="&amp;'CB6R3_AE7 - 95839 - CRITERIA'!$B14,'mech4import - CB6R3_AE7'!$C$2:$C$10000,"="&amp;'CB6R3_AE7 - 95839 - CRITERIA'!U$3)</f>
        <v>0</v>
      </c>
      <c r="V14" s="49">
        <f>SUMIFS('mech4import - CB6R3_AE7'!$D$2:$D$10000,'mech4import - CB6R3_AE7'!$B$2:$B$10000,"="&amp;'CB6R3_AE7 - 95839 - CRITERIA'!$B14,'mech4import - CB6R3_AE7'!$C$2:$C$10000,"="&amp;'CB6R3_AE7 - 95839 - CRITERIA'!V$3)</f>
        <v>0</v>
      </c>
      <c r="W14" s="49">
        <f>SUMIFS('mech4import - CB6R3_AE7'!$D$2:$D$10000,'mech4import - CB6R3_AE7'!$B$2:$B$10000,"="&amp;'CB6R3_AE7 - 95839 - CRITERIA'!$B14,'mech4import - CB6R3_AE7'!$C$2:$C$10000,"="&amp;'CB6R3_AE7 - 95839 - CRITERIA'!W$3)</f>
        <v>0</v>
      </c>
      <c r="X14" s="49">
        <f>SUMIFS('mech4import - CB6R3_AE7'!$D$2:$D$10000,'mech4import - CB6R3_AE7'!$B$2:$B$10000,"="&amp;'CB6R3_AE7 - 95839 - CRITERIA'!$B14,'mech4import - CB6R3_AE7'!$C$2:$C$10000,"="&amp;'CB6R3_AE7 - 95839 - CRITERIA'!X$3)</f>
        <v>0</v>
      </c>
      <c r="Y14" s="49">
        <f>SUMIFS('mech4import - CB6R3_AE7'!$D$2:$D$10000,'mech4import - CB6R3_AE7'!$B$2:$B$10000,"="&amp;'CB6R3_AE7 - 95839 - CRITERIA'!$B14,'mech4import - CB6R3_AE7'!$C$2:$C$10000,"="&amp;'CB6R3_AE7 - 95839 - CRITERIA'!Y$3)</f>
        <v>0</v>
      </c>
      <c r="Z14" s="49">
        <f>SUMIFS('mech4import - CB6R3_AE7'!$D$2:$D$10000,'mech4import - CB6R3_AE7'!$B$2:$B$10000,"="&amp;'CB6R3_AE7 - 95839 - CRITERIA'!$B14,'mech4import - CB6R3_AE7'!$C$2:$C$10000,"="&amp;'CB6R3_AE7 - 95839 - CRITERIA'!Z$3)</f>
        <v>0</v>
      </c>
      <c r="AA14" s="49">
        <f>SUMIFS('mech4import - CB6R3_AE7'!$D$2:$D$10000,'mech4import - CB6R3_AE7'!$B$2:$B$10000,"="&amp;'CB6R3_AE7 - 95839 - CRITERIA'!$B14,'mech4import - CB6R3_AE7'!$C$2:$C$10000,"="&amp;'CB6R3_AE7 - 95839 - CRITERIA'!AA$3)</f>
        <v>0</v>
      </c>
      <c r="AB14" s="49">
        <f>SUMIFS('mech4import - CB6R3_AE7'!$D$2:$D$10000,'mech4import - CB6R3_AE7'!$B$2:$B$10000,"="&amp;'CB6R3_AE7 - 95839 - CRITERIA'!$B14,'mech4import - CB6R3_AE7'!$C$2:$C$10000,"="&amp;'CB6R3_AE7 - 95839 - CRITERIA'!AB$3)</f>
        <v>0</v>
      </c>
      <c r="AC14" s="49">
        <f>SUMIFS('mech4import - CB6R3_AE7'!$D$2:$D$10000,'mech4import - CB6R3_AE7'!$B$2:$B$10000,"="&amp;'CB6R3_AE7 - 95839 - CRITERIA'!$B14,'mech4import - CB6R3_AE7'!$C$2:$C$10000,"="&amp;'CB6R3_AE7 - 95839 - CRITERIA'!AC$3)</f>
        <v>0</v>
      </c>
      <c r="AD14" s="49">
        <f>SUMIFS('mech4import - CB6R3_AE7'!$D$2:$D$10000,'mech4import - CB6R3_AE7'!$B$2:$B$10000,"="&amp;'CB6R3_AE7 - 95839 - CRITERIA'!$B14,'mech4import - CB6R3_AE7'!$C$2:$C$10000,"="&amp;'CB6R3_AE7 - 95839 - CRITERIA'!AD$3)</f>
        <v>0</v>
      </c>
      <c r="AE14" s="49">
        <f>SUMIFS('mech4import - CB6R3_AE7'!$D$2:$D$10000,'mech4import - CB6R3_AE7'!$B$2:$B$10000,"="&amp;'CB6R3_AE7 - 95839 - CRITERIA'!$B14,'mech4import - CB6R3_AE7'!$C$2:$C$10000,"="&amp;'CB6R3_AE7 - 95839 - CRITERIA'!AE$3)</f>
        <v>0</v>
      </c>
      <c r="AF14" s="49">
        <f>SUMIFS('mech4import - CB6R3_AE7'!$D$2:$D$10000,'mech4import - CB6R3_AE7'!$B$2:$B$10000,"="&amp;'CB6R3_AE7 - 95839 - CRITERIA'!$B14,'mech4import - CB6R3_AE7'!$C$2:$C$10000,"="&amp;'CB6R3_AE7 - 95839 - CRITERIA'!AF$3)</f>
        <v>0</v>
      </c>
      <c r="AG14" s="49">
        <f>SUMIFS('mech4import - CB6R3_AE7'!$D$2:$D$10000,'mech4import - CB6R3_AE7'!$B$2:$B$10000,"="&amp;'CB6R3_AE7 - 95839 - CRITERIA'!$B14,'mech4import - CB6R3_AE7'!$C$2:$C$10000,"="&amp;'CB6R3_AE7 - 95839 - CRITERIA'!AG$3)</f>
        <v>0</v>
      </c>
      <c r="AH14" s="49">
        <f>SUMIFS('mech4import - CB6R3_AE7'!$D$2:$D$10000,'mech4import - CB6R3_AE7'!$B$2:$B$10000,"="&amp;'CB6R3_AE7 - 95839 - CRITERIA'!$B14,'mech4import - CB6R3_AE7'!$C$2:$C$10000,"="&amp;'CB6R3_AE7 - 95839 - CRITERIA'!AH$3)</f>
        <v>0</v>
      </c>
      <c r="AI14" s="49">
        <f>SUMIFS('mech4import - CB6R3_AE7'!$D$2:$D$10000,'mech4import - CB6R3_AE7'!$B$2:$B$10000,"="&amp;'CB6R3_AE7 - 95839 - CRITERIA'!$B14,'mech4import - CB6R3_AE7'!$C$2:$C$10000,"="&amp;'CB6R3_AE7 - 95839 - CRITERIA'!AI$3)</f>
        <v>1</v>
      </c>
      <c r="AJ14" s="49">
        <f>SUMIFS('mech4import - CB6R3_AE7'!$D$2:$D$10000,'mech4import - CB6R3_AE7'!$B$2:$B$10000,"="&amp;'CB6R3_AE7 - 95839 - CRITERIA'!$B14,'mech4import - CB6R3_AE7'!$C$2:$C$10000,"="&amp;'CB6R3_AE7 - 95839 - CRITERIA'!AJ$3)</f>
        <v>0</v>
      </c>
      <c r="AK14" s="49">
        <f>SUMIFS('mech4import - CB6R3_AE7'!$D$2:$D$10000,'mech4import - CB6R3_AE7'!$B$2:$B$10000,"="&amp;'CB6R3_AE7 - 95839 - CRITERIA'!$B14,'mech4import - CB6R3_AE7'!$C$2:$C$10000,"="&amp;'CB6R3_AE7 - 95839 - CRITERIA'!AK$3)</f>
        <v>0</v>
      </c>
      <c r="AL14" s="49">
        <f>SUMIFS('mech4import - CB6R3_AE7'!$D$2:$D$10000,'mech4import - CB6R3_AE7'!$B$2:$B$10000,"="&amp;'CB6R3_AE7 - 95839 - CRITERIA'!$B14,'mech4import - CB6R3_AE7'!$C$2:$C$10000,"="&amp;'CB6R3_AE7 - 95839 - CRITERIA'!AL$3)</f>
        <v>0</v>
      </c>
      <c r="AM14" s="32">
        <f t="array" ref="AM14">SUM($G$1:$AL$1*G14:AL14)</f>
        <v>136.19999999999999</v>
      </c>
    </row>
    <row r="15" spans="1:39" s="31" customFormat="1">
      <c r="A15" s="42">
        <v>95839</v>
      </c>
      <c r="B15" s="14">
        <v>389</v>
      </c>
      <c r="C15" s="43">
        <v>0.22750167829915119</v>
      </c>
      <c r="D15" s="47" t="s">
        <v>74</v>
      </c>
      <c r="E15" s="46" t="b">
        <v>1</v>
      </c>
      <c r="F15" s="48">
        <v>370.77</v>
      </c>
      <c r="G15" s="49">
        <f>SUMIFS('mech4import - CB6R3_AE7'!$D$2:$D$10000,'mech4import - CB6R3_AE7'!$B$2:$B$10000,"="&amp;'CB6R3_AE7 - 95839 - CRITERIA'!$B15,'mech4import - CB6R3_AE7'!$C$2:$C$10000,"="&amp;'CB6R3_AE7 - 95839 - CRITERIA'!G$3)</f>
        <v>0</v>
      </c>
      <c r="H15" s="49">
        <f>SUMIFS('mech4import - CB6R3_AE7'!$D$2:$D$10000,'mech4import - CB6R3_AE7'!$B$2:$B$10000,"="&amp;'CB6R3_AE7 - 95839 - CRITERIA'!$B15,'mech4import - CB6R3_AE7'!$C$2:$C$10000,"="&amp;'CB6R3_AE7 - 95839 - CRITERIA'!H$3)</f>
        <v>0</v>
      </c>
      <c r="I15" s="49">
        <f>SUMIFS('mech4import - CB6R3_AE7'!$D$2:$D$10000,'mech4import - CB6R3_AE7'!$B$2:$B$10000,"="&amp;'CB6R3_AE7 - 95839 - CRITERIA'!$B15,'mech4import - CB6R3_AE7'!$C$2:$C$10000,"="&amp;'CB6R3_AE7 - 95839 - CRITERIA'!I$3)</f>
        <v>0</v>
      </c>
      <c r="J15" s="49">
        <f>SUMIFS('mech4import - CB6R3_AE7'!$D$2:$D$10000,'mech4import - CB6R3_AE7'!$B$2:$B$10000,"="&amp;'CB6R3_AE7 - 95839 - CRITERIA'!$B15,'mech4import - CB6R3_AE7'!$C$2:$C$10000,"="&amp;'CB6R3_AE7 - 95839 - CRITERIA'!J$3)</f>
        <v>0</v>
      </c>
      <c r="K15" s="49">
        <f>SUMIFS('mech4import - CB6R3_AE7'!$D$2:$D$10000,'mech4import - CB6R3_AE7'!$B$2:$B$10000,"="&amp;'CB6R3_AE7 - 95839 - CRITERIA'!$B15,'mech4import - CB6R3_AE7'!$C$2:$C$10000,"="&amp;'CB6R3_AE7 - 95839 - CRITERIA'!K$3)</f>
        <v>0</v>
      </c>
      <c r="L15" s="49">
        <f>SUMIFS('mech4import - CB6R3_AE7'!$D$2:$D$10000,'mech4import - CB6R3_AE7'!$B$2:$B$10000,"="&amp;'CB6R3_AE7 - 95839 - CRITERIA'!$B15,'mech4import - CB6R3_AE7'!$C$2:$C$10000,"="&amp;'CB6R3_AE7 - 95839 - CRITERIA'!L$3)</f>
        <v>0</v>
      </c>
      <c r="M15" s="49">
        <f>SUMIFS('mech4import - CB6R3_AE7'!$D$2:$D$10000,'mech4import - CB6R3_AE7'!$B$2:$B$10000,"="&amp;'CB6R3_AE7 - 95839 - CRITERIA'!$B15,'mech4import - CB6R3_AE7'!$C$2:$C$10000,"="&amp;'CB6R3_AE7 - 95839 - CRITERIA'!M$3)</f>
        <v>0</v>
      </c>
      <c r="N15" s="49">
        <f>SUMIFS('mech4import - CB6R3_AE7'!$D$2:$D$10000,'mech4import - CB6R3_AE7'!$B$2:$B$10000,"="&amp;'CB6R3_AE7 - 95839 - CRITERIA'!$B15,'mech4import - CB6R3_AE7'!$C$2:$C$10000,"="&amp;'CB6R3_AE7 - 95839 - CRITERIA'!N$3)</f>
        <v>0</v>
      </c>
      <c r="O15" s="49">
        <f>SUMIFS('mech4import - CB6R3_AE7'!$D$2:$D$10000,'mech4import - CB6R3_AE7'!$B$2:$B$10000,"="&amp;'CB6R3_AE7 - 95839 - CRITERIA'!$B15,'mech4import - CB6R3_AE7'!$C$2:$C$10000,"="&amp;'CB6R3_AE7 - 95839 - CRITERIA'!O$3)</f>
        <v>0</v>
      </c>
      <c r="P15" s="49">
        <f>SUMIFS('mech4import - CB6R3_AE7'!$D$2:$D$10000,'mech4import - CB6R3_AE7'!$B$2:$B$10000,"="&amp;'CB6R3_AE7 - 95839 - CRITERIA'!$B15,'mech4import - CB6R3_AE7'!$C$2:$C$10000,"="&amp;'CB6R3_AE7 - 95839 - CRITERIA'!P$3)</f>
        <v>0</v>
      </c>
      <c r="Q15" s="49">
        <f>SUMIFS('mech4import - CB6R3_AE7'!$D$2:$D$10000,'mech4import - CB6R3_AE7'!$B$2:$B$10000,"="&amp;'CB6R3_AE7 - 95839 - CRITERIA'!$B15,'mech4import - CB6R3_AE7'!$C$2:$C$10000,"="&amp;'CB6R3_AE7 - 95839 - CRITERIA'!Q$3)</f>
        <v>0</v>
      </c>
      <c r="R15" s="49">
        <f>SUMIFS('mech4import - CB6R3_AE7'!$D$2:$D$10000,'mech4import - CB6R3_AE7'!$B$2:$B$10000,"="&amp;'CB6R3_AE7 - 95839 - CRITERIA'!$B15,'mech4import - CB6R3_AE7'!$C$2:$C$10000,"="&amp;'CB6R3_AE7 - 95839 - CRITERIA'!R$3)</f>
        <v>0</v>
      </c>
      <c r="S15" s="49">
        <f>SUMIFS('mech4import - CB6R3_AE7'!$D$2:$D$10000,'mech4import - CB6R3_AE7'!$B$2:$B$10000,"="&amp;'CB6R3_AE7 - 95839 - CRITERIA'!$B15,'mech4import - CB6R3_AE7'!$C$2:$C$10000,"="&amp;'CB6R3_AE7 - 95839 - CRITERIA'!S$3)</f>
        <v>0</v>
      </c>
      <c r="T15" s="49">
        <f>SUMIFS('mech4import - CB6R3_AE7'!$D$2:$D$10000,'mech4import - CB6R3_AE7'!$B$2:$B$10000,"="&amp;'CB6R3_AE7 - 95839 - CRITERIA'!$B15,'mech4import - CB6R3_AE7'!$C$2:$C$10000,"="&amp;'CB6R3_AE7 - 95839 - CRITERIA'!T$3)</f>
        <v>0</v>
      </c>
      <c r="U15" s="49">
        <f>SUMIFS('mech4import - CB6R3_AE7'!$D$2:$D$10000,'mech4import - CB6R3_AE7'!$B$2:$B$10000,"="&amp;'CB6R3_AE7 - 95839 - CRITERIA'!$B15,'mech4import - CB6R3_AE7'!$C$2:$C$10000,"="&amp;'CB6R3_AE7 - 95839 - CRITERIA'!U$3)</f>
        <v>0</v>
      </c>
      <c r="V15" s="49">
        <f>SUMIFS('mech4import - CB6R3_AE7'!$D$2:$D$10000,'mech4import - CB6R3_AE7'!$B$2:$B$10000,"="&amp;'CB6R3_AE7 - 95839 - CRITERIA'!$B15,'mech4import - CB6R3_AE7'!$C$2:$C$10000,"="&amp;'CB6R3_AE7 - 95839 - CRITERIA'!V$3)</f>
        <v>0</v>
      </c>
      <c r="W15" s="49">
        <f>SUMIFS('mech4import - CB6R3_AE7'!$D$2:$D$10000,'mech4import - CB6R3_AE7'!$B$2:$B$10000,"="&amp;'CB6R3_AE7 - 95839 - CRITERIA'!$B15,'mech4import - CB6R3_AE7'!$C$2:$C$10000,"="&amp;'CB6R3_AE7 - 95839 - CRITERIA'!W$3)</f>
        <v>0</v>
      </c>
      <c r="X15" s="49">
        <f>SUMIFS('mech4import - CB6R3_AE7'!$D$2:$D$10000,'mech4import - CB6R3_AE7'!$B$2:$B$10000,"="&amp;'CB6R3_AE7 - 95839 - CRITERIA'!$B15,'mech4import - CB6R3_AE7'!$C$2:$C$10000,"="&amp;'CB6R3_AE7 - 95839 - CRITERIA'!X$3)</f>
        <v>0</v>
      </c>
      <c r="Y15" s="49">
        <f>SUMIFS('mech4import - CB6R3_AE7'!$D$2:$D$10000,'mech4import - CB6R3_AE7'!$B$2:$B$10000,"="&amp;'CB6R3_AE7 - 95839 - CRITERIA'!$B15,'mech4import - CB6R3_AE7'!$C$2:$C$10000,"="&amp;'CB6R3_AE7 - 95839 - CRITERIA'!Y$3)</f>
        <v>0</v>
      </c>
      <c r="Z15" s="49">
        <f>SUMIFS('mech4import - CB6R3_AE7'!$D$2:$D$10000,'mech4import - CB6R3_AE7'!$B$2:$B$10000,"="&amp;'CB6R3_AE7 - 95839 - CRITERIA'!$B15,'mech4import - CB6R3_AE7'!$C$2:$C$10000,"="&amp;'CB6R3_AE7 - 95839 - CRITERIA'!Z$3)</f>
        <v>0</v>
      </c>
      <c r="AA15" s="49">
        <f>SUMIFS('mech4import - CB6R3_AE7'!$D$2:$D$10000,'mech4import - CB6R3_AE7'!$B$2:$B$10000,"="&amp;'CB6R3_AE7 - 95839 - CRITERIA'!$B15,'mech4import - CB6R3_AE7'!$C$2:$C$10000,"="&amp;'CB6R3_AE7 - 95839 - CRITERIA'!AA$3)</f>
        <v>0</v>
      </c>
      <c r="AB15" s="49">
        <f>SUMIFS('mech4import - CB6R3_AE7'!$D$2:$D$10000,'mech4import - CB6R3_AE7'!$B$2:$B$10000,"="&amp;'CB6R3_AE7 - 95839 - CRITERIA'!$B15,'mech4import - CB6R3_AE7'!$C$2:$C$10000,"="&amp;'CB6R3_AE7 - 95839 - CRITERIA'!AB$3)</f>
        <v>0</v>
      </c>
      <c r="AC15" s="49">
        <f>SUMIFS('mech4import - CB6R3_AE7'!$D$2:$D$10000,'mech4import - CB6R3_AE7'!$B$2:$B$10000,"="&amp;'CB6R3_AE7 - 95839 - CRITERIA'!$B15,'mech4import - CB6R3_AE7'!$C$2:$C$10000,"="&amp;'CB6R3_AE7 - 95839 - CRITERIA'!AC$3)</f>
        <v>0</v>
      </c>
      <c r="AD15" s="49">
        <f>SUMIFS('mech4import - CB6R3_AE7'!$D$2:$D$10000,'mech4import - CB6R3_AE7'!$B$2:$B$10000,"="&amp;'CB6R3_AE7 - 95839 - CRITERIA'!$B15,'mech4import - CB6R3_AE7'!$C$2:$C$10000,"="&amp;'CB6R3_AE7 - 95839 - CRITERIA'!AD$3)</f>
        <v>0</v>
      </c>
      <c r="AE15" s="49">
        <f>SUMIFS('mech4import - CB6R3_AE7'!$D$2:$D$10000,'mech4import - CB6R3_AE7'!$B$2:$B$10000,"="&amp;'CB6R3_AE7 - 95839 - CRITERIA'!$B15,'mech4import - CB6R3_AE7'!$C$2:$C$10000,"="&amp;'CB6R3_AE7 - 95839 - CRITERIA'!AE$3)</f>
        <v>0</v>
      </c>
      <c r="AF15" s="49">
        <f>SUMIFS('mech4import - CB6R3_AE7'!$D$2:$D$10000,'mech4import - CB6R3_AE7'!$B$2:$B$10000,"="&amp;'CB6R3_AE7 - 95839 - CRITERIA'!$B15,'mech4import - CB6R3_AE7'!$C$2:$C$10000,"="&amp;'CB6R3_AE7 - 95839 - CRITERIA'!AF$3)</f>
        <v>0</v>
      </c>
      <c r="AG15" s="49">
        <f>SUMIFS('mech4import - CB6R3_AE7'!$D$2:$D$10000,'mech4import - CB6R3_AE7'!$B$2:$B$10000,"="&amp;'CB6R3_AE7 - 95839 - CRITERIA'!$B15,'mech4import - CB6R3_AE7'!$C$2:$C$10000,"="&amp;'CB6R3_AE7 - 95839 - CRITERIA'!AG$3)</f>
        <v>10</v>
      </c>
      <c r="AH15" s="49">
        <f>SUMIFS('mech4import - CB6R3_AE7'!$D$2:$D$10000,'mech4import - CB6R3_AE7'!$B$2:$B$10000,"="&amp;'CB6R3_AE7 - 95839 - CRITERIA'!$B15,'mech4import - CB6R3_AE7'!$C$2:$C$10000,"="&amp;'CB6R3_AE7 - 95839 - CRITERIA'!AH$3)</f>
        <v>0</v>
      </c>
      <c r="AI15" s="49">
        <f>SUMIFS('mech4import - CB6R3_AE7'!$D$2:$D$10000,'mech4import - CB6R3_AE7'!$B$2:$B$10000,"="&amp;'CB6R3_AE7 - 95839 - CRITERIA'!$B15,'mech4import - CB6R3_AE7'!$C$2:$C$10000,"="&amp;'CB6R3_AE7 - 95839 - CRITERIA'!AI$3)</f>
        <v>0</v>
      </c>
      <c r="AJ15" s="49">
        <f>SUMIFS('mech4import - CB6R3_AE7'!$D$2:$D$10000,'mech4import - CB6R3_AE7'!$B$2:$B$10000,"="&amp;'CB6R3_AE7 - 95839 - CRITERIA'!$B15,'mech4import - CB6R3_AE7'!$C$2:$C$10000,"="&amp;'CB6R3_AE7 - 95839 - CRITERIA'!AJ$3)</f>
        <v>0</v>
      </c>
      <c r="AK15" s="49">
        <f>SUMIFS('mech4import - CB6R3_AE7'!$D$2:$D$10000,'mech4import - CB6R3_AE7'!$B$2:$B$10000,"="&amp;'CB6R3_AE7 - 95839 - CRITERIA'!$B15,'mech4import - CB6R3_AE7'!$C$2:$C$10000,"="&amp;'CB6R3_AE7 - 95839 - CRITERIA'!AK$3)</f>
        <v>0</v>
      </c>
      <c r="AL15" s="49">
        <f>SUMIFS('mech4import - CB6R3_AE7'!$D$2:$D$10000,'mech4import - CB6R3_AE7'!$B$2:$B$10000,"="&amp;'CB6R3_AE7 - 95839 - CRITERIA'!$B15,'mech4import - CB6R3_AE7'!$C$2:$C$10000,"="&amp;'CB6R3_AE7 - 95839 - CRITERIA'!AL$3)</f>
        <v>0</v>
      </c>
      <c r="AM15" s="32">
        <f t="array" ref="AM15">SUM($G$1:$AL$1*G15:AL15)</f>
        <v>140</v>
      </c>
    </row>
    <row r="16" spans="1:39" s="31" customFormat="1">
      <c r="A16" s="42">
        <v>95839</v>
      </c>
      <c r="B16" s="14">
        <v>390</v>
      </c>
      <c r="C16" s="43">
        <v>5.9967131316663832E-4</v>
      </c>
      <c r="D16" s="47" t="s">
        <v>75</v>
      </c>
      <c r="E16" s="46" t="b">
        <v>0</v>
      </c>
      <c r="F16" s="48">
        <v>70.135000000000005</v>
      </c>
      <c r="G16" s="49">
        <f>SUMIFS('mech4import - CB6R3_AE7'!$D$2:$D$10000,'mech4import - CB6R3_AE7'!$B$2:$B$10000,"="&amp;'CB6R3_AE7 - 95839 - CRITERIA'!$B16,'mech4import - CB6R3_AE7'!$C$2:$C$10000,"="&amp;'CB6R3_AE7 - 95839 - CRITERIA'!G$3)</f>
        <v>0</v>
      </c>
      <c r="H16" s="49">
        <f>SUMIFS('mech4import - CB6R3_AE7'!$D$2:$D$10000,'mech4import - CB6R3_AE7'!$B$2:$B$10000,"="&amp;'CB6R3_AE7 - 95839 - CRITERIA'!$B16,'mech4import - CB6R3_AE7'!$C$2:$C$10000,"="&amp;'CB6R3_AE7 - 95839 - CRITERIA'!H$3)</f>
        <v>0</v>
      </c>
      <c r="I16" s="49">
        <f>SUMIFS('mech4import - CB6R3_AE7'!$D$2:$D$10000,'mech4import - CB6R3_AE7'!$B$2:$B$10000,"="&amp;'CB6R3_AE7 - 95839 - CRITERIA'!$B16,'mech4import - CB6R3_AE7'!$C$2:$C$10000,"="&amp;'CB6R3_AE7 - 95839 - CRITERIA'!I$3)</f>
        <v>0</v>
      </c>
      <c r="J16" s="49">
        <f>SUMIFS('mech4import - CB6R3_AE7'!$D$2:$D$10000,'mech4import - CB6R3_AE7'!$B$2:$B$10000,"="&amp;'CB6R3_AE7 - 95839 - CRITERIA'!$B16,'mech4import - CB6R3_AE7'!$C$2:$C$10000,"="&amp;'CB6R3_AE7 - 95839 - CRITERIA'!J$3)</f>
        <v>0</v>
      </c>
      <c r="K16" s="49">
        <f>SUMIFS('mech4import - CB6R3_AE7'!$D$2:$D$10000,'mech4import - CB6R3_AE7'!$B$2:$B$10000,"="&amp;'CB6R3_AE7 - 95839 - CRITERIA'!$B16,'mech4import - CB6R3_AE7'!$C$2:$C$10000,"="&amp;'CB6R3_AE7 - 95839 - CRITERIA'!K$3)</f>
        <v>0</v>
      </c>
      <c r="L16" s="49">
        <f>SUMIFS('mech4import - CB6R3_AE7'!$D$2:$D$10000,'mech4import - CB6R3_AE7'!$B$2:$B$10000,"="&amp;'CB6R3_AE7 - 95839 - CRITERIA'!$B16,'mech4import - CB6R3_AE7'!$C$2:$C$10000,"="&amp;'CB6R3_AE7 - 95839 - CRITERIA'!L$3)</f>
        <v>0</v>
      </c>
      <c r="M16" s="49">
        <f>SUMIFS('mech4import - CB6R3_AE7'!$D$2:$D$10000,'mech4import - CB6R3_AE7'!$B$2:$B$10000,"="&amp;'CB6R3_AE7 - 95839 - CRITERIA'!$B16,'mech4import - CB6R3_AE7'!$C$2:$C$10000,"="&amp;'CB6R3_AE7 - 95839 - CRITERIA'!M$3)</f>
        <v>0</v>
      </c>
      <c r="N16" s="49">
        <f>SUMIFS('mech4import - CB6R3_AE7'!$D$2:$D$10000,'mech4import - CB6R3_AE7'!$B$2:$B$10000,"="&amp;'CB6R3_AE7 - 95839 - CRITERIA'!$B16,'mech4import - CB6R3_AE7'!$C$2:$C$10000,"="&amp;'CB6R3_AE7 - 95839 - CRITERIA'!N$3)</f>
        <v>0</v>
      </c>
      <c r="O16" s="49">
        <f>SUMIFS('mech4import - CB6R3_AE7'!$D$2:$D$10000,'mech4import - CB6R3_AE7'!$B$2:$B$10000,"="&amp;'CB6R3_AE7 - 95839 - CRITERIA'!$B16,'mech4import - CB6R3_AE7'!$C$2:$C$10000,"="&amp;'CB6R3_AE7 - 95839 - CRITERIA'!O$3)</f>
        <v>0</v>
      </c>
      <c r="P16" s="49">
        <f>SUMIFS('mech4import - CB6R3_AE7'!$D$2:$D$10000,'mech4import - CB6R3_AE7'!$B$2:$B$10000,"="&amp;'CB6R3_AE7 - 95839 - CRITERIA'!$B16,'mech4import - CB6R3_AE7'!$C$2:$C$10000,"="&amp;'CB6R3_AE7 - 95839 - CRITERIA'!P$3)</f>
        <v>0</v>
      </c>
      <c r="Q16" s="49">
        <f>SUMIFS('mech4import - CB6R3_AE7'!$D$2:$D$10000,'mech4import - CB6R3_AE7'!$B$2:$B$10000,"="&amp;'CB6R3_AE7 - 95839 - CRITERIA'!$B16,'mech4import - CB6R3_AE7'!$C$2:$C$10000,"="&amp;'CB6R3_AE7 - 95839 - CRITERIA'!Q$3)</f>
        <v>0</v>
      </c>
      <c r="R16" s="49">
        <f>SUMIFS('mech4import - CB6R3_AE7'!$D$2:$D$10000,'mech4import - CB6R3_AE7'!$B$2:$B$10000,"="&amp;'CB6R3_AE7 - 95839 - CRITERIA'!$B16,'mech4import - CB6R3_AE7'!$C$2:$C$10000,"="&amp;'CB6R3_AE7 - 95839 - CRITERIA'!R$3)</f>
        <v>0</v>
      </c>
      <c r="S16" s="49">
        <f>SUMIFS('mech4import - CB6R3_AE7'!$D$2:$D$10000,'mech4import - CB6R3_AE7'!$B$2:$B$10000,"="&amp;'CB6R3_AE7 - 95839 - CRITERIA'!$B16,'mech4import - CB6R3_AE7'!$C$2:$C$10000,"="&amp;'CB6R3_AE7 - 95839 - CRITERIA'!S$3)</f>
        <v>0</v>
      </c>
      <c r="T16" s="49">
        <f>SUMIFS('mech4import - CB6R3_AE7'!$D$2:$D$10000,'mech4import - CB6R3_AE7'!$B$2:$B$10000,"="&amp;'CB6R3_AE7 - 95839 - CRITERIA'!$B16,'mech4import - CB6R3_AE7'!$C$2:$C$10000,"="&amp;'CB6R3_AE7 - 95839 - CRITERIA'!T$3)</f>
        <v>0</v>
      </c>
      <c r="U16" s="49">
        <f>SUMIFS('mech4import - CB6R3_AE7'!$D$2:$D$10000,'mech4import - CB6R3_AE7'!$B$2:$B$10000,"="&amp;'CB6R3_AE7 - 95839 - CRITERIA'!$B16,'mech4import - CB6R3_AE7'!$C$2:$C$10000,"="&amp;'CB6R3_AE7 - 95839 - CRITERIA'!U$3)</f>
        <v>0</v>
      </c>
      <c r="V16" s="49">
        <f>SUMIFS('mech4import - CB6R3_AE7'!$D$2:$D$10000,'mech4import - CB6R3_AE7'!$B$2:$B$10000,"="&amp;'CB6R3_AE7 - 95839 - CRITERIA'!$B16,'mech4import - CB6R3_AE7'!$C$2:$C$10000,"="&amp;'CB6R3_AE7 - 95839 - CRITERIA'!V$3)</f>
        <v>0</v>
      </c>
      <c r="W16" s="49">
        <f>SUMIFS('mech4import - CB6R3_AE7'!$D$2:$D$10000,'mech4import - CB6R3_AE7'!$B$2:$B$10000,"="&amp;'CB6R3_AE7 - 95839 - CRITERIA'!$B16,'mech4import - CB6R3_AE7'!$C$2:$C$10000,"="&amp;'CB6R3_AE7 - 95839 - CRITERIA'!W$3)</f>
        <v>0</v>
      </c>
      <c r="X16" s="49">
        <f>SUMIFS('mech4import - CB6R3_AE7'!$D$2:$D$10000,'mech4import - CB6R3_AE7'!$B$2:$B$10000,"="&amp;'CB6R3_AE7 - 95839 - CRITERIA'!$B16,'mech4import - CB6R3_AE7'!$C$2:$C$10000,"="&amp;'CB6R3_AE7 - 95839 - CRITERIA'!X$3)</f>
        <v>0</v>
      </c>
      <c r="Y16" s="49">
        <f>SUMIFS('mech4import - CB6R3_AE7'!$D$2:$D$10000,'mech4import - CB6R3_AE7'!$B$2:$B$10000,"="&amp;'CB6R3_AE7 - 95839 - CRITERIA'!$B16,'mech4import - CB6R3_AE7'!$C$2:$C$10000,"="&amp;'CB6R3_AE7 - 95839 - CRITERIA'!Y$3)</f>
        <v>0</v>
      </c>
      <c r="Z16" s="49">
        <f>SUMIFS('mech4import - CB6R3_AE7'!$D$2:$D$10000,'mech4import - CB6R3_AE7'!$B$2:$B$10000,"="&amp;'CB6R3_AE7 - 95839 - CRITERIA'!$B16,'mech4import - CB6R3_AE7'!$C$2:$C$10000,"="&amp;'CB6R3_AE7 - 95839 - CRITERIA'!Z$3)</f>
        <v>0</v>
      </c>
      <c r="AA16" s="49">
        <f>SUMIFS('mech4import - CB6R3_AE7'!$D$2:$D$10000,'mech4import - CB6R3_AE7'!$B$2:$B$10000,"="&amp;'CB6R3_AE7 - 95839 - CRITERIA'!$B16,'mech4import - CB6R3_AE7'!$C$2:$C$10000,"="&amp;'CB6R3_AE7 - 95839 - CRITERIA'!AA$3)</f>
        <v>0</v>
      </c>
      <c r="AB16" s="49">
        <f>SUMIFS('mech4import - CB6R3_AE7'!$D$2:$D$10000,'mech4import - CB6R3_AE7'!$B$2:$B$10000,"="&amp;'CB6R3_AE7 - 95839 - CRITERIA'!$B16,'mech4import - CB6R3_AE7'!$C$2:$C$10000,"="&amp;'CB6R3_AE7 - 95839 - CRITERIA'!AB$3)</f>
        <v>0</v>
      </c>
      <c r="AC16" s="49">
        <f>SUMIFS('mech4import - CB6R3_AE7'!$D$2:$D$10000,'mech4import - CB6R3_AE7'!$B$2:$B$10000,"="&amp;'CB6R3_AE7 - 95839 - CRITERIA'!$B16,'mech4import - CB6R3_AE7'!$C$2:$C$10000,"="&amp;'CB6R3_AE7 - 95839 - CRITERIA'!AC$3)</f>
        <v>0</v>
      </c>
      <c r="AD16" s="49">
        <f>SUMIFS('mech4import - CB6R3_AE7'!$D$2:$D$10000,'mech4import - CB6R3_AE7'!$B$2:$B$10000,"="&amp;'CB6R3_AE7 - 95839 - CRITERIA'!$B16,'mech4import - CB6R3_AE7'!$C$2:$C$10000,"="&amp;'CB6R3_AE7 - 95839 - CRITERIA'!AD$3)</f>
        <v>0</v>
      </c>
      <c r="AE16" s="49">
        <f>SUMIFS('mech4import - CB6R3_AE7'!$D$2:$D$10000,'mech4import - CB6R3_AE7'!$B$2:$B$10000,"="&amp;'CB6R3_AE7 - 95839 - CRITERIA'!$B16,'mech4import - CB6R3_AE7'!$C$2:$C$10000,"="&amp;'CB6R3_AE7 - 95839 - CRITERIA'!AE$3)</f>
        <v>0</v>
      </c>
      <c r="AF16" s="49">
        <f>SUMIFS('mech4import - CB6R3_AE7'!$D$2:$D$10000,'mech4import - CB6R3_AE7'!$B$2:$B$10000,"="&amp;'CB6R3_AE7 - 95839 - CRITERIA'!$B16,'mech4import - CB6R3_AE7'!$C$2:$C$10000,"="&amp;'CB6R3_AE7 - 95839 - CRITERIA'!AF$3)</f>
        <v>0</v>
      </c>
      <c r="AG16" s="49">
        <f>SUMIFS('mech4import - CB6R3_AE7'!$D$2:$D$10000,'mech4import - CB6R3_AE7'!$B$2:$B$10000,"="&amp;'CB6R3_AE7 - 95839 - CRITERIA'!$B16,'mech4import - CB6R3_AE7'!$C$2:$C$10000,"="&amp;'CB6R3_AE7 - 95839 - CRITERIA'!AG$3)</f>
        <v>5</v>
      </c>
      <c r="AH16" s="49">
        <f>SUMIFS('mech4import - CB6R3_AE7'!$D$2:$D$10000,'mech4import - CB6R3_AE7'!$B$2:$B$10000,"="&amp;'CB6R3_AE7 - 95839 - CRITERIA'!$B16,'mech4import - CB6R3_AE7'!$C$2:$C$10000,"="&amp;'CB6R3_AE7 - 95839 - CRITERIA'!AH$3)</f>
        <v>0</v>
      </c>
      <c r="AI16" s="49">
        <f>SUMIFS('mech4import - CB6R3_AE7'!$D$2:$D$10000,'mech4import - CB6R3_AE7'!$B$2:$B$10000,"="&amp;'CB6R3_AE7 - 95839 - CRITERIA'!$B16,'mech4import - CB6R3_AE7'!$C$2:$C$10000,"="&amp;'CB6R3_AE7 - 95839 - CRITERIA'!AI$3)</f>
        <v>0</v>
      </c>
      <c r="AJ16" s="49">
        <f>SUMIFS('mech4import - CB6R3_AE7'!$D$2:$D$10000,'mech4import - CB6R3_AE7'!$B$2:$B$10000,"="&amp;'CB6R3_AE7 - 95839 - CRITERIA'!$B16,'mech4import - CB6R3_AE7'!$C$2:$C$10000,"="&amp;'CB6R3_AE7 - 95839 - CRITERIA'!AJ$3)</f>
        <v>0</v>
      </c>
      <c r="AK16" s="49">
        <f>SUMIFS('mech4import - CB6R3_AE7'!$D$2:$D$10000,'mech4import - CB6R3_AE7'!$B$2:$B$10000,"="&amp;'CB6R3_AE7 - 95839 - CRITERIA'!$B16,'mech4import - CB6R3_AE7'!$C$2:$C$10000,"="&amp;'CB6R3_AE7 - 95839 - CRITERIA'!AK$3)</f>
        <v>0</v>
      </c>
      <c r="AL16" s="49">
        <f>SUMIFS('mech4import - CB6R3_AE7'!$D$2:$D$10000,'mech4import - CB6R3_AE7'!$B$2:$B$10000,"="&amp;'CB6R3_AE7 - 95839 - CRITERIA'!$B16,'mech4import - CB6R3_AE7'!$C$2:$C$10000,"="&amp;'CB6R3_AE7 - 95839 - CRITERIA'!AL$3)</f>
        <v>0</v>
      </c>
      <c r="AM16" s="32">
        <f t="array" ref="AM16">SUM($G$1:$AL$1*G16:AL16)</f>
        <v>70</v>
      </c>
    </row>
    <row r="17" spans="1:39" s="31" customFormat="1">
      <c r="A17" s="42">
        <v>95839</v>
      </c>
      <c r="B17" s="14">
        <v>392</v>
      </c>
      <c r="C17" s="43">
        <v>0.32861353532099613</v>
      </c>
      <c r="D17" s="47" t="s">
        <v>76</v>
      </c>
      <c r="E17" s="46" t="b">
        <v>0</v>
      </c>
      <c r="F17" s="48">
        <v>136.238</v>
      </c>
      <c r="G17" s="49">
        <f>SUMIFS('mech4import - CB6R3_AE7'!$D$2:$D$10000,'mech4import - CB6R3_AE7'!$B$2:$B$10000,"="&amp;'CB6R3_AE7 - 95839 - CRITERIA'!$B17,'mech4import - CB6R3_AE7'!$C$2:$C$10000,"="&amp;'CB6R3_AE7 - 95839 - CRITERIA'!G$3)</f>
        <v>0</v>
      </c>
      <c r="H17" s="49">
        <f>SUMIFS('mech4import - CB6R3_AE7'!$D$2:$D$10000,'mech4import - CB6R3_AE7'!$B$2:$B$10000,"="&amp;'CB6R3_AE7 - 95839 - CRITERIA'!$B17,'mech4import - CB6R3_AE7'!$C$2:$C$10000,"="&amp;'CB6R3_AE7 - 95839 - CRITERIA'!H$3)</f>
        <v>0</v>
      </c>
      <c r="I17" s="49">
        <f>SUMIFS('mech4import - CB6R3_AE7'!$D$2:$D$10000,'mech4import - CB6R3_AE7'!$B$2:$B$10000,"="&amp;'CB6R3_AE7 - 95839 - CRITERIA'!$B17,'mech4import - CB6R3_AE7'!$C$2:$C$10000,"="&amp;'CB6R3_AE7 - 95839 - CRITERIA'!I$3)</f>
        <v>0</v>
      </c>
      <c r="J17" s="49">
        <f>SUMIFS('mech4import - CB6R3_AE7'!$D$2:$D$10000,'mech4import - CB6R3_AE7'!$B$2:$B$10000,"="&amp;'CB6R3_AE7 - 95839 - CRITERIA'!$B17,'mech4import - CB6R3_AE7'!$C$2:$C$10000,"="&amp;'CB6R3_AE7 - 95839 - CRITERIA'!J$3)</f>
        <v>0</v>
      </c>
      <c r="K17" s="49">
        <f>SUMIFS('mech4import - CB6R3_AE7'!$D$2:$D$10000,'mech4import - CB6R3_AE7'!$B$2:$B$10000,"="&amp;'CB6R3_AE7 - 95839 - CRITERIA'!$B17,'mech4import - CB6R3_AE7'!$C$2:$C$10000,"="&amp;'CB6R3_AE7 - 95839 - CRITERIA'!K$3)</f>
        <v>0</v>
      </c>
      <c r="L17" s="49">
        <f>SUMIFS('mech4import - CB6R3_AE7'!$D$2:$D$10000,'mech4import - CB6R3_AE7'!$B$2:$B$10000,"="&amp;'CB6R3_AE7 - 95839 - CRITERIA'!$B17,'mech4import - CB6R3_AE7'!$C$2:$C$10000,"="&amp;'CB6R3_AE7 - 95839 - CRITERIA'!L$3)</f>
        <v>0</v>
      </c>
      <c r="M17" s="49">
        <f>SUMIFS('mech4import - CB6R3_AE7'!$D$2:$D$10000,'mech4import - CB6R3_AE7'!$B$2:$B$10000,"="&amp;'CB6R3_AE7 - 95839 - CRITERIA'!$B17,'mech4import - CB6R3_AE7'!$C$2:$C$10000,"="&amp;'CB6R3_AE7 - 95839 - CRITERIA'!M$3)</f>
        <v>0</v>
      </c>
      <c r="N17" s="49">
        <f>SUMIFS('mech4import - CB6R3_AE7'!$D$2:$D$10000,'mech4import - CB6R3_AE7'!$B$2:$B$10000,"="&amp;'CB6R3_AE7 - 95839 - CRITERIA'!$B17,'mech4import - CB6R3_AE7'!$C$2:$C$10000,"="&amp;'CB6R3_AE7 - 95839 - CRITERIA'!N$3)</f>
        <v>0</v>
      </c>
      <c r="O17" s="49">
        <f>SUMIFS('mech4import - CB6R3_AE7'!$D$2:$D$10000,'mech4import - CB6R3_AE7'!$B$2:$B$10000,"="&amp;'CB6R3_AE7 - 95839 - CRITERIA'!$B17,'mech4import - CB6R3_AE7'!$C$2:$C$10000,"="&amp;'CB6R3_AE7 - 95839 - CRITERIA'!O$3)</f>
        <v>0</v>
      </c>
      <c r="P17" s="49">
        <f>SUMIFS('mech4import - CB6R3_AE7'!$D$2:$D$10000,'mech4import - CB6R3_AE7'!$B$2:$B$10000,"="&amp;'CB6R3_AE7 - 95839 - CRITERIA'!$B17,'mech4import - CB6R3_AE7'!$C$2:$C$10000,"="&amp;'CB6R3_AE7 - 95839 - CRITERIA'!P$3)</f>
        <v>0</v>
      </c>
      <c r="Q17" s="49">
        <f>SUMIFS('mech4import - CB6R3_AE7'!$D$2:$D$10000,'mech4import - CB6R3_AE7'!$B$2:$B$10000,"="&amp;'CB6R3_AE7 - 95839 - CRITERIA'!$B17,'mech4import - CB6R3_AE7'!$C$2:$C$10000,"="&amp;'CB6R3_AE7 - 95839 - CRITERIA'!Q$3)</f>
        <v>0</v>
      </c>
      <c r="R17" s="49">
        <f>SUMIFS('mech4import - CB6R3_AE7'!$D$2:$D$10000,'mech4import - CB6R3_AE7'!$B$2:$B$10000,"="&amp;'CB6R3_AE7 - 95839 - CRITERIA'!$B17,'mech4import - CB6R3_AE7'!$C$2:$C$10000,"="&amp;'CB6R3_AE7 - 95839 - CRITERIA'!R$3)</f>
        <v>0</v>
      </c>
      <c r="S17" s="49">
        <f>SUMIFS('mech4import - CB6R3_AE7'!$D$2:$D$10000,'mech4import - CB6R3_AE7'!$B$2:$B$10000,"="&amp;'CB6R3_AE7 - 95839 - CRITERIA'!$B17,'mech4import - CB6R3_AE7'!$C$2:$C$10000,"="&amp;'CB6R3_AE7 - 95839 - CRITERIA'!S$3)</f>
        <v>0</v>
      </c>
      <c r="T17" s="49">
        <f>SUMIFS('mech4import - CB6R3_AE7'!$D$2:$D$10000,'mech4import - CB6R3_AE7'!$B$2:$B$10000,"="&amp;'CB6R3_AE7 - 95839 - CRITERIA'!$B17,'mech4import - CB6R3_AE7'!$C$2:$C$10000,"="&amp;'CB6R3_AE7 - 95839 - CRITERIA'!T$3)</f>
        <v>0</v>
      </c>
      <c r="U17" s="49">
        <f>SUMIFS('mech4import - CB6R3_AE7'!$D$2:$D$10000,'mech4import - CB6R3_AE7'!$B$2:$B$10000,"="&amp;'CB6R3_AE7 - 95839 - CRITERIA'!$B17,'mech4import - CB6R3_AE7'!$C$2:$C$10000,"="&amp;'CB6R3_AE7 - 95839 - CRITERIA'!U$3)</f>
        <v>0</v>
      </c>
      <c r="V17" s="49">
        <f>SUMIFS('mech4import - CB6R3_AE7'!$D$2:$D$10000,'mech4import - CB6R3_AE7'!$B$2:$B$10000,"="&amp;'CB6R3_AE7 - 95839 - CRITERIA'!$B17,'mech4import - CB6R3_AE7'!$C$2:$C$10000,"="&amp;'CB6R3_AE7 - 95839 - CRITERIA'!V$3)</f>
        <v>0</v>
      </c>
      <c r="W17" s="49">
        <f>SUMIFS('mech4import - CB6R3_AE7'!$D$2:$D$10000,'mech4import - CB6R3_AE7'!$B$2:$B$10000,"="&amp;'CB6R3_AE7 - 95839 - CRITERIA'!$B17,'mech4import - CB6R3_AE7'!$C$2:$C$10000,"="&amp;'CB6R3_AE7 - 95839 - CRITERIA'!W$3)</f>
        <v>0</v>
      </c>
      <c r="X17" s="49">
        <f>SUMIFS('mech4import - CB6R3_AE7'!$D$2:$D$10000,'mech4import - CB6R3_AE7'!$B$2:$B$10000,"="&amp;'CB6R3_AE7 - 95839 - CRITERIA'!$B17,'mech4import - CB6R3_AE7'!$C$2:$C$10000,"="&amp;'CB6R3_AE7 - 95839 - CRITERIA'!X$3)</f>
        <v>0</v>
      </c>
      <c r="Y17" s="49">
        <f>SUMIFS('mech4import - CB6R3_AE7'!$D$2:$D$10000,'mech4import - CB6R3_AE7'!$B$2:$B$10000,"="&amp;'CB6R3_AE7 - 95839 - CRITERIA'!$B17,'mech4import - CB6R3_AE7'!$C$2:$C$10000,"="&amp;'CB6R3_AE7 - 95839 - CRITERIA'!Y$3)</f>
        <v>0</v>
      </c>
      <c r="Z17" s="49">
        <f>SUMIFS('mech4import - CB6R3_AE7'!$D$2:$D$10000,'mech4import - CB6R3_AE7'!$B$2:$B$10000,"="&amp;'CB6R3_AE7 - 95839 - CRITERIA'!$B17,'mech4import - CB6R3_AE7'!$C$2:$C$10000,"="&amp;'CB6R3_AE7 - 95839 - CRITERIA'!Z$3)</f>
        <v>0</v>
      </c>
      <c r="AA17" s="49">
        <f>SUMIFS('mech4import - CB6R3_AE7'!$D$2:$D$10000,'mech4import - CB6R3_AE7'!$B$2:$B$10000,"="&amp;'CB6R3_AE7 - 95839 - CRITERIA'!$B17,'mech4import - CB6R3_AE7'!$C$2:$C$10000,"="&amp;'CB6R3_AE7 - 95839 - CRITERIA'!AA$3)</f>
        <v>0</v>
      </c>
      <c r="AB17" s="49">
        <f>SUMIFS('mech4import - CB6R3_AE7'!$D$2:$D$10000,'mech4import - CB6R3_AE7'!$B$2:$B$10000,"="&amp;'CB6R3_AE7 - 95839 - CRITERIA'!$B17,'mech4import - CB6R3_AE7'!$C$2:$C$10000,"="&amp;'CB6R3_AE7 - 95839 - CRITERIA'!AB$3)</f>
        <v>0</v>
      </c>
      <c r="AC17" s="49">
        <f>SUMIFS('mech4import - CB6R3_AE7'!$D$2:$D$10000,'mech4import - CB6R3_AE7'!$B$2:$B$10000,"="&amp;'CB6R3_AE7 - 95839 - CRITERIA'!$B17,'mech4import - CB6R3_AE7'!$C$2:$C$10000,"="&amp;'CB6R3_AE7 - 95839 - CRITERIA'!AC$3)</f>
        <v>0</v>
      </c>
      <c r="AD17" s="49">
        <f>SUMIFS('mech4import - CB6R3_AE7'!$D$2:$D$10000,'mech4import - CB6R3_AE7'!$B$2:$B$10000,"="&amp;'CB6R3_AE7 - 95839 - CRITERIA'!$B17,'mech4import - CB6R3_AE7'!$C$2:$C$10000,"="&amp;'CB6R3_AE7 - 95839 - CRITERIA'!AD$3)</f>
        <v>0</v>
      </c>
      <c r="AE17" s="49">
        <f>SUMIFS('mech4import - CB6R3_AE7'!$D$2:$D$10000,'mech4import - CB6R3_AE7'!$B$2:$B$10000,"="&amp;'CB6R3_AE7 - 95839 - CRITERIA'!$B17,'mech4import - CB6R3_AE7'!$C$2:$C$10000,"="&amp;'CB6R3_AE7 - 95839 - CRITERIA'!AE$3)</f>
        <v>0</v>
      </c>
      <c r="AF17" s="49">
        <f>SUMIFS('mech4import - CB6R3_AE7'!$D$2:$D$10000,'mech4import - CB6R3_AE7'!$B$2:$B$10000,"="&amp;'CB6R3_AE7 - 95839 - CRITERIA'!$B17,'mech4import - CB6R3_AE7'!$C$2:$C$10000,"="&amp;'CB6R3_AE7 - 95839 - CRITERIA'!AF$3)</f>
        <v>0</v>
      </c>
      <c r="AG17" s="49">
        <f>SUMIFS('mech4import - CB6R3_AE7'!$D$2:$D$10000,'mech4import - CB6R3_AE7'!$B$2:$B$10000,"="&amp;'CB6R3_AE7 - 95839 - CRITERIA'!$B17,'mech4import - CB6R3_AE7'!$C$2:$C$10000,"="&amp;'CB6R3_AE7 - 95839 - CRITERIA'!AG$3)</f>
        <v>0</v>
      </c>
      <c r="AH17" s="49">
        <f>SUMIFS('mech4import - CB6R3_AE7'!$D$2:$D$10000,'mech4import - CB6R3_AE7'!$B$2:$B$10000,"="&amp;'CB6R3_AE7 - 95839 - CRITERIA'!$B17,'mech4import - CB6R3_AE7'!$C$2:$C$10000,"="&amp;'CB6R3_AE7 - 95839 - CRITERIA'!AH$3)</f>
        <v>0</v>
      </c>
      <c r="AI17" s="49">
        <f>SUMIFS('mech4import - CB6R3_AE7'!$D$2:$D$10000,'mech4import - CB6R3_AE7'!$B$2:$B$10000,"="&amp;'CB6R3_AE7 - 95839 - CRITERIA'!$B17,'mech4import - CB6R3_AE7'!$C$2:$C$10000,"="&amp;'CB6R3_AE7 - 95839 - CRITERIA'!AI$3)</f>
        <v>1</v>
      </c>
      <c r="AJ17" s="49">
        <f>SUMIFS('mech4import - CB6R3_AE7'!$D$2:$D$10000,'mech4import - CB6R3_AE7'!$B$2:$B$10000,"="&amp;'CB6R3_AE7 - 95839 - CRITERIA'!$B17,'mech4import - CB6R3_AE7'!$C$2:$C$10000,"="&amp;'CB6R3_AE7 - 95839 - CRITERIA'!AJ$3)</f>
        <v>0</v>
      </c>
      <c r="AK17" s="49">
        <f>SUMIFS('mech4import - CB6R3_AE7'!$D$2:$D$10000,'mech4import - CB6R3_AE7'!$B$2:$B$10000,"="&amp;'CB6R3_AE7 - 95839 - CRITERIA'!$B17,'mech4import - CB6R3_AE7'!$C$2:$C$10000,"="&amp;'CB6R3_AE7 - 95839 - CRITERIA'!AK$3)</f>
        <v>0</v>
      </c>
      <c r="AL17" s="49">
        <f>SUMIFS('mech4import - CB6R3_AE7'!$D$2:$D$10000,'mech4import - CB6R3_AE7'!$B$2:$B$10000,"="&amp;'CB6R3_AE7 - 95839 - CRITERIA'!$B17,'mech4import - CB6R3_AE7'!$C$2:$C$10000,"="&amp;'CB6R3_AE7 - 95839 - CRITERIA'!AL$3)</f>
        <v>0</v>
      </c>
      <c r="AM17" s="32">
        <f t="array" ref="AM17">SUM($G$1:$AL$1*G17:AL17)</f>
        <v>136.19999999999999</v>
      </c>
    </row>
    <row r="18" spans="1:39" s="31" customFormat="1">
      <c r="A18" s="42">
        <v>95839</v>
      </c>
      <c r="B18" s="14">
        <v>395</v>
      </c>
      <c r="C18" s="43">
        <v>1.9877671891794521E-3</v>
      </c>
      <c r="D18" s="47" t="s">
        <v>18</v>
      </c>
      <c r="E18" s="46" t="b">
        <v>0</v>
      </c>
      <c r="F18" s="48">
        <v>148.202</v>
      </c>
      <c r="G18" s="49">
        <f>SUMIFS('mech4import - CB6R3_AE7'!$D$2:$D$10000,'mech4import - CB6R3_AE7'!$B$2:$B$10000,"="&amp;'CB6R3_AE7 - 95839 - CRITERIA'!$B18,'mech4import - CB6R3_AE7'!$C$2:$C$10000,"="&amp;'CB6R3_AE7 - 95839 - CRITERIA'!G$3)</f>
        <v>0</v>
      </c>
      <c r="H18" s="49">
        <f>SUMIFS('mech4import - CB6R3_AE7'!$D$2:$D$10000,'mech4import - CB6R3_AE7'!$B$2:$B$10000,"="&amp;'CB6R3_AE7 - 95839 - CRITERIA'!$B18,'mech4import - CB6R3_AE7'!$C$2:$C$10000,"="&amp;'CB6R3_AE7 - 95839 - CRITERIA'!H$3)</f>
        <v>0</v>
      </c>
      <c r="I18" s="49">
        <f>SUMIFS('mech4import - CB6R3_AE7'!$D$2:$D$10000,'mech4import - CB6R3_AE7'!$B$2:$B$10000,"="&amp;'CB6R3_AE7 - 95839 - CRITERIA'!$B18,'mech4import - CB6R3_AE7'!$C$2:$C$10000,"="&amp;'CB6R3_AE7 - 95839 - CRITERIA'!I$3)</f>
        <v>0</v>
      </c>
      <c r="J18" s="49">
        <f>SUMIFS('mech4import - CB6R3_AE7'!$D$2:$D$10000,'mech4import - CB6R3_AE7'!$B$2:$B$10000,"="&amp;'CB6R3_AE7 - 95839 - CRITERIA'!$B18,'mech4import - CB6R3_AE7'!$C$2:$C$10000,"="&amp;'CB6R3_AE7 - 95839 - CRITERIA'!J$3)</f>
        <v>0</v>
      </c>
      <c r="K18" s="49">
        <f>SUMIFS('mech4import - CB6R3_AE7'!$D$2:$D$10000,'mech4import - CB6R3_AE7'!$B$2:$B$10000,"="&amp;'CB6R3_AE7 - 95839 - CRITERIA'!$B18,'mech4import - CB6R3_AE7'!$C$2:$C$10000,"="&amp;'CB6R3_AE7 - 95839 - CRITERIA'!K$3)</f>
        <v>0</v>
      </c>
      <c r="L18" s="49">
        <f>SUMIFS('mech4import - CB6R3_AE7'!$D$2:$D$10000,'mech4import - CB6R3_AE7'!$B$2:$B$10000,"="&amp;'CB6R3_AE7 - 95839 - CRITERIA'!$B18,'mech4import - CB6R3_AE7'!$C$2:$C$10000,"="&amp;'CB6R3_AE7 - 95839 - CRITERIA'!L$3)</f>
        <v>0</v>
      </c>
      <c r="M18" s="49">
        <f>SUMIFS('mech4import - CB6R3_AE7'!$D$2:$D$10000,'mech4import - CB6R3_AE7'!$B$2:$B$10000,"="&amp;'CB6R3_AE7 - 95839 - CRITERIA'!$B18,'mech4import - CB6R3_AE7'!$C$2:$C$10000,"="&amp;'CB6R3_AE7 - 95839 - CRITERIA'!M$3)</f>
        <v>0</v>
      </c>
      <c r="N18" s="49">
        <f>SUMIFS('mech4import - CB6R3_AE7'!$D$2:$D$10000,'mech4import - CB6R3_AE7'!$B$2:$B$10000,"="&amp;'CB6R3_AE7 - 95839 - CRITERIA'!$B18,'mech4import - CB6R3_AE7'!$C$2:$C$10000,"="&amp;'CB6R3_AE7 - 95839 - CRITERIA'!N$3)</f>
        <v>0</v>
      </c>
      <c r="O18" s="49">
        <f>SUMIFS('mech4import - CB6R3_AE7'!$D$2:$D$10000,'mech4import - CB6R3_AE7'!$B$2:$B$10000,"="&amp;'CB6R3_AE7 - 95839 - CRITERIA'!$B18,'mech4import - CB6R3_AE7'!$C$2:$C$10000,"="&amp;'CB6R3_AE7 - 95839 - CRITERIA'!O$3)</f>
        <v>0</v>
      </c>
      <c r="P18" s="49">
        <f>SUMIFS('mech4import - CB6R3_AE7'!$D$2:$D$10000,'mech4import - CB6R3_AE7'!$B$2:$B$10000,"="&amp;'CB6R3_AE7 - 95839 - CRITERIA'!$B18,'mech4import - CB6R3_AE7'!$C$2:$C$10000,"="&amp;'CB6R3_AE7 - 95839 - CRITERIA'!P$3)</f>
        <v>0</v>
      </c>
      <c r="Q18" s="49">
        <f>SUMIFS('mech4import - CB6R3_AE7'!$D$2:$D$10000,'mech4import - CB6R3_AE7'!$B$2:$B$10000,"="&amp;'CB6R3_AE7 - 95839 - CRITERIA'!$B18,'mech4import - CB6R3_AE7'!$C$2:$C$10000,"="&amp;'CB6R3_AE7 - 95839 - CRITERIA'!Q$3)</f>
        <v>0</v>
      </c>
      <c r="R18" s="49">
        <f>SUMIFS('mech4import - CB6R3_AE7'!$D$2:$D$10000,'mech4import - CB6R3_AE7'!$B$2:$B$10000,"="&amp;'CB6R3_AE7 - 95839 - CRITERIA'!$B18,'mech4import - CB6R3_AE7'!$C$2:$C$10000,"="&amp;'CB6R3_AE7 - 95839 - CRITERIA'!R$3)</f>
        <v>0</v>
      </c>
      <c r="S18" s="49">
        <f>SUMIFS('mech4import - CB6R3_AE7'!$D$2:$D$10000,'mech4import - CB6R3_AE7'!$B$2:$B$10000,"="&amp;'CB6R3_AE7 - 95839 - CRITERIA'!$B18,'mech4import - CB6R3_AE7'!$C$2:$C$10000,"="&amp;'CB6R3_AE7 - 95839 - CRITERIA'!S$3)</f>
        <v>0</v>
      </c>
      <c r="T18" s="49">
        <f>SUMIFS('mech4import - CB6R3_AE7'!$D$2:$D$10000,'mech4import - CB6R3_AE7'!$B$2:$B$10000,"="&amp;'CB6R3_AE7 - 95839 - CRITERIA'!$B18,'mech4import - CB6R3_AE7'!$C$2:$C$10000,"="&amp;'CB6R3_AE7 - 95839 - CRITERIA'!T$3)</f>
        <v>0</v>
      </c>
      <c r="U18" s="49">
        <f>SUMIFS('mech4import - CB6R3_AE7'!$D$2:$D$10000,'mech4import - CB6R3_AE7'!$B$2:$B$10000,"="&amp;'CB6R3_AE7 - 95839 - CRITERIA'!$B18,'mech4import - CB6R3_AE7'!$C$2:$C$10000,"="&amp;'CB6R3_AE7 - 95839 - CRITERIA'!U$3)</f>
        <v>0</v>
      </c>
      <c r="V18" s="49">
        <f>SUMIFS('mech4import - CB6R3_AE7'!$D$2:$D$10000,'mech4import - CB6R3_AE7'!$B$2:$B$10000,"="&amp;'CB6R3_AE7 - 95839 - CRITERIA'!$B18,'mech4import - CB6R3_AE7'!$C$2:$C$10000,"="&amp;'CB6R3_AE7 - 95839 - CRITERIA'!V$3)</f>
        <v>0</v>
      </c>
      <c r="W18" s="49">
        <f>SUMIFS('mech4import - CB6R3_AE7'!$D$2:$D$10000,'mech4import - CB6R3_AE7'!$B$2:$B$10000,"="&amp;'CB6R3_AE7 - 95839 - CRITERIA'!$B18,'mech4import - CB6R3_AE7'!$C$2:$C$10000,"="&amp;'CB6R3_AE7 - 95839 - CRITERIA'!W$3)</f>
        <v>0</v>
      </c>
      <c r="X18" s="49">
        <f>SUMIFS('mech4import - CB6R3_AE7'!$D$2:$D$10000,'mech4import - CB6R3_AE7'!$B$2:$B$10000,"="&amp;'CB6R3_AE7 - 95839 - CRITERIA'!$B18,'mech4import - CB6R3_AE7'!$C$2:$C$10000,"="&amp;'CB6R3_AE7 - 95839 - CRITERIA'!X$3)</f>
        <v>0</v>
      </c>
      <c r="Y18" s="49">
        <f>SUMIFS('mech4import - CB6R3_AE7'!$D$2:$D$10000,'mech4import - CB6R3_AE7'!$B$2:$B$10000,"="&amp;'CB6R3_AE7 - 95839 - CRITERIA'!$B18,'mech4import - CB6R3_AE7'!$C$2:$C$10000,"="&amp;'CB6R3_AE7 - 95839 - CRITERIA'!Y$3)</f>
        <v>1</v>
      </c>
      <c r="Z18" s="49">
        <f>SUMIFS('mech4import - CB6R3_AE7'!$D$2:$D$10000,'mech4import - CB6R3_AE7'!$B$2:$B$10000,"="&amp;'CB6R3_AE7 - 95839 - CRITERIA'!$B18,'mech4import - CB6R3_AE7'!$C$2:$C$10000,"="&amp;'CB6R3_AE7 - 95839 - CRITERIA'!Z$3)</f>
        <v>0</v>
      </c>
      <c r="AA18" s="49">
        <f>SUMIFS('mech4import - CB6R3_AE7'!$D$2:$D$10000,'mech4import - CB6R3_AE7'!$B$2:$B$10000,"="&amp;'CB6R3_AE7 - 95839 - CRITERIA'!$B18,'mech4import - CB6R3_AE7'!$C$2:$C$10000,"="&amp;'CB6R3_AE7 - 95839 - CRITERIA'!AA$3)</f>
        <v>0</v>
      </c>
      <c r="AB18" s="49">
        <f>SUMIFS('mech4import - CB6R3_AE7'!$D$2:$D$10000,'mech4import - CB6R3_AE7'!$B$2:$B$10000,"="&amp;'CB6R3_AE7 - 95839 - CRITERIA'!$B18,'mech4import - CB6R3_AE7'!$C$2:$C$10000,"="&amp;'CB6R3_AE7 - 95839 - CRITERIA'!AB$3)</f>
        <v>0</v>
      </c>
      <c r="AC18" s="49">
        <f>SUMIFS('mech4import - CB6R3_AE7'!$D$2:$D$10000,'mech4import - CB6R3_AE7'!$B$2:$B$10000,"="&amp;'CB6R3_AE7 - 95839 - CRITERIA'!$B18,'mech4import - CB6R3_AE7'!$C$2:$C$10000,"="&amp;'CB6R3_AE7 - 95839 - CRITERIA'!AC$3)</f>
        <v>0</v>
      </c>
      <c r="AD18" s="49">
        <f>SUMIFS('mech4import - CB6R3_AE7'!$D$2:$D$10000,'mech4import - CB6R3_AE7'!$B$2:$B$10000,"="&amp;'CB6R3_AE7 - 95839 - CRITERIA'!$B18,'mech4import - CB6R3_AE7'!$C$2:$C$10000,"="&amp;'CB6R3_AE7 - 95839 - CRITERIA'!AD$3)</f>
        <v>0</v>
      </c>
      <c r="AE18" s="49">
        <f>SUMIFS('mech4import - CB6R3_AE7'!$D$2:$D$10000,'mech4import - CB6R3_AE7'!$B$2:$B$10000,"="&amp;'CB6R3_AE7 - 95839 - CRITERIA'!$B18,'mech4import - CB6R3_AE7'!$C$2:$C$10000,"="&amp;'CB6R3_AE7 - 95839 - CRITERIA'!AE$3)</f>
        <v>0</v>
      </c>
      <c r="AF18" s="49">
        <f>SUMIFS('mech4import - CB6R3_AE7'!$D$2:$D$10000,'mech4import - CB6R3_AE7'!$B$2:$B$10000,"="&amp;'CB6R3_AE7 - 95839 - CRITERIA'!$B18,'mech4import - CB6R3_AE7'!$C$2:$C$10000,"="&amp;'CB6R3_AE7 - 95839 - CRITERIA'!AF$3)</f>
        <v>0</v>
      </c>
      <c r="AG18" s="49">
        <f>SUMIFS('mech4import - CB6R3_AE7'!$D$2:$D$10000,'mech4import - CB6R3_AE7'!$B$2:$B$10000,"="&amp;'CB6R3_AE7 - 95839 - CRITERIA'!$B18,'mech4import - CB6R3_AE7'!$C$2:$C$10000,"="&amp;'CB6R3_AE7 - 95839 - CRITERIA'!AG$3)</f>
        <v>0</v>
      </c>
      <c r="AH18" s="49">
        <f>SUMIFS('mech4import - CB6R3_AE7'!$D$2:$D$10000,'mech4import - CB6R3_AE7'!$B$2:$B$10000,"="&amp;'CB6R3_AE7 - 95839 - CRITERIA'!$B18,'mech4import - CB6R3_AE7'!$C$2:$C$10000,"="&amp;'CB6R3_AE7 - 95839 - CRITERIA'!AH$3)</f>
        <v>0</v>
      </c>
      <c r="AI18" s="49">
        <f>SUMIFS('mech4import - CB6R3_AE7'!$D$2:$D$10000,'mech4import - CB6R3_AE7'!$B$2:$B$10000,"="&amp;'CB6R3_AE7 - 95839 - CRITERIA'!$B18,'mech4import - CB6R3_AE7'!$C$2:$C$10000,"="&amp;'CB6R3_AE7 - 95839 - CRITERIA'!AI$3)</f>
        <v>0</v>
      </c>
      <c r="AJ18" s="49">
        <f>SUMIFS('mech4import - CB6R3_AE7'!$D$2:$D$10000,'mech4import - CB6R3_AE7'!$B$2:$B$10000,"="&amp;'CB6R3_AE7 - 95839 - CRITERIA'!$B18,'mech4import - CB6R3_AE7'!$C$2:$C$10000,"="&amp;'CB6R3_AE7 - 95839 - CRITERIA'!AJ$3)</f>
        <v>0</v>
      </c>
      <c r="AK18" s="49">
        <f>SUMIFS('mech4import - CB6R3_AE7'!$D$2:$D$10000,'mech4import - CB6R3_AE7'!$B$2:$B$10000,"="&amp;'CB6R3_AE7 - 95839 - CRITERIA'!$B18,'mech4import - CB6R3_AE7'!$C$2:$C$10000,"="&amp;'CB6R3_AE7 - 95839 - CRITERIA'!AK$3)</f>
        <v>0</v>
      </c>
      <c r="AL18" s="49">
        <f>SUMIFS('mech4import - CB6R3_AE7'!$D$2:$D$10000,'mech4import - CB6R3_AE7'!$B$2:$B$10000,"="&amp;'CB6R3_AE7 - 95839 - CRITERIA'!$B18,'mech4import - CB6R3_AE7'!$C$2:$C$10000,"="&amp;'CB6R3_AE7 - 95839 - CRITERIA'!AL$3)</f>
        <v>0</v>
      </c>
      <c r="AM18" s="32">
        <f t="array" ref="AM18">SUM($G$1:$AL$1*G18:AL18)</f>
        <v>240.5</v>
      </c>
    </row>
    <row r="19" spans="1:39" s="31" customFormat="1">
      <c r="A19" s="42">
        <v>95839</v>
      </c>
      <c r="B19" s="14">
        <v>396</v>
      </c>
      <c r="C19" s="43">
        <v>6.4918408201524924E-3</v>
      </c>
      <c r="D19" s="47" t="s">
        <v>77</v>
      </c>
      <c r="E19" s="46" t="b">
        <v>0</v>
      </c>
      <c r="F19" s="48">
        <v>116.16</v>
      </c>
      <c r="G19" s="49">
        <f>SUMIFS('mech4import - CB6R3_AE7'!$D$2:$D$10000,'mech4import - CB6R3_AE7'!$B$2:$B$10000,"="&amp;'CB6R3_AE7 - 95839 - CRITERIA'!$B19,'mech4import - CB6R3_AE7'!$C$2:$C$10000,"="&amp;'CB6R3_AE7 - 95839 - CRITERIA'!G$3)</f>
        <v>0</v>
      </c>
      <c r="H19" s="49">
        <f>SUMIFS('mech4import - CB6R3_AE7'!$D$2:$D$10000,'mech4import - CB6R3_AE7'!$B$2:$B$10000,"="&amp;'CB6R3_AE7 - 95839 - CRITERIA'!$B19,'mech4import - CB6R3_AE7'!$C$2:$C$10000,"="&amp;'CB6R3_AE7 - 95839 - CRITERIA'!H$3)</f>
        <v>0</v>
      </c>
      <c r="I19" s="49">
        <f>SUMIFS('mech4import - CB6R3_AE7'!$D$2:$D$10000,'mech4import - CB6R3_AE7'!$B$2:$B$10000,"="&amp;'CB6R3_AE7 - 95839 - CRITERIA'!$B19,'mech4import - CB6R3_AE7'!$C$2:$C$10000,"="&amp;'CB6R3_AE7 - 95839 - CRITERIA'!I$3)</f>
        <v>0</v>
      </c>
      <c r="J19" s="49">
        <f>SUMIFS('mech4import - CB6R3_AE7'!$D$2:$D$10000,'mech4import - CB6R3_AE7'!$B$2:$B$10000,"="&amp;'CB6R3_AE7 - 95839 - CRITERIA'!$B19,'mech4import - CB6R3_AE7'!$C$2:$C$10000,"="&amp;'CB6R3_AE7 - 95839 - CRITERIA'!J$3)</f>
        <v>0</v>
      </c>
      <c r="K19" s="49">
        <f>SUMIFS('mech4import - CB6R3_AE7'!$D$2:$D$10000,'mech4import - CB6R3_AE7'!$B$2:$B$10000,"="&amp;'CB6R3_AE7 - 95839 - CRITERIA'!$B19,'mech4import - CB6R3_AE7'!$C$2:$C$10000,"="&amp;'CB6R3_AE7 - 95839 - CRITERIA'!K$3)</f>
        <v>0</v>
      </c>
      <c r="L19" s="49">
        <f>SUMIFS('mech4import - CB6R3_AE7'!$D$2:$D$10000,'mech4import - CB6R3_AE7'!$B$2:$B$10000,"="&amp;'CB6R3_AE7 - 95839 - CRITERIA'!$B19,'mech4import - CB6R3_AE7'!$C$2:$C$10000,"="&amp;'CB6R3_AE7 - 95839 - CRITERIA'!L$3)</f>
        <v>0</v>
      </c>
      <c r="M19" s="49">
        <f>SUMIFS('mech4import - CB6R3_AE7'!$D$2:$D$10000,'mech4import - CB6R3_AE7'!$B$2:$B$10000,"="&amp;'CB6R3_AE7 - 95839 - CRITERIA'!$B19,'mech4import - CB6R3_AE7'!$C$2:$C$10000,"="&amp;'CB6R3_AE7 - 95839 - CRITERIA'!M$3)</f>
        <v>0</v>
      </c>
      <c r="N19" s="49">
        <f>SUMIFS('mech4import - CB6R3_AE7'!$D$2:$D$10000,'mech4import - CB6R3_AE7'!$B$2:$B$10000,"="&amp;'CB6R3_AE7 - 95839 - CRITERIA'!$B19,'mech4import - CB6R3_AE7'!$C$2:$C$10000,"="&amp;'CB6R3_AE7 - 95839 - CRITERIA'!N$3)</f>
        <v>0</v>
      </c>
      <c r="O19" s="49">
        <f>SUMIFS('mech4import - CB6R3_AE7'!$D$2:$D$10000,'mech4import - CB6R3_AE7'!$B$2:$B$10000,"="&amp;'CB6R3_AE7 - 95839 - CRITERIA'!$B19,'mech4import - CB6R3_AE7'!$C$2:$C$10000,"="&amp;'CB6R3_AE7 - 95839 - CRITERIA'!O$3)</f>
        <v>0</v>
      </c>
      <c r="P19" s="49">
        <f>SUMIFS('mech4import - CB6R3_AE7'!$D$2:$D$10000,'mech4import - CB6R3_AE7'!$B$2:$B$10000,"="&amp;'CB6R3_AE7 - 95839 - CRITERIA'!$B19,'mech4import - CB6R3_AE7'!$C$2:$C$10000,"="&amp;'CB6R3_AE7 - 95839 - CRITERIA'!P$3)</f>
        <v>0</v>
      </c>
      <c r="Q19" s="49">
        <f>SUMIFS('mech4import - CB6R3_AE7'!$D$2:$D$10000,'mech4import - CB6R3_AE7'!$B$2:$B$10000,"="&amp;'CB6R3_AE7 - 95839 - CRITERIA'!$B19,'mech4import - CB6R3_AE7'!$C$2:$C$10000,"="&amp;'CB6R3_AE7 - 95839 - CRITERIA'!Q$3)</f>
        <v>0</v>
      </c>
      <c r="R19" s="49">
        <f>SUMIFS('mech4import - CB6R3_AE7'!$D$2:$D$10000,'mech4import - CB6R3_AE7'!$B$2:$B$10000,"="&amp;'CB6R3_AE7 - 95839 - CRITERIA'!$B19,'mech4import - CB6R3_AE7'!$C$2:$C$10000,"="&amp;'CB6R3_AE7 - 95839 - CRITERIA'!R$3)</f>
        <v>0</v>
      </c>
      <c r="S19" s="49">
        <f>SUMIFS('mech4import - CB6R3_AE7'!$D$2:$D$10000,'mech4import - CB6R3_AE7'!$B$2:$B$10000,"="&amp;'CB6R3_AE7 - 95839 - CRITERIA'!$B19,'mech4import - CB6R3_AE7'!$C$2:$C$10000,"="&amp;'CB6R3_AE7 - 95839 - CRITERIA'!S$3)</f>
        <v>0</v>
      </c>
      <c r="T19" s="49">
        <f>SUMIFS('mech4import - CB6R3_AE7'!$D$2:$D$10000,'mech4import - CB6R3_AE7'!$B$2:$B$10000,"="&amp;'CB6R3_AE7 - 95839 - CRITERIA'!$B19,'mech4import - CB6R3_AE7'!$C$2:$C$10000,"="&amp;'CB6R3_AE7 - 95839 - CRITERIA'!T$3)</f>
        <v>0</v>
      </c>
      <c r="U19" s="49">
        <f>SUMIFS('mech4import - CB6R3_AE7'!$D$2:$D$10000,'mech4import - CB6R3_AE7'!$B$2:$B$10000,"="&amp;'CB6R3_AE7 - 95839 - CRITERIA'!$B19,'mech4import - CB6R3_AE7'!$C$2:$C$10000,"="&amp;'CB6R3_AE7 - 95839 - CRITERIA'!U$3)</f>
        <v>0</v>
      </c>
      <c r="V19" s="49">
        <f>SUMIFS('mech4import - CB6R3_AE7'!$D$2:$D$10000,'mech4import - CB6R3_AE7'!$B$2:$B$10000,"="&amp;'CB6R3_AE7 - 95839 - CRITERIA'!$B19,'mech4import - CB6R3_AE7'!$C$2:$C$10000,"="&amp;'CB6R3_AE7 - 95839 - CRITERIA'!V$3)</f>
        <v>0</v>
      </c>
      <c r="W19" s="49">
        <f>SUMIFS('mech4import - CB6R3_AE7'!$D$2:$D$10000,'mech4import - CB6R3_AE7'!$B$2:$B$10000,"="&amp;'CB6R3_AE7 - 95839 - CRITERIA'!$B19,'mech4import - CB6R3_AE7'!$C$2:$C$10000,"="&amp;'CB6R3_AE7 - 95839 - CRITERIA'!W$3)</f>
        <v>0</v>
      </c>
      <c r="X19" s="49">
        <f>SUMIFS('mech4import - CB6R3_AE7'!$D$2:$D$10000,'mech4import - CB6R3_AE7'!$B$2:$B$10000,"="&amp;'CB6R3_AE7 - 95839 - CRITERIA'!$B19,'mech4import - CB6R3_AE7'!$C$2:$C$10000,"="&amp;'CB6R3_AE7 - 95839 - CRITERIA'!X$3)</f>
        <v>0</v>
      </c>
      <c r="Y19" s="49">
        <f>SUMIFS('mech4import - CB6R3_AE7'!$D$2:$D$10000,'mech4import - CB6R3_AE7'!$B$2:$B$10000,"="&amp;'CB6R3_AE7 - 95839 - CRITERIA'!$B19,'mech4import - CB6R3_AE7'!$C$2:$C$10000,"="&amp;'CB6R3_AE7 - 95839 - CRITERIA'!Y$3)</f>
        <v>0</v>
      </c>
      <c r="Z19" s="49">
        <f>SUMIFS('mech4import - CB6R3_AE7'!$D$2:$D$10000,'mech4import - CB6R3_AE7'!$B$2:$B$10000,"="&amp;'CB6R3_AE7 - 95839 - CRITERIA'!$B19,'mech4import - CB6R3_AE7'!$C$2:$C$10000,"="&amp;'CB6R3_AE7 - 95839 - CRITERIA'!Z$3)</f>
        <v>1</v>
      </c>
      <c r="AA19" s="49">
        <f>SUMIFS('mech4import - CB6R3_AE7'!$D$2:$D$10000,'mech4import - CB6R3_AE7'!$B$2:$B$10000,"="&amp;'CB6R3_AE7 - 95839 - CRITERIA'!$B19,'mech4import - CB6R3_AE7'!$C$2:$C$10000,"="&amp;'CB6R3_AE7 - 95839 - CRITERIA'!AA$3)</f>
        <v>0</v>
      </c>
      <c r="AB19" s="49">
        <f>SUMIFS('mech4import - CB6R3_AE7'!$D$2:$D$10000,'mech4import - CB6R3_AE7'!$B$2:$B$10000,"="&amp;'CB6R3_AE7 - 95839 - CRITERIA'!$B19,'mech4import - CB6R3_AE7'!$C$2:$C$10000,"="&amp;'CB6R3_AE7 - 95839 - CRITERIA'!AB$3)</f>
        <v>0</v>
      </c>
      <c r="AC19" s="49">
        <f>SUMIFS('mech4import - CB6R3_AE7'!$D$2:$D$10000,'mech4import - CB6R3_AE7'!$B$2:$B$10000,"="&amp;'CB6R3_AE7 - 95839 - CRITERIA'!$B19,'mech4import - CB6R3_AE7'!$C$2:$C$10000,"="&amp;'CB6R3_AE7 - 95839 - CRITERIA'!AC$3)</f>
        <v>0</v>
      </c>
      <c r="AD19" s="49">
        <f>SUMIFS('mech4import - CB6R3_AE7'!$D$2:$D$10000,'mech4import - CB6R3_AE7'!$B$2:$B$10000,"="&amp;'CB6R3_AE7 - 95839 - CRITERIA'!$B19,'mech4import - CB6R3_AE7'!$C$2:$C$10000,"="&amp;'CB6R3_AE7 - 95839 - CRITERIA'!AD$3)</f>
        <v>0</v>
      </c>
      <c r="AE19" s="49">
        <f>SUMIFS('mech4import - CB6R3_AE7'!$D$2:$D$10000,'mech4import - CB6R3_AE7'!$B$2:$B$10000,"="&amp;'CB6R3_AE7 - 95839 - CRITERIA'!$B19,'mech4import - CB6R3_AE7'!$C$2:$C$10000,"="&amp;'CB6R3_AE7 - 95839 - CRITERIA'!AE$3)</f>
        <v>0</v>
      </c>
      <c r="AF19" s="49">
        <f>SUMIFS('mech4import - CB6R3_AE7'!$D$2:$D$10000,'mech4import - CB6R3_AE7'!$B$2:$B$10000,"="&amp;'CB6R3_AE7 - 95839 - CRITERIA'!$B19,'mech4import - CB6R3_AE7'!$C$2:$C$10000,"="&amp;'CB6R3_AE7 - 95839 - CRITERIA'!AF$3)</f>
        <v>0</v>
      </c>
      <c r="AG19" s="49">
        <f>SUMIFS('mech4import - CB6R3_AE7'!$D$2:$D$10000,'mech4import - CB6R3_AE7'!$B$2:$B$10000,"="&amp;'CB6R3_AE7 - 95839 - CRITERIA'!$B19,'mech4import - CB6R3_AE7'!$C$2:$C$10000,"="&amp;'CB6R3_AE7 - 95839 - CRITERIA'!AG$3)</f>
        <v>5</v>
      </c>
      <c r="AH19" s="49">
        <f>SUMIFS('mech4import - CB6R3_AE7'!$D$2:$D$10000,'mech4import - CB6R3_AE7'!$B$2:$B$10000,"="&amp;'CB6R3_AE7 - 95839 - CRITERIA'!$B19,'mech4import - CB6R3_AE7'!$C$2:$C$10000,"="&amp;'CB6R3_AE7 - 95839 - CRITERIA'!AH$3)</f>
        <v>0</v>
      </c>
      <c r="AI19" s="49">
        <f>SUMIFS('mech4import - CB6R3_AE7'!$D$2:$D$10000,'mech4import - CB6R3_AE7'!$B$2:$B$10000,"="&amp;'CB6R3_AE7 - 95839 - CRITERIA'!$B19,'mech4import - CB6R3_AE7'!$C$2:$C$10000,"="&amp;'CB6R3_AE7 - 95839 - CRITERIA'!AI$3)</f>
        <v>0</v>
      </c>
      <c r="AJ19" s="49">
        <f>SUMIFS('mech4import - CB6R3_AE7'!$D$2:$D$10000,'mech4import - CB6R3_AE7'!$B$2:$B$10000,"="&amp;'CB6R3_AE7 - 95839 - CRITERIA'!$B19,'mech4import - CB6R3_AE7'!$C$2:$C$10000,"="&amp;'CB6R3_AE7 - 95839 - CRITERIA'!AJ$3)</f>
        <v>0</v>
      </c>
      <c r="AK19" s="49">
        <f>SUMIFS('mech4import - CB6R3_AE7'!$D$2:$D$10000,'mech4import - CB6R3_AE7'!$B$2:$B$10000,"="&amp;'CB6R3_AE7 - 95839 - CRITERIA'!$B19,'mech4import - CB6R3_AE7'!$C$2:$C$10000,"="&amp;'CB6R3_AE7 - 95839 - CRITERIA'!AK$3)</f>
        <v>0</v>
      </c>
      <c r="AL19" s="49">
        <f>SUMIFS('mech4import - CB6R3_AE7'!$D$2:$D$10000,'mech4import - CB6R3_AE7'!$B$2:$B$10000,"="&amp;'CB6R3_AE7 - 95839 - CRITERIA'!$B19,'mech4import - CB6R3_AE7'!$C$2:$C$10000,"="&amp;'CB6R3_AE7 - 95839 - CRITERIA'!AL$3)</f>
        <v>0</v>
      </c>
      <c r="AM19" s="32">
        <f t="array" ref="AM19">SUM($G$1:$AL$1*G19:AL19)</f>
        <v>99</v>
      </c>
    </row>
    <row r="20" spans="1:39" s="31" customFormat="1">
      <c r="A20" s="42">
        <v>95839</v>
      </c>
      <c r="B20" s="14">
        <v>402</v>
      </c>
      <c r="C20" s="43">
        <v>7.0088900890142011E-5</v>
      </c>
      <c r="D20" s="47" t="s">
        <v>78</v>
      </c>
      <c r="E20" s="46" t="b">
        <v>0</v>
      </c>
      <c r="F20" s="48">
        <v>105.137</v>
      </c>
      <c r="G20" s="49">
        <f>SUMIFS('mech4import - CB6R3_AE7'!$D$2:$D$10000,'mech4import - CB6R3_AE7'!$B$2:$B$10000,"="&amp;'CB6R3_AE7 - 95839 - CRITERIA'!$B20,'mech4import - CB6R3_AE7'!$C$2:$C$10000,"="&amp;'CB6R3_AE7 - 95839 - CRITERIA'!G$3)</f>
        <v>0</v>
      </c>
      <c r="H20" s="49">
        <f>SUMIFS('mech4import - CB6R3_AE7'!$D$2:$D$10000,'mech4import - CB6R3_AE7'!$B$2:$B$10000,"="&amp;'CB6R3_AE7 - 95839 - CRITERIA'!$B20,'mech4import - CB6R3_AE7'!$C$2:$C$10000,"="&amp;'CB6R3_AE7 - 95839 - CRITERIA'!H$3)</f>
        <v>0</v>
      </c>
      <c r="I20" s="49">
        <f>SUMIFS('mech4import - CB6R3_AE7'!$D$2:$D$10000,'mech4import - CB6R3_AE7'!$B$2:$B$10000,"="&amp;'CB6R3_AE7 - 95839 - CRITERIA'!$B20,'mech4import - CB6R3_AE7'!$C$2:$C$10000,"="&amp;'CB6R3_AE7 - 95839 - CRITERIA'!I$3)</f>
        <v>0</v>
      </c>
      <c r="J20" s="49">
        <f>SUMIFS('mech4import - CB6R3_AE7'!$D$2:$D$10000,'mech4import - CB6R3_AE7'!$B$2:$B$10000,"="&amp;'CB6R3_AE7 - 95839 - CRITERIA'!$B20,'mech4import - CB6R3_AE7'!$C$2:$C$10000,"="&amp;'CB6R3_AE7 - 95839 - CRITERIA'!J$3)</f>
        <v>0</v>
      </c>
      <c r="K20" s="49">
        <f>SUMIFS('mech4import - CB6R3_AE7'!$D$2:$D$10000,'mech4import - CB6R3_AE7'!$B$2:$B$10000,"="&amp;'CB6R3_AE7 - 95839 - CRITERIA'!$B20,'mech4import - CB6R3_AE7'!$C$2:$C$10000,"="&amp;'CB6R3_AE7 - 95839 - CRITERIA'!K$3)</f>
        <v>0</v>
      </c>
      <c r="L20" s="49">
        <f>SUMIFS('mech4import - CB6R3_AE7'!$D$2:$D$10000,'mech4import - CB6R3_AE7'!$B$2:$B$10000,"="&amp;'CB6R3_AE7 - 95839 - CRITERIA'!$B20,'mech4import - CB6R3_AE7'!$C$2:$C$10000,"="&amp;'CB6R3_AE7 - 95839 - CRITERIA'!L$3)</f>
        <v>0</v>
      </c>
      <c r="M20" s="49">
        <f>SUMIFS('mech4import - CB6R3_AE7'!$D$2:$D$10000,'mech4import - CB6R3_AE7'!$B$2:$B$10000,"="&amp;'CB6R3_AE7 - 95839 - CRITERIA'!$B20,'mech4import - CB6R3_AE7'!$C$2:$C$10000,"="&amp;'CB6R3_AE7 - 95839 - CRITERIA'!M$3)</f>
        <v>0</v>
      </c>
      <c r="N20" s="49">
        <f>SUMIFS('mech4import - CB6R3_AE7'!$D$2:$D$10000,'mech4import - CB6R3_AE7'!$B$2:$B$10000,"="&amp;'CB6R3_AE7 - 95839 - CRITERIA'!$B20,'mech4import - CB6R3_AE7'!$C$2:$C$10000,"="&amp;'CB6R3_AE7 - 95839 - CRITERIA'!N$3)</f>
        <v>0</v>
      </c>
      <c r="O20" s="49">
        <f>SUMIFS('mech4import - CB6R3_AE7'!$D$2:$D$10000,'mech4import - CB6R3_AE7'!$B$2:$B$10000,"="&amp;'CB6R3_AE7 - 95839 - CRITERIA'!$B20,'mech4import - CB6R3_AE7'!$C$2:$C$10000,"="&amp;'CB6R3_AE7 - 95839 - CRITERIA'!O$3)</f>
        <v>0</v>
      </c>
      <c r="P20" s="49">
        <f>SUMIFS('mech4import - CB6R3_AE7'!$D$2:$D$10000,'mech4import - CB6R3_AE7'!$B$2:$B$10000,"="&amp;'CB6R3_AE7 - 95839 - CRITERIA'!$B20,'mech4import - CB6R3_AE7'!$C$2:$C$10000,"="&amp;'CB6R3_AE7 - 95839 - CRITERIA'!P$3)</f>
        <v>0</v>
      </c>
      <c r="Q20" s="49">
        <f>SUMIFS('mech4import - CB6R3_AE7'!$D$2:$D$10000,'mech4import - CB6R3_AE7'!$B$2:$B$10000,"="&amp;'CB6R3_AE7 - 95839 - CRITERIA'!$B20,'mech4import - CB6R3_AE7'!$C$2:$C$10000,"="&amp;'CB6R3_AE7 - 95839 - CRITERIA'!Q$3)</f>
        <v>0</v>
      </c>
      <c r="R20" s="49">
        <f>SUMIFS('mech4import - CB6R3_AE7'!$D$2:$D$10000,'mech4import - CB6R3_AE7'!$B$2:$B$10000,"="&amp;'CB6R3_AE7 - 95839 - CRITERIA'!$B20,'mech4import - CB6R3_AE7'!$C$2:$C$10000,"="&amp;'CB6R3_AE7 - 95839 - CRITERIA'!R$3)</f>
        <v>0</v>
      </c>
      <c r="S20" s="49">
        <f>SUMIFS('mech4import - CB6R3_AE7'!$D$2:$D$10000,'mech4import - CB6R3_AE7'!$B$2:$B$10000,"="&amp;'CB6R3_AE7 - 95839 - CRITERIA'!$B20,'mech4import - CB6R3_AE7'!$C$2:$C$10000,"="&amp;'CB6R3_AE7 - 95839 - CRITERIA'!S$3)</f>
        <v>0</v>
      </c>
      <c r="T20" s="49">
        <f>SUMIFS('mech4import - CB6R3_AE7'!$D$2:$D$10000,'mech4import - CB6R3_AE7'!$B$2:$B$10000,"="&amp;'CB6R3_AE7 - 95839 - CRITERIA'!$B20,'mech4import - CB6R3_AE7'!$C$2:$C$10000,"="&amp;'CB6R3_AE7 - 95839 - CRITERIA'!T$3)</f>
        <v>0</v>
      </c>
      <c r="U20" s="49">
        <f>SUMIFS('mech4import - CB6R3_AE7'!$D$2:$D$10000,'mech4import - CB6R3_AE7'!$B$2:$B$10000,"="&amp;'CB6R3_AE7 - 95839 - CRITERIA'!$B20,'mech4import - CB6R3_AE7'!$C$2:$C$10000,"="&amp;'CB6R3_AE7 - 95839 - CRITERIA'!U$3)</f>
        <v>0</v>
      </c>
      <c r="V20" s="49">
        <f>SUMIFS('mech4import - CB6R3_AE7'!$D$2:$D$10000,'mech4import - CB6R3_AE7'!$B$2:$B$10000,"="&amp;'CB6R3_AE7 - 95839 - CRITERIA'!$B20,'mech4import - CB6R3_AE7'!$C$2:$C$10000,"="&amp;'CB6R3_AE7 - 95839 - CRITERIA'!V$3)</f>
        <v>0</v>
      </c>
      <c r="W20" s="49">
        <f>SUMIFS('mech4import - CB6R3_AE7'!$D$2:$D$10000,'mech4import - CB6R3_AE7'!$B$2:$B$10000,"="&amp;'CB6R3_AE7 - 95839 - CRITERIA'!$B20,'mech4import - CB6R3_AE7'!$C$2:$C$10000,"="&amp;'CB6R3_AE7 - 95839 - CRITERIA'!W$3)</f>
        <v>0</v>
      </c>
      <c r="X20" s="49">
        <f>SUMIFS('mech4import - CB6R3_AE7'!$D$2:$D$10000,'mech4import - CB6R3_AE7'!$B$2:$B$10000,"="&amp;'CB6R3_AE7 - 95839 - CRITERIA'!$B20,'mech4import - CB6R3_AE7'!$C$2:$C$10000,"="&amp;'CB6R3_AE7 - 95839 - CRITERIA'!X$3)</f>
        <v>0</v>
      </c>
      <c r="Y20" s="49">
        <f>SUMIFS('mech4import - CB6R3_AE7'!$D$2:$D$10000,'mech4import - CB6R3_AE7'!$B$2:$B$10000,"="&amp;'CB6R3_AE7 - 95839 - CRITERIA'!$B20,'mech4import - CB6R3_AE7'!$C$2:$C$10000,"="&amp;'CB6R3_AE7 - 95839 - CRITERIA'!Y$3)</f>
        <v>1</v>
      </c>
      <c r="Z20" s="49">
        <f>SUMIFS('mech4import - CB6R3_AE7'!$D$2:$D$10000,'mech4import - CB6R3_AE7'!$B$2:$B$10000,"="&amp;'CB6R3_AE7 - 95839 - CRITERIA'!$B20,'mech4import - CB6R3_AE7'!$C$2:$C$10000,"="&amp;'CB6R3_AE7 - 95839 - CRITERIA'!Z$3)</f>
        <v>0</v>
      </c>
      <c r="AA20" s="49">
        <f>SUMIFS('mech4import - CB6R3_AE7'!$D$2:$D$10000,'mech4import - CB6R3_AE7'!$B$2:$B$10000,"="&amp;'CB6R3_AE7 - 95839 - CRITERIA'!$B20,'mech4import - CB6R3_AE7'!$C$2:$C$10000,"="&amp;'CB6R3_AE7 - 95839 - CRITERIA'!AA$3)</f>
        <v>0</v>
      </c>
      <c r="AB20" s="49">
        <f>SUMIFS('mech4import - CB6R3_AE7'!$D$2:$D$10000,'mech4import - CB6R3_AE7'!$B$2:$B$10000,"="&amp;'CB6R3_AE7 - 95839 - CRITERIA'!$B20,'mech4import - CB6R3_AE7'!$C$2:$C$10000,"="&amp;'CB6R3_AE7 - 95839 - CRITERIA'!AB$3)</f>
        <v>0</v>
      </c>
      <c r="AC20" s="49">
        <f>SUMIFS('mech4import - CB6R3_AE7'!$D$2:$D$10000,'mech4import - CB6R3_AE7'!$B$2:$B$10000,"="&amp;'CB6R3_AE7 - 95839 - CRITERIA'!$B20,'mech4import - CB6R3_AE7'!$C$2:$C$10000,"="&amp;'CB6R3_AE7 - 95839 - CRITERIA'!AC$3)</f>
        <v>0</v>
      </c>
      <c r="AD20" s="49">
        <f>SUMIFS('mech4import - CB6R3_AE7'!$D$2:$D$10000,'mech4import - CB6R3_AE7'!$B$2:$B$10000,"="&amp;'CB6R3_AE7 - 95839 - CRITERIA'!$B20,'mech4import - CB6R3_AE7'!$C$2:$C$10000,"="&amp;'CB6R3_AE7 - 95839 - CRITERIA'!AD$3)</f>
        <v>0</v>
      </c>
      <c r="AE20" s="49">
        <f>SUMIFS('mech4import - CB6R3_AE7'!$D$2:$D$10000,'mech4import - CB6R3_AE7'!$B$2:$B$10000,"="&amp;'CB6R3_AE7 - 95839 - CRITERIA'!$B20,'mech4import - CB6R3_AE7'!$C$2:$C$10000,"="&amp;'CB6R3_AE7 - 95839 - CRITERIA'!AE$3)</f>
        <v>0</v>
      </c>
      <c r="AF20" s="49">
        <f>SUMIFS('mech4import - CB6R3_AE7'!$D$2:$D$10000,'mech4import - CB6R3_AE7'!$B$2:$B$10000,"="&amp;'CB6R3_AE7 - 95839 - CRITERIA'!$B20,'mech4import - CB6R3_AE7'!$C$2:$C$10000,"="&amp;'CB6R3_AE7 - 95839 - CRITERIA'!AF$3)</f>
        <v>0</v>
      </c>
      <c r="AG20" s="49">
        <f>SUMIFS('mech4import - CB6R3_AE7'!$D$2:$D$10000,'mech4import - CB6R3_AE7'!$B$2:$B$10000,"="&amp;'CB6R3_AE7 - 95839 - CRITERIA'!$B20,'mech4import - CB6R3_AE7'!$C$2:$C$10000,"="&amp;'CB6R3_AE7 - 95839 - CRITERIA'!AG$3)</f>
        <v>0</v>
      </c>
      <c r="AH20" s="49">
        <f>SUMIFS('mech4import - CB6R3_AE7'!$D$2:$D$10000,'mech4import - CB6R3_AE7'!$B$2:$B$10000,"="&amp;'CB6R3_AE7 - 95839 - CRITERIA'!$B20,'mech4import - CB6R3_AE7'!$C$2:$C$10000,"="&amp;'CB6R3_AE7 - 95839 - CRITERIA'!AH$3)</f>
        <v>0</v>
      </c>
      <c r="AI20" s="49">
        <f>SUMIFS('mech4import - CB6R3_AE7'!$D$2:$D$10000,'mech4import - CB6R3_AE7'!$B$2:$B$10000,"="&amp;'CB6R3_AE7 - 95839 - CRITERIA'!$B20,'mech4import - CB6R3_AE7'!$C$2:$C$10000,"="&amp;'CB6R3_AE7 - 95839 - CRITERIA'!AI$3)</f>
        <v>0</v>
      </c>
      <c r="AJ20" s="49">
        <f>SUMIFS('mech4import - CB6R3_AE7'!$D$2:$D$10000,'mech4import - CB6R3_AE7'!$B$2:$B$10000,"="&amp;'CB6R3_AE7 - 95839 - CRITERIA'!$B20,'mech4import - CB6R3_AE7'!$C$2:$C$10000,"="&amp;'CB6R3_AE7 - 95839 - CRITERIA'!AJ$3)</f>
        <v>0</v>
      </c>
      <c r="AK20" s="49">
        <f>SUMIFS('mech4import - CB6R3_AE7'!$D$2:$D$10000,'mech4import - CB6R3_AE7'!$B$2:$B$10000,"="&amp;'CB6R3_AE7 - 95839 - CRITERIA'!$B20,'mech4import - CB6R3_AE7'!$C$2:$C$10000,"="&amp;'CB6R3_AE7 - 95839 - CRITERIA'!AK$3)</f>
        <v>0</v>
      </c>
      <c r="AL20" s="49">
        <f>SUMIFS('mech4import - CB6R3_AE7'!$D$2:$D$10000,'mech4import - CB6R3_AE7'!$B$2:$B$10000,"="&amp;'CB6R3_AE7 - 95839 - CRITERIA'!$B20,'mech4import - CB6R3_AE7'!$C$2:$C$10000,"="&amp;'CB6R3_AE7 - 95839 - CRITERIA'!AL$3)</f>
        <v>0</v>
      </c>
      <c r="AM20" s="32">
        <f t="array" ref="AM20">SUM($G$1:$AL$1*G20:AL20)</f>
        <v>240.5</v>
      </c>
    </row>
    <row r="21" spans="1:39" s="31" customFormat="1">
      <c r="A21" s="42">
        <v>95839</v>
      </c>
      <c r="B21" s="14">
        <v>412</v>
      </c>
      <c r="C21" s="43">
        <v>4.3604488340670641E-2</v>
      </c>
      <c r="D21" s="47" t="s">
        <v>79</v>
      </c>
      <c r="E21" s="46" t="b">
        <v>0</v>
      </c>
      <c r="F21" s="48">
        <v>230.304</v>
      </c>
      <c r="G21" s="49">
        <f>SUMIFS('mech4import - CB6R3_AE7'!$D$2:$D$10000,'mech4import - CB6R3_AE7'!$B$2:$B$10000,"="&amp;'CB6R3_AE7 - 95839 - CRITERIA'!$B21,'mech4import - CB6R3_AE7'!$C$2:$C$10000,"="&amp;'CB6R3_AE7 - 95839 - CRITERIA'!G$3)</f>
        <v>0</v>
      </c>
      <c r="H21" s="49">
        <f>SUMIFS('mech4import - CB6R3_AE7'!$D$2:$D$10000,'mech4import - CB6R3_AE7'!$B$2:$B$10000,"="&amp;'CB6R3_AE7 - 95839 - CRITERIA'!$B21,'mech4import - CB6R3_AE7'!$C$2:$C$10000,"="&amp;'CB6R3_AE7 - 95839 - CRITERIA'!H$3)</f>
        <v>0</v>
      </c>
      <c r="I21" s="49">
        <f>SUMIFS('mech4import - CB6R3_AE7'!$D$2:$D$10000,'mech4import - CB6R3_AE7'!$B$2:$B$10000,"="&amp;'CB6R3_AE7 - 95839 - CRITERIA'!$B21,'mech4import - CB6R3_AE7'!$C$2:$C$10000,"="&amp;'CB6R3_AE7 - 95839 - CRITERIA'!I$3)</f>
        <v>0</v>
      </c>
      <c r="J21" s="49">
        <f>SUMIFS('mech4import - CB6R3_AE7'!$D$2:$D$10000,'mech4import - CB6R3_AE7'!$B$2:$B$10000,"="&amp;'CB6R3_AE7 - 95839 - CRITERIA'!$B21,'mech4import - CB6R3_AE7'!$C$2:$C$10000,"="&amp;'CB6R3_AE7 - 95839 - CRITERIA'!J$3)</f>
        <v>0</v>
      </c>
      <c r="K21" s="49">
        <f>SUMIFS('mech4import - CB6R3_AE7'!$D$2:$D$10000,'mech4import - CB6R3_AE7'!$B$2:$B$10000,"="&amp;'CB6R3_AE7 - 95839 - CRITERIA'!$B21,'mech4import - CB6R3_AE7'!$C$2:$C$10000,"="&amp;'CB6R3_AE7 - 95839 - CRITERIA'!K$3)</f>
        <v>0</v>
      </c>
      <c r="L21" s="49">
        <f>SUMIFS('mech4import - CB6R3_AE7'!$D$2:$D$10000,'mech4import - CB6R3_AE7'!$B$2:$B$10000,"="&amp;'CB6R3_AE7 - 95839 - CRITERIA'!$B21,'mech4import - CB6R3_AE7'!$C$2:$C$10000,"="&amp;'CB6R3_AE7 - 95839 - CRITERIA'!L$3)</f>
        <v>0</v>
      </c>
      <c r="M21" s="49">
        <f>SUMIFS('mech4import - CB6R3_AE7'!$D$2:$D$10000,'mech4import - CB6R3_AE7'!$B$2:$B$10000,"="&amp;'CB6R3_AE7 - 95839 - CRITERIA'!$B21,'mech4import - CB6R3_AE7'!$C$2:$C$10000,"="&amp;'CB6R3_AE7 - 95839 - CRITERIA'!M$3)</f>
        <v>0</v>
      </c>
      <c r="N21" s="49">
        <f>SUMIFS('mech4import - CB6R3_AE7'!$D$2:$D$10000,'mech4import - CB6R3_AE7'!$B$2:$B$10000,"="&amp;'CB6R3_AE7 - 95839 - CRITERIA'!$B21,'mech4import - CB6R3_AE7'!$C$2:$C$10000,"="&amp;'CB6R3_AE7 - 95839 - CRITERIA'!N$3)</f>
        <v>0</v>
      </c>
      <c r="O21" s="49">
        <f>SUMIFS('mech4import - CB6R3_AE7'!$D$2:$D$10000,'mech4import - CB6R3_AE7'!$B$2:$B$10000,"="&amp;'CB6R3_AE7 - 95839 - CRITERIA'!$B21,'mech4import - CB6R3_AE7'!$C$2:$C$10000,"="&amp;'CB6R3_AE7 - 95839 - CRITERIA'!O$3)</f>
        <v>0</v>
      </c>
      <c r="P21" s="49">
        <f>SUMIFS('mech4import - CB6R3_AE7'!$D$2:$D$10000,'mech4import - CB6R3_AE7'!$B$2:$B$10000,"="&amp;'CB6R3_AE7 - 95839 - CRITERIA'!$B21,'mech4import - CB6R3_AE7'!$C$2:$C$10000,"="&amp;'CB6R3_AE7 - 95839 - CRITERIA'!P$3)</f>
        <v>0</v>
      </c>
      <c r="Q21" s="49">
        <f>SUMIFS('mech4import - CB6R3_AE7'!$D$2:$D$10000,'mech4import - CB6R3_AE7'!$B$2:$B$10000,"="&amp;'CB6R3_AE7 - 95839 - CRITERIA'!$B21,'mech4import - CB6R3_AE7'!$C$2:$C$10000,"="&amp;'CB6R3_AE7 - 95839 - CRITERIA'!Q$3)</f>
        <v>0</v>
      </c>
      <c r="R21" s="49">
        <f>SUMIFS('mech4import - CB6R3_AE7'!$D$2:$D$10000,'mech4import - CB6R3_AE7'!$B$2:$B$10000,"="&amp;'CB6R3_AE7 - 95839 - CRITERIA'!$B21,'mech4import - CB6R3_AE7'!$C$2:$C$10000,"="&amp;'CB6R3_AE7 - 95839 - CRITERIA'!R$3)</f>
        <v>0</v>
      </c>
      <c r="S21" s="49">
        <f>SUMIFS('mech4import - CB6R3_AE7'!$D$2:$D$10000,'mech4import - CB6R3_AE7'!$B$2:$B$10000,"="&amp;'CB6R3_AE7 - 95839 - CRITERIA'!$B21,'mech4import - CB6R3_AE7'!$C$2:$C$10000,"="&amp;'CB6R3_AE7 - 95839 - CRITERIA'!S$3)</f>
        <v>0</v>
      </c>
      <c r="T21" s="49">
        <f>SUMIFS('mech4import - CB6R3_AE7'!$D$2:$D$10000,'mech4import - CB6R3_AE7'!$B$2:$B$10000,"="&amp;'CB6R3_AE7 - 95839 - CRITERIA'!$B21,'mech4import - CB6R3_AE7'!$C$2:$C$10000,"="&amp;'CB6R3_AE7 - 95839 - CRITERIA'!T$3)</f>
        <v>0</v>
      </c>
      <c r="U21" s="49">
        <f>SUMIFS('mech4import - CB6R3_AE7'!$D$2:$D$10000,'mech4import - CB6R3_AE7'!$B$2:$B$10000,"="&amp;'CB6R3_AE7 - 95839 - CRITERIA'!$B21,'mech4import - CB6R3_AE7'!$C$2:$C$10000,"="&amp;'CB6R3_AE7 - 95839 - CRITERIA'!U$3)</f>
        <v>0</v>
      </c>
      <c r="V21" s="49">
        <f>SUMIFS('mech4import - CB6R3_AE7'!$D$2:$D$10000,'mech4import - CB6R3_AE7'!$B$2:$B$10000,"="&amp;'CB6R3_AE7 - 95839 - CRITERIA'!$B21,'mech4import - CB6R3_AE7'!$C$2:$C$10000,"="&amp;'CB6R3_AE7 - 95839 - CRITERIA'!V$3)</f>
        <v>0</v>
      </c>
      <c r="W21" s="49">
        <f>SUMIFS('mech4import - CB6R3_AE7'!$D$2:$D$10000,'mech4import - CB6R3_AE7'!$B$2:$B$10000,"="&amp;'CB6R3_AE7 - 95839 - CRITERIA'!$B21,'mech4import - CB6R3_AE7'!$C$2:$C$10000,"="&amp;'CB6R3_AE7 - 95839 - CRITERIA'!W$3)</f>
        <v>0</v>
      </c>
      <c r="X21" s="49">
        <f>SUMIFS('mech4import - CB6R3_AE7'!$D$2:$D$10000,'mech4import - CB6R3_AE7'!$B$2:$B$10000,"="&amp;'CB6R3_AE7 - 95839 - CRITERIA'!$B21,'mech4import - CB6R3_AE7'!$C$2:$C$10000,"="&amp;'CB6R3_AE7 - 95839 - CRITERIA'!X$3)</f>
        <v>0</v>
      </c>
      <c r="Y21" s="49">
        <f>SUMIFS('mech4import - CB6R3_AE7'!$D$2:$D$10000,'mech4import - CB6R3_AE7'!$B$2:$B$10000,"="&amp;'CB6R3_AE7 - 95839 - CRITERIA'!$B21,'mech4import - CB6R3_AE7'!$C$2:$C$10000,"="&amp;'CB6R3_AE7 - 95839 - CRITERIA'!Y$3)</f>
        <v>1</v>
      </c>
      <c r="Z21" s="49">
        <f>SUMIFS('mech4import - CB6R3_AE7'!$D$2:$D$10000,'mech4import - CB6R3_AE7'!$B$2:$B$10000,"="&amp;'CB6R3_AE7 - 95839 - CRITERIA'!$B21,'mech4import - CB6R3_AE7'!$C$2:$C$10000,"="&amp;'CB6R3_AE7 - 95839 - CRITERIA'!Z$3)</f>
        <v>0</v>
      </c>
      <c r="AA21" s="49">
        <f>SUMIFS('mech4import - CB6R3_AE7'!$D$2:$D$10000,'mech4import - CB6R3_AE7'!$B$2:$B$10000,"="&amp;'CB6R3_AE7 - 95839 - CRITERIA'!$B21,'mech4import - CB6R3_AE7'!$C$2:$C$10000,"="&amp;'CB6R3_AE7 - 95839 - CRITERIA'!AA$3)</f>
        <v>0</v>
      </c>
      <c r="AB21" s="49">
        <f>SUMIFS('mech4import - CB6R3_AE7'!$D$2:$D$10000,'mech4import - CB6R3_AE7'!$B$2:$B$10000,"="&amp;'CB6R3_AE7 - 95839 - CRITERIA'!$B21,'mech4import - CB6R3_AE7'!$C$2:$C$10000,"="&amp;'CB6R3_AE7 - 95839 - CRITERIA'!AB$3)</f>
        <v>0</v>
      </c>
      <c r="AC21" s="49">
        <f>SUMIFS('mech4import - CB6R3_AE7'!$D$2:$D$10000,'mech4import - CB6R3_AE7'!$B$2:$B$10000,"="&amp;'CB6R3_AE7 - 95839 - CRITERIA'!$B21,'mech4import - CB6R3_AE7'!$C$2:$C$10000,"="&amp;'CB6R3_AE7 - 95839 - CRITERIA'!AC$3)</f>
        <v>0</v>
      </c>
      <c r="AD21" s="49">
        <f>SUMIFS('mech4import - CB6R3_AE7'!$D$2:$D$10000,'mech4import - CB6R3_AE7'!$B$2:$B$10000,"="&amp;'CB6R3_AE7 - 95839 - CRITERIA'!$B21,'mech4import - CB6R3_AE7'!$C$2:$C$10000,"="&amp;'CB6R3_AE7 - 95839 - CRITERIA'!AD$3)</f>
        <v>0</v>
      </c>
      <c r="AE21" s="49">
        <f>SUMIFS('mech4import - CB6R3_AE7'!$D$2:$D$10000,'mech4import - CB6R3_AE7'!$B$2:$B$10000,"="&amp;'CB6R3_AE7 - 95839 - CRITERIA'!$B21,'mech4import - CB6R3_AE7'!$C$2:$C$10000,"="&amp;'CB6R3_AE7 - 95839 - CRITERIA'!AE$3)</f>
        <v>0</v>
      </c>
      <c r="AF21" s="49">
        <f>SUMIFS('mech4import - CB6R3_AE7'!$D$2:$D$10000,'mech4import - CB6R3_AE7'!$B$2:$B$10000,"="&amp;'CB6R3_AE7 - 95839 - CRITERIA'!$B21,'mech4import - CB6R3_AE7'!$C$2:$C$10000,"="&amp;'CB6R3_AE7 - 95839 - CRITERIA'!AF$3)</f>
        <v>0</v>
      </c>
      <c r="AG21" s="49">
        <f>SUMIFS('mech4import - CB6R3_AE7'!$D$2:$D$10000,'mech4import - CB6R3_AE7'!$B$2:$B$10000,"="&amp;'CB6R3_AE7 - 95839 - CRITERIA'!$B21,'mech4import - CB6R3_AE7'!$C$2:$C$10000,"="&amp;'CB6R3_AE7 - 95839 - CRITERIA'!AG$3)</f>
        <v>0</v>
      </c>
      <c r="AH21" s="49">
        <f>SUMIFS('mech4import - CB6R3_AE7'!$D$2:$D$10000,'mech4import - CB6R3_AE7'!$B$2:$B$10000,"="&amp;'CB6R3_AE7 - 95839 - CRITERIA'!$B21,'mech4import - CB6R3_AE7'!$C$2:$C$10000,"="&amp;'CB6R3_AE7 - 95839 - CRITERIA'!AH$3)</f>
        <v>0</v>
      </c>
      <c r="AI21" s="49">
        <f>SUMIFS('mech4import - CB6R3_AE7'!$D$2:$D$10000,'mech4import - CB6R3_AE7'!$B$2:$B$10000,"="&amp;'CB6R3_AE7 - 95839 - CRITERIA'!$B21,'mech4import - CB6R3_AE7'!$C$2:$C$10000,"="&amp;'CB6R3_AE7 - 95839 - CRITERIA'!AI$3)</f>
        <v>0</v>
      </c>
      <c r="AJ21" s="49">
        <f>SUMIFS('mech4import - CB6R3_AE7'!$D$2:$D$10000,'mech4import - CB6R3_AE7'!$B$2:$B$10000,"="&amp;'CB6R3_AE7 - 95839 - CRITERIA'!$B21,'mech4import - CB6R3_AE7'!$C$2:$C$10000,"="&amp;'CB6R3_AE7 - 95839 - CRITERIA'!AJ$3)</f>
        <v>0</v>
      </c>
      <c r="AK21" s="49">
        <f>SUMIFS('mech4import - CB6R3_AE7'!$D$2:$D$10000,'mech4import - CB6R3_AE7'!$B$2:$B$10000,"="&amp;'CB6R3_AE7 - 95839 - CRITERIA'!$B21,'mech4import - CB6R3_AE7'!$C$2:$C$10000,"="&amp;'CB6R3_AE7 - 95839 - CRITERIA'!AK$3)</f>
        <v>0</v>
      </c>
      <c r="AL21" s="49">
        <f>SUMIFS('mech4import - CB6R3_AE7'!$D$2:$D$10000,'mech4import - CB6R3_AE7'!$B$2:$B$10000,"="&amp;'CB6R3_AE7 - 95839 - CRITERIA'!$B21,'mech4import - CB6R3_AE7'!$C$2:$C$10000,"="&amp;'CB6R3_AE7 - 95839 - CRITERIA'!AL$3)</f>
        <v>0</v>
      </c>
      <c r="AM21" s="32">
        <f t="array" ref="AM21">SUM($G$1:$AL$1*G21:AL21)</f>
        <v>240.5</v>
      </c>
    </row>
    <row r="22" spans="1:39" s="31" customFormat="1">
      <c r="A22" s="42">
        <v>95839</v>
      </c>
      <c r="B22" s="14">
        <v>417</v>
      </c>
      <c r="C22" s="43">
        <v>3.6078820649892167</v>
      </c>
      <c r="D22" s="47" t="s">
        <v>80</v>
      </c>
      <c r="E22" s="46" t="b">
        <v>0</v>
      </c>
      <c r="F22" s="48">
        <v>46.069000000000003</v>
      </c>
      <c r="G22" s="49">
        <f>SUMIFS('mech4import - CB6R3_AE7'!$D$2:$D$10000,'mech4import - CB6R3_AE7'!$B$2:$B$10000,"="&amp;'CB6R3_AE7 - 95839 - CRITERIA'!$B22,'mech4import - CB6R3_AE7'!$C$2:$C$10000,"="&amp;'CB6R3_AE7 - 95839 - CRITERIA'!G$3)</f>
        <v>0</v>
      </c>
      <c r="H22" s="49">
        <f>SUMIFS('mech4import - CB6R3_AE7'!$D$2:$D$10000,'mech4import - CB6R3_AE7'!$B$2:$B$10000,"="&amp;'CB6R3_AE7 - 95839 - CRITERIA'!$B22,'mech4import - CB6R3_AE7'!$C$2:$C$10000,"="&amp;'CB6R3_AE7 - 95839 - CRITERIA'!H$3)</f>
        <v>0</v>
      </c>
      <c r="I22" s="49">
        <f>SUMIFS('mech4import - CB6R3_AE7'!$D$2:$D$10000,'mech4import - CB6R3_AE7'!$B$2:$B$10000,"="&amp;'CB6R3_AE7 - 95839 - CRITERIA'!$B22,'mech4import - CB6R3_AE7'!$C$2:$C$10000,"="&amp;'CB6R3_AE7 - 95839 - CRITERIA'!I$3)</f>
        <v>0</v>
      </c>
      <c r="J22" s="49">
        <f>SUMIFS('mech4import - CB6R3_AE7'!$D$2:$D$10000,'mech4import - CB6R3_AE7'!$B$2:$B$10000,"="&amp;'CB6R3_AE7 - 95839 - CRITERIA'!$B22,'mech4import - CB6R3_AE7'!$C$2:$C$10000,"="&amp;'CB6R3_AE7 - 95839 - CRITERIA'!J$3)</f>
        <v>0</v>
      </c>
      <c r="K22" s="49">
        <f>SUMIFS('mech4import - CB6R3_AE7'!$D$2:$D$10000,'mech4import - CB6R3_AE7'!$B$2:$B$10000,"="&amp;'CB6R3_AE7 - 95839 - CRITERIA'!$B22,'mech4import - CB6R3_AE7'!$C$2:$C$10000,"="&amp;'CB6R3_AE7 - 95839 - CRITERIA'!K$3)</f>
        <v>0</v>
      </c>
      <c r="L22" s="49">
        <f>SUMIFS('mech4import - CB6R3_AE7'!$D$2:$D$10000,'mech4import - CB6R3_AE7'!$B$2:$B$10000,"="&amp;'CB6R3_AE7 - 95839 - CRITERIA'!$B22,'mech4import - CB6R3_AE7'!$C$2:$C$10000,"="&amp;'CB6R3_AE7 - 95839 - CRITERIA'!L$3)</f>
        <v>0</v>
      </c>
      <c r="M22" s="49">
        <f>SUMIFS('mech4import - CB6R3_AE7'!$D$2:$D$10000,'mech4import - CB6R3_AE7'!$B$2:$B$10000,"="&amp;'CB6R3_AE7 - 95839 - CRITERIA'!$B22,'mech4import - CB6R3_AE7'!$C$2:$C$10000,"="&amp;'CB6R3_AE7 - 95839 - CRITERIA'!M$3)</f>
        <v>0</v>
      </c>
      <c r="N22" s="49">
        <f>SUMIFS('mech4import - CB6R3_AE7'!$D$2:$D$10000,'mech4import - CB6R3_AE7'!$B$2:$B$10000,"="&amp;'CB6R3_AE7 - 95839 - CRITERIA'!$B22,'mech4import - CB6R3_AE7'!$C$2:$C$10000,"="&amp;'CB6R3_AE7 - 95839 - CRITERIA'!N$3)</f>
        <v>0</v>
      </c>
      <c r="O22" s="49">
        <f>SUMIFS('mech4import - CB6R3_AE7'!$D$2:$D$10000,'mech4import - CB6R3_AE7'!$B$2:$B$10000,"="&amp;'CB6R3_AE7 - 95839 - CRITERIA'!$B22,'mech4import - CB6R3_AE7'!$C$2:$C$10000,"="&amp;'CB6R3_AE7 - 95839 - CRITERIA'!O$3)</f>
        <v>0</v>
      </c>
      <c r="P22" s="49">
        <f>SUMIFS('mech4import - CB6R3_AE7'!$D$2:$D$10000,'mech4import - CB6R3_AE7'!$B$2:$B$10000,"="&amp;'CB6R3_AE7 - 95839 - CRITERIA'!$B22,'mech4import - CB6R3_AE7'!$C$2:$C$10000,"="&amp;'CB6R3_AE7 - 95839 - CRITERIA'!P$3)</f>
        <v>0</v>
      </c>
      <c r="Q22" s="49">
        <f>SUMIFS('mech4import - CB6R3_AE7'!$D$2:$D$10000,'mech4import - CB6R3_AE7'!$B$2:$B$10000,"="&amp;'CB6R3_AE7 - 95839 - CRITERIA'!$B22,'mech4import - CB6R3_AE7'!$C$2:$C$10000,"="&amp;'CB6R3_AE7 - 95839 - CRITERIA'!Q$3)</f>
        <v>0</v>
      </c>
      <c r="R22" s="49">
        <f>SUMIFS('mech4import - CB6R3_AE7'!$D$2:$D$10000,'mech4import - CB6R3_AE7'!$B$2:$B$10000,"="&amp;'CB6R3_AE7 - 95839 - CRITERIA'!$B22,'mech4import - CB6R3_AE7'!$C$2:$C$10000,"="&amp;'CB6R3_AE7 - 95839 - CRITERIA'!R$3)</f>
        <v>0</v>
      </c>
      <c r="S22" s="49">
        <f>SUMIFS('mech4import - CB6R3_AE7'!$D$2:$D$10000,'mech4import - CB6R3_AE7'!$B$2:$B$10000,"="&amp;'CB6R3_AE7 - 95839 - CRITERIA'!$B22,'mech4import - CB6R3_AE7'!$C$2:$C$10000,"="&amp;'CB6R3_AE7 - 95839 - CRITERIA'!S$3)</f>
        <v>0</v>
      </c>
      <c r="T22" s="49">
        <f>SUMIFS('mech4import - CB6R3_AE7'!$D$2:$D$10000,'mech4import - CB6R3_AE7'!$B$2:$B$10000,"="&amp;'CB6R3_AE7 - 95839 - CRITERIA'!$B22,'mech4import - CB6R3_AE7'!$C$2:$C$10000,"="&amp;'CB6R3_AE7 - 95839 - CRITERIA'!T$3)</f>
        <v>0</v>
      </c>
      <c r="U22" s="49">
        <f>SUMIFS('mech4import - CB6R3_AE7'!$D$2:$D$10000,'mech4import - CB6R3_AE7'!$B$2:$B$10000,"="&amp;'CB6R3_AE7 - 95839 - CRITERIA'!$B22,'mech4import - CB6R3_AE7'!$C$2:$C$10000,"="&amp;'CB6R3_AE7 - 95839 - CRITERIA'!U$3)</f>
        <v>0</v>
      </c>
      <c r="V22" s="49">
        <f>SUMIFS('mech4import - CB6R3_AE7'!$D$2:$D$10000,'mech4import - CB6R3_AE7'!$B$2:$B$10000,"="&amp;'CB6R3_AE7 - 95839 - CRITERIA'!$B22,'mech4import - CB6R3_AE7'!$C$2:$C$10000,"="&amp;'CB6R3_AE7 - 95839 - CRITERIA'!V$3)</f>
        <v>0</v>
      </c>
      <c r="W22" s="49">
        <f>SUMIFS('mech4import - CB6R3_AE7'!$D$2:$D$10000,'mech4import - CB6R3_AE7'!$B$2:$B$10000,"="&amp;'CB6R3_AE7 - 95839 - CRITERIA'!$B22,'mech4import - CB6R3_AE7'!$C$2:$C$10000,"="&amp;'CB6R3_AE7 - 95839 - CRITERIA'!W$3)</f>
        <v>0</v>
      </c>
      <c r="X22" s="49">
        <f>SUMIFS('mech4import - CB6R3_AE7'!$D$2:$D$10000,'mech4import - CB6R3_AE7'!$B$2:$B$10000,"="&amp;'CB6R3_AE7 - 95839 - CRITERIA'!$B22,'mech4import - CB6R3_AE7'!$C$2:$C$10000,"="&amp;'CB6R3_AE7 - 95839 - CRITERIA'!X$3)</f>
        <v>0</v>
      </c>
      <c r="Y22" s="49">
        <f>SUMIFS('mech4import - CB6R3_AE7'!$D$2:$D$10000,'mech4import - CB6R3_AE7'!$B$2:$B$10000,"="&amp;'CB6R3_AE7 - 95839 - CRITERIA'!$B22,'mech4import - CB6R3_AE7'!$C$2:$C$10000,"="&amp;'CB6R3_AE7 - 95839 - CRITERIA'!Y$3)</f>
        <v>0</v>
      </c>
      <c r="Z22" s="49">
        <f>SUMIFS('mech4import - CB6R3_AE7'!$D$2:$D$10000,'mech4import - CB6R3_AE7'!$B$2:$B$10000,"="&amp;'CB6R3_AE7 - 95839 - CRITERIA'!$B22,'mech4import - CB6R3_AE7'!$C$2:$C$10000,"="&amp;'CB6R3_AE7 - 95839 - CRITERIA'!Z$3)</f>
        <v>0</v>
      </c>
      <c r="AA22" s="49">
        <f>SUMIFS('mech4import - CB6R3_AE7'!$D$2:$D$10000,'mech4import - CB6R3_AE7'!$B$2:$B$10000,"="&amp;'CB6R3_AE7 - 95839 - CRITERIA'!$B22,'mech4import - CB6R3_AE7'!$C$2:$C$10000,"="&amp;'CB6R3_AE7 - 95839 - CRITERIA'!AA$3)</f>
        <v>0</v>
      </c>
      <c r="AB22" s="49">
        <f>SUMIFS('mech4import - CB6R3_AE7'!$D$2:$D$10000,'mech4import - CB6R3_AE7'!$B$2:$B$10000,"="&amp;'CB6R3_AE7 - 95839 - CRITERIA'!$B22,'mech4import - CB6R3_AE7'!$C$2:$C$10000,"="&amp;'CB6R3_AE7 - 95839 - CRITERIA'!AB$3)</f>
        <v>0</v>
      </c>
      <c r="AC22" s="49">
        <f>SUMIFS('mech4import - CB6R3_AE7'!$D$2:$D$10000,'mech4import - CB6R3_AE7'!$B$2:$B$10000,"="&amp;'CB6R3_AE7 - 95839 - CRITERIA'!$B22,'mech4import - CB6R3_AE7'!$C$2:$C$10000,"="&amp;'CB6R3_AE7 - 95839 - CRITERIA'!AC$3)</f>
        <v>0</v>
      </c>
      <c r="AD22" s="49">
        <f>SUMIFS('mech4import - CB6R3_AE7'!$D$2:$D$10000,'mech4import - CB6R3_AE7'!$B$2:$B$10000,"="&amp;'CB6R3_AE7 - 95839 - CRITERIA'!$B22,'mech4import - CB6R3_AE7'!$C$2:$C$10000,"="&amp;'CB6R3_AE7 - 95839 - CRITERIA'!AD$3)</f>
        <v>0</v>
      </c>
      <c r="AE22" s="49">
        <f>SUMIFS('mech4import - CB6R3_AE7'!$D$2:$D$10000,'mech4import - CB6R3_AE7'!$B$2:$B$10000,"="&amp;'CB6R3_AE7 - 95839 - CRITERIA'!$B22,'mech4import - CB6R3_AE7'!$C$2:$C$10000,"="&amp;'CB6R3_AE7 - 95839 - CRITERIA'!AE$3)</f>
        <v>0</v>
      </c>
      <c r="AF22" s="49">
        <f>SUMIFS('mech4import - CB6R3_AE7'!$D$2:$D$10000,'mech4import - CB6R3_AE7'!$B$2:$B$10000,"="&amp;'CB6R3_AE7 - 95839 - CRITERIA'!$B22,'mech4import - CB6R3_AE7'!$C$2:$C$10000,"="&amp;'CB6R3_AE7 - 95839 - CRITERIA'!AF$3)</f>
        <v>0</v>
      </c>
      <c r="AG22" s="49">
        <f>SUMIFS('mech4import - CB6R3_AE7'!$D$2:$D$10000,'mech4import - CB6R3_AE7'!$B$2:$B$10000,"="&amp;'CB6R3_AE7 - 95839 - CRITERIA'!$B22,'mech4import - CB6R3_AE7'!$C$2:$C$10000,"="&amp;'CB6R3_AE7 - 95839 - CRITERIA'!AG$3)</f>
        <v>2</v>
      </c>
      <c r="AH22" s="49">
        <f>SUMIFS('mech4import - CB6R3_AE7'!$D$2:$D$10000,'mech4import - CB6R3_AE7'!$B$2:$B$10000,"="&amp;'CB6R3_AE7 - 95839 - CRITERIA'!$B22,'mech4import - CB6R3_AE7'!$C$2:$C$10000,"="&amp;'CB6R3_AE7 - 95839 - CRITERIA'!AH$3)</f>
        <v>0</v>
      </c>
      <c r="AI22" s="49">
        <f>SUMIFS('mech4import - CB6R3_AE7'!$D$2:$D$10000,'mech4import - CB6R3_AE7'!$B$2:$B$10000,"="&amp;'CB6R3_AE7 - 95839 - CRITERIA'!$B22,'mech4import - CB6R3_AE7'!$C$2:$C$10000,"="&amp;'CB6R3_AE7 - 95839 - CRITERIA'!AI$3)</f>
        <v>0</v>
      </c>
      <c r="AJ22" s="49">
        <f>SUMIFS('mech4import - CB6R3_AE7'!$D$2:$D$10000,'mech4import - CB6R3_AE7'!$B$2:$B$10000,"="&amp;'CB6R3_AE7 - 95839 - CRITERIA'!$B22,'mech4import - CB6R3_AE7'!$C$2:$C$10000,"="&amp;'CB6R3_AE7 - 95839 - CRITERIA'!AJ$3)</f>
        <v>0</v>
      </c>
      <c r="AK22" s="49">
        <f>SUMIFS('mech4import - CB6R3_AE7'!$D$2:$D$10000,'mech4import - CB6R3_AE7'!$B$2:$B$10000,"="&amp;'CB6R3_AE7 - 95839 - CRITERIA'!$B22,'mech4import - CB6R3_AE7'!$C$2:$C$10000,"="&amp;'CB6R3_AE7 - 95839 - CRITERIA'!AK$3)</f>
        <v>0</v>
      </c>
      <c r="AL22" s="49">
        <f>SUMIFS('mech4import - CB6R3_AE7'!$D$2:$D$10000,'mech4import - CB6R3_AE7'!$B$2:$B$10000,"="&amp;'CB6R3_AE7 - 95839 - CRITERIA'!$B22,'mech4import - CB6R3_AE7'!$C$2:$C$10000,"="&amp;'CB6R3_AE7 - 95839 - CRITERIA'!AL$3)</f>
        <v>0</v>
      </c>
      <c r="AM22" s="32">
        <f t="array" ref="AM22">SUM($G$1:$AL$1*G22:AL22)</f>
        <v>28</v>
      </c>
    </row>
    <row r="23" spans="1:39" s="31" customFormat="1">
      <c r="A23" s="42">
        <v>95839</v>
      </c>
      <c r="B23" s="14">
        <v>435</v>
      </c>
      <c r="C23" s="43">
        <v>6.3194910638652568E-3</v>
      </c>
      <c r="D23" s="47" t="s">
        <v>81</v>
      </c>
      <c r="E23" s="46" t="b">
        <v>0</v>
      </c>
      <c r="F23" s="48">
        <v>136.238</v>
      </c>
      <c r="G23" s="49">
        <f>SUMIFS('mech4import - CB6R3_AE7'!$D$2:$D$10000,'mech4import - CB6R3_AE7'!$B$2:$B$10000,"="&amp;'CB6R3_AE7 - 95839 - CRITERIA'!$B23,'mech4import - CB6R3_AE7'!$C$2:$C$10000,"="&amp;'CB6R3_AE7 - 95839 - CRITERIA'!G$3)</f>
        <v>0</v>
      </c>
      <c r="H23" s="49">
        <f>SUMIFS('mech4import - CB6R3_AE7'!$D$2:$D$10000,'mech4import - CB6R3_AE7'!$B$2:$B$10000,"="&amp;'CB6R3_AE7 - 95839 - CRITERIA'!$B23,'mech4import - CB6R3_AE7'!$C$2:$C$10000,"="&amp;'CB6R3_AE7 - 95839 - CRITERIA'!H$3)</f>
        <v>0</v>
      </c>
      <c r="I23" s="49">
        <f>SUMIFS('mech4import - CB6R3_AE7'!$D$2:$D$10000,'mech4import - CB6R3_AE7'!$B$2:$B$10000,"="&amp;'CB6R3_AE7 - 95839 - CRITERIA'!$B23,'mech4import - CB6R3_AE7'!$C$2:$C$10000,"="&amp;'CB6R3_AE7 - 95839 - CRITERIA'!I$3)</f>
        <v>0</v>
      </c>
      <c r="J23" s="49">
        <f>SUMIFS('mech4import - CB6R3_AE7'!$D$2:$D$10000,'mech4import - CB6R3_AE7'!$B$2:$B$10000,"="&amp;'CB6R3_AE7 - 95839 - CRITERIA'!$B23,'mech4import - CB6R3_AE7'!$C$2:$C$10000,"="&amp;'CB6R3_AE7 - 95839 - CRITERIA'!J$3)</f>
        <v>0</v>
      </c>
      <c r="K23" s="49">
        <f>SUMIFS('mech4import - CB6R3_AE7'!$D$2:$D$10000,'mech4import - CB6R3_AE7'!$B$2:$B$10000,"="&amp;'CB6R3_AE7 - 95839 - CRITERIA'!$B23,'mech4import - CB6R3_AE7'!$C$2:$C$10000,"="&amp;'CB6R3_AE7 - 95839 - CRITERIA'!K$3)</f>
        <v>0</v>
      </c>
      <c r="L23" s="49">
        <f>SUMIFS('mech4import - CB6R3_AE7'!$D$2:$D$10000,'mech4import - CB6R3_AE7'!$B$2:$B$10000,"="&amp;'CB6R3_AE7 - 95839 - CRITERIA'!$B23,'mech4import - CB6R3_AE7'!$C$2:$C$10000,"="&amp;'CB6R3_AE7 - 95839 - CRITERIA'!L$3)</f>
        <v>0</v>
      </c>
      <c r="M23" s="49">
        <f>SUMIFS('mech4import - CB6R3_AE7'!$D$2:$D$10000,'mech4import - CB6R3_AE7'!$B$2:$B$10000,"="&amp;'CB6R3_AE7 - 95839 - CRITERIA'!$B23,'mech4import - CB6R3_AE7'!$C$2:$C$10000,"="&amp;'CB6R3_AE7 - 95839 - CRITERIA'!M$3)</f>
        <v>0</v>
      </c>
      <c r="N23" s="49">
        <f>SUMIFS('mech4import - CB6R3_AE7'!$D$2:$D$10000,'mech4import - CB6R3_AE7'!$B$2:$B$10000,"="&amp;'CB6R3_AE7 - 95839 - CRITERIA'!$B23,'mech4import - CB6R3_AE7'!$C$2:$C$10000,"="&amp;'CB6R3_AE7 - 95839 - CRITERIA'!N$3)</f>
        <v>0</v>
      </c>
      <c r="O23" s="49">
        <f>SUMIFS('mech4import - CB6R3_AE7'!$D$2:$D$10000,'mech4import - CB6R3_AE7'!$B$2:$B$10000,"="&amp;'CB6R3_AE7 - 95839 - CRITERIA'!$B23,'mech4import - CB6R3_AE7'!$C$2:$C$10000,"="&amp;'CB6R3_AE7 - 95839 - CRITERIA'!O$3)</f>
        <v>0</v>
      </c>
      <c r="P23" s="49">
        <f>SUMIFS('mech4import - CB6R3_AE7'!$D$2:$D$10000,'mech4import - CB6R3_AE7'!$B$2:$B$10000,"="&amp;'CB6R3_AE7 - 95839 - CRITERIA'!$B23,'mech4import - CB6R3_AE7'!$C$2:$C$10000,"="&amp;'CB6R3_AE7 - 95839 - CRITERIA'!P$3)</f>
        <v>0</v>
      </c>
      <c r="Q23" s="49">
        <f>SUMIFS('mech4import - CB6R3_AE7'!$D$2:$D$10000,'mech4import - CB6R3_AE7'!$B$2:$B$10000,"="&amp;'CB6R3_AE7 - 95839 - CRITERIA'!$B23,'mech4import - CB6R3_AE7'!$C$2:$C$10000,"="&amp;'CB6R3_AE7 - 95839 - CRITERIA'!Q$3)</f>
        <v>0</v>
      </c>
      <c r="R23" s="49">
        <f>SUMIFS('mech4import - CB6R3_AE7'!$D$2:$D$10000,'mech4import - CB6R3_AE7'!$B$2:$B$10000,"="&amp;'CB6R3_AE7 - 95839 - CRITERIA'!$B23,'mech4import - CB6R3_AE7'!$C$2:$C$10000,"="&amp;'CB6R3_AE7 - 95839 - CRITERIA'!R$3)</f>
        <v>0</v>
      </c>
      <c r="S23" s="49">
        <f>SUMIFS('mech4import - CB6R3_AE7'!$D$2:$D$10000,'mech4import - CB6R3_AE7'!$B$2:$B$10000,"="&amp;'CB6R3_AE7 - 95839 - CRITERIA'!$B23,'mech4import - CB6R3_AE7'!$C$2:$C$10000,"="&amp;'CB6R3_AE7 - 95839 - CRITERIA'!S$3)</f>
        <v>0</v>
      </c>
      <c r="T23" s="49">
        <f>SUMIFS('mech4import - CB6R3_AE7'!$D$2:$D$10000,'mech4import - CB6R3_AE7'!$B$2:$B$10000,"="&amp;'CB6R3_AE7 - 95839 - CRITERIA'!$B23,'mech4import - CB6R3_AE7'!$C$2:$C$10000,"="&amp;'CB6R3_AE7 - 95839 - CRITERIA'!T$3)</f>
        <v>0</v>
      </c>
      <c r="U23" s="49">
        <f>SUMIFS('mech4import - CB6R3_AE7'!$D$2:$D$10000,'mech4import - CB6R3_AE7'!$B$2:$B$10000,"="&amp;'CB6R3_AE7 - 95839 - CRITERIA'!$B23,'mech4import - CB6R3_AE7'!$C$2:$C$10000,"="&amp;'CB6R3_AE7 - 95839 - CRITERIA'!U$3)</f>
        <v>0</v>
      </c>
      <c r="V23" s="49">
        <f>SUMIFS('mech4import - CB6R3_AE7'!$D$2:$D$10000,'mech4import - CB6R3_AE7'!$B$2:$B$10000,"="&amp;'CB6R3_AE7 - 95839 - CRITERIA'!$B23,'mech4import - CB6R3_AE7'!$C$2:$C$10000,"="&amp;'CB6R3_AE7 - 95839 - CRITERIA'!V$3)</f>
        <v>0</v>
      </c>
      <c r="W23" s="49">
        <f>SUMIFS('mech4import - CB6R3_AE7'!$D$2:$D$10000,'mech4import - CB6R3_AE7'!$B$2:$B$10000,"="&amp;'CB6R3_AE7 - 95839 - CRITERIA'!$B23,'mech4import - CB6R3_AE7'!$C$2:$C$10000,"="&amp;'CB6R3_AE7 - 95839 - CRITERIA'!W$3)</f>
        <v>0</v>
      </c>
      <c r="X23" s="49">
        <f>SUMIFS('mech4import - CB6R3_AE7'!$D$2:$D$10000,'mech4import - CB6R3_AE7'!$B$2:$B$10000,"="&amp;'CB6R3_AE7 - 95839 - CRITERIA'!$B23,'mech4import - CB6R3_AE7'!$C$2:$C$10000,"="&amp;'CB6R3_AE7 - 95839 - CRITERIA'!X$3)</f>
        <v>0</v>
      </c>
      <c r="Y23" s="49">
        <f>SUMIFS('mech4import - CB6R3_AE7'!$D$2:$D$10000,'mech4import - CB6R3_AE7'!$B$2:$B$10000,"="&amp;'CB6R3_AE7 - 95839 - CRITERIA'!$B23,'mech4import - CB6R3_AE7'!$C$2:$C$10000,"="&amp;'CB6R3_AE7 - 95839 - CRITERIA'!Y$3)</f>
        <v>0</v>
      </c>
      <c r="Z23" s="49">
        <f>SUMIFS('mech4import - CB6R3_AE7'!$D$2:$D$10000,'mech4import - CB6R3_AE7'!$B$2:$B$10000,"="&amp;'CB6R3_AE7 - 95839 - CRITERIA'!$B23,'mech4import - CB6R3_AE7'!$C$2:$C$10000,"="&amp;'CB6R3_AE7 - 95839 - CRITERIA'!Z$3)</f>
        <v>0</v>
      </c>
      <c r="AA23" s="49">
        <f>SUMIFS('mech4import - CB6R3_AE7'!$D$2:$D$10000,'mech4import - CB6R3_AE7'!$B$2:$B$10000,"="&amp;'CB6R3_AE7 - 95839 - CRITERIA'!$B23,'mech4import - CB6R3_AE7'!$C$2:$C$10000,"="&amp;'CB6R3_AE7 - 95839 - CRITERIA'!AA$3)</f>
        <v>0</v>
      </c>
      <c r="AB23" s="49">
        <f>SUMIFS('mech4import - CB6R3_AE7'!$D$2:$D$10000,'mech4import - CB6R3_AE7'!$B$2:$B$10000,"="&amp;'CB6R3_AE7 - 95839 - CRITERIA'!$B23,'mech4import - CB6R3_AE7'!$C$2:$C$10000,"="&amp;'CB6R3_AE7 - 95839 - CRITERIA'!AB$3)</f>
        <v>0</v>
      </c>
      <c r="AC23" s="49">
        <f>SUMIFS('mech4import - CB6R3_AE7'!$D$2:$D$10000,'mech4import - CB6R3_AE7'!$B$2:$B$10000,"="&amp;'CB6R3_AE7 - 95839 - CRITERIA'!$B23,'mech4import - CB6R3_AE7'!$C$2:$C$10000,"="&amp;'CB6R3_AE7 - 95839 - CRITERIA'!AC$3)</f>
        <v>0</v>
      </c>
      <c r="AD23" s="49">
        <f>SUMIFS('mech4import - CB6R3_AE7'!$D$2:$D$10000,'mech4import - CB6R3_AE7'!$B$2:$B$10000,"="&amp;'CB6R3_AE7 - 95839 - CRITERIA'!$B23,'mech4import - CB6R3_AE7'!$C$2:$C$10000,"="&amp;'CB6R3_AE7 - 95839 - CRITERIA'!AD$3)</f>
        <v>0</v>
      </c>
      <c r="AE23" s="49">
        <f>SUMIFS('mech4import - CB6R3_AE7'!$D$2:$D$10000,'mech4import - CB6R3_AE7'!$B$2:$B$10000,"="&amp;'CB6R3_AE7 - 95839 - CRITERIA'!$B23,'mech4import - CB6R3_AE7'!$C$2:$C$10000,"="&amp;'CB6R3_AE7 - 95839 - CRITERIA'!AE$3)</f>
        <v>0</v>
      </c>
      <c r="AF23" s="49">
        <f>SUMIFS('mech4import - CB6R3_AE7'!$D$2:$D$10000,'mech4import - CB6R3_AE7'!$B$2:$B$10000,"="&amp;'CB6R3_AE7 - 95839 - CRITERIA'!$B23,'mech4import - CB6R3_AE7'!$C$2:$C$10000,"="&amp;'CB6R3_AE7 - 95839 - CRITERIA'!AF$3)</f>
        <v>0</v>
      </c>
      <c r="AG23" s="49">
        <f>SUMIFS('mech4import - CB6R3_AE7'!$D$2:$D$10000,'mech4import - CB6R3_AE7'!$B$2:$B$10000,"="&amp;'CB6R3_AE7 - 95839 - CRITERIA'!$B23,'mech4import - CB6R3_AE7'!$C$2:$C$10000,"="&amp;'CB6R3_AE7 - 95839 - CRITERIA'!AG$3)</f>
        <v>0</v>
      </c>
      <c r="AH23" s="49">
        <f>SUMIFS('mech4import - CB6R3_AE7'!$D$2:$D$10000,'mech4import - CB6R3_AE7'!$B$2:$B$10000,"="&amp;'CB6R3_AE7 - 95839 - CRITERIA'!$B23,'mech4import - CB6R3_AE7'!$C$2:$C$10000,"="&amp;'CB6R3_AE7 - 95839 - CRITERIA'!AH$3)</f>
        <v>0</v>
      </c>
      <c r="AI23" s="49">
        <f>SUMIFS('mech4import - CB6R3_AE7'!$D$2:$D$10000,'mech4import - CB6R3_AE7'!$B$2:$B$10000,"="&amp;'CB6R3_AE7 - 95839 - CRITERIA'!$B23,'mech4import - CB6R3_AE7'!$C$2:$C$10000,"="&amp;'CB6R3_AE7 - 95839 - CRITERIA'!AI$3)</f>
        <v>1</v>
      </c>
      <c r="AJ23" s="49">
        <f>SUMIFS('mech4import - CB6R3_AE7'!$D$2:$D$10000,'mech4import - CB6R3_AE7'!$B$2:$B$10000,"="&amp;'CB6R3_AE7 - 95839 - CRITERIA'!$B23,'mech4import - CB6R3_AE7'!$C$2:$C$10000,"="&amp;'CB6R3_AE7 - 95839 - CRITERIA'!AJ$3)</f>
        <v>0</v>
      </c>
      <c r="AK23" s="49">
        <f>SUMIFS('mech4import - CB6R3_AE7'!$D$2:$D$10000,'mech4import - CB6R3_AE7'!$B$2:$B$10000,"="&amp;'CB6R3_AE7 - 95839 - CRITERIA'!$B23,'mech4import - CB6R3_AE7'!$C$2:$C$10000,"="&amp;'CB6R3_AE7 - 95839 - CRITERIA'!AK$3)</f>
        <v>0</v>
      </c>
      <c r="AL23" s="49">
        <f>SUMIFS('mech4import - CB6R3_AE7'!$D$2:$D$10000,'mech4import - CB6R3_AE7'!$B$2:$B$10000,"="&amp;'CB6R3_AE7 - 95839 - CRITERIA'!$B23,'mech4import - CB6R3_AE7'!$C$2:$C$10000,"="&amp;'CB6R3_AE7 - 95839 - CRITERIA'!AL$3)</f>
        <v>0</v>
      </c>
      <c r="AM23" s="32">
        <f t="array" ref="AM23">SUM($G$1:$AL$1*G23:AL23)</f>
        <v>136.19999999999999</v>
      </c>
    </row>
    <row r="24" spans="1:39" s="31" customFormat="1">
      <c r="A24" s="42">
        <v>95839</v>
      </c>
      <c r="B24" s="14">
        <v>439</v>
      </c>
      <c r="C24" s="43">
        <v>8.8472874894114355E-3</v>
      </c>
      <c r="D24" s="47" t="s">
        <v>82</v>
      </c>
      <c r="E24" s="46" t="b">
        <v>0</v>
      </c>
      <c r="F24" s="48">
        <v>61.084000000000003</v>
      </c>
      <c r="G24" s="49">
        <f>SUMIFS('mech4import - CB6R3_AE7'!$D$2:$D$10000,'mech4import - CB6R3_AE7'!$B$2:$B$10000,"="&amp;'CB6R3_AE7 - 95839 - CRITERIA'!$B24,'mech4import - CB6R3_AE7'!$C$2:$C$10000,"="&amp;'CB6R3_AE7 - 95839 - CRITERIA'!G$3)</f>
        <v>0</v>
      </c>
      <c r="H24" s="49">
        <f>SUMIFS('mech4import - CB6R3_AE7'!$D$2:$D$10000,'mech4import - CB6R3_AE7'!$B$2:$B$10000,"="&amp;'CB6R3_AE7 - 95839 - CRITERIA'!$B24,'mech4import - CB6R3_AE7'!$C$2:$C$10000,"="&amp;'CB6R3_AE7 - 95839 - CRITERIA'!H$3)</f>
        <v>0</v>
      </c>
      <c r="I24" s="49">
        <f>SUMIFS('mech4import - CB6R3_AE7'!$D$2:$D$10000,'mech4import - CB6R3_AE7'!$B$2:$B$10000,"="&amp;'CB6R3_AE7 - 95839 - CRITERIA'!$B24,'mech4import - CB6R3_AE7'!$C$2:$C$10000,"="&amp;'CB6R3_AE7 - 95839 - CRITERIA'!I$3)</f>
        <v>0</v>
      </c>
      <c r="J24" s="49">
        <f>SUMIFS('mech4import - CB6R3_AE7'!$D$2:$D$10000,'mech4import - CB6R3_AE7'!$B$2:$B$10000,"="&amp;'CB6R3_AE7 - 95839 - CRITERIA'!$B24,'mech4import - CB6R3_AE7'!$C$2:$C$10000,"="&amp;'CB6R3_AE7 - 95839 - CRITERIA'!J$3)</f>
        <v>0</v>
      </c>
      <c r="K24" s="49">
        <f>SUMIFS('mech4import - CB6R3_AE7'!$D$2:$D$10000,'mech4import - CB6R3_AE7'!$B$2:$B$10000,"="&amp;'CB6R3_AE7 - 95839 - CRITERIA'!$B24,'mech4import - CB6R3_AE7'!$C$2:$C$10000,"="&amp;'CB6R3_AE7 - 95839 - CRITERIA'!K$3)</f>
        <v>0</v>
      </c>
      <c r="L24" s="49">
        <f>SUMIFS('mech4import - CB6R3_AE7'!$D$2:$D$10000,'mech4import - CB6R3_AE7'!$B$2:$B$10000,"="&amp;'CB6R3_AE7 - 95839 - CRITERIA'!$B24,'mech4import - CB6R3_AE7'!$C$2:$C$10000,"="&amp;'CB6R3_AE7 - 95839 - CRITERIA'!L$3)</f>
        <v>0</v>
      </c>
      <c r="M24" s="49">
        <f>SUMIFS('mech4import - CB6R3_AE7'!$D$2:$D$10000,'mech4import - CB6R3_AE7'!$B$2:$B$10000,"="&amp;'CB6R3_AE7 - 95839 - CRITERIA'!$B24,'mech4import - CB6R3_AE7'!$C$2:$C$10000,"="&amp;'CB6R3_AE7 - 95839 - CRITERIA'!M$3)</f>
        <v>0</v>
      </c>
      <c r="N24" s="49">
        <f>SUMIFS('mech4import - CB6R3_AE7'!$D$2:$D$10000,'mech4import - CB6R3_AE7'!$B$2:$B$10000,"="&amp;'CB6R3_AE7 - 95839 - CRITERIA'!$B24,'mech4import - CB6R3_AE7'!$C$2:$C$10000,"="&amp;'CB6R3_AE7 - 95839 - CRITERIA'!N$3)</f>
        <v>0</v>
      </c>
      <c r="O24" s="49">
        <f>SUMIFS('mech4import - CB6R3_AE7'!$D$2:$D$10000,'mech4import - CB6R3_AE7'!$B$2:$B$10000,"="&amp;'CB6R3_AE7 - 95839 - CRITERIA'!$B24,'mech4import - CB6R3_AE7'!$C$2:$C$10000,"="&amp;'CB6R3_AE7 - 95839 - CRITERIA'!O$3)</f>
        <v>0</v>
      </c>
      <c r="P24" s="49">
        <f>SUMIFS('mech4import - CB6R3_AE7'!$D$2:$D$10000,'mech4import - CB6R3_AE7'!$B$2:$B$10000,"="&amp;'CB6R3_AE7 - 95839 - CRITERIA'!$B24,'mech4import - CB6R3_AE7'!$C$2:$C$10000,"="&amp;'CB6R3_AE7 - 95839 - CRITERIA'!P$3)</f>
        <v>0</v>
      </c>
      <c r="Q24" s="49">
        <f>SUMIFS('mech4import - CB6R3_AE7'!$D$2:$D$10000,'mech4import - CB6R3_AE7'!$B$2:$B$10000,"="&amp;'CB6R3_AE7 - 95839 - CRITERIA'!$B24,'mech4import - CB6R3_AE7'!$C$2:$C$10000,"="&amp;'CB6R3_AE7 - 95839 - CRITERIA'!Q$3)</f>
        <v>0</v>
      </c>
      <c r="R24" s="49">
        <f>SUMIFS('mech4import - CB6R3_AE7'!$D$2:$D$10000,'mech4import - CB6R3_AE7'!$B$2:$B$10000,"="&amp;'CB6R3_AE7 - 95839 - CRITERIA'!$B24,'mech4import - CB6R3_AE7'!$C$2:$C$10000,"="&amp;'CB6R3_AE7 - 95839 - CRITERIA'!R$3)</f>
        <v>0</v>
      </c>
      <c r="S24" s="49">
        <f>SUMIFS('mech4import - CB6R3_AE7'!$D$2:$D$10000,'mech4import - CB6R3_AE7'!$B$2:$B$10000,"="&amp;'CB6R3_AE7 - 95839 - CRITERIA'!$B24,'mech4import - CB6R3_AE7'!$C$2:$C$10000,"="&amp;'CB6R3_AE7 - 95839 - CRITERIA'!S$3)</f>
        <v>0</v>
      </c>
      <c r="T24" s="49">
        <f>SUMIFS('mech4import - CB6R3_AE7'!$D$2:$D$10000,'mech4import - CB6R3_AE7'!$B$2:$B$10000,"="&amp;'CB6R3_AE7 - 95839 - CRITERIA'!$B24,'mech4import - CB6R3_AE7'!$C$2:$C$10000,"="&amp;'CB6R3_AE7 - 95839 - CRITERIA'!T$3)</f>
        <v>0</v>
      </c>
      <c r="U24" s="49">
        <f>SUMIFS('mech4import - CB6R3_AE7'!$D$2:$D$10000,'mech4import - CB6R3_AE7'!$B$2:$B$10000,"="&amp;'CB6R3_AE7 - 95839 - CRITERIA'!$B24,'mech4import - CB6R3_AE7'!$C$2:$C$10000,"="&amp;'CB6R3_AE7 - 95839 - CRITERIA'!U$3)</f>
        <v>0</v>
      </c>
      <c r="V24" s="49">
        <f>SUMIFS('mech4import - CB6R3_AE7'!$D$2:$D$10000,'mech4import - CB6R3_AE7'!$B$2:$B$10000,"="&amp;'CB6R3_AE7 - 95839 - CRITERIA'!$B24,'mech4import - CB6R3_AE7'!$C$2:$C$10000,"="&amp;'CB6R3_AE7 - 95839 - CRITERIA'!V$3)</f>
        <v>0</v>
      </c>
      <c r="W24" s="49">
        <f>SUMIFS('mech4import - CB6R3_AE7'!$D$2:$D$10000,'mech4import - CB6R3_AE7'!$B$2:$B$10000,"="&amp;'CB6R3_AE7 - 95839 - CRITERIA'!$B24,'mech4import - CB6R3_AE7'!$C$2:$C$10000,"="&amp;'CB6R3_AE7 - 95839 - CRITERIA'!W$3)</f>
        <v>0</v>
      </c>
      <c r="X24" s="49">
        <f>SUMIFS('mech4import - CB6R3_AE7'!$D$2:$D$10000,'mech4import - CB6R3_AE7'!$B$2:$B$10000,"="&amp;'CB6R3_AE7 - 95839 - CRITERIA'!$B24,'mech4import - CB6R3_AE7'!$C$2:$C$10000,"="&amp;'CB6R3_AE7 - 95839 - CRITERIA'!X$3)</f>
        <v>0</v>
      </c>
      <c r="Y24" s="49">
        <f>SUMIFS('mech4import - CB6R3_AE7'!$D$2:$D$10000,'mech4import - CB6R3_AE7'!$B$2:$B$10000,"="&amp;'CB6R3_AE7 - 95839 - CRITERIA'!$B24,'mech4import - CB6R3_AE7'!$C$2:$C$10000,"="&amp;'CB6R3_AE7 - 95839 - CRITERIA'!Y$3)</f>
        <v>1</v>
      </c>
      <c r="Z24" s="49">
        <f>SUMIFS('mech4import - CB6R3_AE7'!$D$2:$D$10000,'mech4import - CB6R3_AE7'!$B$2:$B$10000,"="&amp;'CB6R3_AE7 - 95839 - CRITERIA'!$B24,'mech4import - CB6R3_AE7'!$C$2:$C$10000,"="&amp;'CB6R3_AE7 - 95839 - CRITERIA'!Z$3)</f>
        <v>0</v>
      </c>
      <c r="AA24" s="49">
        <f>SUMIFS('mech4import - CB6R3_AE7'!$D$2:$D$10000,'mech4import - CB6R3_AE7'!$B$2:$B$10000,"="&amp;'CB6R3_AE7 - 95839 - CRITERIA'!$B24,'mech4import - CB6R3_AE7'!$C$2:$C$10000,"="&amp;'CB6R3_AE7 - 95839 - CRITERIA'!AA$3)</f>
        <v>0</v>
      </c>
      <c r="AB24" s="49">
        <f>SUMIFS('mech4import - CB6R3_AE7'!$D$2:$D$10000,'mech4import - CB6R3_AE7'!$B$2:$B$10000,"="&amp;'CB6R3_AE7 - 95839 - CRITERIA'!$B24,'mech4import - CB6R3_AE7'!$C$2:$C$10000,"="&amp;'CB6R3_AE7 - 95839 - CRITERIA'!AB$3)</f>
        <v>0</v>
      </c>
      <c r="AC24" s="49">
        <f>SUMIFS('mech4import - CB6R3_AE7'!$D$2:$D$10000,'mech4import - CB6R3_AE7'!$B$2:$B$10000,"="&amp;'CB6R3_AE7 - 95839 - CRITERIA'!$B24,'mech4import - CB6R3_AE7'!$C$2:$C$10000,"="&amp;'CB6R3_AE7 - 95839 - CRITERIA'!AC$3)</f>
        <v>0</v>
      </c>
      <c r="AD24" s="49">
        <f>SUMIFS('mech4import - CB6R3_AE7'!$D$2:$D$10000,'mech4import - CB6R3_AE7'!$B$2:$B$10000,"="&amp;'CB6R3_AE7 - 95839 - CRITERIA'!$B24,'mech4import - CB6R3_AE7'!$C$2:$C$10000,"="&amp;'CB6R3_AE7 - 95839 - CRITERIA'!AD$3)</f>
        <v>0</v>
      </c>
      <c r="AE24" s="49">
        <f>SUMIFS('mech4import - CB6R3_AE7'!$D$2:$D$10000,'mech4import - CB6R3_AE7'!$B$2:$B$10000,"="&amp;'CB6R3_AE7 - 95839 - CRITERIA'!$B24,'mech4import - CB6R3_AE7'!$C$2:$C$10000,"="&amp;'CB6R3_AE7 - 95839 - CRITERIA'!AE$3)</f>
        <v>0</v>
      </c>
      <c r="AF24" s="49">
        <f>SUMIFS('mech4import - CB6R3_AE7'!$D$2:$D$10000,'mech4import - CB6R3_AE7'!$B$2:$B$10000,"="&amp;'CB6R3_AE7 - 95839 - CRITERIA'!$B24,'mech4import - CB6R3_AE7'!$C$2:$C$10000,"="&amp;'CB6R3_AE7 - 95839 - CRITERIA'!AF$3)</f>
        <v>0</v>
      </c>
      <c r="AG24" s="49">
        <f>SUMIFS('mech4import - CB6R3_AE7'!$D$2:$D$10000,'mech4import - CB6R3_AE7'!$B$2:$B$10000,"="&amp;'CB6R3_AE7 - 95839 - CRITERIA'!$B24,'mech4import - CB6R3_AE7'!$C$2:$C$10000,"="&amp;'CB6R3_AE7 - 95839 - CRITERIA'!AG$3)</f>
        <v>0</v>
      </c>
      <c r="AH24" s="49">
        <f>SUMIFS('mech4import - CB6R3_AE7'!$D$2:$D$10000,'mech4import - CB6R3_AE7'!$B$2:$B$10000,"="&amp;'CB6R3_AE7 - 95839 - CRITERIA'!$B24,'mech4import - CB6R3_AE7'!$C$2:$C$10000,"="&amp;'CB6R3_AE7 - 95839 - CRITERIA'!AH$3)</f>
        <v>0</v>
      </c>
      <c r="AI24" s="49">
        <f>SUMIFS('mech4import - CB6R3_AE7'!$D$2:$D$10000,'mech4import - CB6R3_AE7'!$B$2:$B$10000,"="&amp;'CB6R3_AE7 - 95839 - CRITERIA'!$B24,'mech4import - CB6R3_AE7'!$C$2:$C$10000,"="&amp;'CB6R3_AE7 - 95839 - CRITERIA'!AI$3)</f>
        <v>0</v>
      </c>
      <c r="AJ24" s="49">
        <f>SUMIFS('mech4import - CB6R3_AE7'!$D$2:$D$10000,'mech4import - CB6R3_AE7'!$B$2:$B$10000,"="&amp;'CB6R3_AE7 - 95839 - CRITERIA'!$B24,'mech4import - CB6R3_AE7'!$C$2:$C$10000,"="&amp;'CB6R3_AE7 - 95839 - CRITERIA'!AJ$3)</f>
        <v>0</v>
      </c>
      <c r="AK24" s="49">
        <f>SUMIFS('mech4import - CB6R3_AE7'!$D$2:$D$10000,'mech4import - CB6R3_AE7'!$B$2:$B$10000,"="&amp;'CB6R3_AE7 - 95839 - CRITERIA'!$B24,'mech4import - CB6R3_AE7'!$C$2:$C$10000,"="&amp;'CB6R3_AE7 - 95839 - CRITERIA'!AK$3)</f>
        <v>0</v>
      </c>
      <c r="AL24" s="49">
        <f>SUMIFS('mech4import - CB6R3_AE7'!$D$2:$D$10000,'mech4import - CB6R3_AE7'!$B$2:$B$10000,"="&amp;'CB6R3_AE7 - 95839 - CRITERIA'!$B24,'mech4import - CB6R3_AE7'!$C$2:$C$10000,"="&amp;'CB6R3_AE7 - 95839 - CRITERIA'!AL$3)</f>
        <v>0</v>
      </c>
      <c r="AM24" s="32">
        <f t="array" ref="AM24">SUM($G$1:$AL$1*G24:AL24)</f>
        <v>240.5</v>
      </c>
    </row>
    <row r="25" spans="1:39" s="31" customFormat="1">
      <c r="A25" s="42">
        <v>95839</v>
      </c>
      <c r="B25" s="14">
        <v>440</v>
      </c>
      <c r="C25" s="43">
        <v>0.66299411929924223</v>
      </c>
      <c r="D25" s="47" t="s">
        <v>19</v>
      </c>
      <c r="E25" s="46" t="b">
        <v>0</v>
      </c>
      <c r="F25" s="48">
        <v>88.105999999999995</v>
      </c>
      <c r="G25" s="49">
        <f>SUMIFS('mech4import - CB6R3_AE7'!$D$2:$D$10000,'mech4import - CB6R3_AE7'!$B$2:$B$10000,"="&amp;'CB6R3_AE7 - 95839 - CRITERIA'!$B25,'mech4import - CB6R3_AE7'!$C$2:$C$10000,"="&amp;'CB6R3_AE7 - 95839 - CRITERIA'!G$3)</f>
        <v>0</v>
      </c>
      <c r="H25" s="49">
        <f>SUMIFS('mech4import - CB6R3_AE7'!$D$2:$D$10000,'mech4import - CB6R3_AE7'!$B$2:$B$10000,"="&amp;'CB6R3_AE7 - 95839 - CRITERIA'!$B25,'mech4import - CB6R3_AE7'!$C$2:$C$10000,"="&amp;'CB6R3_AE7 - 95839 - CRITERIA'!H$3)</f>
        <v>0</v>
      </c>
      <c r="I25" s="49">
        <f>SUMIFS('mech4import - CB6R3_AE7'!$D$2:$D$10000,'mech4import - CB6R3_AE7'!$B$2:$B$10000,"="&amp;'CB6R3_AE7 - 95839 - CRITERIA'!$B25,'mech4import - CB6R3_AE7'!$C$2:$C$10000,"="&amp;'CB6R3_AE7 - 95839 - CRITERIA'!I$3)</f>
        <v>0</v>
      </c>
      <c r="J25" s="49">
        <f>SUMIFS('mech4import - CB6R3_AE7'!$D$2:$D$10000,'mech4import - CB6R3_AE7'!$B$2:$B$10000,"="&amp;'CB6R3_AE7 - 95839 - CRITERIA'!$B25,'mech4import - CB6R3_AE7'!$C$2:$C$10000,"="&amp;'CB6R3_AE7 - 95839 - CRITERIA'!J$3)</f>
        <v>0</v>
      </c>
      <c r="K25" s="49">
        <f>SUMIFS('mech4import - CB6R3_AE7'!$D$2:$D$10000,'mech4import - CB6R3_AE7'!$B$2:$B$10000,"="&amp;'CB6R3_AE7 - 95839 - CRITERIA'!$B25,'mech4import - CB6R3_AE7'!$C$2:$C$10000,"="&amp;'CB6R3_AE7 - 95839 - CRITERIA'!K$3)</f>
        <v>0</v>
      </c>
      <c r="L25" s="49">
        <f>SUMIFS('mech4import - CB6R3_AE7'!$D$2:$D$10000,'mech4import - CB6R3_AE7'!$B$2:$B$10000,"="&amp;'CB6R3_AE7 - 95839 - CRITERIA'!$B25,'mech4import - CB6R3_AE7'!$C$2:$C$10000,"="&amp;'CB6R3_AE7 - 95839 - CRITERIA'!L$3)</f>
        <v>0</v>
      </c>
      <c r="M25" s="49">
        <f>SUMIFS('mech4import - CB6R3_AE7'!$D$2:$D$10000,'mech4import - CB6R3_AE7'!$B$2:$B$10000,"="&amp;'CB6R3_AE7 - 95839 - CRITERIA'!$B25,'mech4import - CB6R3_AE7'!$C$2:$C$10000,"="&amp;'CB6R3_AE7 - 95839 - CRITERIA'!M$3)</f>
        <v>0</v>
      </c>
      <c r="N25" s="49">
        <f>SUMIFS('mech4import - CB6R3_AE7'!$D$2:$D$10000,'mech4import - CB6R3_AE7'!$B$2:$B$10000,"="&amp;'CB6R3_AE7 - 95839 - CRITERIA'!$B25,'mech4import - CB6R3_AE7'!$C$2:$C$10000,"="&amp;'CB6R3_AE7 - 95839 - CRITERIA'!N$3)</f>
        <v>0</v>
      </c>
      <c r="O25" s="49">
        <f>SUMIFS('mech4import - CB6R3_AE7'!$D$2:$D$10000,'mech4import - CB6R3_AE7'!$B$2:$B$10000,"="&amp;'CB6R3_AE7 - 95839 - CRITERIA'!$B25,'mech4import - CB6R3_AE7'!$C$2:$C$10000,"="&amp;'CB6R3_AE7 - 95839 - CRITERIA'!O$3)</f>
        <v>0</v>
      </c>
      <c r="P25" s="49">
        <f>SUMIFS('mech4import - CB6R3_AE7'!$D$2:$D$10000,'mech4import - CB6R3_AE7'!$B$2:$B$10000,"="&amp;'CB6R3_AE7 - 95839 - CRITERIA'!$B25,'mech4import - CB6R3_AE7'!$C$2:$C$10000,"="&amp;'CB6R3_AE7 - 95839 - CRITERIA'!P$3)</f>
        <v>0</v>
      </c>
      <c r="Q25" s="49">
        <f>SUMIFS('mech4import - CB6R3_AE7'!$D$2:$D$10000,'mech4import - CB6R3_AE7'!$B$2:$B$10000,"="&amp;'CB6R3_AE7 - 95839 - CRITERIA'!$B25,'mech4import - CB6R3_AE7'!$C$2:$C$10000,"="&amp;'CB6R3_AE7 - 95839 - CRITERIA'!Q$3)</f>
        <v>0</v>
      </c>
      <c r="R25" s="49">
        <f>SUMIFS('mech4import - CB6R3_AE7'!$D$2:$D$10000,'mech4import - CB6R3_AE7'!$B$2:$B$10000,"="&amp;'CB6R3_AE7 - 95839 - CRITERIA'!$B25,'mech4import - CB6R3_AE7'!$C$2:$C$10000,"="&amp;'CB6R3_AE7 - 95839 - CRITERIA'!R$3)</f>
        <v>0</v>
      </c>
      <c r="S25" s="49">
        <f>SUMIFS('mech4import - CB6R3_AE7'!$D$2:$D$10000,'mech4import - CB6R3_AE7'!$B$2:$B$10000,"="&amp;'CB6R3_AE7 - 95839 - CRITERIA'!$B25,'mech4import - CB6R3_AE7'!$C$2:$C$10000,"="&amp;'CB6R3_AE7 - 95839 - CRITERIA'!S$3)</f>
        <v>0</v>
      </c>
      <c r="T25" s="49">
        <f>SUMIFS('mech4import - CB6R3_AE7'!$D$2:$D$10000,'mech4import - CB6R3_AE7'!$B$2:$B$10000,"="&amp;'CB6R3_AE7 - 95839 - CRITERIA'!$B25,'mech4import - CB6R3_AE7'!$C$2:$C$10000,"="&amp;'CB6R3_AE7 - 95839 - CRITERIA'!T$3)</f>
        <v>0</v>
      </c>
      <c r="U25" s="49">
        <f>SUMIFS('mech4import - CB6R3_AE7'!$D$2:$D$10000,'mech4import - CB6R3_AE7'!$B$2:$B$10000,"="&amp;'CB6R3_AE7 - 95839 - CRITERIA'!$B25,'mech4import - CB6R3_AE7'!$C$2:$C$10000,"="&amp;'CB6R3_AE7 - 95839 - CRITERIA'!U$3)</f>
        <v>0</v>
      </c>
      <c r="V25" s="49">
        <f>SUMIFS('mech4import - CB6R3_AE7'!$D$2:$D$10000,'mech4import - CB6R3_AE7'!$B$2:$B$10000,"="&amp;'CB6R3_AE7 - 95839 - CRITERIA'!$B25,'mech4import - CB6R3_AE7'!$C$2:$C$10000,"="&amp;'CB6R3_AE7 - 95839 - CRITERIA'!V$3)</f>
        <v>0</v>
      </c>
      <c r="W25" s="49">
        <f>SUMIFS('mech4import - CB6R3_AE7'!$D$2:$D$10000,'mech4import - CB6R3_AE7'!$B$2:$B$10000,"="&amp;'CB6R3_AE7 - 95839 - CRITERIA'!$B25,'mech4import - CB6R3_AE7'!$C$2:$C$10000,"="&amp;'CB6R3_AE7 - 95839 - CRITERIA'!W$3)</f>
        <v>0</v>
      </c>
      <c r="X25" s="49">
        <f>SUMIFS('mech4import - CB6R3_AE7'!$D$2:$D$10000,'mech4import - CB6R3_AE7'!$B$2:$B$10000,"="&amp;'CB6R3_AE7 - 95839 - CRITERIA'!$B25,'mech4import - CB6R3_AE7'!$C$2:$C$10000,"="&amp;'CB6R3_AE7 - 95839 - CRITERIA'!X$3)</f>
        <v>0</v>
      </c>
      <c r="Y25" s="49">
        <f>SUMIFS('mech4import - CB6R3_AE7'!$D$2:$D$10000,'mech4import - CB6R3_AE7'!$B$2:$B$10000,"="&amp;'CB6R3_AE7 - 95839 - CRITERIA'!$B25,'mech4import - CB6R3_AE7'!$C$2:$C$10000,"="&amp;'CB6R3_AE7 - 95839 - CRITERIA'!Y$3)</f>
        <v>0</v>
      </c>
      <c r="Z25" s="49">
        <f>SUMIFS('mech4import - CB6R3_AE7'!$D$2:$D$10000,'mech4import - CB6R3_AE7'!$B$2:$B$10000,"="&amp;'CB6R3_AE7 - 95839 - CRITERIA'!$B25,'mech4import - CB6R3_AE7'!$C$2:$C$10000,"="&amp;'CB6R3_AE7 - 95839 - CRITERIA'!Z$3)</f>
        <v>0</v>
      </c>
      <c r="AA25" s="49">
        <f>SUMIFS('mech4import - CB6R3_AE7'!$D$2:$D$10000,'mech4import - CB6R3_AE7'!$B$2:$B$10000,"="&amp;'CB6R3_AE7 - 95839 - CRITERIA'!$B25,'mech4import - CB6R3_AE7'!$C$2:$C$10000,"="&amp;'CB6R3_AE7 - 95839 - CRITERIA'!AA$3)</f>
        <v>0</v>
      </c>
      <c r="AB25" s="49">
        <f>SUMIFS('mech4import - CB6R3_AE7'!$D$2:$D$10000,'mech4import - CB6R3_AE7'!$B$2:$B$10000,"="&amp;'CB6R3_AE7 - 95839 - CRITERIA'!$B25,'mech4import - CB6R3_AE7'!$C$2:$C$10000,"="&amp;'CB6R3_AE7 - 95839 - CRITERIA'!AB$3)</f>
        <v>0</v>
      </c>
      <c r="AC25" s="49">
        <f>SUMIFS('mech4import - CB6R3_AE7'!$D$2:$D$10000,'mech4import - CB6R3_AE7'!$B$2:$B$10000,"="&amp;'CB6R3_AE7 - 95839 - CRITERIA'!$B25,'mech4import - CB6R3_AE7'!$C$2:$C$10000,"="&amp;'CB6R3_AE7 - 95839 - CRITERIA'!AC$3)</f>
        <v>0</v>
      </c>
      <c r="AD25" s="49">
        <f>SUMIFS('mech4import - CB6R3_AE7'!$D$2:$D$10000,'mech4import - CB6R3_AE7'!$B$2:$B$10000,"="&amp;'CB6R3_AE7 - 95839 - CRITERIA'!$B25,'mech4import - CB6R3_AE7'!$C$2:$C$10000,"="&amp;'CB6R3_AE7 - 95839 - CRITERIA'!AD$3)</f>
        <v>0</v>
      </c>
      <c r="AE25" s="49">
        <f>SUMIFS('mech4import - CB6R3_AE7'!$D$2:$D$10000,'mech4import - CB6R3_AE7'!$B$2:$B$10000,"="&amp;'CB6R3_AE7 - 95839 - CRITERIA'!$B25,'mech4import - CB6R3_AE7'!$C$2:$C$10000,"="&amp;'CB6R3_AE7 - 95839 - CRITERIA'!AE$3)</f>
        <v>0</v>
      </c>
      <c r="AF25" s="49">
        <f>SUMIFS('mech4import - CB6R3_AE7'!$D$2:$D$10000,'mech4import - CB6R3_AE7'!$B$2:$B$10000,"="&amp;'CB6R3_AE7 - 95839 - CRITERIA'!$B25,'mech4import - CB6R3_AE7'!$C$2:$C$10000,"="&amp;'CB6R3_AE7 - 95839 - CRITERIA'!AF$3)</f>
        <v>0</v>
      </c>
      <c r="AG25" s="49">
        <f>SUMIFS('mech4import - CB6R3_AE7'!$D$2:$D$10000,'mech4import - CB6R3_AE7'!$B$2:$B$10000,"="&amp;'CB6R3_AE7 - 95839 - CRITERIA'!$B25,'mech4import - CB6R3_AE7'!$C$2:$C$10000,"="&amp;'CB6R3_AE7 - 95839 - CRITERIA'!AG$3)</f>
        <v>4</v>
      </c>
      <c r="AH25" s="49">
        <f>SUMIFS('mech4import - CB6R3_AE7'!$D$2:$D$10000,'mech4import - CB6R3_AE7'!$B$2:$B$10000,"="&amp;'CB6R3_AE7 - 95839 - CRITERIA'!$B25,'mech4import - CB6R3_AE7'!$C$2:$C$10000,"="&amp;'CB6R3_AE7 - 95839 - CRITERIA'!AH$3)</f>
        <v>0</v>
      </c>
      <c r="AI25" s="49">
        <f>SUMIFS('mech4import - CB6R3_AE7'!$D$2:$D$10000,'mech4import - CB6R3_AE7'!$B$2:$B$10000,"="&amp;'CB6R3_AE7 - 95839 - CRITERIA'!$B25,'mech4import - CB6R3_AE7'!$C$2:$C$10000,"="&amp;'CB6R3_AE7 - 95839 - CRITERIA'!AI$3)</f>
        <v>0</v>
      </c>
      <c r="AJ25" s="49">
        <f>SUMIFS('mech4import - CB6R3_AE7'!$D$2:$D$10000,'mech4import - CB6R3_AE7'!$B$2:$B$10000,"="&amp;'CB6R3_AE7 - 95839 - CRITERIA'!$B25,'mech4import - CB6R3_AE7'!$C$2:$C$10000,"="&amp;'CB6R3_AE7 - 95839 - CRITERIA'!AJ$3)</f>
        <v>0</v>
      </c>
      <c r="AK25" s="49">
        <f>SUMIFS('mech4import - CB6R3_AE7'!$D$2:$D$10000,'mech4import - CB6R3_AE7'!$B$2:$B$10000,"="&amp;'CB6R3_AE7 - 95839 - CRITERIA'!$B25,'mech4import - CB6R3_AE7'!$C$2:$C$10000,"="&amp;'CB6R3_AE7 - 95839 - CRITERIA'!AK$3)</f>
        <v>0</v>
      </c>
      <c r="AL25" s="49">
        <f>SUMIFS('mech4import - CB6R3_AE7'!$D$2:$D$10000,'mech4import - CB6R3_AE7'!$B$2:$B$10000,"="&amp;'CB6R3_AE7 - 95839 - CRITERIA'!$B25,'mech4import - CB6R3_AE7'!$C$2:$C$10000,"="&amp;'CB6R3_AE7 - 95839 - CRITERIA'!AL$3)</f>
        <v>0</v>
      </c>
      <c r="AM25" s="32">
        <f t="array" ref="AM25">SUM($G$1:$AL$1*G25:AL25)</f>
        <v>56</v>
      </c>
    </row>
    <row r="26" spans="1:39" s="31" customFormat="1">
      <c r="A26" s="42">
        <v>95839</v>
      </c>
      <c r="B26" s="14">
        <v>442</v>
      </c>
      <c r="C26" s="43">
        <v>39.755343783588984</v>
      </c>
      <c r="D26" s="47" t="s">
        <v>83</v>
      </c>
      <c r="E26" s="46" t="b">
        <v>0</v>
      </c>
      <c r="F26" s="48">
        <v>46.069000000000003</v>
      </c>
      <c r="G26" s="49">
        <f>SUMIFS('mech4import - CB6R3_AE7'!$D$2:$D$10000,'mech4import - CB6R3_AE7'!$B$2:$B$10000,"="&amp;'CB6R3_AE7 - 95839 - CRITERIA'!$B26,'mech4import - CB6R3_AE7'!$C$2:$C$10000,"="&amp;'CB6R3_AE7 - 95839 - CRITERIA'!G$3)</f>
        <v>0</v>
      </c>
      <c r="H26" s="49">
        <f>SUMIFS('mech4import - CB6R3_AE7'!$D$2:$D$10000,'mech4import - CB6R3_AE7'!$B$2:$B$10000,"="&amp;'CB6R3_AE7 - 95839 - CRITERIA'!$B26,'mech4import - CB6R3_AE7'!$C$2:$C$10000,"="&amp;'CB6R3_AE7 - 95839 - CRITERIA'!H$3)</f>
        <v>0</v>
      </c>
      <c r="I26" s="49">
        <f>SUMIFS('mech4import - CB6R3_AE7'!$D$2:$D$10000,'mech4import - CB6R3_AE7'!$B$2:$B$10000,"="&amp;'CB6R3_AE7 - 95839 - CRITERIA'!$B26,'mech4import - CB6R3_AE7'!$C$2:$C$10000,"="&amp;'CB6R3_AE7 - 95839 - CRITERIA'!I$3)</f>
        <v>0</v>
      </c>
      <c r="J26" s="49">
        <f>SUMIFS('mech4import - CB6R3_AE7'!$D$2:$D$10000,'mech4import - CB6R3_AE7'!$B$2:$B$10000,"="&amp;'CB6R3_AE7 - 95839 - CRITERIA'!$B26,'mech4import - CB6R3_AE7'!$C$2:$C$10000,"="&amp;'CB6R3_AE7 - 95839 - CRITERIA'!J$3)</f>
        <v>0</v>
      </c>
      <c r="K26" s="49">
        <f>SUMIFS('mech4import - CB6R3_AE7'!$D$2:$D$10000,'mech4import - CB6R3_AE7'!$B$2:$B$10000,"="&amp;'CB6R3_AE7 - 95839 - CRITERIA'!$B26,'mech4import - CB6R3_AE7'!$C$2:$C$10000,"="&amp;'CB6R3_AE7 - 95839 - CRITERIA'!K$3)</f>
        <v>0</v>
      </c>
      <c r="L26" s="49">
        <f>SUMIFS('mech4import - CB6R3_AE7'!$D$2:$D$10000,'mech4import - CB6R3_AE7'!$B$2:$B$10000,"="&amp;'CB6R3_AE7 - 95839 - CRITERIA'!$B26,'mech4import - CB6R3_AE7'!$C$2:$C$10000,"="&amp;'CB6R3_AE7 - 95839 - CRITERIA'!L$3)</f>
        <v>0</v>
      </c>
      <c r="M26" s="49">
        <f>SUMIFS('mech4import - CB6R3_AE7'!$D$2:$D$10000,'mech4import - CB6R3_AE7'!$B$2:$B$10000,"="&amp;'CB6R3_AE7 - 95839 - CRITERIA'!$B26,'mech4import - CB6R3_AE7'!$C$2:$C$10000,"="&amp;'CB6R3_AE7 - 95839 - CRITERIA'!M$3)</f>
        <v>0</v>
      </c>
      <c r="N26" s="49">
        <f>SUMIFS('mech4import - CB6R3_AE7'!$D$2:$D$10000,'mech4import - CB6R3_AE7'!$B$2:$B$10000,"="&amp;'CB6R3_AE7 - 95839 - CRITERIA'!$B26,'mech4import - CB6R3_AE7'!$C$2:$C$10000,"="&amp;'CB6R3_AE7 - 95839 - CRITERIA'!N$3)</f>
        <v>0</v>
      </c>
      <c r="O26" s="49">
        <f>SUMIFS('mech4import - CB6R3_AE7'!$D$2:$D$10000,'mech4import - CB6R3_AE7'!$B$2:$B$10000,"="&amp;'CB6R3_AE7 - 95839 - CRITERIA'!$B26,'mech4import - CB6R3_AE7'!$C$2:$C$10000,"="&amp;'CB6R3_AE7 - 95839 - CRITERIA'!O$3)</f>
        <v>0</v>
      </c>
      <c r="P26" s="49">
        <f>SUMIFS('mech4import - CB6R3_AE7'!$D$2:$D$10000,'mech4import - CB6R3_AE7'!$B$2:$B$10000,"="&amp;'CB6R3_AE7 - 95839 - CRITERIA'!$B26,'mech4import - CB6R3_AE7'!$C$2:$C$10000,"="&amp;'CB6R3_AE7 - 95839 - CRITERIA'!P$3)</f>
        <v>0</v>
      </c>
      <c r="Q26" s="49">
        <f>SUMIFS('mech4import - CB6R3_AE7'!$D$2:$D$10000,'mech4import - CB6R3_AE7'!$B$2:$B$10000,"="&amp;'CB6R3_AE7 - 95839 - CRITERIA'!$B26,'mech4import - CB6R3_AE7'!$C$2:$C$10000,"="&amp;'CB6R3_AE7 - 95839 - CRITERIA'!Q$3)</f>
        <v>1</v>
      </c>
      <c r="R26" s="49">
        <f>SUMIFS('mech4import - CB6R3_AE7'!$D$2:$D$10000,'mech4import - CB6R3_AE7'!$B$2:$B$10000,"="&amp;'CB6R3_AE7 - 95839 - CRITERIA'!$B26,'mech4import - CB6R3_AE7'!$C$2:$C$10000,"="&amp;'CB6R3_AE7 - 95839 - CRITERIA'!R$3)</f>
        <v>0</v>
      </c>
      <c r="S26" s="49">
        <f>SUMIFS('mech4import - CB6R3_AE7'!$D$2:$D$10000,'mech4import - CB6R3_AE7'!$B$2:$B$10000,"="&amp;'CB6R3_AE7 - 95839 - CRITERIA'!$B26,'mech4import - CB6R3_AE7'!$C$2:$C$10000,"="&amp;'CB6R3_AE7 - 95839 - CRITERIA'!S$3)</f>
        <v>0</v>
      </c>
      <c r="T26" s="49">
        <f>SUMIFS('mech4import - CB6R3_AE7'!$D$2:$D$10000,'mech4import - CB6R3_AE7'!$B$2:$B$10000,"="&amp;'CB6R3_AE7 - 95839 - CRITERIA'!$B26,'mech4import - CB6R3_AE7'!$C$2:$C$10000,"="&amp;'CB6R3_AE7 - 95839 - CRITERIA'!T$3)</f>
        <v>0</v>
      </c>
      <c r="U26" s="49">
        <f>SUMIFS('mech4import - CB6R3_AE7'!$D$2:$D$10000,'mech4import - CB6R3_AE7'!$B$2:$B$10000,"="&amp;'CB6R3_AE7 - 95839 - CRITERIA'!$B26,'mech4import - CB6R3_AE7'!$C$2:$C$10000,"="&amp;'CB6R3_AE7 - 95839 - CRITERIA'!U$3)</f>
        <v>0</v>
      </c>
      <c r="V26" s="49">
        <f>SUMIFS('mech4import - CB6R3_AE7'!$D$2:$D$10000,'mech4import - CB6R3_AE7'!$B$2:$B$10000,"="&amp;'CB6R3_AE7 - 95839 - CRITERIA'!$B26,'mech4import - CB6R3_AE7'!$C$2:$C$10000,"="&amp;'CB6R3_AE7 - 95839 - CRITERIA'!V$3)</f>
        <v>0</v>
      </c>
      <c r="W26" s="49">
        <f>SUMIFS('mech4import - CB6R3_AE7'!$D$2:$D$10000,'mech4import - CB6R3_AE7'!$B$2:$B$10000,"="&amp;'CB6R3_AE7 - 95839 - CRITERIA'!$B26,'mech4import - CB6R3_AE7'!$C$2:$C$10000,"="&amp;'CB6R3_AE7 - 95839 - CRITERIA'!W$3)</f>
        <v>0</v>
      </c>
      <c r="X26" s="49">
        <f>SUMIFS('mech4import - CB6R3_AE7'!$D$2:$D$10000,'mech4import - CB6R3_AE7'!$B$2:$B$10000,"="&amp;'CB6R3_AE7 - 95839 - CRITERIA'!$B26,'mech4import - CB6R3_AE7'!$C$2:$C$10000,"="&amp;'CB6R3_AE7 - 95839 - CRITERIA'!X$3)</f>
        <v>0</v>
      </c>
      <c r="Y26" s="49">
        <f>SUMIFS('mech4import - CB6R3_AE7'!$D$2:$D$10000,'mech4import - CB6R3_AE7'!$B$2:$B$10000,"="&amp;'CB6R3_AE7 - 95839 - CRITERIA'!$B26,'mech4import - CB6R3_AE7'!$C$2:$C$10000,"="&amp;'CB6R3_AE7 - 95839 - CRITERIA'!Y$3)</f>
        <v>0</v>
      </c>
      <c r="Z26" s="49">
        <f>SUMIFS('mech4import - CB6R3_AE7'!$D$2:$D$10000,'mech4import - CB6R3_AE7'!$B$2:$B$10000,"="&amp;'CB6R3_AE7 - 95839 - CRITERIA'!$B26,'mech4import - CB6R3_AE7'!$C$2:$C$10000,"="&amp;'CB6R3_AE7 - 95839 - CRITERIA'!Z$3)</f>
        <v>0</v>
      </c>
      <c r="AA26" s="49">
        <f>SUMIFS('mech4import - CB6R3_AE7'!$D$2:$D$10000,'mech4import - CB6R3_AE7'!$B$2:$B$10000,"="&amp;'CB6R3_AE7 - 95839 - CRITERIA'!$B26,'mech4import - CB6R3_AE7'!$C$2:$C$10000,"="&amp;'CB6R3_AE7 - 95839 - CRITERIA'!AA$3)</f>
        <v>0</v>
      </c>
      <c r="AB26" s="49">
        <f>SUMIFS('mech4import - CB6R3_AE7'!$D$2:$D$10000,'mech4import - CB6R3_AE7'!$B$2:$B$10000,"="&amp;'CB6R3_AE7 - 95839 - CRITERIA'!$B26,'mech4import - CB6R3_AE7'!$C$2:$C$10000,"="&amp;'CB6R3_AE7 - 95839 - CRITERIA'!AB$3)</f>
        <v>0</v>
      </c>
      <c r="AC26" s="49">
        <f>SUMIFS('mech4import - CB6R3_AE7'!$D$2:$D$10000,'mech4import - CB6R3_AE7'!$B$2:$B$10000,"="&amp;'CB6R3_AE7 - 95839 - CRITERIA'!$B26,'mech4import - CB6R3_AE7'!$C$2:$C$10000,"="&amp;'CB6R3_AE7 - 95839 - CRITERIA'!AC$3)</f>
        <v>0</v>
      </c>
      <c r="AD26" s="49">
        <f>SUMIFS('mech4import - CB6R3_AE7'!$D$2:$D$10000,'mech4import - CB6R3_AE7'!$B$2:$B$10000,"="&amp;'CB6R3_AE7 - 95839 - CRITERIA'!$B26,'mech4import - CB6R3_AE7'!$C$2:$C$10000,"="&amp;'CB6R3_AE7 - 95839 - CRITERIA'!AD$3)</f>
        <v>0</v>
      </c>
      <c r="AE26" s="49">
        <f>SUMIFS('mech4import - CB6R3_AE7'!$D$2:$D$10000,'mech4import - CB6R3_AE7'!$B$2:$B$10000,"="&amp;'CB6R3_AE7 - 95839 - CRITERIA'!$B26,'mech4import - CB6R3_AE7'!$C$2:$C$10000,"="&amp;'CB6R3_AE7 - 95839 - CRITERIA'!AE$3)</f>
        <v>0</v>
      </c>
      <c r="AF26" s="49">
        <f>SUMIFS('mech4import - CB6R3_AE7'!$D$2:$D$10000,'mech4import - CB6R3_AE7'!$B$2:$B$10000,"="&amp;'CB6R3_AE7 - 95839 - CRITERIA'!$B26,'mech4import - CB6R3_AE7'!$C$2:$C$10000,"="&amp;'CB6R3_AE7 - 95839 - CRITERIA'!AF$3)</f>
        <v>0</v>
      </c>
      <c r="AG26" s="49">
        <f>SUMIFS('mech4import - CB6R3_AE7'!$D$2:$D$10000,'mech4import - CB6R3_AE7'!$B$2:$B$10000,"="&amp;'CB6R3_AE7 - 95839 - CRITERIA'!$B26,'mech4import - CB6R3_AE7'!$C$2:$C$10000,"="&amp;'CB6R3_AE7 - 95839 - CRITERIA'!AG$3)</f>
        <v>0</v>
      </c>
      <c r="AH26" s="49">
        <f>SUMIFS('mech4import - CB6R3_AE7'!$D$2:$D$10000,'mech4import - CB6R3_AE7'!$B$2:$B$10000,"="&amp;'CB6R3_AE7 - 95839 - CRITERIA'!$B26,'mech4import - CB6R3_AE7'!$C$2:$C$10000,"="&amp;'CB6R3_AE7 - 95839 - CRITERIA'!AH$3)</f>
        <v>0</v>
      </c>
      <c r="AI26" s="49">
        <f>SUMIFS('mech4import - CB6R3_AE7'!$D$2:$D$10000,'mech4import - CB6R3_AE7'!$B$2:$B$10000,"="&amp;'CB6R3_AE7 - 95839 - CRITERIA'!$B26,'mech4import - CB6R3_AE7'!$C$2:$C$10000,"="&amp;'CB6R3_AE7 - 95839 - CRITERIA'!AI$3)</f>
        <v>0</v>
      </c>
      <c r="AJ26" s="49">
        <f>SUMIFS('mech4import - CB6R3_AE7'!$D$2:$D$10000,'mech4import - CB6R3_AE7'!$B$2:$B$10000,"="&amp;'CB6R3_AE7 - 95839 - CRITERIA'!$B26,'mech4import - CB6R3_AE7'!$C$2:$C$10000,"="&amp;'CB6R3_AE7 - 95839 - CRITERIA'!AJ$3)</f>
        <v>0</v>
      </c>
      <c r="AK26" s="49">
        <f>SUMIFS('mech4import - CB6R3_AE7'!$D$2:$D$10000,'mech4import - CB6R3_AE7'!$B$2:$B$10000,"="&amp;'CB6R3_AE7 - 95839 - CRITERIA'!$B26,'mech4import - CB6R3_AE7'!$C$2:$C$10000,"="&amp;'CB6R3_AE7 - 95839 - CRITERIA'!AK$3)</f>
        <v>0</v>
      </c>
      <c r="AL26" s="49">
        <f>SUMIFS('mech4import - CB6R3_AE7'!$D$2:$D$10000,'mech4import - CB6R3_AE7'!$B$2:$B$10000,"="&amp;'CB6R3_AE7 - 95839 - CRITERIA'!$B26,'mech4import - CB6R3_AE7'!$C$2:$C$10000,"="&amp;'CB6R3_AE7 - 95839 - CRITERIA'!AL$3)</f>
        <v>0</v>
      </c>
      <c r="AM26" s="32">
        <f t="array" ref="AM26">SUM($G$1:$AL$1*G26:AL26)</f>
        <v>46.1</v>
      </c>
    </row>
    <row r="27" spans="1:39" s="31" customFormat="1">
      <c r="A27" s="42">
        <v>95839</v>
      </c>
      <c r="B27" s="14">
        <v>444</v>
      </c>
      <c r="C27" s="43">
        <v>0.21371369779617228</v>
      </c>
      <c r="D27" s="47" t="s">
        <v>84</v>
      </c>
      <c r="E27" s="46" t="b">
        <v>0</v>
      </c>
      <c r="F27" s="48">
        <v>125.127</v>
      </c>
      <c r="G27" s="49">
        <f>SUMIFS('mech4import - CB6R3_AE7'!$D$2:$D$10000,'mech4import - CB6R3_AE7'!$B$2:$B$10000,"="&amp;'CB6R3_AE7 - 95839 - CRITERIA'!$B27,'mech4import - CB6R3_AE7'!$C$2:$C$10000,"="&amp;'CB6R3_AE7 - 95839 - CRITERIA'!G$3)</f>
        <v>0</v>
      </c>
      <c r="H27" s="49">
        <f>SUMIFS('mech4import - CB6R3_AE7'!$D$2:$D$10000,'mech4import - CB6R3_AE7'!$B$2:$B$10000,"="&amp;'CB6R3_AE7 - 95839 - CRITERIA'!$B27,'mech4import - CB6R3_AE7'!$C$2:$C$10000,"="&amp;'CB6R3_AE7 - 95839 - CRITERIA'!H$3)</f>
        <v>0</v>
      </c>
      <c r="I27" s="49">
        <f>SUMIFS('mech4import - CB6R3_AE7'!$D$2:$D$10000,'mech4import - CB6R3_AE7'!$B$2:$B$10000,"="&amp;'CB6R3_AE7 - 95839 - CRITERIA'!$B27,'mech4import - CB6R3_AE7'!$C$2:$C$10000,"="&amp;'CB6R3_AE7 - 95839 - CRITERIA'!I$3)</f>
        <v>0</v>
      </c>
      <c r="J27" s="49">
        <f>SUMIFS('mech4import - CB6R3_AE7'!$D$2:$D$10000,'mech4import - CB6R3_AE7'!$B$2:$B$10000,"="&amp;'CB6R3_AE7 - 95839 - CRITERIA'!$B27,'mech4import - CB6R3_AE7'!$C$2:$C$10000,"="&amp;'CB6R3_AE7 - 95839 - CRITERIA'!J$3)</f>
        <v>0</v>
      </c>
      <c r="K27" s="49">
        <f>SUMIFS('mech4import - CB6R3_AE7'!$D$2:$D$10000,'mech4import - CB6R3_AE7'!$B$2:$B$10000,"="&amp;'CB6R3_AE7 - 95839 - CRITERIA'!$B27,'mech4import - CB6R3_AE7'!$C$2:$C$10000,"="&amp;'CB6R3_AE7 - 95839 - CRITERIA'!K$3)</f>
        <v>0</v>
      </c>
      <c r="L27" s="49">
        <f>SUMIFS('mech4import - CB6R3_AE7'!$D$2:$D$10000,'mech4import - CB6R3_AE7'!$B$2:$B$10000,"="&amp;'CB6R3_AE7 - 95839 - CRITERIA'!$B27,'mech4import - CB6R3_AE7'!$C$2:$C$10000,"="&amp;'CB6R3_AE7 - 95839 - CRITERIA'!L$3)</f>
        <v>0</v>
      </c>
      <c r="M27" s="49">
        <f>SUMIFS('mech4import - CB6R3_AE7'!$D$2:$D$10000,'mech4import - CB6R3_AE7'!$B$2:$B$10000,"="&amp;'CB6R3_AE7 - 95839 - CRITERIA'!$B27,'mech4import - CB6R3_AE7'!$C$2:$C$10000,"="&amp;'CB6R3_AE7 - 95839 - CRITERIA'!M$3)</f>
        <v>0</v>
      </c>
      <c r="N27" s="49">
        <f>SUMIFS('mech4import - CB6R3_AE7'!$D$2:$D$10000,'mech4import - CB6R3_AE7'!$B$2:$B$10000,"="&amp;'CB6R3_AE7 - 95839 - CRITERIA'!$B27,'mech4import - CB6R3_AE7'!$C$2:$C$10000,"="&amp;'CB6R3_AE7 - 95839 - CRITERIA'!N$3)</f>
        <v>0</v>
      </c>
      <c r="O27" s="49">
        <f>SUMIFS('mech4import - CB6R3_AE7'!$D$2:$D$10000,'mech4import - CB6R3_AE7'!$B$2:$B$10000,"="&amp;'CB6R3_AE7 - 95839 - CRITERIA'!$B27,'mech4import - CB6R3_AE7'!$C$2:$C$10000,"="&amp;'CB6R3_AE7 - 95839 - CRITERIA'!O$3)</f>
        <v>0</v>
      </c>
      <c r="P27" s="49">
        <f>SUMIFS('mech4import - CB6R3_AE7'!$D$2:$D$10000,'mech4import - CB6R3_AE7'!$B$2:$B$10000,"="&amp;'CB6R3_AE7 - 95839 - CRITERIA'!$B27,'mech4import - CB6R3_AE7'!$C$2:$C$10000,"="&amp;'CB6R3_AE7 - 95839 - CRITERIA'!P$3)</f>
        <v>0</v>
      </c>
      <c r="Q27" s="49">
        <f>SUMIFS('mech4import - CB6R3_AE7'!$D$2:$D$10000,'mech4import - CB6R3_AE7'!$B$2:$B$10000,"="&amp;'CB6R3_AE7 - 95839 - CRITERIA'!$B27,'mech4import - CB6R3_AE7'!$C$2:$C$10000,"="&amp;'CB6R3_AE7 - 95839 - CRITERIA'!Q$3)</f>
        <v>0</v>
      </c>
      <c r="R27" s="49">
        <f>SUMIFS('mech4import - CB6R3_AE7'!$D$2:$D$10000,'mech4import - CB6R3_AE7'!$B$2:$B$10000,"="&amp;'CB6R3_AE7 - 95839 - CRITERIA'!$B27,'mech4import - CB6R3_AE7'!$C$2:$C$10000,"="&amp;'CB6R3_AE7 - 95839 - CRITERIA'!R$3)</f>
        <v>0</v>
      </c>
      <c r="S27" s="49">
        <f>SUMIFS('mech4import - CB6R3_AE7'!$D$2:$D$10000,'mech4import - CB6R3_AE7'!$B$2:$B$10000,"="&amp;'CB6R3_AE7 - 95839 - CRITERIA'!$B27,'mech4import - CB6R3_AE7'!$C$2:$C$10000,"="&amp;'CB6R3_AE7 - 95839 - CRITERIA'!S$3)</f>
        <v>0</v>
      </c>
      <c r="T27" s="49">
        <f>SUMIFS('mech4import - CB6R3_AE7'!$D$2:$D$10000,'mech4import - CB6R3_AE7'!$B$2:$B$10000,"="&amp;'CB6R3_AE7 - 95839 - CRITERIA'!$B27,'mech4import - CB6R3_AE7'!$C$2:$C$10000,"="&amp;'CB6R3_AE7 - 95839 - CRITERIA'!T$3)</f>
        <v>0</v>
      </c>
      <c r="U27" s="49">
        <f>SUMIFS('mech4import - CB6R3_AE7'!$D$2:$D$10000,'mech4import - CB6R3_AE7'!$B$2:$B$10000,"="&amp;'CB6R3_AE7 - 95839 - CRITERIA'!$B27,'mech4import - CB6R3_AE7'!$C$2:$C$10000,"="&amp;'CB6R3_AE7 - 95839 - CRITERIA'!U$3)</f>
        <v>0</v>
      </c>
      <c r="V27" s="49">
        <f>SUMIFS('mech4import - CB6R3_AE7'!$D$2:$D$10000,'mech4import - CB6R3_AE7'!$B$2:$B$10000,"="&amp;'CB6R3_AE7 - 95839 - CRITERIA'!$B27,'mech4import - CB6R3_AE7'!$C$2:$C$10000,"="&amp;'CB6R3_AE7 - 95839 - CRITERIA'!V$3)</f>
        <v>0</v>
      </c>
      <c r="W27" s="49">
        <f>SUMIFS('mech4import - CB6R3_AE7'!$D$2:$D$10000,'mech4import - CB6R3_AE7'!$B$2:$B$10000,"="&amp;'CB6R3_AE7 - 95839 - CRITERIA'!$B27,'mech4import - CB6R3_AE7'!$C$2:$C$10000,"="&amp;'CB6R3_AE7 - 95839 - CRITERIA'!W$3)</f>
        <v>0</v>
      </c>
      <c r="X27" s="49">
        <f>SUMIFS('mech4import - CB6R3_AE7'!$D$2:$D$10000,'mech4import - CB6R3_AE7'!$B$2:$B$10000,"="&amp;'CB6R3_AE7 - 95839 - CRITERIA'!$B27,'mech4import - CB6R3_AE7'!$C$2:$C$10000,"="&amp;'CB6R3_AE7 - 95839 - CRITERIA'!X$3)</f>
        <v>0</v>
      </c>
      <c r="Y27" s="49">
        <f>SUMIFS('mech4import - CB6R3_AE7'!$D$2:$D$10000,'mech4import - CB6R3_AE7'!$B$2:$B$10000,"="&amp;'CB6R3_AE7 - 95839 - CRITERIA'!$B27,'mech4import - CB6R3_AE7'!$C$2:$C$10000,"="&amp;'CB6R3_AE7 - 95839 - CRITERIA'!Y$3)</f>
        <v>1</v>
      </c>
      <c r="Z27" s="49">
        <f>SUMIFS('mech4import - CB6R3_AE7'!$D$2:$D$10000,'mech4import - CB6R3_AE7'!$B$2:$B$10000,"="&amp;'CB6R3_AE7 - 95839 - CRITERIA'!$B27,'mech4import - CB6R3_AE7'!$C$2:$C$10000,"="&amp;'CB6R3_AE7 - 95839 - CRITERIA'!Z$3)</f>
        <v>0</v>
      </c>
      <c r="AA27" s="49">
        <f>SUMIFS('mech4import - CB6R3_AE7'!$D$2:$D$10000,'mech4import - CB6R3_AE7'!$B$2:$B$10000,"="&amp;'CB6R3_AE7 - 95839 - CRITERIA'!$B27,'mech4import - CB6R3_AE7'!$C$2:$C$10000,"="&amp;'CB6R3_AE7 - 95839 - CRITERIA'!AA$3)</f>
        <v>0</v>
      </c>
      <c r="AB27" s="49">
        <f>SUMIFS('mech4import - CB6R3_AE7'!$D$2:$D$10000,'mech4import - CB6R3_AE7'!$B$2:$B$10000,"="&amp;'CB6R3_AE7 - 95839 - CRITERIA'!$B27,'mech4import - CB6R3_AE7'!$C$2:$C$10000,"="&amp;'CB6R3_AE7 - 95839 - CRITERIA'!AB$3)</f>
        <v>0</v>
      </c>
      <c r="AC27" s="49">
        <f>SUMIFS('mech4import - CB6R3_AE7'!$D$2:$D$10000,'mech4import - CB6R3_AE7'!$B$2:$B$10000,"="&amp;'CB6R3_AE7 - 95839 - CRITERIA'!$B27,'mech4import - CB6R3_AE7'!$C$2:$C$10000,"="&amp;'CB6R3_AE7 - 95839 - CRITERIA'!AC$3)</f>
        <v>0</v>
      </c>
      <c r="AD27" s="49">
        <f>SUMIFS('mech4import - CB6R3_AE7'!$D$2:$D$10000,'mech4import - CB6R3_AE7'!$B$2:$B$10000,"="&amp;'CB6R3_AE7 - 95839 - CRITERIA'!$B27,'mech4import - CB6R3_AE7'!$C$2:$C$10000,"="&amp;'CB6R3_AE7 - 95839 - CRITERIA'!AD$3)</f>
        <v>0</v>
      </c>
      <c r="AE27" s="49">
        <f>SUMIFS('mech4import - CB6R3_AE7'!$D$2:$D$10000,'mech4import - CB6R3_AE7'!$B$2:$B$10000,"="&amp;'CB6R3_AE7 - 95839 - CRITERIA'!$B27,'mech4import - CB6R3_AE7'!$C$2:$C$10000,"="&amp;'CB6R3_AE7 - 95839 - CRITERIA'!AE$3)</f>
        <v>0</v>
      </c>
      <c r="AF27" s="49">
        <f>SUMIFS('mech4import - CB6R3_AE7'!$D$2:$D$10000,'mech4import - CB6R3_AE7'!$B$2:$B$10000,"="&amp;'CB6R3_AE7 - 95839 - CRITERIA'!$B27,'mech4import - CB6R3_AE7'!$C$2:$C$10000,"="&amp;'CB6R3_AE7 - 95839 - CRITERIA'!AF$3)</f>
        <v>0</v>
      </c>
      <c r="AG27" s="49">
        <f>SUMIFS('mech4import - CB6R3_AE7'!$D$2:$D$10000,'mech4import - CB6R3_AE7'!$B$2:$B$10000,"="&amp;'CB6R3_AE7 - 95839 - CRITERIA'!$B27,'mech4import - CB6R3_AE7'!$C$2:$C$10000,"="&amp;'CB6R3_AE7 - 95839 - CRITERIA'!AG$3)</f>
        <v>0</v>
      </c>
      <c r="AH27" s="49">
        <f>SUMIFS('mech4import - CB6R3_AE7'!$D$2:$D$10000,'mech4import - CB6R3_AE7'!$B$2:$B$10000,"="&amp;'CB6R3_AE7 - 95839 - CRITERIA'!$B27,'mech4import - CB6R3_AE7'!$C$2:$C$10000,"="&amp;'CB6R3_AE7 - 95839 - CRITERIA'!AH$3)</f>
        <v>0</v>
      </c>
      <c r="AI27" s="49">
        <f>SUMIFS('mech4import - CB6R3_AE7'!$D$2:$D$10000,'mech4import - CB6R3_AE7'!$B$2:$B$10000,"="&amp;'CB6R3_AE7 - 95839 - CRITERIA'!$B27,'mech4import - CB6R3_AE7'!$C$2:$C$10000,"="&amp;'CB6R3_AE7 - 95839 - CRITERIA'!AI$3)</f>
        <v>0</v>
      </c>
      <c r="AJ27" s="49">
        <f>SUMIFS('mech4import - CB6R3_AE7'!$D$2:$D$10000,'mech4import - CB6R3_AE7'!$B$2:$B$10000,"="&amp;'CB6R3_AE7 - 95839 - CRITERIA'!$B27,'mech4import - CB6R3_AE7'!$C$2:$C$10000,"="&amp;'CB6R3_AE7 - 95839 - CRITERIA'!AJ$3)</f>
        <v>0</v>
      </c>
      <c r="AK27" s="49">
        <f>SUMIFS('mech4import - CB6R3_AE7'!$D$2:$D$10000,'mech4import - CB6R3_AE7'!$B$2:$B$10000,"="&amp;'CB6R3_AE7 - 95839 - CRITERIA'!$B27,'mech4import - CB6R3_AE7'!$C$2:$C$10000,"="&amp;'CB6R3_AE7 - 95839 - CRITERIA'!AK$3)</f>
        <v>0</v>
      </c>
      <c r="AL27" s="49">
        <f>SUMIFS('mech4import - CB6R3_AE7'!$D$2:$D$10000,'mech4import - CB6R3_AE7'!$B$2:$B$10000,"="&amp;'CB6R3_AE7 - 95839 - CRITERIA'!$B27,'mech4import - CB6R3_AE7'!$C$2:$C$10000,"="&amp;'CB6R3_AE7 - 95839 - CRITERIA'!AL$3)</f>
        <v>0</v>
      </c>
      <c r="AM27" s="32">
        <f t="array" ref="AM27">SUM($G$1:$AL$1*G27:AL27)</f>
        <v>240.5</v>
      </c>
    </row>
    <row r="28" spans="1:39" s="31" customFormat="1">
      <c r="A28" s="42">
        <v>95839</v>
      </c>
      <c r="B28" s="14">
        <v>445</v>
      </c>
      <c r="C28" s="43">
        <v>6.9859101215092876E-3</v>
      </c>
      <c r="D28" s="47" t="s">
        <v>85</v>
      </c>
      <c r="E28" s="46" t="b">
        <v>0</v>
      </c>
      <c r="F28" s="48">
        <v>74.123000000000005</v>
      </c>
      <c r="G28" s="49">
        <f>SUMIFS('mech4import - CB6R3_AE7'!$D$2:$D$10000,'mech4import - CB6R3_AE7'!$B$2:$B$10000,"="&amp;'CB6R3_AE7 - 95839 - CRITERIA'!$B28,'mech4import - CB6R3_AE7'!$C$2:$C$10000,"="&amp;'CB6R3_AE7 - 95839 - CRITERIA'!G$3)</f>
        <v>0</v>
      </c>
      <c r="H28" s="49">
        <f>SUMIFS('mech4import - CB6R3_AE7'!$D$2:$D$10000,'mech4import - CB6R3_AE7'!$B$2:$B$10000,"="&amp;'CB6R3_AE7 - 95839 - CRITERIA'!$B28,'mech4import - CB6R3_AE7'!$C$2:$C$10000,"="&amp;'CB6R3_AE7 - 95839 - CRITERIA'!H$3)</f>
        <v>0</v>
      </c>
      <c r="I28" s="49">
        <f>SUMIFS('mech4import - CB6R3_AE7'!$D$2:$D$10000,'mech4import - CB6R3_AE7'!$B$2:$B$10000,"="&amp;'CB6R3_AE7 - 95839 - CRITERIA'!$B28,'mech4import - CB6R3_AE7'!$C$2:$C$10000,"="&amp;'CB6R3_AE7 - 95839 - CRITERIA'!I$3)</f>
        <v>0</v>
      </c>
      <c r="J28" s="49">
        <f>SUMIFS('mech4import - CB6R3_AE7'!$D$2:$D$10000,'mech4import - CB6R3_AE7'!$B$2:$B$10000,"="&amp;'CB6R3_AE7 - 95839 - CRITERIA'!$B28,'mech4import - CB6R3_AE7'!$C$2:$C$10000,"="&amp;'CB6R3_AE7 - 95839 - CRITERIA'!J$3)</f>
        <v>0</v>
      </c>
      <c r="K28" s="49">
        <f>SUMIFS('mech4import - CB6R3_AE7'!$D$2:$D$10000,'mech4import - CB6R3_AE7'!$B$2:$B$10000,"="&amp;'CB6R3_AE7 - 95839 - CRITERIA'!$B28,'mech4import - CB6R3_AE7'!$C$2:$C$10000,"="&amp;'CB6R3_AE7 - 95839 - CRITERIA'!K$3)</f>
        <v>0</v>
      </c>
      <c r="L28" s="49">
        <f>SUMIFS('mech4import - CB6R3_AE7'!$D$2:$D$10000,'mech4import - CB6R3_AE7'!$B$2:$B$10000,"="&amp;'CB6R3_AE7 - 95839 - CRITERIA'!$B28,'mech4import - CB6R3_AE7'!$C$2:$C$10000,"="&amp;'CB6R3_AE7 - 95839 - CRITERIA'!L$3)</f>
        <v>0</v>
      </c>
      <c r="M28" s="49">
        <f>SUMIFS('mech4import - CB6R3_AE7'!$D$2:$D$10000,'mech4import - CB6R3_AE7'!$B$2:$B$10000,"="&amp;'CB6R3_AE7 - 95839 - CRITERIA'!$B28,'mech4import - CB6R3_AE7'!$C$2:$C$10000,"="&amp;'CB6R3_AE7 - 95839 - CRITERIA'!M$3)</f>
        <v>0</v>
      </c>
      <c r="N28" s="49">
        <f>SUMIFS('mech4import - CB6R3_AE7'!$D$2:$D$10000,'mech4import - CB6R3_AE7'!$B$2:$B$10000,"="&amp;'CB6R3_AE7 - 95839 - CRITERIA'!$B28,'mech4import - CB6R3_AE7'!$C$2:$C$10000,"="&amp;'CB6R3_AE7 - 95839 - CRITERIA'!N$3)</f>
        <v>0</v>
      </c>
      <c r="O28" s="49">
        <f>SUMIFS('mech4import - CB6R3_AE7'!$D$2:$D$10000,'mech4import - CB6R3_AE7'!$B$2:$B$10000,"="&amp;'CB6R3_AE7 - 95839 - CRITERIA'!$B28,'mech4import - CB6R3_AE7'!$C$2:$C$10000,"="&amp;'CB6R3_AE7 - 95839 - CRITERIA'!O$3)</f>
        <v>0</v>
      </c>
      <c r="P28" s="49">
        <f>SUMIFS('mech4import - CB6R3_AE7'!$D$2:$D$10000,'mech4import - CB6R3_AE7'!$B$2:$B$10000,"="&amp;'CB6R3_AE7 - 95839 - CRITERIA'!$B28,'mech4import - CB6R3_AE7'!$C$2:$C$10000,"="&amp;'CB6R3_AE7 - 95839 - CRITERIA'!P$3)</f>
        <v>0</v>
      </c>
      <c r="Q28" s="49">
        <f>SUMIFS('mech4import - CB6R3_AE7'!$D$2:$D$10000,'mech4import - CB6R3_AE7'!$B$2:$B$10000,"="&amp;'CB6R3_AE7 - 95839 - CRITERIA'!$B28,'mech4import - CB6R3_AE7'!$C$2:$C$10000,"="&amp;'CB6R3_AE7 - 95839 - CRITERIA'!Q$3)</f>
        <v>0</v>
      </c>
      <c r="R28" s="49">
        <f>SUMIFS('mech4import - CB6R3_AE7'!$D$2:$D$10000,'mech4import - CB6R3_AE7'!$B$2:$B$10000,"="&amp;'CB6R3_AE7 - 95839 - CRITERIA'!$B28,'mech4import - CB6R3_AE7'!$C$2:$C$10000,"="&amp;'CB6R3_AE7 - 95839 - CRITERIA'!R$3)</f>
        <v>0</v>
      </c>
      <c r="S28" s="49">
        <f>SUMIFS('mech4import - CB6R3_AE7'!$D$2:$D$10000,'mech4import - CB6R3_AE7'!$B$2:$B$10000,"="&amp;'CB6R3_AE7 - 95839 - CRITERIA'!$B28,'mech4import - CB6R3_AE7'!$C$2:$C$10000,"="&amp;'CB6R3_AE7 - 95839 - CRITERIA'!S$3)</f>
        <v>0</v>
      </c>
      <c r="T28" s="49">
        <f>SUMIFS('mech4import - CB6R3_AE7'!$D$2:$D$10000,'mech4import - CB6R3_AE7'!$B$2:$B$10000,"="&amp;'CB6R3_AE7 - 95839 - CRITERIA'!$B28,'mech4import - CB6R3_AE7'!$C$2:$C$10000,"="&amp;'CB6R3_AE7 - 95839 - CRITERIA'!T$3)</f>
        <v>0</v>
      </c>
      <c r="U28" s="49">
        <f>SUMIFS('mech4import - CB6R3_AE7'!$D$2:$D$10000,'mech4import - CB6R3_AE7'!$B$2:$B$10000,"="&amp;'CB6R3_AE7 - 95839 - CRITERIA'!$B28,'mech4import - CB6R3_AE7'!$C$2:$C$10000,"="&amp;'CB6R3_AE7 - 95839 - CRITERIA'!U$3)</f>
        <v>0</v>
      </c>
      <c r="V28" s="49">
        <f>SUMIFS('mech4import - CB6R3_AE7'!$D$2:$D$10000,'mech4import - CB6R3_AE7'!$B$2:$B$10000,"="&amp;'CB6R3_AE7 - 95839 - CRITERIA'!$B28,'mech4import - CB6R3_AE7'!$C$2:$C$10000,"="&amp;'CB6R3_AE7 - 95839 - CRITERIA'!V$3)</f>
        <v>0</v>
      </c>
      <c r="W28" s="49">
        <f>SUMIFS('mech4import - CB6R3_AE7'!$D$2:$D$10000,'mech4import - CB6R3_AE7'!$B$2:$B$10000,"="&amp;'CB6R3_AE7 - 95839 - CRITERIA'!$B28,'mech4import - CB6R3_AE7'!$C$2:$C$10000,"="&amp;'CB6R3_AE7 - 95839 - CRITERIA'!W$3)</f>
        <v>0</v>
      </c>
      <c r="X28" s="49">
        <f>SUMIFS('mech4import - CB6R3_AE7'!$D$2:$D$10000,'mech4import - CB6R3_AE7'!$B$2:$B$10000,"="&amp;'CB6R3_AE7 - 95839 - CRITERIA'!$B28,'mech4import - CB6R3_AE7'!$C$2:$C$10000,"="&amp;'CB6R3_AE7 - 95839 - CRITERIA'!X$3)</f>
        <v>0</v>
      </c>
      <c r="Y28" s="49">
        <f>SUMIFS('mech4import - CB6R3_AE7'!$D$2:$D$10000,'mech4import - CB6R3_AE7'!$B$2:$B$10000,"="&amp;'CB6R3_AE7 - 95839 - CRITERIA'!$B28,'mech4import - CB6R3_AE7'!$C$2:$C$10000,"="&amp;'CB6R3_AE7 - 95839 - CRITERIA'!Y$3)</f>
        <v>0</v>
      </c>
      <c r="Z28" s="49">
        <f>SUMIFS('mech4import - CB6R3_AE7'!$D$2:$D$10000,'mech4import - CB6R3_AE7'!$B$2:$B$10000,"="&amp;'CB6R3_AE7 - 95839 - CRITERIA'!$B28,'mech4import - CB6R3_AE7'!$C$2:$C$10000,"="&amp;'CB6R3_AE7 - 95839 - CRITERIA'!Z$3)</f>
        <v>0</v>
      </c>
      <c r="AA28" s="49">
        <f>SUMIFS('mech4import - CB6R3_AE7'!$D$2:$D$10000,'mech4import - CB6R3_AE7'!$B$2:$B$10000,"="&amp;'CB6R3_AE7 - 95839 - CRITERIA'!$B28,'mech4import - CB6R3_AE7'!$C$2:$C$10000,"="&amp;'CB6R3_AE7 - 95839 - CRITERIA'!AA$3)</f>
        <v>0</v>
      </c>
      <c r="AB28" s="49">
        <f>SUMIFS('mech4import - CB6R3_AE7'!$D$2:$D$10000,'mech4import - CB6R3_AE7'!$B$2:$B$10000,"="&amp;'CB6R3_AE7 - 95839 - CRITERIA'!$B28,'mech4import - CB6R3_AE7'!$C$2:$C$10000,"="&amp;'CB6R3_AE7 - 95839 - CRITERIA'!AB$3)</f>
        <v>0</v>
      </c>
      <c r="AC28" s="49">
        <f>SUMIFS('mech4import - CB6R3_AE7'!$D$2:$D$10000,'mech4import - CB6R3_AE7'!$B$2:$B$10000,"="&amp;'CB6R3_AE7 - 95839 - CRITERIA'!$B28,'mech4import - CB6R3_AE7'!$C$2:$C$10000,"="&amp;'CB6R3_AE7 - 95839 - CRITERIA'!AC$3)</f>
        <v>0</v>
      </c>
      <c r="AD28" s="49">
        <f>SUMIFS('mech4import - CB6R3_AE7'!$D$2:$D$10000,'mech4import - CB6R3_AE7'!$B$2:$B$10000,"="&amp;'CB6R3_AE7 - 95839 - CRITERIA'!$B28,'mech4import - CB6R3_AE7'!$C$2:$C$10000,"="&amp;'CB6R3_AE7 - 95839 - CRITERIA'!AD$3)</f>
        <v>0</v>
      </c>
      <c r="AE28" s="49">
        <f>SUMIFS('mech4import - CB6R3_AE7'!$D$2:$D$10000,'mech4import - CB6R3_AE7'!$B$2:$B$10000,"="&amp;'CB6R3_AE7 - 95839 - CRITERIA'!$B28,'mech4import - CB6R3_AE7'!$C$2:$C$10000,"="&amp;'CB6R3_AE7 - 95839 - CRITERIA'!AE$3)</f>
        <v>0</v>
      </c>
      <c r="AF28" s="49">
        <f>SUMIFS('mech4import - CB6R3_AE7'!$D$2:$D$10000,'mech4import - CB6R3_AE7'!$B$2:$B$10000,"="&amp;'CB6R3_AE7 - 95839 - CRITERIA'!$B28,'mech4import - CB6R3_AE7'!$C$2:$C$10000,"="&amp;'CB6R3_AE7 - 95839 - CRITERIA'!AF$3)</f>
        <v>0</v>
      </c>
      <c r="AG28" s="49">
        <f>SUMIFS('mech4import - CB6R3_AE7'!$D$2:$D$10000,'mech4import - CB6R3_AE7'!$B$2:$B$10000,"="&amp;'CB6R3_AE7 - 95839 - CRITERIA'!$B28,'mech4import - CB6R3_AE7'!$C$2:$C$10000,"="&amp;'CB6R3_AE7 - 95839 - CRITERIA'!AG$3)</f>
        <v>4</v>
      </c>
      <c r="AH28" s="49">
        <f>SUMIFS('mech4import - CB6R3_AE7'!$D$2:$D$10000,'mech4import - CB6R3_AE7'!$B$2:$B$10000,"="&amp;'CB6R3_AE7 - 95839 - CRITERIA'!$B28,'mech4import - CB6R3_AE7'!$C$2:$C$10000,"="&amp;'CB6R3_AE7 - 95839 - CRITERIA'!AH$3)</f>
        <v>0</v>
      </c>
      <c r="AI28" s="49">
        <f>SUMIFS('mech4import - CB6R3_AE7'!$D$2:$D$10000,'mech4import - CB6R3_AE7'!$B$2:$B$10000,"="&amp;'CB6R3_AE7 - 95839 - CRITERIA'!$B28,'mech4import - CB6R3_AE7'!$C$2:$C$10000,"="&amp;'CB6R3_AE7 - 95839 - CRITERIA'!AI$3)</f>
        <v>0</v>
      </c>
      <c r="AJ28" s="49">
        <f>SUMIFS('mech4import - CB6R3_AE7'!$D$2:$D$10000,'mech4import - CB6R3_AE7'!$B$2:$B$10000,"="&amp;'CB6R3_AE7 - 95839 - CRITERIA'!$B28,'mech4import - CB6R3_AE7'!$C$2:$C$10000,"="&amp;'CB6R3_AE7 - 95839 - CRITERIA'!AJ$3)</f>
        <v>0</v>
      </c>
      <c r="AK28" s="49">
        <f>SUMIFS('mech4import - CB6R3_AE7'!$D$2:$D$10000,'mech4import - CB6R3_AE7'!$B$2:$B$10000,"="&amp;'CB6R3_AE7 - 95839 - CRITERIA'!$B28,'mech4import - CB6R3_AE7'!$C$2:$C$10000,"="&amp;'CB6R3_AE7 - 95839 - CRITERIA'!AK$3)</f>
        <v>0</v>
      </c>
      <c r="AL28" s="49">
        <f>SUMIFS('mech4import - CB6R3_AE7'!$D$2:$D$10000,'mech4import - CB6R3_AE7'!$B$2:$B$10000,"="&amp;'CB6R3_AE7 - 95839 - CRITERIA'!$B28,'mech4import - CB6R3_AE7'!$C$2:$C$10000,"="&amp;'CB6R3_AE7 - 95839 - CRITERIA'!AL$3)</f>
        <v>0</v>
      </c>
      <c r="AM28" s="32">
        <f t="array" ref="AM28">SUM($G$1:$AL$1*G28:AL28)</f>
        <v>56</v>
      </c>
    </row>
    <row r="29" spans="1:39" s="31" customFormat="1">
      <c r="A29" s="42">
        <v>95839</v>
      </c>
      <c r="B29" s="14">
        <v>455</v>
      </c>
      <c r="C29" s="43">
        <v>4.9292030298149362E-4</v>
      </c>
      <c r="D29" s="47" t="s">
        <v>20</v>
      </c>
      <c r="E29" s="46" t="b">
        <v>0</v>
      </c>
      <c r="F29" s="48">
        <v>62.067999999999998</v>
      </c>
      <c r="G29" s="49">
        <f>SUMIFS('mech4import - CB6R3_AE7'!$D$2:$D$10000,'mech4import - CB6R3_AE7'!$B$2:$B$10000,"="&amp;'CB6R3_AE7 - 95839 - CRITERIA'!$B29,'mech4import - CB6R3_AE7'!$C$2:$C$10000,"="&amp;'CB6R3_AE7 - 95839 - CRITERIA'!G$3)</f>
        <v>0</v>
      </c>
      <c r="H29" s="49">
        <f>SUMIFS('mech4import - CB6R3_AE7'!$D$2:$D$10000,'mech4import - CB6R3_AE7'!$B$2:$B$10000,"="&amp;'CB6R3_AE7 - 95839 - CRITERIA'!$B29,'mech4import - CB6R3_AE7'!$C$2:$C$10000,"="&amp;'CB6R3_AE7 - 95839 - CRITERIA'!H$3)</f>
        <v>0</v>
      </c>
      <c r="I29" s="49">
        <f>SUMIFS('mech4import - CB6R3_AE7'!$D$2:$D$10000,'mech4import - CB6R3_AE7'!$B$2:$B$10000,"="&amp;'CB6R3_AE7 - 95839 - CRITERIA'!$B29,'mech4import - CB6R3_AE7'!$C$2:$C$10000,"="&amp;'CB6R3_AE7 - 95839 - CRITERIA'!I$3)</f>
        <v>0</v>
      </c>
      <c r="J29" s="49">
        <f>SUMIFS('mech4import - CB6R3_AE7'!$D$2:$D$10000,'mech4import - CB6R3_AE7'!$B$2:$B$10000,"="&amp;'CB6R3_AE7 - 95839 - CRITERIA'!$B29,'mech4import - CB6R3_AE7'!$C$2:$C$10000,"="&amp;'CB6R3_AE7 - 95839 - CRITERIA'!J$3)</f>
        <v>0</v>
      </c>
      <c r="K29" s="49">
        <f>SUMIFS('mech4import - CB6R3_AE7'!$D$2:$D$10000,'mech4import - CB6R3_AE7'!$B$2:$B$10000,"="&amp;'CB6R3_AE7 - 95839 - CRITERIA'!$B29,'mech4import - CB6R3_AE7'!$C$2:$C$10000,"="&amp;'CB6R3_AE7 - 95839 - CRITERIA'!K$3)</f>
        <v>0</v>
      </c>
      <c r="L29" s="49">
        <f>SUMIFS('mech4import - CB6R3_AE7'!$D$2:$D$10000,'mech4import - CB6R3_AE7'!$B$2:$B$10000,"="&amp;'CB6R3_AE7 - 95839 - CRITERIA'!$B29,'mech4import - CB6R3_AE7'!$C$2:$C$10000,"="&amp;'CB6R3_AE7 - 95839 - CRITERIA'!L$3)</f>
        <v>0</v>
      </c>
      <c r="M29" s="49">
        <f>SUMIFS('mech4import - CB6R3_AE7'!$D$2:$D$10000,'mech4import - CB6R3_AE7'!$B$2:$B$10000,"="&amp;'CB6R3_AE7 - 95839 - CRITERIA'!$B29,'mech4import - CB6R3_AE7'!$C$2:$C$10000,"="&amp;'CB6R3_AE7 - 95839 - CRITERIA'!M$3)</f>
        <v>0</v>
      </c>
      <c r="N29" s="49">
        <f>SUMIFS('mech4import - CB6R3_AE7'!$D$2:$D$10000,'mech4import - CB6R3_AE7'!$B$2:$B$10000,"="&amp;'CB6R3_AE7 - 95839 - CRITERIA'!$B29,'mech4import - CB6R3_AE7'!$C$2:$C$10000,"="&amp;'CB6R3_AE7 - 95839 - CRITERIA'!N$3)</f>
        <v>0</v>
      </c>
      <c r="O29" s="49">
        <f>SUMIFS('mech4import - CB6R3_AE7'!$D$2:$D$10000,'mech4import - CB6R3_AE7'!$B$2:$B$10000,"="&amp;'CB6R3_AE7 - 95839 - CRITERIA'!$B29,'mech4import - CB6R3_AE7'!$C$2:$C$10000,"="&amp;'CB6R3_AE7 - 95839 - CRITERIA'!O$3)</f>
        <v>0</v>
      </c>
      <c r="P29" s="49">
        <f>SUMIFS('mech4import - CB6R3_AE7'!$D$2:$D$10000,'mech4import - CB6R3_AE7'!$B$2:$B$10000,"="&amp;'CB6R3_AE7 - 95839 - CRITERIA'!$B29,'mech4import - CB6R3_AE7'!$C$2:$C$10000,"="&amp;'CB6R3_AE7 - 95839 - CRITERIA'!P$3)</f>
        <v>0</v>
      </c>
      <c r="Q29" s="49">
        <f>SUMIFS('mech4import - CB6R3_AE7'!$D$2:$D$10000,'mech4import - CB6R3_AE7'!$B$2:$B$10000,"="&amp;'CB6R3_AE7 - 95839 - CRITERIA'!$B29,'mech4import - CB6R3_AE7'!$C$2:$C$10000,"="&amp;'CB6R3_AE7 - 95839 - CRITERIA'!Q$3)</f>
        <v>0</v>
      </c>
      <c r="R29" s="49">
        <f>SUMIFS('mech4import - CB6R3_AE7'!$D$2:$D$10000,'mech4import - CB6R3_AE7'!$B$2:$B$10000,"="&amp;'CB6R3_AE7 - 95839 - CRITERIA'!$B29,'mech4import - CB6R3_AE7'!$C$2:$C$10000,"="&amp;'CB6R3_AE7 - 95839 - CRITERIA'!R$3)</f>
        <v>0</v>
      </c>
      <c r="S29" s="49">
        <f>SUMIFS('mech4import - CB6R3_AE7'!$D$2:$D$10000,'mech4import - CB6R3_AE7'!$B$2:$B$10000,"="&amp;'CB6R3_AE7 - 95839 - CRITERIA'!$B29,'mech4import - CB6R3_AE7'!$C$2:$C$10000,"="&amp;'CB6R3_AE7 - 95839 - CRITERIA'!S$3)</f>
        <v>0</v>
      </c>
      <c r="T29" s="49">
        <f>SUMIFS('mech4import - CB6R3_AE7'!$D$2:$D$10000,'mech4import - CB6R3_AE7'!$B$2:$B$10000,"="&amp;'CB6R3_AE7 - 95839 - CRITERIA'!$B29,'mech4import - CB6R3_AE7'!$C$2:$C$10000,"="&amp;'CB6R3_AE7 - 95839 - CRITERIA'!T$3)</f>
        <v>0</v>
      </c>
      <c r="U29" s="49">
        <f>SUMIFS('mech4import - CB6R3_AE7'!$D$2:$D$10000,'mech4import - CB6R3_AE7'!$B$2:$B$10000,"="&amp;'CB6R3_AE7 - 95839 - CRITERIA'!$B29,'mech4import - CB6R3_AE7'!$C$2:$C$10000,"="&amp;'CB6R3_AE7 - 95839 - CRITERIA'!U$3)</f>
        <v>0</v>
      </c>
      <c r="V29" s="49">
        <f>SUMIFS('mech4import - CB6R3_AE7'!$D$2:$D$10000,'mech4import - CB6R3_AE7'!$B$2:$B$10000,"="&amp;'CB6R3_AE7 - 95839 - CRITERIA'!$B29,'mech4import - CB6R3_AE7'!$C$2:$C$10000,"="&amp;'CB6R3_AE7 - 95839 - CRITERIA'!V$3)</f>
        <v>0</v>
      </c>
      <c r="W29" s="49">
        <f>SUMIFS('mech4import - CB6R3_AE7'!$D$2:$D$10000,'mech4import - CB6R3_AE7'!$B$2:$B$10000,"="&amp;'CB6R3_AE7 - 95839 - CRITERIA'!$B29,'mech4import - CB6R3_AE7'!$C$2:$C$10000,"="&amp;'CB6R3_AE7 - 95839 - CRITERIA'!W$3)</f>
        <v>0</v>
      </c>
      <c r="X29" s="49">
        <f>SUMIFS('mech4import - CB6R3_AE7'!$D$2:$D$10000,'mech4import - CB6R3_AE7'!$B$2:$B$10000,"="&amp;'CB6R3_AE7 - 95839 - CRITERIA'!$B29,'mech4import - CB6R3_AE7'!$C$2:$C$10000,"="&amp;'CB6R3_AE7 - 95839 - CRITERIA'!X$3)</f>
        <v>0</v>
      </c>
      <c r="Y29" s="49">
        <f>SUMIFS('mech4import - CB6R3_AE7'!$D$2:$D$10000,'mech4import - CB6R3_AE7'!$B$2:$B$10000,"="&amp;'CB6R3_AE7 - 95839 - CRITERIA'!$B29,'mech4import - CB6R3_AE7'!$C$2:$C$10000,"="&amp;'CB6R3_AE7 - 95839 - CRITERIA'!Y$3)</f>
        <v>1</v>
      </c>
      <c r="Z29" s="49">
        <f>SUMIFS('mech4import - CB6R3_AE7'!$D$2:$D$10000,'mech4import - CB6R3_AE7'!$B$2:$B$10000,"="&amp;'CB6R3_AE7 - 95839 - CRITERIA'!$B29,'mech4import - CB6R3_AE7'!$C$2:$C$10000,"="&amp;'CB6R3_AE7 - 95839 - CRITERIA'!Z$3)</f>
        <v>0</v>
      </c>
      <c r="AA29" s="49">
        <f>SUMIFS('mech4import - CB6R3_AE7'!$D$2:$D$10000,'mech4import - CB6R3_AE7'!$B$2:$B$10000,"="&amp;'CB6R3_AE7 - 95839 - CRITERIA'!$B29,'mech4import - CB6R3_AE7'!$C$2:$C$10000,"="&amp;'CB6R3_AE7 - 95839 - CRITERIA'!AA$3)</f>
        <v>0</v>
      </c>
      <c r="AB29" s="49">
        <f>SUMIFS('mech4import - CB6R3_AE7'!$D$2:$D$10000,'mech4import - CB6R3_AE7'!$B$2:$B$10000,"="&amp;'CB6R3_AE7 - 95839 - CRITERIA'!$B29,'mech4import - CB6R3_AE7'!$C$2:$C$10000,"="&amp;'CB6R3_AE7 - 95839 - CRITERIA'!AB$3)</f>
        <v>0</v>
      </c>
      <c r="AC29" s="49">
        <f>SUMIFS('mech4import - CB6R3_AE7'!$D$2:$D$10000,'mech4import - CB6R3_AE7'!$B$2:$B$10000,"="&amp;'CB6R3_AE7 - 95839 - CRITERIA'!$B29,'mech4import - CB6R3_AE7'!$C$2:$C$10000,"="&amp;'CB6R3_AE7 - 95839 - CRITERIA'!AC$3)</f>
        <v>0</v>
      </c>
      <c r="AD29" s="49">
        <f>SUMIFS('mech4import - CB6R3_AE7'!$D$2:$D$10000,'mech4import - CB6R3_AE7'!$B$2:$B$10000,"="&amp;'CB6R3_AE7 - 95839 - CRITERIA'!$B29,'mech4import - CB6R3_AE7'!$C$2:$C$10000,"="&amp;'CB6R3_AE7 - 95839 - CRITERIA'!AD$3)</f>
        <v>0</v>
      </c>
      <c r="AE29" s="49">
        <f>SUMIFS('mech4import - CB6R3_AE7'!$D$2:$D$10000,'mech4import - CB6R3_AE7'!$B$2:$B$10000,"="&amp;'CB6R3_AE7 - 95839 - CRITERIA'!$B29,'mech4import - CB6R3_AE7'!$C$2:$C$10000,"="&amp;'CB6R3_AE7 - 95839 - CRITERIA'!AE$3)</f>
        <v>0</v>
      </c>
      <c r="AF29" s="49">
        <f>SUMIFS('mech4import - CB6R3_AE7'!$D$2:$D$10000,'mech4import - CB6R3_AE7'!$B$2:$B$10000,"="&amp;'CB6R3_AE7 - 95839 - CRITERIA'!$B29,'mech4import - CB6R3_AE7'!$C$2:$C$10000,"="&amp;'CB6R3_AE7 - 95839 - CRITERIA'!AF$3)</f>
        <v>0</v>
      </c>
      <c r="AG29" s="49">
        <f>SUMIFS('mech4import - CB6R3_AE7'!$D$2:$D$10000,'mech4import - CB6R3_AE7'!$B$2:$B$10000,"="&amp;'CB6R3_AE7 - 95839 - CRITERIA'!$B29,'mech4import - CB6R3_AE7'!$C$2:$C$10000,"="&amp;'CB6R3_AE7 - 95839 - CRITERIA'!AG$3)</f>
        <v>0</v>
      </c>
      <c r="AH29" s="49">
        <f>SUMIFS('mech4import - CB6R3_AE7'!$D$2:$D$10000,'mech4import - CB6R3_AE7'!$B$2:$B$10000,"="&amp;'CB6R3_AE7 - 95839 - CRITERIA'!$B29,'mech4import - CB6R3_AE7'!$C$2:$C$10000,"="&amp;'CB6R3_AE7 - 95839 - CRITERIA'!AH$3)</f>
        <v>0</v>
      </c>
      <c r="AI29" s="49">
        <f>SUMIFS('mech4import - CB6R3_AE7'!$D$2:$D$10000,'mech4import - CB6R3_AE7'!$B$2:$B$10000,"="&amp;'CB6R3_AE7 - 95839 - CRITERIA'!$B29,'mech4import - CB6R3_AE7'!$C$2:$C$10000,"="&amp;'CB6R3_AE7 - 95839 - CRITERIA'!AI$3)</f>
        <v>0</v>
      </c>
      <c r="AJ29" s="49">
        <f>SUMIFS('mech4import - CB6R3_AE7'!$D$2:$D$10000,'mech4import - CB6R3_AE7'!$B$2:$B$10000,"="&amp;'CB6R3_AE7 - 95839 - CRITERIA'!$B29,'mech4import - CB6R3_AE7'!$C$2:$C$10000,"="&amp;'CB6R3_AE7 - 95839 - CRITERIA'!AJ$3)</f>
        <v>0</v>
      </c>
      <c r="AK29" s="49">
        <f>SUMIFS('mech4import - CB6R3_AE7'!$D$2:$D$10000,'mech4import - CB6R3_AE7'!$B$2:$B$10000,"="&amp;'CB6R3_AE7 - 95839 - CRITERIA'!$B29,'mech4import - CB6R3_AE7'!$C$2:$C$10000,"="&amp;'CB6R3_AE7 - 95839 - CRITERIA'!AK$3)</f>
        <v>0</v>
      </c>
      <c r="AL29" s="49">
        <f>SUMIFS('mech4import - CB6R3_AE7'!$D$2:$D$10000,'mech4import - CB6R3_AE7'!$B$2:$B$10000,"="&amp;'CB6R3_AE7 - 95839 - CRITERIA'!$B29,'mech4import - CB6R3_AE7'!$C$2:$C$10000,"="&amp;'CB6R3_AE7 - 95839 - CRITERIA'!AL$3)</f>
        <v>0</v>
      </c>
      <c r="AM29" s="32">
        <f t="array" ref="AM29">SUM($G$1:$AL$1*G29:AL29)</f>
        <v>240.5</v>
      </c>
    </row>
    <row r="30" spans="1:39" s="31" customFormat="1">
      <c r="A30" s="42">
        <v>95839</v>
      </c>
      <c r="B30" s="14">
        <v>465</v>
      </c>
      <c r="C30" s="43">
        <v>5.6896312068241037E-4</v>
      </c>
      <c r="D30" s="47" t="s">
        <v>86</v>
      </c>
      <c r="E30" s="46" t="b">
        <v>0</v>
      </c>
      <c r="F30" s="48">
        <v>30.026</v>
      </c>
      <c r="G30" s="49">
        <f>SUMIFS('mech4import - CB6R3_AE7'!$D$2:$D$10000,'mech4import - CB6R3_AE7'!$B$2:$B$10000,"="&amp;'CB6R3_AE7 - 95839 - CRITERIA'!$B30,'mech4import - CB6R3_AE7'!$C$2:$C$10000,"="&amp;'CB6R3_AE7 - 95839 - CRITERIA'!G$3)</f>
        <v>0</v>
      </c>
      <c r="H30" s="49">
        <f>SUMIFS('mech4import - CB6R3_AE7'!$D$2:$D$10000,'mech4import - CB6R3_AE7'!$B$2:$B$10000,"="&amp;'CB6R3_AE7 - 95839 - CRITERIA'!$B30,'mech4import - CB6R3_AE7'!$C$2:$C$10000,"="&amp;'CB6R3_AE7 - 95839 - CRITERIA'!H$3)</f>
        <v>0</v>
      </c>
      <c r="I30" s="49">
        <f>SUMIFS('mech4import - CB6R3_AE7'!$D$2:$D$10000,'mech4import - CB6R3_AE7'!$B$2:$B$10000,"="&amp;'CB6R3_AE7 - 95839 - CRITERIA'!$B30,'mech4import - CB6R3_AE7'!$C$2:$C$10000,"="&amp;'CB6R3_AE7 - 95839 - CRITERIA'!I$3)</f>
        <v>0</v>
      </c>
      <c r="J30" s="49">
        <f>SUMIFS('mech4import - CB6R3_AE7'!$D$2:$D$10000,'mech4import - CB6R3_AE7'!$B$2:$B$10000,"="&amp;'CB6R3_AE7 - 95839 - CRITERIA'!$B30,'mech4import - CB6R3_AE7'!$C$2:$C$10000,"="&amp;'CB6R3_AE7 - 95839 - CRITERIA'!J$3)</f>
        <v>0</v>
      </c>
      <c r="K30" s="49">
        <f>SUMIFS('mech4import - CB6R3_AE7'!$D$2:$D$10000,'mech4import - CB6R3_AE7'!$B$2:$B$10000,"="&amp;'CB6R3_AE7 - 95839 - CRITERIA'!$B30,'mech4import - CB6R3_AE7'!$C$2:$C$10000,"="&amp;'CB6R3_AE7 - 95839 - CRITERIA'!K$3)</f>
        <v>0</v>
      </c>
      <c r="L30" s="49">
        <f>SUMIFS('mech4import - CB6R3_AE7'!$D$2:$D$10000,'mech4import - CB6R3_AE7'!$B$2:$B$10000,"="&amp;'CB6R3_AE7 - 95839 - CRITERIA'!$B30,'mech4import - CB6R3_AE7'!$C$2:$C$10000,"="&amp;'CB6R3_AE7 - 95839 - CRITERIA'!L$3)</f>
        <v>0</v>
      </c>
      <c r="M30" s="49">
        <f>SUMIFS('mech4import - CB6R3_AE7'!$D$2:$D$10000,'mech4import - CB6R3_AE7'!$B$2:$B$10000,"="&amp;'CB6R3_AE7 - 95839 - CRITERIA'!$B30,'mech4import - CB6R3_AE7'!$C$2:$C$10000,"="&amp;'CB6R3_AE7 - 95839 - CRITERIA'!M$3)</f>
        <v>0</v>
      </c>
      <c r="N30" s="49">
        <f>SUMIFS('mech4import - CB6R3_AE7'!$D$2:$D$10000,'mech4import - CB6R3_AE7'!$B$2:$B$10000,"="&amp;'CB6R3_AE7 - 95839 - CRITERIA'!$B30,'mech4import - CB6R3_AE7'!$C$2:$C$10000,"="&amp;'CB6R3_AE7 - 95839 - CRITERIA'!N$3)</f>
        <v>0</v>
      </c>
      <c r="O30" s="49">
        <f>SUMIFS('mech4import - CB6R3_AE7'!$D$2:$D$10000,'mech4import - CB6R3_AE7'!$B$2:$B$10000,"="&amp;'CB6R3_AE7 - 95839 - CRITERIA'!$B30,'mech4import - CB6R3_AE7'!$C$2:$C$10000,"="&amp;'CB6R3_AE7 - 95839 - CRITERIA'!O$3)</f>
        <v>0</v>
      </c>
      <c r="P30" s="49">
        <f>SUMIFS('mech4import - CB6R3_AE7'!$D$2:$D$10000,'mech4import - CB6R3_AE7'!$B$2:$B$10000,"="&amp;'CB6R3_AE7 - 95839 - CRITERIA'!$B30,'mech4import - CB6R3_AE7'!$C$2:$C$10000,"="&amp;'CB6R3_AE7 - 95839 - CRITERIA'!P$3)</f>
        <v>0</v>
      </c>
      <c r="Q30" s="49">
        <f>SUMIFS('mech4import - CB6R3_AE7'!$D$2:$D$10000,'mech4import - CB6R3_AE7'!$B$2:$B$10000,"="&amp;'CB6R3_AE7 - 95839 - CRITERIA'!$B30,'mech4import - CB6R3_AE7'!$C$2:$C$10000,"="&amp;'CB6R3_AE7 - 95839 - CRITERIA'!Q$3)</f>
        <v>0</v>
      </c>
      <c r="R30" s="49">
        <f>SUMIFS('mech4import - CB6R3_AE7'!$D$2:$D$10000,'mech4import - CB6R3_AE7'!$B$2:$B$10000,"="&amp;'CB6R3_AE7 - 95839 - CRITERIA'!$B30,'mech4import - CB6R3_AE7'!$C$2:$C$10000,"="&amp;'CB6R3_AE7 - 95839 - CRITERIA'!R$3)</f>
        <v>0</v>
      </c>
      <c r="S30" s="49">
        <f>SUMIFS('mech4import - CB6R3_AE7'!$D$2:$D$10000,'mech4import - CB6R3_AE7'!$B$2:$B$10000,"="&amp;'CB6R3_AE7 - 95839 - CRITERIA'!$B30,'mech4import - CB6R3_AE7'!$C$2:$C$10000,"="&amp;'CB6R3_AE7 - 95839 - CRITERIA'!S$3)</f>
        <v>1</v>
      </c>
      <c r="T30" s="49">
        <f>SUMIFS('mech4import - CB6R3_AE7'!$D$2:$D$10000,'mech4import - CB6R3_AE7'!$B$2:$B$10000,"="&amp;'CB6R3_AE7 - 95839 - CRITERIA'!$B30,'mech4import - CB6R3_AE7'!$C$2:$C$10000,"="&amp;'CB6R3_AE7 - 95839 - CRITERIA'!T$3)</f>
        <v>0</v>
      </c>
      <c r="U30" s="49">
        <f>SUMIFS('mech4import - CB6R3_AE7'!$D$2:$D$10000,'mech4import - CB6R3_AE7'!$B$2:$B$10000,"="&amp;'CB6R3_AE7 - 95839 - CRITERIA'!$B30,'mech4import - CB6R3_AE7'!$C$2:$C$10000,"="&amp;'CB6R3_AE7 - 95839 - CRITERIA'!U$3)</f>
        <v>0</v>
      </c>
      <c r="V30" s="49">
        <f>SUMIFS('mech4import - CB6R3_AE7'!$D$2:$D$10000,'mech4import - CB6R3_AE7'!$B$2:$B$10000,"="&amp;'CB6R3_AE7 - 95839 - CRITERIA'!$B30,'mech4import - CB6R3_AE7'!$C$2:$C$10000,"="&amp;'CB6R3_AE7 - 95839 - CRITERIA'!V$3)</f>
        <v>0</v>
      </c>
      <c r="W30" s="49">
        <f>SUMIFS('mech4import - CB6R3_AE7'!$D$2:$D$10000,'mech4import - CB6R3_AE7'!$B$2:$B$10000,"="&amp;'CB6R3_AE7 - 95839 - CRITERIA'!$B30,'mech4import - CB6R3_AE7'!$C$2:$C$10000,"="&amp;'CB6R3_AE7 - 95839 - CRITERIA'!W$3)</f>
        <v>0</v>
      </c>
      <c r="X30" s="49">
        <f>SUMIFS('mech4import - CB6R3_AE7'!$D$2:$D$10000,'mech4import - CB6R3_AE7'!$B$2:$B$10000,"="&amp;'CB6R3_AE7 - 95839 - CRITERIA'!$B30,'mech4import - CB6R3_AE7'!$C$2:$C$10000,"="&amp;'CB6R3_AE7 - 95839 - CRITERIA'!X$3)</f>
        <v>0</v>
      </c>
      <c r="Y30" s="49">
        <f>SUMIFS('mech4import - CB6R3_AE7'!$D$2:$D$10000,'mech4import - CB6R3_AE7'!$B$2:$B$10000,"="&amp;'CB6R3_AE7 - 95839 - CRITERIA'!$B30,'mech4import - CB6R3_AE7'!$C$2:$C$10000,"="&amp;'CB6R3_AE7 - 95839 - CRITERIA'!Y$3)</f>
        <v>0</v>
      </c>
      <c r="Z30" s="49">
        <f>SUMIFS('mech4import - CB6R3_AE7'!$D$2:$D$10000,'mech4import - CB6R3_AE7'!$B$2:$B$10000,"="&amp;'CB6R3_AE7 - 95839 - CRITERIA'!$B30,'mech4import - CB6R3_AE7'!$C$2:$C$10000,"="&amp;'CB6R3_AE7 - 95839 - CRITERIA'!Z$3)</f>
        <v>0</v>
      </c>
      <c r="AA30" s="49">
        <f>SUMIFS('mech4import - CB6R3_AE7'!$D$2:$D$10000,'mech4import - CB6R3_AE7'!$B$2:$B$10000,"="&amp;'CB6R3_AE7 - 95839 - CRITERIA'!$B30,'mech4import - CB6R3_AE7'!$C$2:$C$10000,"="&amp;'CB6R3_AE7 - 95839 - CRITERIA'!AA$3)</f>
        <v>0</v>
      </c>
      <c r="AB30" s="49">
        <f>SUMIFS('mech4import - CB6R3_AE7'!$D$2:$D$10000,'mech4import - CB6R3_AE7'!$B$2:$B$10000,"="&amp;'CB6R3_AE7 - 95839 - CRITERIA'!$B30,'mech4import - CB6R3_AE7'!$C$2:$C$10000,"="&amp;'CB6R3_AE7 - 95839 - CRITERIA'!AB$3)</f>
        <v>0</v>
      </c>
      <c r="AC30" s="49">
        <f>SUMIFS('mech4import - CB6R3_AE7'!$D$2:$D$10000,'mech4import - CB6R3_AE7'!$B$2:$B$10000,"="&amp;'CB6R3_AE7 - 95839 - CRITERIA'!$B30,'mech4import - CB6R3_AE7'!$C$2:$C$10000,"="&amp;'CB6R3_AE7 - 95839 - CRITERIA'!AC$3)</f>
        <v>0</v>
      </c>
      <c r="AD30" s="49">
        <f>SUMIFS('mech4import - CB6R3_AE7'!$D$2:$D$10000,'mech4import - CB6R3_AE7'!$B$2:$B$10000,"="&amp;'CB6R3_AE7 - 95839 - CRITERIA'!$B30,'mech4import - CB6R3_AE7'!$C$2:$C$10000,"="&amp;'CB6R3_AE7 - 95839 - CRITERIA'!AD$3)</f>
        <v>0</v>
      </c>
      <c r="AE30" s="49">
        <f>SUMIFS('mech4import - CB6R3_AE7'!$D$2:$D$10000,'mech4import - CB6R3_AE7'!$B$2:$B$10000,"="&amp;'CB6R3_AE7 - 95839 - CRITERIA'!$B30,'mech4import - CB6R3_AE7'!$C$2:$C$10000,"="&amp;'CB6R3_AE7 - 95839 - CRITERIA'!AE$3)</f>
        <v>0</v>
      </c>
      <c r="AF30" s="49">
        <f>SUMIFS('mech4import - CB6R3_AE7'!$D$2:$D$10000,'mech4import - CB6R3_AE7'!$B$2:$B$10000,"="&amp;'CB6R3_AE7 - 95839 - CRITERIA'!$B30,'mech4import - CB6R3_AE7'!$C$2:$C$10000,"="&amp;'CB6R3_AE7 - 95839 - CRITERIA'!AF$3)</f>
        <v>0</v>
      </c>
      <c r="AG30" s="49">
        <f>SUMIFS('mech4import - CB6R3_AE7'!$D$2:$D$10000,'mech4import - CB6R3_AE7'!$B$2:$B$10000,"="&amp;'CB6R3_AE7 - 95839 - CRITERIA'!$B30,'mech4import - CB6R3_AE7'!$C$2:$C$10000,"="&amp;'CB6R3_AE7 - 95839 - CRITERIA'!AG$3)</f>
        <v>0</v>
      </c>
      <c r="AH30" s="49">
        <f>SUMIFS('mech4import - CB6R3_AE7'!$D$2:$D$10000,'mech4import - CB6R3_AE7'!$B$2:$B$10000,"="&amp;'CB6R3_AE7 - 95839 - CRITERIA'!$B30,'mech4import - CB6R3_AE7'!$C$2:$C$10000,"="&amp;'CB6R3_AE7 - 95839 - CRITERIA'!AH$3)</f>
        <v>0</v>
      </c>
      <c r="AI30" s="49">
        <f>SUMIFS('mech4import - CB6R3_AE7'!$D$2:$D$10000,'mech4import - CB6R3_AE7'!$B$2:$B$10000,"="&amp;'CB6R3_AE7 - 95839 - CRITERIA'!$B30,'mech4import - CB6R3_AE7'!$C$2:$C$10000,"="&amp;'CB6R3_AE7 - 95839 - CRITERIA'!AI$3)</f>
        <v>0</v>
      </c>
      <c r="AJ30" s="49">
        <f>SUMIFS('mech4import - CB6R3_AE7'!$D$2:$D$10000,'mech4import - CB6R3_AE7'!$B$2:$B$10000,"="&amp;'CB6R3_AE7 - 95839 - CRITERIA'!$B30,'mech4import - CB6R3_AE7'!$C$2:$C$10000,"="&amp;'CB6R3_AE7 - 95839 - CRITERIA'!AJ$3)</f>
        <v>0</v>
      </c>
      <c r="AK30" s="49">
        <f>SUMIFS('mech4import - CB6R3_AE7'!$D$2:$D$10000,'mech4import - CB6R3_AE7'!$B$2:$B$10000,"="&amp;'CB6R3_AE7 - 95839 - CRITERIA'!$B30,'mech4import - CB6R3_AE7'!$C$2:$C$10000,"="&amp;'CB6R3_AE7 - 95839 - CRITERIA'!AK$3)</f>
        <v>0</v>
      </c>
      <c r="AL30" s="49">
        <f>SUMIFS('mech4import - CB6R3_AE7'!$D$2:$D$10000,'mech4import - CB6R3_AE7'!$B$2:$B$10000,"="&amp;'CB6R3_AE7 - 95839 - CRITERIA'!$B30,'mech4import - CB6R3_AE7'!$C$2:$C$10000,"="&amp;'CB6R3_AE7 - 95839 - CRITERIA'!AL$3)</f>
        <v>0</v>
      </c>
      <c r="AM30" s="32">
        <f t="array" ref="AM30">SUM($G$1:$AL$1*G30:AL30)</f>
        <v>30</v>
      </c>
    </row>
    <row r="31" spans="1:39" s="31" customFormat="1">
      <c r="A31" s="42">
        <v>95839</v>
      </c>
      <c r="B31" s="14">
        <v>466</v>
      </c>
      <c r="C31" s="43">
        <v>6.1356513238255376E-4</v>
      </c>
      <c r="D31" s="47" t="s">
        <v>87</v>
      </c>
      <c r="E31" s="46" t="b">
        <v>0</v>
      </c>
      <c r="F31" s="48">
        <v>46.024999999999999</v>
      </c>
      <c r="G31" s="49">
        <f>SUMIFS('mech4import - CB6R3_AE7'!$D$2:$D$10000,'mech4import - CB6R3_AE7'!$B$2:$B$10000,"="&amp;'CB6R3_AE7 - 95839 - CRITERIA'!$B31,'mech4import - CB6R3_AE7'!$C$2:$C$10000,"="&amp;'CB6R3_AE7 - 95839 - CRITERIA'!G$3)</f>
        <v>0</v>
      </c>
      <c r="H31" s="49">
        <f>SUMIFS('mech4import - CB6R3_AE7'!$D$2:$D$10000,'mech4import - CB6R3_AE7'!$B$2:$B$10000,"="&amp;'CB6R3_AE7 - 95839 - CRITERIA'!$B31,'mech4import - CB6R3_AE7'!$C$2:$C$10000,"="&amp;'CB6R3_AE7 - 95839 - CRITERIA'!H$3)</f>
        <v>0</v>
      </c>
      <c r="I31" s="49">
        <f>SUMIFS('mech4import - CB6R3_AE7'!$D$2:$D$10000,'mech4import - CB6R3_AE7'!$B$2:$B$10000,"="&amp;'CB6R3_AE7 - 95839 - CRITERIA'!$B31,'mech4import - CB6R3_AE7'!$C$2:$C$10000,"="&amp;'CB6R3_AE7 - 95839 - CRITERIA'!I$3)</f>
        <v>0</v>
      </c>
      <c r="J31" s="49">
        <f>SUMIFS('mech4import - CB6R3_AE7'!$D$2:$D$10000,'mech4import - CB6R3_AE7'!$B$2:$B$10000,"="&amp;'CB6R3_AE7 - 95839 - CRITERIA'!$B31,'mech4import - CB6R3_AE7'!$C$2:$C$10000,"="&amp;'CB6R3_AE7 - 95839 - CRITERIA'!J$3)</f>
        <v>0</v>
      </c>
      <c r="K31" s="49">
        <f>SUMIFS('mech4import - CB6R3_AE7'!$D$2:$D$10000,'mech4import - CB6R3_AE7'!$B$2:$B$10000,"="&amp;'CB6R3_AE7 - 95839 - CRITERIA'!$B31,'mech4import - CB6R3_AE7'!$C$2:$C$10000,"="&amp;'CB6R3_AE7 - 95839 - CRITERIA'!K$3)</f>
        <v>0</v>
      </c>
      <c r="L31" s="49">
        <f>SUMIFS('mech4import - CB6R3_AE7'!$D$2:$D$10000,'mech4import - CB6R3_AE7'!$B$2:$B$10000,"="&amp;'CB6R3_AE7 - 95839 - CRITERIA'!$B31,'mech4import - CB6R3_AE7'!$C$2:$C$10000,"="&amp;'CB6R3_AE7 - 95839 - CRITERIA'!L$3)</f>
        <v>0</v>
      </c>
      <c r="M31" s="49">
        <f>SUMIFS('mech4import - CB6R3_AE7'!$D$2:$D$10000,'mech4import - CB6R3_AE7'!$B$2:$B$10000,"="&amp;'CB6R3_AE7 - 95839 - CRITERIA'!$B31,'mech4import - CB6R3_AE7'!$C$2:$C$10000,"="&amp;'CB6R3_AE7 - 95839 - CRITERIA'!M$3)</f>
        <v>0</v>
      </c>
      <c r="N31" s="49">
        <f>SUMIFS('mech4import - CB6R3_AE7'!$D$2:$D$10000,'mech4import - CB6R3_AE7'!$B$2:$B$10000,"="&amp;'CB6R3_AE7 - 95839 - CRITERIA'!$B31,'mech4import - CB6R3_AE7'!$C$2:$C$10000,"="&amp;'CB6R3_AE7 - 95839 - CRITERIA'!N$3)</f>
        <v>0</v>
      </c>
      <c r="O31" s="49">
        <f>SUMIFS('mech4import - CB6R3_AE7'!$D$2:$D$10000,'mech4import - CB6R3_AE7'!$B$2:$B$10000,"="&amp;'CB6R3_AE7 - 95839 - CRITERIA'!$B31,'mech4import - CB6R3_AE7'!$C$2:$C$10000,"="&amp;'CB6R3_AE7 - 95839 - CRITERIA'!O$3)</f>
        <v>0</v>
      </c>
      <c r="P31" s="49">
        <f>SUMIFS('mech4import - CB6R3_AE7'!$D$2:$D$10000,'mech4import - CB6R3_AE7'!$B$2:$B$10000,"="&amp;'CB6R3_AE7 - 95839 - CRITERIA'!$B31,'mech4import - CB6R3_AE7'!$C$2:$C$10000,"="&amp;'CB6R3_AE7 - 95839 - CRITERIA'!P$3)</f>
        <v>0</v>
      </c>
      <c r="Q31" s="49">
        <f>SUMIFS('mech4import - CB6R3_AE7'!$D$2:$D$10000,'mech4import - CB6R3_AE7'!$B$2:$B$10000,"="&amp;'CB6R3_AE7 - 95839 - CRITERIA'!$B31,'mech4import - CB6R3_AE7'!$C$2:$C$10000,"="&amp;'CB6R3_AE7 - 95839 - CRITERIA'!Q$3)</f>
        <v>0</v>
      </c>
      <c r="R31" s="49">
        <f>SUMIFS('mech4import - CB6R3_AE7'!$D$2:$D$10000,'mech4import - CB6R3_AE7'!$B$2:$B$10000,"="&amp;'CB6R3_AE7 - 95839 - CRITERIA'!$B31,'mech4import - CB6R3_AE7'!$C$2:$C$10000,"="&amp;'CB6R3_AE7 - 95839 - CRITERIA'!R$3)</f>
        <v>1</v>
      </c>
      <c r="S31" s="49">
        <f>SUMIFS('mech4import - CB6R3_AE7'!$D$2:$D$10000,'mech4import - CB6R3_AE7'!$B$2:$B$10000,"="&amp;'CB6R3_AE7 - 95839 - CRITERIA'!$B31,'mech4import - CB6R3_AE7'!$C$2:$C$10000,"="&amp;'CB6R3_AE7 - 95839 - CRITERIA'!S$3)</f>
        <v>0</v>
      </c>
      <c r="T31" s="49">
        <f>SUMIFS('mech4import - CB6R3_AE7'!$D$2:$D$10000,'mech4import - CB6R3_AE7'!$B$2:$B$10000,"="&amp;'CB6R3_AE7 - 95839 - CRITERIA'!$B31,'mech4import - CB6R3_AE7'!$C$2:$C$10000,"="&amp;'CB6R3_AE7 - 95839 - CRITERIA'!T$3)</f>
        <v>0</v>
      </c>
      <c r="U31" s="49">
        <f>SUMIFS('mech4import - CB6R3_AE7'!$D$2:$D$10000,'mech4import - CB6R3_AE7'!$B$2:$B$10000,"="&amp;'CB6R3_AE7 - 95839 - CRITERIA'!$B31,'mech4import - CB6R3_AE7'!$C$2:$C$10000,"="&amp;'CB6R3_AE7 - 95839 - CRITERIA'!U$3)</f>
        <v>0</v>
      </c>
      <c r="V31" s="49">
        <f>SUMIFS('mech4import - CB6R3_AE7'!$D$2:$D$10000,'mech4import - CB6R3_AE7'!$B$2:$B$10000,"="&amp;'CB6R3_AE7 - 95839 - CRITERIA'!$B31,'mech4import - CB6R3_AE7'!$C$2:$C$10000,"="&amp;'CB6R3_AE7 - 95839 - CRITERIA'!V$3)</f>
        <v>0</v>
      </c>
      <c r="W31" s="49">
        <f>SUMIFS('mech4import - CB6R3_AE7'!$D$2:$D$10000,'mech4import - CB6R3_AE7'!$B$2:$B$10000,"="&amp;'CB6R3_AE7 - 95839 - CRITERIA'!$B31,'mech4import - CB6R3_AE7'!$C$2:$C$10000,"="&amp;'CB6R3_AE7 - 95839 - CRITERIA'!W$3)</f>
        <v>0</v>
      </c>
      <c r="X31" s="49">
        <f>SUMIFS('mech4import - CB6R3_AE7'!$D$2:$D$10000,'mech4import - CB6R3_AE7'!$B$2:$B$10000,"="&amp;'CB6R3_AE7 - 95839 - CRITERIA'!$B31,'mech4import - CB6R3_AE7'!$C$2:$C$10000,"="&amp;'CB6R3_AE7 - 95839 - CRITERIA'!X$3)</f>
        <v>0</v>
      </c>
      <c r="Y31" s="49">
        <f>SUMIFS('mech4import - CB6R3_AE7'!$D$2:$D$10000,'mech4import - CB6R3_AE7'!$B$2:$B$10000,"="&amp;'CB6R3_AE7 - 95839 - CRITERIA'!$B31,'mech4import - CB6R3_AE7'!$C$2:$C$10000,"="&amp;'CB6R3_AE7 - 95839 - CRITERIA'!Y$3)</f>
        <v>0</v>
      </c>
      <c r="Z31" s="49">
        <f>SUMIFS('mech4import - CB6R3_AE7'!$D$2:$D$10000,'mech4import - CB6R3_AE7'!$B$2:$B$10000,"="&amp;'CB6R3_AE7 - 95839 - CRITERIA'!$B31,'mech4import - CB6R3_AE7'!$C$2:$C$10000,"="&amp;'CB6R3_AE7 - 95839 - CRITERIA'!Z$3)</f>
        <v>0</v>
      </c>
      <c r="AA31" s="49">
        <f>SUMIFS('mech4import - CB6R3_AE7'!$D$2:$D$10000,'mech4import - CB6R3_AE7'!$B$2:$B$10000,"="&amp;'CB6R3_AE7 - 95839 - CRITERIA'!$B31,'mech4import - CB6R3_AE7'!$C$2:$C$10000,"="&amp;'CB6R3_AE7 - 95839 - CRITERIA'!AA$3)</f>
        <v>0</v>
      </c>
      <c r="AB31" s="49">
        <f>SUMIFS('mech4import - CB6R3_AE7'!$D$2:$D$10000,'mech4import - CB6R3_AE7'!$B$2:$B$10000,"="&amp;'CB6R3_AE7 - 95839 - CRITERIA'!$B31,'mech4import - CB6R3_AE7'!$C$2:$C$10000,"="&amp;'CB6R3_AE7 - 95839 - CRITERIA'!AB$3)</f>
        <v>0</v>
      </c>
      <c r="AC31" s="49">
        <f>SUMIFS('mech4import - CB6R3_AE7'!$D$2:$D$10000,'mech4import - CB6R3_AE7'!$B$2:$B$10000,"="&amp;'CB6R3_AE7 - 95839 - CRITERIA'!$B31,'mech4import - CB6R3_AE7'!$C$2:$C$10000,"="&amp;'CB6R3_AE7 - 95839 - CRITERIA'!AC$3)</f>
        <v>0</v>
      </c>
      <c r="AD31" s="49">
        <f>SUMIFS('mech4import - CB6R3_AE7'!$D$2:$D$10000,'mech4import - CB6R3_AE7'!$B$2:$B$10000,"="&amp;'CB6R3_AE7 - 95839 - CRITERIA'!$B31,'mech4import - CB6R3_AE7'!$C$2:$C$10000,"="&amp;'CB6R3_AE7 - 95839 - CRITERIA'!AD$3)</f>
        <v>0</v>
      </c>
      <c r="AE31" s="49">
        <f>SUMIFS('mech4import - CB6R3_AE7'!$D$2:$D$10000,'mech4import - CB6R3_AE7'!$B$2:$B$10000,"="&amp;'CB6R3_AE7 - 95839 - CRITERIA'!$B31,'mech4import - CB6R3_AE7'!$C$2:$C$10000,"="&amp;'CB6R3_AE7 - 95839 - CRITERIA'!AE$3)</f>
        <v>0</v>
      </c>
      <c r="AF31" s="49">
        <f>SUMIFS('mech4import - CB6R3_AE7'!$D$2:$D$10000,'mech4import - CB6R3_AE7'!$B$2:$B$10000,"="&amp;'CB6R3_AE7 - 95839 - CRITERIA'!$B31,'mech4import - CB6R3_AE7'!$C$2:$C$10000,"="&amp;'CB6R3_AE7 - 95839 - CRITERIA'!AF$3)</f>
        <v>0</v>
      </c>
      <c r="AG31" s="49">
        <f>SUMIFS('mech4import - CB6R3_AE7'!$D$2:$D$10000,'mech4import - CB6R3_AE7'!$B$2:$B$10000,"="&amp;'CB6R3_AE7 - 95839 - CRITERIA'!$B31,'mech4import - CB6R3_AE7'!$C$2:$C$10000,"="&amp;'CB6R3_AE7 - 95839 - CRITERIA'!AG$3)</f>
        <v>0</v>
      </c>
      <c r="AH31" s="49">
        <f>SUMIFS('mech4import - CB6R3_AE7'!$D$2:$D$10000,'mech4import - CB6R3_AE7'!$B$2:$B$10000,"="&amp;'CB6R3_AE7 - 95839 - CRITERIA'!$B31,'mech4import - CB6R3_AE7'!$C$2:$C$10000,"="&amp;'CB6R3_AE7 - 95839 - CRITERIA'!AH$3)</f>
        <v>0</v>
      </c>
      <c r="AI31" s="49">
        <f>SUMIFS('mech4import - CB6R3_AE7'!$D$2:$D$10000,'mech4import - CB6R3_AE7'!$B$2:$B$10000,"="&amp;'CB6R3_AE7 - 95839 - CRITERIA'!$B31,'mech4import - CB6R3_AE7'!$C$2:$C$10000,"="&amp;'CB6R3_AE7 - 95839 - CRITERIA'!AI$3)</f>
        <v>0</v>
      </c>
      <c r="AJ31" s="49">
        <f>SUMIFS('mech4import - CB6R3_AE7'!$D$2:$D$10000,'mech4import - CB6R3_AE7'!$B$2:$B$10000,"="&amp;'CB6R3_AE7 - 95839 - CRITERIA'!$B31,'mech4import - CB6R3_AE7'!$C$2:$C$10000,"="&amp;'CB6R3_AE7 - 95839 - CRITERIA'!AJ$3)</f>
        <v>0</v>
      </c>
      <c r="AK31" s="49">
        <f>SUMIFS('mech4import - CB6R3_AE7'!$D$2:$D$10000,'mech4import - CB6R3_AE7'!$B$2:$B$10000,"="&amp;'CB6R3_AE7 - 95839 - CRITERIA'!$B31,'mech4import - CB6R3_AE7'!$C$2:$C$10000,"="&amp;'CB6R3_AE7 - 95839 - CRITERIA'!AK$3)</f>
        <v>0</v>
      </c>
      <c r="AL31" s="49">
        <f>SUMIFS('mech4import - CB6R3_AE7'!$D$2:$D$10000,'mech4import - CB6R3_AE7'!$B$2:$B$10000,"="&amp;'CB6R3_AE7 - 95839 - CRITERIA'!$B31,'mech4import - CB6R3_AE7'!$C$2:$C$10000,"="&amp;'CB6R3_AE7 - 95839 - CRITERIA'!AL$3)</f>
        <v>0</v>
      </c>
      <c r="AM31" s="32">
        <f t="array" ref="AM31">SUM($G$1:$AL$1*G31:AL31)</f>
        <v>46</v>
      </c>
    </row>
    <row r="32" spans="1:39" s="31" customFormat="1">
      <c r="A32" s="42">
        <v>95839</v>
      </c>
      <c r="B32" s="14">
        <v>471</v>
      </c>
      <c r="C32" s="43">
        <v>3.843399565205357</v>
      </c>
      <c r="D32" s="47" t="s">
        <v>88</v>
      </c>
      <c r="E32" s="46" t="b">
        <v>0</v>
      </c>
      <c r="F32" s="48">
        <v>92.093999999999994</v>
      </c>
      <c r="G32" s="49">
        <f>SUMIFS('mech4import - CB6R3_AE7'!$D$2:$D$10000,'mech4import - CB6R3_AE7'!$B$2:$B$10000,"="&amp;'CB6R3_AE7 - 95839 - CRITERIA'!$B32,'mech4import - CB6R3_AE7'!$C$2:$C$10000,"="&amp;'CB6R3_AE7 - 95839 - CRITERIA'!G$3)</f>
        <v>0</v>
      </c>
      <c r="H32" s="49">
        <f>SUMIFS('mech4import - CB6R3_AE7'!$D$2:$D$10000,'mech4import - CB6R3_AE7'!$B$2:$B$10000,"="&amp;'CB6R3_AE7 - 95839 - CRITERIA'!$B32,'mech4import - CB6R3_AE7'!$C$2:$C$10000,"="&amp;'CB6R3_AE7 - 95839 - CRITERIA'!H$3)</f>
        <v>0</v>
      </c>
      <c r="I32" s="49">
        <f>SUMIFS('mech4import - CB6R3_AE7'!$D$2:$D$10000,'mech4import - CB6R3_AE7'!$B$2:$B$10000,"="&amp;'CB6R3_AE7 - 95839 - CRITERIA'!$B32,'mech4import - CB6R3_AE7'!$C$2:$C$10000,"="&amp;'CB6R3_AE7 - 95839 - CRITERIA'!I$3)</f>
        <v>0</v>
      </c>
      <c r="J32" s="49">
        <f>SUMIFS('mech4import - CB6R3_AE7'!$D$2:$D$10000,'mech4import - CB6R3_AE7'!$B$2:$B$10000,"="&amp;'CB6R3_AE7 - 95839 - CRITERIA'!$B32,'mech4import - CB6R3_AE7'!$C$2:$C$10000,"="&amp;'CB6R3_AE7 - 95839 - CRITERIA'!J$3)</f>
        <v>0</v>
      </c>
      <c r="K32" s="49">
        <f>SUMIFS('mech4import - CB6R3_AE7'!$D$2:$D$10000,'mech4import - CB6R3_AE7'!$B$2:$B$10000,"="&amp;'CB6R3_AE7 - 95839 - CRITERIA'!$B32,'mech4import - CB6R3_AE7'!$C$2:$C$10000,"="&amp;'CB6R3_AE7 - 95839 - CRITERIA'!K$3)</f>
        <v>0</v>
      </c>
      <c r="L32" s="49">
        <f>SUMIFS('mech4import - CB6R3_AE7'!$D$2:$D$10000,'mech4import - CB6R3_AE7'!$B$2:$B$10000,"="&amp;'CB6R3_AE7 - 95839 - CRITERIA'!$B32,'mech4import - CB6R3_AE7'!$C$2:$C$10000,"="&amp;'CB6R3_AE7 - 95839 - CRITERIA'!L$3)</f>
        <v>0</v>
      </c>
      <c r="M32" s="49">
        <f>SUMIFS('mech4import - CB6R3_AE7'!$D$2:$D$10000,'mech4import - CB6R3_AE7'!$B$2:$B$10000,"="&amp;'CB6R3_AE7 - 95839 - CRITERIA'!$B32,'mech4import - CB6R3_AE7'!$C$2:$C$10000,"="&amp;'CB6R3_AE7 - 95839 - CRITERIA'!M$3)</f>
        <v>0</v>
      </c>
      <c r="N32" s="49">
        <f>SUMIFS('mech4import - CB6R3_AE7'!$D$2:$D$10000,'mech4import - CB6R3_AE7'!$B$2:$B$10000,"="&amp;'CB6R3_AE7 - 95839 - CRITERIA'!$B32,'mech4import - CB6R3_AE7'!$C$2:$C$10000,"="&amp;'CB6R3_AE7 - 95839 - CRITERIA'!N$3)</f>
        <v>0</v>
      </c>
      <c r="O32" s="49">
        <f>SUMIFS('mech4import - CB6R3_AE7'!$D$2:$D$10000,'mech4import - CB6R3_AE7'!$B$2:$B$10000,"="&amp;'CB6R3_AE7 - 95839 - CRITERIA'!$B32,'mech4import - CB6R3_AE7'!$C$2:$C$10000,"="&amp;'CB6R3_AE7 - 95839 - CRITERIA'!O$3)</f>
        <v>0</v>
      </c>
      <c r="P32" s="49">
        <f>SUMIFS('mech4import - CB6R3_AE7'!$D$2:$D$10000,'mech4import - CB6R3_AE7'!$B$2:$B$10000,"="&amp;'CB6R3_AE7 - 95839 - CRITERIA'!$B32,'mech4import - CB6R3_AE7'!$C$2:$C$10000,"="&amp;'CB6R3_AE7 - 95839 - CRITERIA'!P$3)</f>
        <v>0</v>
      </c>
      <c r="Q32" s="49">
        <f>SUMIFS('mech4import - CB6R3_AE7'!$D$2:$D$10000,'mech4import - CB6R3_AE7'!$B$2:$B$10000,"="&amp;'CB6R3_AE7 - 95839 - CRITERIA'!$B32,'mech4import - CB6R3_AE7'!$C$2:$C$10000,"="&amp;'CB6R3_AE7 - 95839 - CRITERIA'!Q$3)</f>
        <v>0</v>
      </c>
      <c r="R32" s="49">
        <f>SUMIFS('mech4import - CB6R3_AE7'!$D$2:$D$10000,'mech4import - CB6R3_AE7'!$B$2:$B$10000,"="&amp;'CB6R3_AE7 - 95839 - CRITERIA'!$B32,'mech4import - CB6R3_AE7'!$C$2:$C$10000,"="&amp;'CB6R3_AE7 - 95839 - CRITERIA'!R$3)</f>
        <v>0</v>
      </c>
      <c r="S32" s="49">
        <f>SUMIFS('mech4import - CB6R3_AE7'!$D$2:$D$10000,'mech4import - CB6R3_AE7'!$B$2:$B$10000,"="&amp;'CB6R3_AE7 - 95839 - CRITERIA'!$B32,'mech4import - CB6R3_AE7'!$C$2:$C$10000,"="&amp;'CB6R3_AE7 - 95839 - CRITERIA'!S$3)</f>
        <v>0</v>
      </c>
      <c r="T32" s="49">
        <f>SUMIFS('mech4import - CB6R3_AE7'!$D$2:$D$10000,'mech4import - CB6R3_AE7'!$B$2:$B$10000,"="&amp;'CB6R3_AE7 - 95839 - CRITERIA'!$B32,'mech4import - CB6R3_AE7'!$C$2:$C$10000,"="&amp;'CB6R3_AE7 - 95839 - CRITERIA'!T$3)</f>
        <v>0</v>
      </c>
      <c r="U32" s="49">
        <f>SUMIFS('mech4import - CB6R3_AE7'!$D$2:$D$10000,'mech4import - CB6R3_AE7'!$B$2:$B$10000,"="&amp;'CB6R3_AE7 - 95839 - CRITERIA'!$B32,'mech4import - CB6R3_AE7'!$C$2:$C$10000,"="&amp;'CB6R3_AE7 - 95839 - CRITERIA'!U$3)</f>
        <v>0</v>
      </c>
      <c r="V32" s="49">
        <f>SUMIFS('mech4import - CB6R3_AE7'!$D$2:$D$10000,'mech4import - CB6R3_AE7'!$B$2:$B$10000,"="&amp;'CB6R3_AE7 - 95839 - CRITERIA'!$B32,'mech4import - CB6R3_AE7'!$C$2:$C$10000,"="&amp;'CB6R3_AE7 - 95839 - CRITERIA'!V$3)</f>
        <v>0</v>
      </c>
      <c r="W32" s="49">
        <f>SUMIFS('mech4import - CB6R3_AE7'!$D$2:$D$10000,'mech4import - CB6R3_AE7'!$B$2:$B$10000,"="&amp;'CB6R3_AE7 - 95839 - CRITERIA'!$B32,'mech4import - CB6R3_AE7'!$C$2:$C$10000,"="&amp;'CB6R3_AE7 - 95839 - CRITERIA'!W$3)</f>
        <v>0</v>
      </c>
      <c r="X32" s="49">
        <f>SUMIFS('mech4import - CB6R3_AE7'!$D$2:$D$10000,'mech4import - CB6R3_AE7'!$B$2:$B$10000,"="&amp;'CB6R3_AE7 - 95839 - CRITERIA'!$B32,'mech4import - CB6R3_AE7'!$C$2:$C$10000,"="&amp;'CB6R3_AE7 - 95839 - CRITERIA'!X$3)</f>
        <v>0</v>
      </c>
      <c r="Y32" s="49">
        <f>SUMIFS('mech4import - CB6R3_AE7'!$D$2:$D$10000,'mech4import - CB6R3_AE7'!$B$2:$B$10000,"="&amp;'CB6R3_AE7 - 95839 - CRITERIA'!$B32,'mech4import - CB6R3_AE7'!$C$2:$C$10000,"="&amp;'CB6R3_AE7 - 95839 - CRITERIA'!Y$3)</f>
        <v>1</v>
      </c>
      <c r="Z32" s="49">
        <f>SUMIFS('mech4import - CB6R3_AE7'!$D$2:$D$10000,'mech4import - CB6R3_AE7'!$B$2:$B$10000,"="&amp;'CB6R3_AE7 - 95839 - CRITERIA'!$B32,'mech4import - CB6R3_AE7'!$C$2:$C$10000,"="&amp;'CB6R3_AE7 - 95839 - CRITERIA'!Z$3)</f>
        <v>0</v>
      </c>
      <c r="AA32" s="49">
        <f>SUMIFS('mech4import - CB6R3_AE7'!$D$2:$D$10000,'mech4import - CB6R3_AE7'!$B$2:$B$10000,"="&amp;'CB6R3_AE7 - 95839 - CRITERIA'!$B32,'mech4import - CB6R3_AE7'!$C$2:$C$10000,"="&amp;'CB6R3_AE7 - 95839 - CRITERIA'!AA$3)</f>
        <v>0</v>
      </c>
      <c r="AB32" s="49">
        <f>SUMIFS('mech4import - CB6R3_AE7'!$D$2:$D$10000,'mech4import - CB6R3_AE7'!$B$2:$B$10000,"="&amp;'CB6R3_AE7 - 95839 - CRITERIA'!$B32,'mech4import - CB6R3_AE7'!$C$2:$C$10000,"="&amp;'CB6R3_AE7 - 95839 - CRITERIA'!AB$3)</f>
        <v>0</v>
      </c>
      <c r="AC32" s="49">
        <f>SUMIFS('mech4import - CB6R3_AE7'!$D$2:$D$10000,'mech4import - CB6R3_AE7'!$B$2:$B$10000,"="&amp;'CB6R3_AE7 - 95839 - CRITERIA'!$B32,'mech4import - CB6R3_AE7'!$C$2:$C$10000,"="&amp;'CB6R3_AE7 - 95839 - CRITERIA'!AC$3)</f>
        <v>0</v>
      </c>
      <c r="AD32" s="49">
        <f>SUMIFS('mech4import - CB6R3_AE7'!$D$2:$D$10000,'mech4import - CB6R3_AE7'!$B$2:$B$10000,"="&amp;'CB6R3_AE7 - 95839 - CRITERIA'!$B32,'mech4import - CB6R3_AE7'!$C$2:$C$10000,"="&amp;'CB6R3_AE7 - 95839 - CRITERIA'!AD$3)</f>
        <v>0</v>
      </c>
      <c r="AE32" s="49">
        <f>SUMIFS('mech4import - CB6R3_AE7'!$D$2:$D$10000,'mech4import - CB6R3_AE7'!$B$2:$B$10000,"="&amp;'CB6R3_AE7 - 95839 - CRITERIA'!$B32,'mech4import - CB6R3_AE7'!$C$2:$C$10000,"="&amp;'CB6R3_AE7 - 95839 - CRITERIA'!AE$3)</f>
        <v>0</v>
      </c>
      <c r="AF32" s="49">
        <f>SUMIFS('mech4import - CB6R3_AE7'!$D$2:$D$10000,'mech4import - CB6R3_AE7'!$B$2:$B$10000,"="&amp;'CB6R3_AE7 - 95839 - CRITERIA'!$B32,'mech4import - CB6R3_AE7'!$C$2:$C$10000,"="&amp;'CB6R3_AE7 - 95839 - CRITERIA'!AF$3)</f>
        <v>0</v>
      </c>
      <c r="AG32" s="49">
        <f>SUMIFS('mech4import - CB6R3_AE7'!$D$2:$D$10000,'mech4import - CB6R3_AE7'!$B$2:$B$10000,"="&amp;'CB6R3_AE7 - 95839 - CRITERIA'!$B32,'mech4import - CB6R3_AE7'!$C$2:$C$10000,"="&amp;'CB6R3_AE7 - 95839 - CRITERIA'!AG$3)</f>
        <v>0</v>
      </c>
      <c r="AH32" s="49">
        <f>SUMIFS('mech4import - CB6R3_AE7'!$D$2:$D$10000,'mech4import - CB6R3_AE7'!$B$2:$B$10000,"="&amp;'CB6R3_AE7 - 95839 - CRITERIA'!$B32,'mech4import - CB6R3_AE7'!$C$2:$C$10000,"="&amp;'CB6R3_AE7 - 95839 - CRITERIA'!AH$3)</f>
        <v>0</v>
      </c>
      <c r="AI32" s="49">
        <f>SUMIFS('mech4import - CB6R3_AE7'!$D$2:$D$10000,'mech4import - CB6R3_AE7'!$B$2:$B$10000,"="&amp;'CB6R3_AE7 - 95839 - CRITERIA'!$B32,'mech4import - CB6R3_AE7'!$C$2:$C$10000,"="&amp;'CB6R3_AE7 - 95839 - CRITERIA'!AI$3)</f>
        <v>0</v>
      </c>
      <c r="AJ32" s="49">
        <f>SUMIFS('mech4import - CB6R3_AE7'!$D$2:$D$10000,'mech4import - CB6R3_AE7'!$B$2:$B$10000,"="&amp;'CB6R3_AE7 - 95839 - CRITERIA'!$B32,'mech4import - CB6R3_AE7'!$C$2:$C$10000,"="&amp;'CB6R3_AE7 - 95839 - CRITERIA'!AJ$3)</f>
        <v>0</v>
      </c>
      <c r="AK32" s="49">
        <f>SUMIFS('mech4import - CB6R3_AE7'!$D$2:$D$10000,'mech4import - CB6R3_AE7'!$B$2:$B$10000,"="&amp;'CB6R3_AE7 - 95839 - CRITERIA'!$B32,'mech4import - CB6R3_AE7'!$C$2:$C$10000,"="&amp;'CB6R3_AE7 - 95839 - CRITERIA'!AK$3)</f>
        <v>0</v>
      </c>
      <c r="AL32" s="49">
        <f>SUMIFS('mech4import - CB6R3_AE7'!$D$2:$D$10000,'mech4import - CB6R3_AE7'!$B$2:$B$10000,"="&amp;'CB6R3_AE7 - 95839 - CRITERIA'!$B32,'mech4import - CB6R3_AE7'!$C$2:$C$10000,"="&amp;'CB6R3_AE7 - 95839 - CRITERIA'!AL$3)</f>
        <v>0</v>
      </c>
      <c r="AM32" s="32">
        <f t="array" ref="AM32">SUM($G$1:$AL$1*G32:AL32)</f>
        <v>240.5</v>
      </c>
    </row>
    <row r="33" spans="1:39" s="31" customFormat="1">
      <c r="A33" s="42">
        <v>95839</v>
      </c>
      <c r="B33" s="14">
        <v>478</v>
      </c>
      <c r="C33" s="43">
        <v>6.6412342180991928</v>
      </c>
      <c r="D33" s="47" t="s">
        <v>89</v>
      </c>
      <c r="E33" s="46" t="b">
        <v>1</v>
      </c>
      <c r="F33" s="48">
        <v>66.051000000000002</v>
      </c>
      <c r="G33" s="49">
        <f>SUMIFS('mech4import - CB6R3_AE7'!$D$2:$D$10000,'mech4import - CB6R3_AE7'!$B$2:$B$10000,"="&amp;'CB6R3_AE7 - 95839 - CRITERIA'!$B33,'mech4import - CB6R3_AE7'!$C$2:$C$10000,"="&amp;'CB6R3_AE7 - 95839 - CRITERIA'!G$3)</f>
        <v>0</v>
      </c>
      <c r="H33" s="49">
        <f>SUMIFS('mech4import - CB6R3_AE7'!$D$2:$D$10000,'mech4import - CB6R3_AE7'!$B$2:$B$10000,"="&amp;'CB6R3_AE7 - 95839 - CRITERIA'!$B33,'mech4import - CB6R3_AE7'!$C$2:$C$10000,"="&amp;'CB6R3_AE7 - 95839 - CRITERIA'!H$3)</f>
        <v>0</v>
      </c>
      <c r="I33" s="49">
        <f>SUMIFS('mech4import - CB6R3_AE7'!$D$2:$D$10000,'mech4import - CB6R3_AE7'!$B$2:$B$10000,"="&amp;'CB6R3_AE7 - 95839 - CRITERIA'!$B33,'mech4import - CB6R3_AE7'!$C$2:$C$10000,"="&amp;'CB6R3_AE7 - 95839 - CRITERIA'!I$3)</f>
        <v>0</v>
      </c>
      <c r="J33" s="49">
        <f>SUMIFS('mech4import - CB6R3_AE7'!$D$2:$D$10000,'mech4import - CB6R3_AE7'!$B$2:$B$10000,"="&amp;'CB6R3_AE7 - 95839 - CRITERIA'!$B33,'mech4import - CB6R3_AE7'!$C$2:$C$10000,"="&amp;'CB6R3_AE7 - 95839 - CRITERIA'!J$3)</f>
        <v>0</v>
      </c>
      <c r="K33" s="49">
        <f>SUMIFS('mech4import - CB6R3_AE7'!$D$2:$D$10000,'mech4import - CB6R3_AE7'!$B$2:$B$10000,"="&amp;'CB6R3_AE7 - 95839 - CRITERIA'!$B33,'mech4import - CB6R3_AE7'!$C$2:$C$10000,"="&amp;'CB6R3_AE7 - 95839 - CRITERIA'!K$3)</f>
        <v>0</v>
      </c>
      <c r="L33" s="49">
        <f>SUMIFS('mech4import - CB6R3_AE7'!$D$2:$D$10000,'mech4import - CB6R3_AE7'!$B$2:$B$10000,"="&amp;'CB6R3_AE7 - 95839 - CRITERIA'!$B33,'mech4import - CB6R3_AE7'!$C$2:$C$10000,"="&amp;'CB6R3_AE7 - 95839 - CRITERIA'!L$3)</f>
        <v>0</v>
      </c>
      <c r="M33" s="49">
        <f>SUMIFS('mech4import - CB6R3_AE7'!$D$2:$D$10000,'mech4import - CB6R3_AE7'!$B$2:$B$10000,"="&amp;'CB6R3_AE7 - 95839 - CRITERIA'!$B33,'mech4import - CB6R3_AE7'!$C$2:$C$10000,"="&amp;'CB6R3_AE7 - 95839 - CRITERIA'!M$3)</f>
        <v>0</v>
      </c>
      <c r="N33" s="49">
        <f>SUMIFS('mech4import - CB6R3_AE7'!$D$2:$D$10000,'mech4import - CB6R3_AE7'!$B$2:$B$10000,"="&amp;'CB6R3_AE7 - 95839 - CRITERIA'!$B33,'mech4import - CB6R3_AE7'!$C$2:$C$10000,"="&amp;'CB6R3_AE7 - 95839 - CRITERIA'!N$3)</f>
        <v>0</v>
      </c>
      <c r="O33" s="49">
        <f>SUMIFS('mech4import - CB6R3_AE7'!$D$2:$D$10000,'mech4import - CB6R3_AE7'!$B$2:$B$10000,"="&amp;'CB6R3_AE7 - 95839 - CRITERIA'!$B33,'mech4import - CB6R3_AE7'!$C$2:$C$10000,"="&amp;'CB6R3_AE7 - 95839 - CRITERIA'!O$3)</f>
        <v>0</v>
      </c>
      <c r="P33" s="49">
        <f>SUMIFS('mech4import - CB6R3_AE7'!$D$2:$D$10000,'mech4import - CB6R3_AE7'!$B$2:$B$10000,"="&amp;'CB6R3_AE7 - 95839 - CRITERIA'!$B33,'mech4import - CB6R3_AE7'!$C$2:$C$10000,"="&amp;'CB6R3_AE7 - 95839 - CRITERIA'!P$3)</f>
        <v>0</v>
      </c>
      <c r="Q33" s="49">
        <f>SUMIFS('mech4import - CB6R3_AE7'!$D$2:$D$10000,'mech4import - CB6R3_AE7'!$B$2:$B$10000,"="&amp;'CB6R3_AE7 - 95839 - CRITERIA'!$B33,'mech4import - CB6R3_AE7'!$C$2:$C$10000,"="&amp;'CB6R3_AE7 - 95839 - CRITERIA'!Q$3)</f>
        <v>0</v>
      </c>
      <c r="R33" s="49">
        <f>SUMIFS('mech4import - CB6R3_AE7'!$D$2:$D$10000,'mech4import - CB6R3_AE7'!$B$2:$B$10000,"="&amp;'CB6R3_AE7 - 95839 - CRITERIA'!$B33,'mech4import - CB6R3_AE7'!$C$2:$C$10000,"="&amp;'CB6R3_AE7 - 95839 - CRITERIA'!R$3)</f>
        <v>0</v>
      </c>
      <c r="S33" s="49">
        <f>SUMIFS('mech4import - CB6R3_AE7'!$D$2:$D$10000,'mech4import - CB6R3_AE7'!$B$2:$B$10000,"="&amp;'CB6R3_AE7 - 95839 - CRITERIA'!$B33,'mech4import - CB6R3_AE7'!$C$2:$C$10000,"="&amp;'CB6R3_AE7 - 95839 - CRITERIA'!S$3)</f>
        <v>0</v>
      </c>
      <c r="T33" s="49">
        <f>SUMIFS('mech4import - CB6R3_AE7'!$D$2:$D$10000,'mech4import - CB6R3_AE7'!$B$2:$B$10000,"="&amp;'CB6R3_AE7 - 95839 - CRITERIA'!$B33,'mech4import - CB6R3_AE7'!$C$2:$C$10000,"="&amp;'CB6R3_AE7 - 95839 - CRITERIA'!T$3)</f>
        <v>0</v>
      </c>
      <c r="U33" s="49">
        <f>SUMIFS('mech4import - CB6R3_AE7'!$D$2:$D$10000,'mech4import - CB6R3_AE7'!$B$2:$B$10000,"="&amp;'CB6R3_AE7 - 95839 - CRITERIA'!$B33,'mech4import - CB6R3_AE7'!$C$2:$C$10000,"="&amp;'CB6R3_AE7 - 95839 - CRITERIA'!U$3)</f>
        <v>0</v>
      </c>
      <c r="V33" s="49">
        <f>SUMIFS('mech4import - CB6R3_AE7'!$D$2:$D$10000,'mech4import - CB6R3_AE7'!$B$2:$B$10000,"="&amp;'CB6R3_AE7 - 95839 - CRITERIA'!$B33,'mech4import - CB6R3_AE7'!$C$2:$C$10000,"="&amp;'CB6R3_AE7 - 95839 - CRITERIA'!V$3)</f>
        <v>0</v>
      </c>
      <c r="W33" s="49">
        <f>SUMIFS('mech4import - CB6R3_AE7'!$D$2:$D$10000,'mech4import - CB6R3_AE7'!$B$2:$B$10000,"="&amp;'CB6R3_AE7 - 95839 - CRITERIA'!$B33,'mech4import - CB6R3_AE7'!$C$2:$C$10000,"="&amp;'CB6R3_AE7 - 95839 - CRITERIA'!W$3)</f>
        <v>0</v>
      </c>
      <c r="X33" s="49">
        <f>SUMIFS('mech4import - CB6R3_AE7'!$D$2:$D$10000,'mech4import - CB6R3_AE7'!$B$2:$B$10000,"="&amp;'CB6R3_AE7 - 95839 - CRITERIA'!$B33,'mech4import - CB6R3_AE7'!$C$2:$C$10000,"="&amp;'CB6R3_AE7 - 95839 - CRITERIA'!X$3)</f>
        <v>0</v>
      </c>
      <c r="Y33" s="49">
        <f>SUMIFS('mech4import - CB6R3_AE7'!$D$2:$D$10000,'mech4import - CB6R3_AE7'!$B$2:$B$10000,"="&amp;'CB6R3_AE7 - 95839 - CRITERIA'!$B33,'mech4import - CB6R3_AE7'!$C$2:$C$10000,"="&amp;'CB6R3_AE7 - 95839 - CRITERIA'!Y$3)</f>
        <v>0</v>
      </c>
      <c r="Z33" s="49">
        <f>SUMIFS('mech4import - CB6R3_AE7'!$D$2:$D$10000,'mech4import - CB6R3_AE7'!$B$2:$B$10000,"="&amp;'CB6R3_AE7 - 95839 - CRITERIA'!$B33,'mech4import - CB6R3_AE7'!$C$2:$C$10000,"="&amp;'CB6R3_AE7 - 95839 - CRITERIA'!Z$3)</f>
        <v>0</v>
      </c>
      <c r="AA33" s="49">
        <f>SUMIFS('mech4import - CB6R3_AE7'!$D$2:$D$10000,'mech4import - CB6R3_AE7'!$B$2:$B$10000,"="&amp;'CB6R3_AE7 - 95839 - CRITERIA'!$B33,'mech4import - CB6R3_AE7'!$C$2:$C$10000,"="&amp;'CB6R3_AE7 - 95839 - CRITERIA'!AA$3)</f>
        <v>0</v>
      </c>
      <c r="AB33" s="49">
        <f>SUMIFS('mech4import - CB6R3_AE7'!$D$2:$D$10000,'mech4import - CB6R3_AE7'!$B$2:$B$10000,"="&amp;'CB6R3_AE7 - 95839 - CRITERIA'!$B33,'mech4import - CB6R3_AE7'!$C$2:$C$10000,"="&amp;'CB6R3_AE7 - 95839 - CRITERIA'!AB$3)</f>
        <v>0</v>
      </c>
      <c r="AC33" s="49">
        <f>SUMIFS('mech4import - CB6R3_AE7'!$D$2:$D$10000,'mech4import - CB6R3_AE7'!$B$2:$B$10000,"="&amp;'CB6R3_AE7 - 95839 - CRITERIA'!$B33,'mech4import - CB6R3_AE7'!$C$2:$C$10000,"="&amp;'CB6R3_AE7 - 95839 - CRITERIA'!AC$3)</f>
        <v>0</v>
      </c>
      <c r="AD33" s="49">
        <f>SUMIFS('mech4import - CB6R3_AE7'!$D$2:$D$10000,'mech4import - CB6R3_AE7'!$B$2:$B$10000,"="&amp;'CB6R3_AE7 - 95839 - CRITERIA'!$B33,'mech4import - CB6R3_AE7'!$C$2:$C$10000,"="&amp;'CB6R3_AE7 - 95839 - CRITERIA'!AD$3)</f>
        <v>0</v>
      </c>
      <c r="AE33" s="49">
        <f>SUMIFS('mech4import - CB6R3_AE7'!$D$2:$D$10000,'mech4import - CB6R3_AE7'!$B$2:$B$10000,"="&amp;'CB6R3_AE7 - 95839 - CRITERIA'!$B33,'mech4import - CB6R3_AE7'!$C$2:$C$10000,"="&amp;'CB6R3_AE7 - 95839 - CRITERIA'!AE$3)</f>
        <v>0</v>
      </c>
      <c r="AF33" s="49">
        <f>SUMIFS('mech4import - CB6R3_AE7'!$D$2:$D$10000,'mech4import - CB6R3_AE7'!$B$2:$B$10000,"="&amp;'CB6R3_AE7 - 95839 - CRITERIA'!$B33,'mech4import - CB6R3_AE7'!$C$2:$C$10000,"="&amp;'CB6R3_AE7 - 95839 - CRITERIA'!AF$3)</f>
        <v>0</v>
      </c>
      <c r="AG33" s="49">
        <f>SUMIFS('mech4import - CB6R3_AE7'!$D$2:$D$10000,'mech4import - CB6R3_AE7'!$B$2:$B$10000,"="&amp;'CB6R3_AE7 - 95839 - CRITERIA'!$B33,'mech4import - CB6R3_AE7'!$C$2:$C$10000,"="&amp;'CB6R3_AE7 - 95839 - CRITERIA'!AG$3)</f>
        <v>0</v>
      </c>
      <c r="AH33" s="49">
        <f>SUMIFS('mech4import - CB6R3_AE7'!$D$2:$D$10000,'mech4import - CB6R3_AE7'!$B$2:$B$10000,"="&amp;'CB6R3_AE7 - 95839 - CRITERIA'!$B33,'mech4import - CB6R3_AE7'!$C$2:$C$10000,"="&amp;'CB6R3_AE7 - 95839 - CRITERIA'!AH$3)</f>
        <v>0</v>
      </c>
      <c r="AI33" s="49">
        <f>SUMIFS('mech4import - CB6R3_AE7'!$D$2:$D$10000,'mech4import - CB6R3_AE7'!$B$2:$B$10000,"="&amp;'CB6R3_AE7 - 95839 - CRITERIA'!$B33,'mech4import - CB6R3_AE7'!$C$2:$C$10000,"="&amp;'CB6R3_AE7 - 95839 - CRITERIA'!AI$3)</f>
        <v>0</v>
      </c>
      <c r="AJ33" s="49">
        <f>SUMIFS('mech4import - CB6R3_AE7'!$D$2:$D$10000,'mech4import - CB6R3_AE7'!$B$2:$B$10000,"="&amp;'CB6R3_AE7 - 95839 - CRITERIA'!$B33,'mech4import - CB6R3_AE7'!$C$2:$C$10000,"="&amp;'CB6R3_AE7 - 95839 - CRITERIA'!AJ$3)</f>
        <v>0</v>
      </c>
      <c r="AK33" s="49">
        <f>SUMIFS('mech4import - CB6R3_AE7'!$D$2:$D$10000,'mech4import - CB6R3_AE7'!$B$2:$B$10000,"="&amp;'CB6R3_AE7 - 95839 - CRITERIA'!$B33,'mech4import - CB6R3_AE7'!$C$2:$C$10000,"="&amp;'CB6R3_AE7 - 95839 - CRITERIA'!AK$3)</f>
        <v>1</v>
      </c>
      <c r="AL33" s="49">
        <f>SUMIFS('mech4import - CB6R3_AE7'!$D$2:$D$10000,'mech4import - CB6R3_AE7'!$B$2:$B$10000,"="&amp;'CB6R3_AE7 - 95839 - CRITERIA'!$B33,'mech4import - CB6R3_AE7'!$C$2:$C$10000,"="&amp;'CB6R3_AE7 - 95839 - CRITERIA'!AL$3)</f>
        <v>0</v>
      </c>
      <c r="AM33" s="32">
        <f t="array" ref="AM33">SUM($G$1:$AL$1*G33:AL33)</f>
        <v>142.30000000000001</v>
      </c>
    </row>
    <row r="34" spans="1:39" s="31" customFormat="1">
      <c r="A34" s="42">
        <v>95839</v>
      </c>
      <c r="B34" s="14">
        <v>491</v>
      </c>
      <c r="C34" s="43">
        <v>2.2990898871508416</v>
      </c>
      <c r="D34" s="47" t="s">
        <v>90</v>
      </c>
      <c r="E34" s="46" t="b">
        <v>0</v>
      </c>
      <c r="F34" s="48">
        <v>58.124000000000002</v>
      </c>
      <c r="G34" s="49">
        <f>SUMIFS('mech4import - CB6R3_AE7'!$D$2:$D$10000,'mech4import - CB6R3_AE7'!$B$2:$B$10000,"="&amp;'CB6R3_AE7 - 95839 - CRITERIA'!$B34,'mech4import - CB6R3_AE7'!$C$2:$C$10000,"="&amp;'CB6R3_AE7 - 95839 - CRITERIA'!G$3)</f>
        <v>0</v>
      </c>
      <c r="H34" s="49">
        <f>SUMIFS('mech4import - CB6R3_AE7'!$D$2:$D$10000,'mech4import - CB6R3_AE7'!$B$2:$B$10000,"="&amp;'CB6R3_AE7 - 95839 - CRITERIA'!$B34,'mech4import - CB6R3_AE7'!$C$2:$C$10000,"="&amp;'CB6R3_AE7 - 95839 - CRITERIA'!H$3)</f>
        <v>0</v>
      </c>
      <c r="I34" s="49">
        <f>SUMIFS('mech4import - CB6R3_AE7'!$D$2:$D$10000,'mech4import - CB6R3_AE7'!$B$2:$B$10000,"="&amp;'CB6R3_AE7 - 95839 - CRITERIA'!$B34,'mech4import - CB6R3_AE7'!$C$2:$C$10000,"="&amp;'CB6R3_AE7 - 95839 - CRITERIA'!I$3)</f>
        <v>0</v>
      </c>
      <c r="J34" s="49">
        <f>SUMIFS('mech4import - CB6R3_AE7'!$D$2:$D$10000,'mech4import - CB6R3_AE7'!$B$2:$B$10000,"="&amp;'CB6R3_AE7 - 95839 - CRITERIA'!$B34,'mech4import - CB6R3_AE7'!$C$2:$C$10000,"="&amp;'CB6R3_AE7 - 95839 - CRITERIA'!J$3)</f>
        <v>0</v>
      </c>
      <c r="K34" s="49">
        <f>SUMIFS('mech4import - CB6R3_AE7'!$D$2:$D$10000,'mech4import - CB6R3_AE7'!$B$2:$B$10000,"="&amp;'CB6R3_AE7 - 95839 - CRITERIA'!$B34,'mech4import - CB6R3_AE7'!$C$2:$C$10000,"="&amp;'CB6R3_AE7 - 95839 - CRITERIA'!K$3)</f>
        <v>0</v>
      </c>
      <c r="L34" s="49">
        <f>SUMIFS('mech4import - CB6R3_AE7'!$D$2:$D$10000,'mech4import - CB6R3_AE7'!$B$2:$B$10000,"="&amp;'CB6R3_AE7 - 95839 - CRITERIA'!$B34,'mech4import - CB6R3_AE7'!$C$2:$C$10000,"="&amp;'CB6R3_AE7 - 95839 - CRITERIA'!L$3)</f>
        <v>0</v>
      </c>
      <c r="M34" s="49">
        <f>SUMIFS('mech4import - CB6R3_AE7'!$D$2:$D$10000,'mech4import - CB6R3_AE7'!$B$2:$B$10000,"="&amp;'CB6R3_AE7 - 95839 - CRITERIA'!$B34,'mech4import - CB6R3_AE7'!$C$2:$C$10000,"="&amp;'CB6R3_AE7 - 95839 - CRITERIA'!M$3)</f>
        <v>0</v>
      </c>
      <c r="N34" s="49">
        <f>SUMIFS('mech4import - CB6R3_AE7'!$D$2:$D$10000,'mech4import - CB6R3_AE7'!$B$2:$B$10000,"="&amp;'CB6R3_AE7 - 95839 - CRITERIA'!$B34,'mech4import - CB6R3_AE7'!$C$2:$C$10000,"="&amp;'CB6R3_AE7 - 95839 - CRITERIA'!N$3)</f>
        <v>0</v>
      </c>
      <c r="O34" s="49">
        <f>SUMIFS('mech4import - CB6R3_AE7'!$D$2:$D$10000,'mech4import - CB6R3_AE7'!$B$2:$B$10000,"="&amp;'CB6R3_AE7 - 95839 - CRITERIA'!$B34,'mech4import - CB6R3_AE7'!$C$2:$C$10000,"="&amp;'CB6R3_AE7 - 95839 - CRITERIA'!O$3)</f>
        <v>0</v>
      </c>
      <c r="P34" s="49">
        <f>SUMIFS('mech4import - CB6R3_AE7'!$D$2:$D$10000,'mech4import - CB6R3_AE7'!$B$2:$B$10000,"="&amp;'CB6R3_AE7 - 95839 - CRITERIA'!$B34,'mech4import - CB6R3_AE7'!$C$2:$C$10000,"="&amp;'CB6R3_AE7 - 95839 - CRITERIA'!P$3)</f>
        <v>0</v>
      </c>
      <c r="Q34" s="49">
        <f>SUMIFS('mech4import - CB6R3_AE7'!$D$2:$D$10000,'mech4import - CB6R3_AE7'!$B$2:$B$10000,"="&amp;'CB6R3_AE7 - 95839 - CRITERIA'!$B34,'mech4import - CB6R3_AE7'!$C$2:$C$10000,"="&amp;'CB6R3_AE7 - 95839 - CRITERIA'!Q$3)</f>
        <v>0</v>
      </c>
      <c r="R34" s="49">
        <f>SUMIFS('mech4import - CB6R3_AE7'!$D$2:$D$10000,'mech4import - CB6R3_AE7'!$B$2:$B$10000,"="&amp;'CB6R3_AE7 - 95839 - CRITERIA'!$B34,'mech4import - CB6R3_AE7'!$C$2:$C$10000,"="&amp;'CB6R3_AE7 - 95839 - CRITERIA'!R$3)</f>
        <v>0</v>
      </c>
      <c r="S34" s="49">
        <f>SUMIFS('mech4import - CB6R3_AE7'!$D$2:$D$10000,'mech4import - CB6R3_AE7'!$B$2:$B$10000,"="&amp;'CB6R3_AE7 - 95839 - CRITERIA'!$B34,'mech4import - CB6R3_AE7'!$C$2:$C$10000,"="&amp;'CB6R3_AE7 - 95839 - CRITERIA'!S$3)</f>
        <v>0</v>
      </c>
      <c r="T34" s="49">
        <f>SUMIFS('mech4import - CB6R3_AE7'!$D$2:$D$10000,'mech4import - CB6R3_AE7'!$B$2:$B$10000,"="&amp;'CB6R3_AE7 - 95839 - CRITERIA'!$B34,'mech4import - CB6R3_AE7'!$C$2:$C$10000,"="&amp;'CB6R3_AE7 - 95839 - CRITERIA'!T$3)</f>
        <v>0</v>
      </c>
      <c r="U34" s="49">
        <f>SUMIFS('mech4import - CB6R3_AE7'!$D$2:$D$10000,'mech4import - CB6R3_AE7'!$B$2:$B$10000,"="&amp;'CB6R3_AE7 - 95839 - CRITERIA'!$B34,'mech4import - CB6R3_AE7'!$C$2:$C$10000,"="&amp;'CB6R3_AE7 - 95839 - CRITERIA'!U$3)</f>
        <v>0</v>
      </c>
      <c r="V34" s="49">
        <f>SUMIFS('mech4import - CB6R3_AE7'!$D$2:$D$10000,'mech4import - CB6R3_AE7'!$B$2:$B$10000,"="&amp;'CB6R3_AE7 - 95839 - CRITERIA'!$B34,'mech4import - CB6R3_AE7'!$C$2:$C$10000,"="&amp;'CB6R3_AE7 - 95839 - CRITERIA'!V$3)</f>
        <v>0</v>
      </c>
      <c r="W34" s="49">
        <f>SUMIFS('mech4import - CB6R3_AE7'!$D$2:$D$10000,'mech4import - CB6R3_AE7'!$B$2:$B$10000,"="&amp;'CB6R3_AE7 - 95839 - CRITERIA'!$B34,'mech4import - CB6R3_AE7'!$C$2:$C$10000,"="&amp;'CB6R3_AE7 - 95839 - CRITERIA'!W$3)</f>
        <v>0</v>
      </c>
      <c r="X34" s="49">
        <f>SUMIFS('mech4import - CB6R3_AE7'!$D$2:$D$10000,'mech4import - CB6R3_AE7'!$B$2:$B$10000,"="&amp;'CB6R3_AE7 - 95839 - CRITERIA'!$B34,'mech4import - CB6R3_AE7'!$C$2:$C$10000,"="&amp;'CB6R3_AE7 - 95839 - CRITERIA'!X$3)</f>
        <v>0</v>
      </c>
      <c r="Y34" s="49">
        <f>SUMIFS('mech4import - CB6R3_AE7'!$D$2:$D$10000,'mech4import - CB6R3_AE7'!$B$2:$B$10000,"="&amp;'CB6R3_AE7 - 95839 - CRITERIA'!$B34,'mech4import - CB6R3_AE7'!$C$2:$C$10000,"="&amp;'CB6R3_AE7 - 95839 - CRITERIA'!Y$3)</f>
        <v>0</v>
      </c>
      <c r="Z34" s="49">
        <f>SUMIFS('mech4import - CB6R3_AE7'!$D$2:$D$10000,'mech4import - CB6R3_AE7'!$B$2:$B$10000,"="&amp;'CB6R3_AE7 - 95839 - CRITERIA'!$B34,'mech4import - CB6R3_AE7'!$C$2:$C$10000,"="&amp;'CB6R3_AE7 - 95839 - CRITERIA'!Z$3)</f>
        <v>0</v>
      </c>
      <c r="AA34" s="49">
        <f>SUMIFS('mech4import - CB6R3_AE7'!$D$2:$D$10000,'mech4import - CB6R3_AE7'!$B$2:$B$10000,"="&amp;'CB6R3_AE7 - 95839 - CRITERIA'!$B34,'mech4import - CB6R3_AE7'!$C$2:$C$10000,"="&amp;'CB6R3_AE7 - 95839 - CRITERIA'!AA$3)</f>
        <v>0</v>
      </c>
      <c r="AB34" s="49">
        <f>SUMIFS('mech4import - CB6R3_AE7'!$D$2:$D$10000,'mech4import - CB6R3_AE7'!$B$2:$B$10000,"="&amp;'CB6R3_AE7 - 95839 - CRITERIA'!$B34,'mech4import - CB6R3_AE7'!$C$2:$C$10000,"="&amp;'CB6R3_AE7 - 95839 - CRITERIA'!AB$3)</f>
        <v>0</v>
      </c>
      <c r="AC34" s="49">
        <f>SUMIFS('mech4import - CB6R3_AE7'!$D$2:$D$10000,'mech4import - CB6R3_AE7'!$B$2:$B$10000,"="&amp;'CB6R3_AE7 - 95839 - CRITERIA'!$B34,'mech4import - CB6R3_AE7'!$C$2:$C$10000,"="&amp;'CB6R3_AE7 - 95839 - CRITERIA'!AC$3)</f>
        <v>0</v>
      </c>
      <c r="AD34" s="49">
        <f>SUMIFS('mech4import - CB6R3_AE7'!$D$2:$D$10000,'mech4import - CB6R3_AE7'!$B$2:$B$10000,"="&amp;'CB6R3_AE7 - 95839 - CRITERIA'!$B34,'mech4import - CB6R3_AE7'!$C$2:$C$10000,"="&amp;'CB6R3_AE7 - 95839 - CRITERIA'!AD$3)</f>
        <v>0</v>
      </c>
      <c r="AE34" s="49">
        <f>SUMIFS('mech4import - CB6R3_AE7'!$D$2:$D$10000,'mech4import - CB6R3_AE7'!$B$2:$B$10000,"="&amp;'CB6R3_AE7 - 95839 - CRITERIA'!$B34,'mech4import - CB6R3_AE7'!$C$2:$C$10000,"="&amp;'CB6R3_AE7 - 95839 - CRITERIA'!AE$3)</f>
        <v>0</v>
      </c>
      <c r="AF34" s="49">
        <f>SUMIFS('mech4import - CB6R3_AE7'!$D$2:$D$10000,'mech4import - CB6R3_AE7'!$B$2:$B$10000,"="&amp;'CB6R3_AE7 - 95839 - CRITERIA'!$B34,'mech4import - CB6R3_AE7'!$C$2:$C$10000,"="&amp;'CB6R3_AE7 - 95839 - CRITERIA'!AF$3)</f>
        <v>0</v>
      </c>
      <c r="AG34" s="49">
        <f>SUMIFS('mech4import - CB6R3_AE7'!$D$2:$D$10000,'mech4import - CB6R3_AE7'!$B$2:$B$10000,"="&amp;'CB6R3_AE7 - 95839 - CRITERIA'!$B34,'mech4import - CB6R3_AE7'!$C$2:$C$10000,"="&amp;'CB6R3_AE7 - 95839 - CRITERIA'!AG$3)</f>
        <v>4</v>
      </c>
      <c r="AH34" s="49">
        <f>SUMIFS('mech4import - CB6R3_AE7'!$D$2:$D$10000,'mech4import - CB6R3_AE7'!$B$2:$B$10000,"="&amp;'CB6R3_AE7 - 95839 - CRITERIA'!$B34,'mech4import - CB6R3_AE7'!$C$2:$C$10000,"="&amp;'CB6R3_AE7 - 95839 - CRITERIA'!AH$3)</f>
        <v>0</v>
      </c>
      <c r="AI34" s="49">
        <f>SUMIFS('mech4import - CB6R3_AE7'!$D$2:$D$10000,'mech4import - CB6R3_AE7'!$B$2:$B$10000,"="&amp;'CB6R3_AE7 - 95839 - CRITERIA'!$B34,'mech4import - CB6R3_AE7'!$C$2:$C$10000,"="&amp;'CB6R3_AE7 - 95839 - CRITERIA'!AI$3)</f>
        <v>0</v>
      </c>
      <c r="AJ34" s="49">
        <f>SUMIFS('mech4import - CB6R3_AE7'!$D$2:$D$10000,'mech4import - CB6R3_AE7'!$B$2:$B$10000,"="&amp;'CB6R3_AE7 - 95839 - CRITERIA'!$B34,'mech4import - CB6R3_AE7'!$C$2:$C$10000,"="&amp;'CB6R3_AE7 - 95839 - CRITERIA'!AJ$3)</f>
        <v>0</v>
      </c>
      <c r="AK34" s="49">
        <f>SUMIFS('mech4import - CB6R3_AE7'!$D$2:$D$10000,'mech4import - CB6R3_AE7'!$B$2:$B$10000,"="&amp;'CB6R3_AE7 - 95839 - CRITERIA'!$B34,'mech4import - CB6R3_AE7'!$C$2:$C$10000,"="&amp;'CB6R3_AE7 - 95839 - CRITERIA'!AK$3)</f>
        <v>0</v>
      </c>
      <c r="AL34" s="49">
        <f>SUMIFS('mech4import - CB6R3_AE7'!$D$2:$D$10000,'mech4import - CB6R3_AE7'!$B$2:$B$10000,"="&amp;'CB6R3_AE7 - 95839 - CRITERIA'!$B34,'mech4import - CB6R3_AE7'!$C$2:$C$10000,"="&amp;'CB6R3_AE7 - 95839 - CRITERIA'!AL$3)</f>
        <v>0</v>
      </c>
      <c r="AM34" s="32">
        <f t="array" ref="AM34">SUM($G$1:$AL$1*G34:AL34)</f>
        <v>56</v>
      </c>
    </row>
    <row r="35" spans="1:39" s="31" customFormat="1">
      <c r="A35" s="42">
        <v>95839</v>
      </c>
      <c r="B35" s="14">
        <v>492</v>
      </c>
      <c r="C35" s="43">
        <v>2.6656762305759076E-4</v>
      </c>
      <c r="D35" s="47" t="s">
        <v>91</v>
      </c>
      <c r="E35" s="46" t="b">
        <v>0</v>
      </c>
      <c r="F35" s="48">
        <v>116.16</v>
      </c>
      <c r="G35" s="49">
        <f>SUMIFS('mech4import - CB6R3_AE7'!$D$2:$D$10000,'mech4import - CB6R3_AE7'!$B$2:$B$10000,"="&amp;'CB6R3_AE7 - 95839 - CRITERIA'!$B35,'mech4import - CB6R3_AE7'!$C$2:$C$10000,"="&amp;'CB6R3_AE7 - 95839 - CRITERIA'!G$3)</f>
        <v>0</v>
      </c>
      <c r="H35" s="49">
        <f>SUMIFS('mech4import - CB6R3_AE7'!$D$2:$D$10000,'mech4import - CB6R3_AE7'!$B$2:$B$10000,"="&amp;'CB6R3_AE7 - 95839 - CRITERIA'!$B35,'mech4import - CB6R3_AE7'!$C$2:$C$10000,"="&amp;'CB6R3_AE7 - 95839 - CRITERIA'!H$3)</f>
        <v>0</v>
      </c>
      <c r="I35" s="49">
        <f>SUMIFS('mech4import - CB6R3_AE7'!$D$2:$D$10000,'mech4import - CB6R3_AE7'!$B$2:$B$10000,"="&amp;'CB6R3_AE7 - 95839 - CRITERIA'!$B35,'mech4import - CB6R3_AE7'!$C$2:$C$10000,"="&amp;'CB6R3_AE7 - 95839 - CRITERIA'!I$3)</f>
        <v>0</v>
      </c>
      <c r="J35" s="49">
        <f>SUMIFS('mech4import - CB6R3_AE7'!$D$2:$D$10000,'mech4import - CB6R3_AE7'!$B$2:$B$10000,"="&amp;'CB6R3_AE7 - 95839 - CRITERIA'!$B35,'mech4import - CB6R3_AE7'!$C$2:$C$10000,"="&amp;'CB6R3_AE7 - 95839 - CRITERIA'!J$3)</f>
        <v>0</v>
      </c>
      <c r="K35" s="49">
        <f>SUMIFS('mech4import - CB6R3_AE7'!$D$2:$D$10000,'mech4import - CB6R3_AE7'!$B$2:$B$10000,"="&amp;'CB6R3_AE7 - 95839 - CRITERIA'!$B35,'mech4import - CB6R3_AE7'!$C$2:$C$10000,"="&amp;'CB6R3_AE7 - 95839 - CRITERIA'!K$3)</f>
        <v>0</v>
      </c>
      <c r="L35" s="49">
        <f>SUMIFS('mech4import - CB6R3_AE7'!$D$2:$D$10000,'mech4import - CB6R3_AE7'!$B$2:$B$10000,"="&amp;'CB6R3_AE7 - 95839 - CRITERIA'!$B35,'mech4import - CB6R3_AE7'!$C$2:$C$10000,"="&amp;'CB6R3_AE7 - 95839 - CRITERIA'!L$3)</f>
        <v>0</v>
      </c>
      <c r="M35" s="49">
        <f>SUMIFS('mech4import - CB6R3_AE7'!$D$2:$D$10000,'mech4import - CB6R3_AE7'!$B$2:$B$10000,"="&amp;'CB6R3_AE7 - 95839 - CRITERIA'!$B35,'mech4import - CB6R3_AE7'!$C$2:$C$10000,"="&amp;'CB6R3_AE7 - 95839 - CRITERIA'!M$3)</f>
        <v>0</v>
      </c>
      <c r="N35" s="49">
        <f>SUMIFS('mech4import - CB6R3_AE7'!$D$2:$D$10000,'mech4import - CB6R3_AE7'!$B$2:$B$10000,"="&amp;'CB6R3_AE7 - 95839 - CRITERIA'!$B35,'mech4import - CB6R3_AE7'!$C$2:$C$10000,"="&amp;'CB6R3_AE7 - 95839 - CRITERIA'!N$3)</f>
        <v>0</v>
      </c>
      <c r="O35" s="49">
        <f>SUMIFS('mech4import - CB6R3_AE7'!$D$2:$D$10000,'mech4import - CB6R3_AE7'!$B$2:$B$10000,"="&amp;'CB6R3_AE7 - 95839 - CRITERIA'!$B35,'mech4import - CB6R3_AE7'!$C$2:$C$10000,"="&amp;'CB6R3_AE7 - 95839 - CRITERIA'!O$3)</f>
        <v>0</v>
      </c>
      <c r="P35" s="49">
        <f>SUMIFS('mech4import - CB6R3_AE7'!$D$2:$D$10000,'mech4import - CB6R3_AE7'!$B$2:$B$10000,"="&amp;'CB6R3_AE7 - 95839 - CRITERIA'!$B35,'mech4import - CB6R3_AE7'!$C$2:$C$10000,"="&amp;'CB6R3_AE7 - 95839 - CRITERIA'!P$3)</f>
        <v>0</v>
      </c>
      <c r="Q35" s="49">
        <f>SUMIFS('mech4import - CB6R3_AE7'!$D$2:$D$10000,'mech4import - CB6R3_AE7'!$B$2:$B$10000,"="&amp;'CB6R3_AE7 - 95839 - CRITERIA'!$B35,'mech4import - CB6R3_AE7'!$C$2:$C$10000,"="&amp;'CB6R3_AE7 - 95839 - CRITERIA'!Q$3)</f>
        <v>0</v>
      </c>
      <c r="R35" s="49">
        <f>SUMIFS('mech4import - CB6R3_AE7'!$D$2:$D$10000,'mech4import - CB6R3_AE7'!$B$2:$B$10000,"="&amp;'CB6R3_AE7 - 95839 - CRITERIA'!$B35,'mech4import - CB6R3_AE7'!$C$2:$C$10000,"="&amp;'CB6R3_AE7 - 95839 - CRITERIA'!R$3)</f>
        <v>0</v>
      </c>
      <c r="S35" s="49">
        <f>SUMIFS('mech4import - CB6R3_AE7'!$D$2:$D$10000,'mech4import - CB6R3_AE7'!$B$2:$B$10000,"="&amp;'CB6R3_AE7 - 95839 - CRITERIA'!$B35,'mech4import - CB6R3_AE7'!$C$2:$C$10000,"="&amp;'CB6R3_AE7 - 95839 - CRITERIA'!S$3)</f>
        <v>0</v>
      </c>
      <c r="T35" s="49">
        <f>SUMIFS('mech4import - CB6R3_AE7'!$D$2:$D$10000,'mech4import - CB6R3_AE7'!$B$2:$B$10000,"="&amp;'CB6R3_AE7 - 95839 - CRITERIA'!$B35,'mech4import - CB6R3_AE7'!$C$2:$C$10000,"="&amp;'CB6R3_AE7 - 95839 - CRITERIA'!T$3)</f>
        <v>0</v>
      </c>
      <c r="U35" s="49">
        <f>SUMIFS('mech4import - CB6R3_AE7'!$D$2:$D$10000,'mech4import - CB6R3_AE7'!$B$2:$B$10000,"="&amp;'CB6R3_AE7 - 95839 - CRITERIA'!$B35,'mech4import - CB6R3_AE7'!$C$2:$C$10000,"="&amp;'CB6R3_AE7 - 95839 - CRITERIA'!U$3)</f>
        <v>0</v>
      </c>
      <c r="V35" s="49">
        <f>SUMIFS('mech4import - CB6R3_AE7'!$D$2:$D$10000,'mech4import - CB6R3_AE7'!$B$2:$B$10000,"="&amp;'CB6R3_AE7 - 95839 - CRITERIA'!$B35,'mech4import - CB6R3_AE7'!$C$2:$C$10000,"="&amp;'CB6R3_AE7 - 95839 - CRITERIA'!V$3)</f>
        <v>0</v>
      </c>
      <c r="W35" s="49">
        <f>SUMIFS('mech4import - CB6R3_AE7'!$D$2:$D$10000,'mech4import - CB6R3_AE7'!$B$2:$B$10000,"="&amp;'CB6R3_AE7 - 95839 - CRITERIA'!$B35,'mech4import - CB6R3_AE7'!$C$2:$C$10000,"="&amp;'CB6R3_AE7 - 95839 - CRITERIA'!W$3)</f>
        <v>0</v>
      </c>
      <c r="X35" s="49">
        <f>SUMIFS('mech4import - CB6R3_AE7'!$D$2:$D$10000,'mech4import - CB6R3_AE7'!$B$2:$B$10000,"="&amp;'CB6R3_AE7 - 95839 - CRITERIA'!$B35,'mech4import - CB6R3_AE7'!$C$2:$C$10000,"="&amp;'CB6R3_AE7 - 95839 - CRITERIA'!X$3)</f>
        <v>0</v>
      </c>
      <c r="Y35" s="49">
        <f>SUMIFS('mech4import - CB6R3_AE7'!$D$2:$D$10000,'mech4import - CB6R3_AE7'!$B$2:$B$10000,"="&amp;'CB6R3_AE7 - 95839 - CRITERIA'!$B35,'mech4import - CB6R3_AE7'!$C$2:$C$10000,"="&amp;'CB6R3_AE7 - 95839 - CRITERIA'!Y$3)</f>
        <v>0</v>
      </c>
      <c r="Z35" s="49">
        <f>SUMIFS('mech4import - CB6R3_AE7'!$D$2:$D$10000,'mech4import - CB6R3_AE7'!$B$2:$B$10000,"="&amp;'CB6R3_AE7 - 95839 - CRITERIA'!$B35,'mech4import - CB6R3_AE7'!$C$2:$C$10000,"="&amp;'CB6R3_AE7 - 95839 - CRITERIA'!Z$3)</f>
        <v>0</v>
      </c>
      <c r="AA35" s="49">
        <f>SUMIFS('mech4import - CB6R3_AE7'!$D$2:$D$10000,'mech4import - CB6R3_AE7'!$B$2:$B$10000,"="&amp;'CB6R3_AE7 - 95839 - CRITERIA'!$B35,'mech4import - CB6R3_AE7'!$C$2:$C$10000,"="&amp;'CB6R3_AE7 - 95839 - CRITERIA'!AA$3)</f>
        <v>0</v>
      </c>
      <c r="AB35" s="49">
        <f>SUMIFS('mech4import - CB6R3_AE7'!$D$2:$D$10000,'mech4import - CB6R3_AE7'!$B$2:$B$10000,"="&amp;'CB6R3_AE7 - 95839 - CRITERIA'!$B35,'mech4import - CB6R3_AE7'!$C$2:$C$10000,"="&amp;'CB6R3_AE7 - 95839 - CRITERIA'!AB$3)</f>
        <v>0</v>
      </c>
      <c r="AC35" s="49">
        <f>SUMIFS('mech4import - CB6R3_AE7'!$D$2:$D$10000,'mech4import - CB6R3_AE7'!$B$2:$B$10000,"="&amp;'CB6R3_AE7 - 95839 - CRITERIA'!$B35,'mech4import - CB6R3_AE7'!$C$2:$C$10000,"="&amp;'CB6R3_AE7 - 95839 - CRITERIA'!AC$3)</f>
        <v>0</v>
      </c>
      <c r="AD35" s="49">
        <f>SUMIFS('mech4import - CB6R3_AE7'!$D$2:$D$10000,'mech4import - CB6R3_AE7'!$B$2:$B$10000,"="&amp;'CB6R3_AE7 - 95839 - CRITERIA'!$B35,'mech4import - CB6R3_AE7'!$C$2:$C$10000,"="&amp;'CB6R3_AE7 - 95839 - CRITERIA'!AD$3)</f>
        <v>0</v>
      </c>
      <c r="AE35" s="49">
        <f>SUMIFS('mech4import - CB6R3_AE7'!$D$2:$D$10000,'mech4import - CB6R3_AE7'!$B$2:$B$10000,"="&amp;'CB6R3_AE7 - 95839 - CRITERIA'!$B35,'mech4import - CB6R3_AE7'!$C$2:$C$10000,"="&amp;'CB6R3_AE7 - 95839 - CRITERIA'!AE$3)</f>
        <v>0</v>
      </c>
      <c r="AF35" s="49">
        <f>SUMIFS('mech4import - CB6R3_AE7'!$D$2:$D$10000,'mech4import - CB6R3_AE7'!$B$2:$B$10000,"="&amp;'CB6R3_AE7 - 95839 - CRITERIA'!$B35,'mech4import - CB6R3_AE7'!$C$2:$C$10000,"="&amp;'CB6R3_AE7 - 95839 - CRITERIA'!AF$3)</f>
        <v>0</v>
      </c>
      <c r="AG35" s="49">
        <f>SUMIFS('mech4import - CB6R3_AE7'!$D$2:$D$10000,'mech4import - CB6R3_AE7'!$B$2:$B$10000,"="&amp;'CB6R3_AE7 - 95839 - CRITERIA'!$B35,'mech4import - CB6R3_AE7'!$C$2:$C$10000,"="&amp;'CB6R3_AE7 - 95839 - CRITERIA'!AG$3)</f>
        <v>6</v>
      </c>
      <c r="AH35" s="49">
        <f>SUMIFS('mech4import - CB6R3_AE7'!$D$2:$D$10000,'mech4import - CB6R3_AE7'!$B$2:$B$10000,"="&amp;'CB6R3_AE7 - 95839 - CRITERIA'!$B35,'mech4import - CB6R3_AE7'!$C$2:$C$10000,"="&amp;'CB6R3_AE7 - 95839 - CRITERIA'!AH$3)</f>
        <v>0</v>
      </c>
      <c r="AI35" s="49">
        <f>SUMIFS('mech4import - CB6R3_AE7'!$D$2:$D$10000,'mech4import - CB6R3_AE7'!$B$2:$B$10000,"="&amp;'CB6R3_AE7 - 95839 - CRITERIA'!$B35,'mech4import - CB6R3_AE7'!$C$2:$C$10000,"="&amp;'CB6R3_AE7 - 95839 - CRITERIA'!AI$3)</f>
        <v>0</v>
      </c>
      <c r="AJ35" s="49">
        <f>SUMIFS('mech4import - CB6R3_AE7'!$D$2:$D$10000,'mech4import - CB6R3_AE7'!$B$2:$B$10000,"="&amp;'CB6R3_AE7 - 95839 - CRITERIA'!$B35,'mech4import - CB6R3_AE7'!$C$2:$C$10000,"="&amp;'CB6R3_AE7 - 95839 - CRITERIA'!AJ$3)</f>
        <v>0</v>
      </c>
      <c r="AK35" s="49">
        <f>SUMIFS('mech4import - CB6R3_AE7'!$D$2:$D$10000,'mech4import - CB6R3_AE7'!$B$2:$B$10000,"="&amp;'CB6R3_AE7 - 95839 - CRITERIA'!$B35,'mech4import - CB6R3_AE7'!$C$2:$C$10000,"="&amp;'CB6R3_AE7 - 95839 - CRITERIA'!AK$3)</f>
        <v>0</v>
      </c>
      <c r="AL35" s="49">
        <f>SUMIFS('mech4import - CB6R3_AE7'!$D$2:$D$10000,'mech4import - CB6R3_AE7'!$B$2:$B$10000,"="&amp;'CB6R3_AE7 - 95839 - CRITERIA'!$B35,'mech4import - CB6R3_AE7'!$C$2:$C$10000,"="&amp;'CB6R3_AE7 - 95839 - CRITERIA'!AL$3)</f>
        <v>0</v>
      </c>
      <c r="AM35" s="32">
        <f t="array" ref="AM35">SUM($G$1:$AL$1*G35:AL35)</f>
        <v>84</v>
      </c>
    </row>
    <row r="36" spans="1:39" s="31" customFormat="1">
      <c r="A36" s="42">
        <v>95839</v>
      </c>
      <c r="B36" s="14">
        <v>508</v>
      </c>
      <c r="C36" s="43">
        <v>4.9523830040377349E-3</v>
      </c>
      <c r="D36" s="47" t="s">
        <v>92</v>
      </c>
      <c r="E36" s="46" t="b">
        <v>0</v>
      </c>
      <c r="F36" s="48">
        <v>72.150999999999996</v>
      </c>
      <c r="G36" s="49">
        <f>SUMIFS('mech4import - CB6R3_AE7'!$D$2:$D$10000,'mech4import - CB6R3_AE7'!$B$2:$B$10000,"="&amp;'CB6R3_AE7 - 95839 - CRITERIA'!$B36,'mech4import - CB6R3_AE7'!$C$2:$C$10000,"="&amp;'CB6R3_AE7 - 95839 - CRITERIA'!G$3)</f>
        <v>0</v>
      </c>
      <c r="H36" s="49">
        <f>SUMIFS('mech4import - CB6R3_AE7'!$D$2:$D$10000,'mech4import - CB6R3_AE7'!$B$2:$B$10000,"="&amp;'CB6R3_AE7 - 95839 - CRITERIA'!$B36,'mech4import - CB6R3_AE7'!$C$2:$C$10000,"="&amp;'CB6R3_AE7 - 95839 - CRITERIA'!H$3)</f>
        <v>0</v>
      </c>
      <c r="I36" s="49">
        <f>SUMIFS('mech4import - CB6R3_AE7'!$D$2:$D$10000,'mech4import - CB6R3_AE7'!$B$2:$B$10000,"="&amp;'CB6R3_AE7 - 95839 - CRITERIA'!$B36,'mech4import - CB6R3_AE7'!$C$2:$C$10000,"="&amp;'CB6R3_AE7 - 95839 - CRITERIA'!I$3)</f>
        <v>0</v>
      </c>
      <c r="J36" s="49">
        <f>SUMIFS('mech4import - CB6R3_AE7'!$D$2:$D$10000,'mech4import - CB6R3_AE7'!$B$2:$B$10000,"="&amp;'CB6R3_AE7 - 95839 - CRITERIA'!$B36,'mech4import - CB6R3_AE7'!$C$2:$C$10000,"="&amp;'CB6R3_AE7 - 95839 - CRITERIA'!J$3)</f>
        <v>0</v>
      </c>
      <c r="K36" s="49">
        <f>SUMIFS('mech4import - CB6R3_AE7'!$D$2:$D$10000,'mech4import - CB6R3_AE7'!$B$2:$B$10000,"="&amp;'CB6R3_AE7 - 95839 - CRITERIA'!$B36,'mech4import - CB6R3_AE7'!$C$2:$C$10000,"="&amp;'CB6R3_AE7 - 95839 - CRITERIA'!K$3)</f>
        <v>0</v>
      </c>
      <c r="L36" s="49">
        <f>SUMIFS('mech4import - CB6R3_AE7'!$D$2:$D$10000,'mech4import - CB6R3_AE7'!$B$2:$B$10000,"="&amp;'CB6R3_AE7 - 95839 - CRITERIA'!$B36,'mech4import - CB6R3_AE7'!$C$2:$C$10000,"="&amp;'CB6R3_AE7 - 95839 - CRITERIA'!L$3)</f>
        <v>0</v>
      </c>
      <c r="M36" s="49">
        <f>SUMIFS('mech4import - CB6R3_AE7'!$D$2:$D$10000,'mech4import - CB6R3_AE7'!$B$2:$B$10000,"="&amp;'CB6R3_AE7 - 95839 - CRITERIA'!$B36,'mech4import - CB6R3_AE7'!$C$2:$C$10000,"="&amp;'CB6R3_AE7 - 95839 - CRITERIA'!M$3)</f>
        <v>0</v>
      </c>
      <c r="N36" s="49">
        <f>SUMIFS('mech4import - CB6R3_AE7'!$D$2:$D$10000,'mech4import - CB6R3_AE7'!$B$2:$B$10000,"="&amp;'CB6R3_AE7 - 95839 - CRITERIA'!$B36,'mech4import - CB6R3_AE7'!$C$2:$C$10000,"="&amp;'CB6R3_AE7 - 95839 - CRITERIA'!N$3)</f>
        <v>0</v>
      </c>
      <c r="O36" s="49">
        <f>SUMIFS('mech4import - CB6R3_AE7'!$D$2:$D$10000,'mech4import - CB6R3_AE7'!$B$2:$B$10000,"="&amp;'CB6R3_AE7 - 95839 - CRITERIA'!$B36,'mech4import - CB6R3_AE7'!$C$2:$C$10000,"="&amp;'CB6R3_AE7 - 95839 - CRITERIA'!O$3)</f>
        <v>0</v>
      </c>
      <c r="P36" s="49">
        <f>SUMIFS('mech4import - CB6R3_AE7'!$D$2:$D$10000,'mech4import - CB6R3_AE7'!$B$2:$B$10000,"="&amp;'CB6R3_AE7 - 95839 - CRITERIA'!$B36,'mech4import - CB6R3_AE7'!$C$2:$C$10000,"="&amp;'CB6R3_AE7 - 95839 - CRITERIA'!P$3)</f>
        <v>0</v>
      </c>
      <c r="Q36" s="49">
        <f>SUMIFS('mech4import - CB6R3_AE7'!$D$2:$D$10000,'mech4import - CB6R3_AE7'!$B$2:$B$10000,"="&amp;'CB6R3_AE7 - 95839 - CRITERIA'!$B36,'mech4import - CB6R3_AE7'!$C$2:$C$10000,"="&amp;'CB6R3_AE7 - 95839 - CRITERIA'!Q$3)</f>
        <v>0</v>
      </c>
      <c r="R36" s="49">
        <f>SUMIFS('mech4import - CB6R3_AE7'!$D$2:$D$10000,'mech4import - CB6R3_AE7'!$B$2:$B$10000,"="&amp;'CB6R3_AE7 - 95839 - CRITERIA'!$B36,'mech4import - CB6R3_AE7'!$C$2:$C$10000,"="&amp;'CB6R3_AE7 - 95839 - CRITERIA'!R$3)</f>
        <v>0</v>
      </c>
      <c r="S36" s="49">
        <f>SUMIFS('mech4import - CB6R3_AE7'!$D$2:$D$10000,'mech4import - CB6R3_AE7'!$B$2:$B$10000,"="&amp;'CB6R3_AE7 - 95839 - CRITERIA'!$B36,'mech4import - CB6R3_AE7'!$C$2:$C$10000,"="&amp;'CB6R3_AE7 - 95839 - CRITERIA'!S$3)</f>
        <v>0</v>
      </c>
      <c r="T36" s="49">
        <f>SUMIFS('mech4import - CB6R3_AE7'!$D$2:$D$10000,'mech4import - CB6R3_AE7'!$B$2:$B$10000,"="&amp;'CB6R3_AE7 - 95839 - CRITERIA'!$B36,'mech4import - CB6R3_AE7'!$C$2:$C$10000,"="&amp;'CB6R3_AE7 - 95839 - CRITERIA'!T$3)</f>
        <v>0</v>
      </c>
      <c r="U36" s="49">
        <f>SUMIFS('mech4import - CB6R3_AE7'!$D$2:$D$10000,'mech4import - CB6R3_AE7'!$B$2:$B$10000,"="&amp;'CB6R3_AE7 - 95839 - CRITERIA'!$B36,'mech4import - CB6R3_AE7'!$C$2:$C$10000,"="&amp;'CB6R3_AE7 - 95839 - CRITERIA'!U$3)</f>
        <v>0</v>
      </c>
      <c r="V36" s="49">
        <f>SUMIFS('mech4import - CB6R3_AE7'!$D$2:$D$10000,'mech4import - CB6R3_AE7'!$B$2:$B$10000,"="&amp;'CB6R3_AE7 - 95839 - CRITERIA'!$B36,'mech4import - CB6R3_AE7'!$C$2:$C$10000,"="&amp;'CB6R3_AE7 - 95839 - CRITERIA'!V$3)</f>
        <v>0</v>
      </c>
      <c r="W36" s="49">
        <f>SUMIFS('mech4import - CB6R3_AE7'!$D$2:$D$10000,'mech4import - CB6R3_AE7'!$B$2:$B$10000,"="&amp;'CB6R3_AE7 - 95839 - CRITERIA'!$B36,'mech4import - CB6R3_AE7'!$C$2:$C$10000,"="&amp;'CB6R3_AE7 - 95839 - CRITERIA'!W$3)</f>
        <v>0</v>
      </c>
      <c r="X36" s="49">
        <f>SUMIFS('mech4import - CB6R3_AE7'!$D$2:$D$10000,'mech4import - CB6R3_AE7'!$B$2:$B$10000,"="&amp;'CB6R3_AE7 - 95839 - CRITERIA'!$B36,'mech4import - CB6R3_AE7'!$C$2:$C$10000,"="&amp;'CB6R3_AE7 - 95839 - CRITERIA'!X$3)</f>
        <v>0</v>
      </c>
      <c r="Y36" s="49">
        <f>SUMIFS('mech4import - CB6R3_AE7'!$D$2:$D$10000,'mech4import - CB6R3_AE7'!$B$2:$B$10000,"="&amp;'CB6R3_AE7 - 95839 - CRITERIA'!$B36,'mech4import - CB6R3_AE7'!$C$2:$C$10000,"="&amp;'CB6R3_AE7 - 95839 - CRITERIA'!Y$3)</f>
        <v>0</v>
      </c>
      <c r="Z36" s="49">
        <f>SUMIFS('mech4import - CB6R3_AE7'!$D$2:$D$10000,'mech4import - CB6R3_AE7'!$B$2:$B$10000,"="&amp;'CB6R3_AE7 - 95839 - CRITERIA'!$B36,'mech4import - CB6R3_AE7'!$C$2:$C$10000,"="&amp;'CB6R3_AE7 - 95839 - CRITERIA'!Z$3)</f>
        <v>0</v>
      </c>
      <c r="AA36" s="49">
        <f>SUMIFS('mech4import - CB6R3_AE7'!$D$2:$D$10000,'mech4import - CB6R3_AE7'!$B$2:$B$10000,"="&amp;'CB6R3_AE7 - 95839 - CRITERIA'!$B36,'mech4import - CB6R3_AE7'!$C$2:$C$10000,"="&amp;'CB6R3_AE7 - 95839 - CRITERIA'!AA$3)</f>
        <v>0</v>
      </c>
      <c r="AB36" s="49">
        <f>SUMIFS('mech4import - CB6R3_AE7'!$D$2:$D$10000,'mech4import - CB6R3_AE7'!$B$2:$B$10000,"="&amp;'CB6R3_AE7 - 95839 - CRITERIA'!$B36,'mech4import - CB6R3_AE7'!$C$2:$C$10000,"="&amp;'CB6R3_AE7 - 95839 - CRITERIA'!AB$3)</f>
        <v>0</v>
      </c>
      <c r="AC36" s="49">
        <f>SUMIFS('mech4import - CB6R3_AE7'!$D$2:$D$10000,'mech4import - CB6R3_AE7'!$B$2:$B$10000,"="&amp;'CB6R3_AE7 - 95839 - CRITERIA'!$B36,'mech4import - CB6R3_AE7'!$C$2:$C$10000,"="&amp;'CB6R3_AE7 - 95839 - CRITERIA'!AC$3)</f>
        <v>0</v>
      </c>
      <c r="AD36" s="49">
        <f>SUMIFS('mech4import - CB6R3_AE7'!$D$2:$D$10000,'mech4import - CB6R3_AE7'!$B$2:$B$10000,"="&amp;'CB6R3_AE7 - 95839 - CRITERIA'!$B36,'mech4import - CB6R3_AE7'!$C$2:$C$10000,"="&amp;'CB6R3_AE7 - 95839 - CRITERIA'!AD$3)</f>
        <v>0</v>
      </c>
      <c r="AE36" s="49">
        <f>SUMIFS('mech4import - CB6R3_AE7'!$D$2:$D$10000,'mech4import - CB6R3_AE7'!$B$2:$B$10000,"="&amp;'CB6R3_AE7 - 95839 - CRITERIA'!$B36,'mech4import - CB6R3_AE7'!$C$2:$C$10000,"="&amp;'CB6R3_AE7 - 95839 - CRITERIA'!AE$3)</f>
        <v>0</v>
      </c>
      <c r="AF36" s="49">
        <f>SUMIFS('mech4import - CB6R3_AE7'!$D$2:$D$10000,'mech4import - CB6R3_AE7'!$B$2:$B$10000,"="&amp;'CB6R3_AE7 - 95839 - CRITERIA'!$B36,'mech4import - CB6R3_AE7'!$C$2:$C$10000,"="&amp;'CB6R3_AE7 - 95839 - CRITERIA'!AF$3)</f>
        <v>0</v>
      </c>
      <c r="AG36" s="49">
        <f>SUMIFS('mech4import - CB6R3_AE7'!$D$2:$D$10000,'mech4import - CB6R3_AE7'!$B$2:$B$10000,"="&amp;'CB6R3_AE7 - 95839 - CRITERIA'!$B36,'mech4import - CB6R3_AE7'!$C$2:$C$10000,"="&amp;'CB6R3_AE7 - 95839 - CRITERIA'!AG$3)</f>
        <v>5</v>
      </c>
      <c r="AH36" s="49">
        <f>SUMIFS('mech4import - CB6R3_AE7'!$D$2:$D$10000,'mech4import - CB6R3_AE7'!$B$2:$B$10000,"="&amp;'CB6R3_AE7 - 95839 - CRITERIA'!$B36,'mech4import - CB6R3_AE7'!$C$2:$C$10000,"="&amp;'CB6R3_AE7 - 95839 - CRITERIA'!AH$3)</f>
        <v>0</v>
      </c>
      <c r="AI36" s="49">
        <f>SUMIFS('mech4import - CB6R3_AE7'!$D$2:$D$10000,'mech4import - CB6R3_AE7'!$B$2:$B$10000,"="&amp;'CB6R3_AE7 - 95839 - CRITERIA'!$B36,'mech4import - CB6R3_AE7'!$C$2:$C$10000,"="&amp;'CB6R3_AE7 - 95839 - CRITERIA'!AI$3)</f>
        <v>0</v>
      </c>
      <c r="AJ36" s="49">
        <f>SUMIFS('mech4import - CB6R3_AE7'!$D$2:$D$10000,'mech4import - CB6R3_AE7'!$B$2:$B$10000,"="&amp;'CB6R3_AE7 - 95839 - CRITERIA'!$B36,'mech4import - CB6R3_AE7'!$C$2:$C$10000,"="&amp;'CB6R3_AE7 - 95839 - CRITERIA'!AJ$3)</f>
        <v>0</v>
      </c>
      <c r="AK36" s="49">
        <f>SUMIFS('mech4import - CB6R3_AE7'!$D$2:$D$10000,'mech4import - CB6R3_AE7'!$B$2:$B$10000,"="&amp;'CB6R3_AE7 - 95839 - CRITERIA'!$B36,'mech4import - CB6R3_AE7'!$C$2:$C$10000,"="&amp;'CB6R3_AE7 - 95839 - CRITERIA'!AK$3)</f>
        <v>0</v>
      </c>
      <c r="AL36" s="49">
        <f>SUMIFS('mech4import - CB6R3_AE7'!$D$2:$D$10000,'mech4import - CB6R3_AE7'!$B$2:$B$10000,"="&amp;'CB6R3_AE7 - 95839 - CRITERIA'!$B36,'mech4import - CB6R3_AE7'!$C$2:$C$10000,"="&amp;'CB6R3_AE7 - 95839 - CRITERIA'!AL$3)</f>
        <v>0</v>
      </c>
      <c r="AM36" s="32">
        <f t="array" ref="AM36">SUM($G$1:$AL$1*G36:AL36)</f>
        <v>70</v>
      </c>
    </row>
    <row r="37" spans="1:39" s="31" customFormat="1">
      <c r="A37" s="42">
        <v>95839</v>
      </c>
      <c r="B37" s="14">
        <v>512</v>
      </c>
      <c r="C37" s="43">
        <v>4.566594544270136E-7</v>
      </c>
      <c r="D37" s="47" t="s">
        <v>93</v>
      </c>
      <c r="E37" s="46" t="b">
        <v>0</v>
      </c>
      <c r="F37" s="48">
        <v>102.133</v>
      </c>
      <c r="G37" s="49">
        <f>SUMIFS('mech4import - CB6R3_AE7'!$D$2:$D$10000,'mech4import - CB6R3_AE7'!$B$2:$B$10000,"="&amp;'CB6R3_AE7 - 95839 - CRITERIA'!$B37,'mech4import - CB6R3_AE7'!$C$2:$C$10000,"="&amp;'CB6R3_AE7 - 95839 - CRITERIA'!G$3)</f>
        <v>0</v>
      </c>
      <c r="H37" s="49">
        <f>SUMIFS('mech4import - CB6R3_AE7'!$D$2:$D$10000,'mech4import - CB6R3_AE7'!$B$2:$B$10000,"="&amp;'CB6R3_AE7 - 95839 - CRITERIA'!$B37,'mech4import - CB6R3_AE7'!$C$2:$C$10000,"="&amp;'CB6R3_AE7 - 95839 - CRITERIA'!H$3)</f>
        <v>0</v>
      </c>
      <c r="I37" s="49">
        <f>SUMIFS('mech4import - CB6R3_AE7'!$D$2:$D$10000,'mech4import - CB6R3_AE7'!$B$2:$B$10000,"="&amp;'CB6R3_AE7 - 95839 - CRITERIA'!$B37,'mech4import - CB6R3_AE7'!$C$2:$C$10000,"="&amp;'CB6R3_AE7 - 95839 - CRITERIA'!I$3)</f>
        <v>0</v>
      </c>
      <c r="J37" s="49">
        <f>SUMIFS('mech4import - CB6R3_AE7'!$D$2:$D$10000,'mech4import - CB6R3_AE7'!$B$2:$B$10000,"="&amp;'CB6R3_AE7 - 95839 - CRITERIA'!$B37,'mech4import - CB6R3_AE7'!$C$2:$C$10000,"="&amp;'CB6R3_AE7 - 95839 - CRITERIA'!J$3)</f>
        <v>0</v>
      </c>
      <c r="K37" s="49">
        <f>SUMIFS('mech4import - CB6R3_AE7'!$D$2:$D$10000,'mech4import - CB6R3_AE7'!$B$2:$B$10000,"="&amp;'CB6R3_AE7 - 95839 - CRITERIA'!$B37,'mech4import - CB6R3_AE7'!$C$2:$C$10000,"="&amp;'CB6R3_AE7 - 95839 - CRITERIA'!K$3)</f>
        <v>0</v>
      </c>
      <c r="L37" s="49">
        <f>SUMIFS('mech4import - CB6R3_AE7'!$D$2:$D$10000,'mech4import - CB6R3_AE7'!$B$2:$B$10000,"="&amp;'CB6R3_AE7 - 95839 - CRITERIA'!$B37,'mech4import - CB6R3_AE7'!$C$2:$C$10000,"="&amp;'CB6R3_AE7 - 95839 - CRITERIA'!L$3)</f>
        <v>0</v>
      </c>
      <c r="M37" s="49">
        <f>SUMIFS('mech4import - CB6R3_AE7'!$D$2:$D$10000,'mech4import - CB6R3_AE7'!$B$2:$B$10000,"="&amp;'CB6R3_AE7 - 95839 - CRITERIA'!$B37,'mech4import - CB6R3_AE7'!$C$2:$C$10000,"="&amp;'CB6R3_AE7 - 95839 - CRITERIA'!M$3)</f>
        <v>0</v>
      </c>
      <c r="N37" s="49">
        <f>SUMIFS('mech4import - CB6R3_AE7'!$D$2:$D$10000,'mech4import - CB6R3_AE7'!$B$2:$B$10000,"="&amp;'CB6R3_AE7 - 95839 - CRITERIA'!$B37,'mech4import - CB6R3_AE7'!$C$2:$C$10000,"="&amp;'CB6R3_AE7 - 95839 - CRITERIA'!N$3)</f>
        <v>0</v>
      </c>
      <c r="O37" s="49">
        <f>SUMIFS('mech4import - CB6R3_AE7'!$D$2:$D$10000,'mech4import - CB6R3_AE7'!$B$2:$B$10000,"="&amp;'CB6R3_AE7 - 95839 - CRITERIA'!$B37,'mech4import - CB6R3_AE7'!$C$2:$C$10000,"="&amp;'CB6R3_AE7 - 95839 - CRITERIA'!O$3)</f>
        <v>0</v>
      </c>
      <c r="P37" s="49">
        <f>SUMIFS('mech4import - CB6R3_AE7'!$D$2:$D$10000,'mech4import - CB6R3_AE7'!$B$2:$B$10000,"="&amp;'CB6R3_AE7 - 95839 - CRITERIA'!$B37,'mech4import - CB6R3_AE7'!$C$2:$C$10000,"="&amp;'CB6R3_AE7 - 95839 - CRITERIA'!P$3)</f>
        <v>0</v>
      </c>
      <c r="Q37" s="49">
        <f>SUMIFS('mech4import - CB6R3_AE7'!$D$2:$D$10000,'mech4import - CB6R3_AE7'!$B$2:$B$10000,"="&amp;'CB6R3_AE7 - 95839 - CRITERIA'!$B37,'mech4import - CB6R3_AE7'!$C$2:$C$10000,"="&amp;'CB6R3_AE7 - 95839 - CRITERIA'!Q$3)</f>
        <v>0</v>
      </c>
      <c r="R37" s="49">
        <f>SUMIFS('mech4import - CB6R3_AE7'!$D$2:$D$10000,'mech4import - CB6R3_AE7'!$B$2:$B$10000,"="&amp;'CB6R3_AE7 - 95839 - CRITERIA'!$B37,'mech4import - CB6R3_AE7'!$C$2:$C$10000,"="&amp;'CB6R3_AE7 - 95839 - CRITERIA'!R$3)</f>
        <v>0</v>
      </c>
      <c r="S37" s="49">
        <f>SUMIFS('mech4import - CB6R3_AE7'!$D$2:$D$10000,'mech4import - CB6R3_AE7'!$B$2:$B$10000,"="&amp;'CB6R3_AE7 - 95839 - CRITERIA'!$B37,'mech4import - CB6R3_AE7'!$C$2:$C$10000,"="&amp;'CB6R3_AE7 - 95839 - CRITERIA'!S$3)</f>
        <v>0</v>
      </c>
      <c r="T37" s="49">
        <f>SUMIFS('mech4import - CB6R3_AE7'!$D$2:$D$10000,'mech4import - CB6R3_AE7'!$B$2:$B$10000,"="&amp;'CB6R3_AE7 - 95839 - CRITERIA'!$B37,'mech4import - CB6R3_AE7'!$C$2:$C$10000,"="&amp;'CB6R3_AE7 - 95839 - CRITERIA'!T$3)</f>
        <v>0</v>
      </c>
      <c r="U37" s="49">
        <f>SUMIFS('mech4import - CB6R3_AE7'!$D$2:$D$10000,'mech4import - CB6R3_AE7'!$B$2:$B$10000,"="&amp;'CB6R3_AE7 - 95839 - CRITERIA'!$B37,'mech4import - CB6R3_AE7'!$C$2:$C$10000,"="&amp;'CB6R3_AE7 - 95839 - CRITERIA'!U$3)</f>
        <v>0</v>
      </c>
      <c r="V37" s="49">
        <f>SUMIFS('mech4import - CB6R3_AE7'!$D$2:$D$10000,'mech4import - CB6R3_AE7'!$B$2:$B$10000,"="&amp;'CB6R3_AE7 - 95839 - CRITERIA'!$B37,'mech4import - CB6R3_AE7'!$C$2:$C$10000,"="&amp;'CB6R3_AE7 - 95839 - CRITERIA'!V$3)</f>
        <v>0</v>
      </c>
      <c r="W37" s="49">
        <f>SUMIFS('mech4import - CB6R3_AE7'!$D$2:$D$10000,'mech4import - CB6R3_AE7'!$B$2:$B$10000,"="&amp;'CB6R3_AE7 - 95839 - CRITERIA'!$B37,'mech4import - CB6R3_AE7'!$C$2:$C$10000,"="&amp;'CB6R3_AE7 - 95839 - CRITERIA'!W$3)</f>
        <v>0</v>
      </c>
      <c r="X37" s="49">
        <f>SUMIFS('mech4import - CB6R3_AE7'!$D$2:$D$10000,'mech4import - CB6R3_AE7'!$B$2:$B$10000,"="&amp;'CB6R3_AE7 - 95839 - CRITERIA'!$B37,'mech4import - CB6R3_AE7'!$C$2:$C$10000,"="&amp;'CB6R3_AE7 - 95839 - CRITERIA'!X$3)</f>
        <v>0</v>
      </c>
      <c r="Y37" s="49">
        <f>SUMIFS('mech4import - CB6R3_AE7'!$D$2:$D$10000,'mech4import - CB6R3_AE7'!$B$2:$B$10000,"="&amp;'CB6R3_AE7 - 95839 - CRITERIA'!$B37,'mech4import - CB6R3_AE7'!$C$2:$C$10000,"="&amp;'CB6R3_AE7 - 95839 - CRITERIA'!Y$3)</f>
        <v>0</v>
      </c>
      <c r="Z37" s="49">
        <f>SUMIFS('mech4import - CB6R3_AE7'!$D$2:$D$10000,'mech4import - CB6R3_AE7'!$B$2:$B$10000,"="&amp;'CB6R3_AE7 - 95839 - CRITERIA'!$B37,'mech4import - CB6R3_AE7'!$C$2:$C$10000,"="&amp;'CB6R3_AE7 - 95839 - CRITERIA'!Z$3)</f>
        <v>0</v>
      </c>
      <c r="AA37" s="49">
        <f>SUMIFS('mech4import - CB6R3_AE7'!$D$2:$D$10000,'mech4import - CB6R3_AE7'!$B$2:$B$10000,"="&amp;'CB6R3_AE7 - 95839 - CRITERIA'!$B37,'mech4import - CB6R3_AE7'!$C$2:$C$10000,"="&amp;'CB6R3_AE7 - 95839 - CRITERIA'!AA$3)</f>
        <v>0</v>
      </c>
      <c r="AB37" s="49">
        <f>SUMIFS('mech4import - CB6R3_AE7'!$D$2:$D$10000,'mech4import - CB6R3_AE7'!$B$2:$B$10000,"="&amp;'CB6R3_AE7 - 95839 - CRITERIA'!$B37,'mech4import - CB6R3_AE7'!$C$2:$C$10000,"="&amp;'CB6R3_AE7 - 95839 - CRITERIA'!AB$3)</f>
        <v>0</v>
      </c>
      <c r="AC37" s="49">
        <f>SUMIFS('mech4import - CB6R3_AE7'!$D$2:$D$10000,'mech4import - CB6R3_AE7'!$B$2:$B$10000,"="&amp;'CB6R3_AE7 - 95839 - CRITERIA'!$B37,'mech4import - CB6R3_AE7'!$C$2:$C$10000,"="&amp;'CB6R3_AE7 - 95839 - CRITERIA'!AC$3)</f>
        <v>0</v>
      </c>
      <c r="AD37" s="49">
        <f>SUMIFS('mech4import - CB6R3_AE7'!$D$2:$D$10000,'mech4import - CB6R3_AE7'!$B$2:$B$10000,"="&amp;'CB6R3_AE7 - 95839 - CRITERIA'!$B37,'mech4import - CB6R3_AE7'!$C$2:$C$10000,"="&amp;'CB6R3_AE7 - 95839 - CRITERIA'!AD$3)</f>
        <v>0</v>
      </c>
      <c r="AE37" s="49">
        <f>SUMIFS('mech4import - CB6R3_AE7'!$D$2:$D$10000,'mech4import - CB6R3_AE7'!$B$2:$B$10000,"="&amp;'CB6R3_AE7 - 95839 - CRITERIA'!$B37,'mech4import - CB6R3_AE7'!$C$2:$C$10000,"="&amp;'CB6R3_AE7 - 95839 - CRITERIA'!AE$3)</f>
        <v>0</v>
      </c>
      <c r="AF37" s="49">
        <f>SUMIFS('mech4import - CB6R3_AE7'!$D$2:$D$10000,'mech4import - CB6R3_AE7'!$B$2:$B$10000,"="&amp;'CB6R3_AE7 - 95839 - CRITERIA'!$B37,'mech4import - CB6R3_AE7'!$C$2:$C$10000,"="&amp;'CB6R3_AE7 - 95839 - CRITERIA'!AF$3)</f>
        <v>0</v>
      </c>
      <c r="AG37" s="49">
        <f>SUMIFS('mech4import - CB6R3_AE7'!$D$2:$D$10000,'mech4import - CB6R3_AE7'!$B$2:$B$10000,"="&amp;'CB6R3_AE7 - 95839 - CRITERIA'!$B37,'mech4import - CB6R3_AE7'!$C$2:$C$10000,"="&amp;'CB6R3_AE7 - 95839 - CRITERIA'!AG$3)</f>
        <v>5</v>
      </c>
      <c r="AH37" s="49">
        <f>SUMIFS('mech4import - CB6R3_AE7'!$D$2:$D$10000,'mech4import - CB6R3_AE7'!$B$2:$B$10000,"="&amp;'CB6R3_AE7 - 95839 - CRITERIA'!$B37,'mech4import - CB6R3_AE7'!$C$2:$C$10000,"="&amp;'CB6R3_AE7 - 95839 - CRITERIA'!AH$3)</f>
        <v>0</v>
      </c>
      <c r="AI37" s="49">
        <f>SUMIFS('mech4import - CB6R3_AE7'!$D$2:$D$10000,'mech4import - CB6R3_AE7'!$B$2:$B$10000,"="&amp;'CB6R3_AE7 - 95839 - CRITERIA'!$B37,'mech4import - CB6R3_AE7'!$C$2:$C$10000,"="&amp;'CB6R3_AE7 - 95839 - CRITERIA'!AI$3)</f>
        <v>0</v>
      </c>
      <c r="AJ37" s="49">
        <f>SUMIFS('mech4import - CB6R3_AE7'!$D$2:$D$10000,'mech4import - CB6R3_AE7'!$B$2:$B$10000,"="&amp;'CB6R3_AE7 - 95839 - CRITERIA'!$B37,'mech4import - CB6R3_AE7'!$C$2:$C$10000,"="&amp;'CB6R3_AE7 - 95839 - CRITERIA'!AJ$3)</f>
        <v>0</v>
      </c>
      <c r="AK37" s="49">
        <f>SUMIFS('mech4import - CB6R3_AE7'!$D$2:$D$10000,'mech4import - CB6R3_AE7'!$B$2:$B$10000,"="&amp;'CB6R3_AE7 - 95839 - CRITERIA'!$B37,'mech4import - CB6R3_AE7'!$C$2:$C$10000,"="&amp;'CB6R3_AE7 - 95839 - CRITERIA'!AK$3)</f>
        <v>0</v>
      </c>
      <c r="AL37" s="49">
        <f>SUMIFS('mech4import - CB6R3_AE7'!$D$2:$D$10000,'mech4import - CB6R3_AE7'!$B$2:$B$10000,"="&amp;'CB6R3_AE7 - 95839 - CRITERIA'!$B37,'mech4import - CB6R3_AE7'!$C$2:$C$10000,"="&amp;'CB6R3_AE7 - 95839 - CRITERIA'!AL$3)</f>
        <v>0</v>
      </c>
      <c r="AM37" s="32">
        <f t="array" ref="AM37">SUM($G$1:$AL$1*G37:AL37)</f>
        <v>70</v>
      </c>
    </row>
    <row r="38" spans="1:39" s="31" customFormat="1">
      <c r="A38" s="42">
        <v>95839</v>
      </c>
      <c r="B38" s="14">
        <v>513</v>
      </c>
      <c r="C38" s="43">
        <v>15.051878715751924</v>
      </c>
      <c r="D38" s="47" t="s">
        <v>94</v>
      </c>
      <c r="E38" s="46" t="b">
        <v>0</v>
      </c>
      <c r="F38" s="48">
        <v>60.095999999999997</v>
      </c>
      <c r="G38" s="49">
        <f>SUMIFS('mech4import - CB6R3_AE7'!$D$2:$D$10000,'mech4import - CB6R3_AE7'!$B$2:$B$10000,"="&amp;'CB6R3_AE7 - 95839 - CRITERIA'!$B38,'mech4import - CB6R3_AE7'!$C$2:$C$10000,"="&amp;'CB6R3_AE7 - 95839 - CRITERIA'!G$3)</f>
        <v>0</v>
      </c>
      <c r="H38" s="49">
        <f>SUMIFS('mech4import - CB6R3_AE7'!$D$2:$D$10000,'mech4import - CB6R3_AE7'!$B$2:$B$10000,"="&amp;'CB6R3_AE7 - 95839 - CRITERIA'!$B38,'mech4import - CB6R3_AE7'!$C$2:$C$10000,"="&amp;'CB6R3_AE7 - 95839 - CRITERIA'!H$3)</f>
        <v>0</v>
      </c>
      <c r="I38" s="49">
        <f>SUMIFS('mech4import - CB6R3_AE7'!$D$2:$D$10000,'mech4import - CB6R3_AE7'!$B$2:$B$10000,"="&amp;'CB6R3_AE7 - 95839 - CRITERIA'!$B38,'mech4import - CB6R3_AE7'!$C$2:$C$10000,"="&amp;'CB6R3_AE7 - 95839 - CRITERIA'!I$3)</f>
        <v>0</v>
      </c>
      <c r="J38" s="49">
        <f>SUMIFS('mech4import - CB6R3_AE7'!$D$2:$D$10000,'mech4import - CB6R3_AE7'!$B$2:$B$10000,"="&amp;'CB6R3_AE7 - 95839 - CRITERIA'!$B38,'mech4import - CB6R3_AE7'!$C$2:$C$10000,"="&amp;'CB6R3_AE7 - 95839 - CRITERIA'!J$3)</f>
        <v>0</v>
      </c>
      <c r="K38" s="49">
        <f>SUMIFS('mech4import - CB6R3_AE7'!$D$2:$D$10000,'mech4import - CB6R3_AE7'!$B$2:$B$10000,"="&amp;'CB6R3_AE7 - 95839 - CRITERIA'!$B38,'mech4import - CB6R3_AE7'!$C$2:$C$10000,"="&amp;'CB6R3_AE7 - 95839 - CRITERIA'!K$3)</f>
        <v>0</v>
      </c>
      <c r="L38" s="49">
        <f>SUMIFS('mech4import - CB6R3_AE7'!$D$2:$D$10000,'mech4import - CB6R3_AE7'!$B$2:$B$10000,"="&amp;'CB6R3_AE7 - 95839 - CRITERIA'!$B38,'mech4import - CB6R3_AE7'!$C$2:$C$10000,"="&amp;'CB6R3_AE7 - 95839 - CRITERIA'!L$3)</f>
        <v>0</v>
      </c>
      <c r="M38" s="49">
        <f>SUMIFS('mech4import - CB6R3_AE7'!$D$2:$D$10000,'mech4import - CB6R3_AE7'!$B$2:$B$10000,"="&amp;'CB6R3_AE7 - 95839 - CRITERIA'!$B38,'mech4import - CB6R3_AE7'!$C$2:$C$10000,"="&amp;'CB6R3_AE7 - 95839 - CRITERIA'!M$3)</f>
        <v>0</v>
      </c>
      <c r="N38" s="49">
        <f>SUMIFS('mech4import - CB6R3_AE7'!$D$2:$D$10000,'mech4import - CB6R3_AE7'!$B$2:$B$10000,"="&amp;'CB6R3_AE7 - 95839 - CRITERIA'!$B38,'mech4import - CB6R3_AE7'!$C$2:$C$10000,"="&amp;'CB6R3_AE7 - 95839 - CRITERIA'!N$3)</f>
        <v>0</v>
      </c>
      <c r="O38" s="49">
        <f>SUMIFS('mech4import - CB6R3_AE7'!$D$2:$D$10000,'mech4import - CB6R3_AE7'!$B$2:$B$10000,"="&amp;'CB6R3_AE7 - 95839 - CRITERIA'!$B38,'mech4import - CB6R3_AE7'!$C$2:$C$10000,"="&amp;'CB6R3_AE7 - 95839 - CRITERIA'!O$3)</f>
        <v>0</v>
      </c>
      <c r="P38" s="49">
        <f>SUMIFS('mech4import - CB6R3_AE7'!$D$2:$D$10000,'mech4import - CB6R3_AE7'!$B$2:$B$10000,"="&amp;'CB6R3_AE7 - 95839 - CRITERIA'!$B38,'mech4import - CB6R3_AE7'!$C$2:$C$10000,"="&amp;'CB6R3_AE7 - 95839 - CRITERIA'!P$3)</f>
        <v>0</v>
      </c>
      <c r="Q38" s="49">
        <f>SUMIFS('mech4import - CB6R3_AE7'!$D$2:$D$10000,'mech4import - CB6R3_AE7'!$B$2:$B$10000,"="&amp;'CB6R3_AE7 - 95839 - CRITERIA'!$B38,'mech4import - CB6R3_AE7'!$C$2:$C$10000,"="&amp;'CB6R3_AE7 - 95839 - CRITERIA'!Q$3)</f>
        <v>0</v>
      </c>
      <c r="R38" s="49">
        <f>SUMIFS('mech4import - CB6R3_AE7'!$D$2:$D$10000,'mech4import - CB6R3_AE7'!$B$2:$B$10000,"="&amp;'CB6R3_AE7 - 95839 - CRITERIA'!$B38,'mech4import - CB6R3_AE7'!$C$2:$C$10000,"="&amp;'CB6R3_AE7 - 95839 - CRITERIA'!R$3)</f>
        <v>0</v>
      </c>
      <c r="S38" s="49">
        <f>SUMIFS('mech4import - CB6R3_AE7'!$D$2:$D$10000,'mech4import - CB6R3_AE7'!$B$2:$B$10000,"="&amp;'CB6R3_AE7 - 95839 - CRITERIA'!$B38,'mech4import - CB6R3_AE7'!$C$2:$C$10000,"="&amp;'CB6R3_AE7 - 95839 - CRITERIA'!S$3)</f>
        <v>0</v>
      </c>
      <c r="T38" s="49">
        <f>SUMIFS('mech4import - CB6R3_AE7'!$D$2:$D$10000,'mech4import - CB6R3_AE7'!$B$2:$B$10000,"="&amp;'CB6R3_AE7 - 95839 - CRITERIA'!$B38,'mech4import - CB6R3_AE7'!$C$2:$C$10000,"="&amp;'CB6R3_AE7 - 95839 - CRITERIA'!T$3)</f>
        <v>0</v>
      </c>
      <c r="U38" s="49">
        <f>SUMIFS('mech4import - CB6R3_AE7'!$D$2:$D$10000,'mech4import - CB6R3_AE7'!$B$2:$B$10000,"="&amp;'CB6R3_AE7 - 95839 - CRITERIA'!$B38,'mech4import - CB6R3_AE7'!$C$2:$C$10000,"="&amp;'CB6R3_AE7 - 95839 - CRITERIA'!U$3)</f>
        <v>0</v>
      </c>
      <c r="V38" s="49">
        <f>SUMIFS('mech4import - CB6R3_AE7'!$D$2:$D$10000,'mech4import - CB6R3_AE7'!$B$2:$B$10000,"="&amp;'CB6R3_AE7 - 95839 - CRITERIA'!$B38,'mech4import - CB6R3_AE7'!$C$2:$C$10000,"="&amp;'CB6R3_AE7 - 95839 - CRITERIA'!V$3)</f>
        <v>0</v>
      </c>
      <c r="W38" s="49">
        <f>SUMIFS('mech4import - CB6R3_AE7'!$D$2:$D$10000,'mech4import - CB6R3_AE7'!$B$2:$B$10000,"="&amp;'CB6R3_AE7 - 95839 - CRITERIA'!$B38,'mech4import - CB6R3_AE7'!$C$2:$C$10000,"="&amp;'CB6R3_AE7 - 95839 - CRITERIA'!W$3)</f>
        <v>0</v>
      </c>
      <c r="X38" s="49">
        <f>SUMIFS('mech4import - CB6R3_AE7'!$D$2:$D$10000,'mech4import - CB6R3_AE7'!$B$2:$B$10000,"="&amp;'CB6R3_AE7 - 95839 - CRITERIA'!$B38,'mech4import - CB6R3_AE7'!$C$2:$C$10000,"="&amp;'CB6R3_AE7 - 95839 - CRITERIA'!X$3)</f>
        <v>0</v>
      </c>
      <c r="Y38" s="49">
        <f>SUMIFS('mech4import - CB6R3_AE7'!$D$2:$D$10000,'mech4import - CB6R3_AE7'!$B$2:$B$10000,"="&amp;'CB6R3_AE7 - 95839 - CRITERIA'!$B38,'mech4import - CB6R3_AE7'!$C$2:$C$10000,"="&amp;'CB6R3_AE7 - 95839 - CRITERIA'!Y$3)</f>
        <v>0</v>
      </c>
      <c r="Z38" s="49">
        <f>SUMIFS('mech4import - CB6R3_AE7'!$D$2:$D$10000,'mech4import - CB6R3_AE7'!$B$2:$B$10000,"="&amp;'CB6R3_AE7 - 95839 - CRITERIA'!$B38,'mech4import - CB6R3_AE7'!$C$2:$C$10000,"="&amp;'CB6R3_AE7 - 95839 - CRITERIA'!Z$3)</f>
        <v>0</v>
      </c>
      <c r="AA38" s="49">
        <f>SUMIFS('mech4import - CB6R3_AE7'!$D$2:$D$10000,'mech4import - CB6R3_AE7'!$B$2:$B$10000,"="&amp;'CB6R3_AE7 - 95839 - CRITERIA'!$B38,'mech4import - CB6R3_AE7'!$C$2:$C$10000,"="&amp;'CB6R3_AE7 - 95839 - CRITERIA'!AA$3)</f>
        <v>0</v>
      </c>
      <c r="AB38" s="49">
        <f>SUMIFS('mech4import - CB6R3_AE7'!$D$2:$D$10000,'mech4import - CB6R3_AE7'!$B$2:$B$10000,"="&amp;'CB6R3_AE7 - 95839 - CRITERIA'!$B38,'mech4import - CB6R3_AE7'!$C$2:$C$10000,"="&amp;'CB6R3_AE7 - 95839 - CRITERIA'!AB$3)</f>
        <v>0</v>
      </c>
      <c r="AC38" s="49">
        <f>SUMIFS('mech4import - CB6R3_AE7'!$D$2:$D$10000,'mech4import - CB6R3_AE7'!$B$2:$B$10000,"="&amp;'CB6R3_AE7 - 95839 - CRITERIA'!$B38,'mech4import - CB6R3_AE7'!$C$2:$C$10000,"="&amp;'CB6R3_AE7 - 95839 - CRITERIA'!AC$3)</f>
        <v>0</v>
      </c>
      <c r="AD38" s="49">
        <f>SUMIFS('mech4import - CB6R3_AE7'!$D$2:$D$10000,'mech4import - CB6R3_AE7'!$B$2:$B$10000,"="&amp;'CB6R3_AE7 - 95839 - CRITERIA'!$B38,'mech4import - CB6R3_AE7'!$C$2:$C$10000,"="&amp;'CB6R3_AE7 - 95839 - CRITERIA'!AD$3)</f>
        <v>0</v>
      </c>
      <c r="AE38" s="49">
        <f>SUMIFS('mech4import - CB6R3_AE7'!$D$2:$D$10000,'mech4import - CB6R3_AE7'!$B$2:$B$10000,"="&amp;'CB6R3_AE7 - 95839 - CRITERIA'!$B38,'mech4import - CB6R3_AE7'!$C$2:$C$10000,"="&amp;'CB6R3_AE7 - 95839 - CRITERIA'!AE$3)</f>
        <v>0</v>
      </c>
      <c r="AF38" s="49">
        <f>SUMIFS('mech4import - CB6R3_AE7'!$D$2:$D$10000,'mech4import - CB6R3_AE7'!$B$2:$B$10000,"="&amp;'CB6R3_AE7 - 95839 - CRITERIA'!$B38,'mech4import - CB6R3_AE7'!$C$2:$C$10000,"="&amp;'CB6R3_AE7 - 95839 - CRITERIA'!AF$3)</f>
        <v>0</v>
      </c>
      <c r="AG38" s="49">
        <f>SUMIFS('mech4import - CB6R3_AE7'!$D$2:$D$10000,'mech4import - CB6R3_AE7'!$B$2:$B$10000,"="&amp;'CB6R3_AE7 - 95839 - CRITERIA'!$B38,'mech4import - CB6R3_AE7'!$C$2:$C$10000,"="&amp;'CB6R3_AE7 - 95839 - CRITERIA'!AG$3)</f>
        <v>3</v>
      </c>
      <c r="AH38" s="49">
        <f>SUMIFS('mech4import - CB6R3_AE7'!$D$2:$D$10000,'mech4import - CB6R3_AE7'!$B$2:$B$10000,"="&amp;'CB6R3_AE7 - 95839 - CRITERIA'!$B38,'mech4import - CB6R3_AE7'!$C$2:$C$10000,"="&amp;'CB6R3_AE7 - 95839 - CRITERIA'!AH$3)</f>
        <v>0</v>
      </c>
      <c r="AI38" s="49">
        <f>SUMIFS('mech4import - CB6R3_AE7'!$D$2:$D$10000,'mech4import - CB6R3_AE7'!$B$2:$B$10000,"="&amp;'CB6R3_AE7 - 95839 - CRITERIA'!$B38,'mech4import - CB6R3_AE7'!$C$2:$C$10000,"="&amp;'CB6R3_AE7 - 95839 - CRITERIA'!AI$3)</f>
        <v>0</v>
      </c>
      <c r="AJ38" s="49">
        <f>SUMIFS('mech4import - CB6R3_AE7'!$D$2:$D$10000,'mech4import - CB6R3_AE7'!$B$2:$B$10000,"="&amp;'CB6R3_AE7 - 95839 - CRITERIA'!$B38,'mech4import - CB6R3_AE7'!$C$2:$C$10000,"="&amp;'CB6R3_AE7 - 95839 - CRITERIA'!AJ$3)</f>
        <v>0</v>
      </c>
      <c r="AK38" s="49">
        <f>SUMIFS('mech4import - CB6R3_AE7'!$D$2:$D$10000,'mech4import - CB6R3_AE7'!$B$2:$B$10000,"="&amp;'CB6R3_AE7 - 95839 - CRITERIA'!$B38,'mech4import - CB6R3_AE7'!$C$2:$C$10000,"="&amp;'CB6R3_AE7 - 95839 - CRITERIA'!AK$3)</f>
        <v>0</v>
      </c>
      <c r="AL38" s="49">
        <f>SUMIFS('mech4import - CB6R3_AE7'!$D$2:$D$10000,'mech4import - CB6R3_AE7'!$B$2:$B$10000,"="&amp;'CB6R3_AE7 - 95839 - CRITERIA'!$B38,'mech4import - CB6R3_AE7'!$C$2:$C$10000,"="&amp;'CB6R3_AE7 - 95839 - CRITERIA'!AL$3)</f>
        <v>0</v>
      </c>
      <c r="AM38" s="32">
        <f t="array" ref="AM38">SUM($G$1:$AL$1*G38:AL38)</f>
        <v>42</v>
      </c>
    </row>
    <row r="39" spans="1:39" s="31" customFormat="1">
      <c r="A39" s="42">
        <v>95839</v>
      </c>
      <c r="B39" s="14">
        <v>527</v>
      </c>
      <c r="C39" s="43">
        <v>3.205705466942585E-2</v>
      </c>
      <c r="D39" s="47" t="s">
        <v>95</v>
      </c>
      <c r="E39" s="46" t="b">
        <v>0</v>
      </c>
      <c r="F39" s="48">
        <v>156.26900000000001</v>
      </c>
      <c r="G39" s="49">
        <f>SUMIFS('mech4import - CB6R3_AE7'!$D$2:$D$10000,'mech4import - CB6R3_AE7'!$B$2:$B$10000,"="&amp;'CB6R3_AE7 - 95839 - CRITERIA'!$B39,'mech4import - CB6R3_AE7'!$C$2:$C$10000,"="&amp;'CB6R3_AE7 - 95839 - CRITERIA'!G$3)</f>
        <v>0</v>
      </c>
      <c r="H39" s="49">
        <f>SUMIFS('mech4import - CB6R3_AE7'!$D$2:$D$10000,'mech4import - CB6R3_AE7'!$B$2:$B$10000,"="&amp;'CB6R3_AE7 - 95839 - CRITERIA'!$B39,'mech4import - CB6R3_AE7'!$C$2:$C$10000,"="&amp;'CB6R3_AE7 - 95839 - CRITERIA'!H$3)</f>
        <v>0</v>
      </c>
      <c r="I39" s="49">
        <f>SUMIFS('mech4import - CB6R3_AE7'!$D$2:$D$10000,'mech4import - CB6R3_AE7'!$B$2:$B$10000,"="&amp;'CB6R3_AE7 - 95839 - CRITERIA'!$B39,'mech4import - CB6R3_AE7'!$C$2:$C$10000,"="&amp;'CB6R3_AE7 - 95839 - CRITERIA'!I$3)</f>
        <v>0</v>
      </c>
      <c r="J39" s="49">
        <f>SUMIFS('mech4import - CB6R3_AE7'!$D$2:$D$10000,'mech4import - CB6R3_AE7'!$B$2:$B$10000,"="&amp;'CB6R3_AE7 - 95839 - CRITERIA'!$B39,'mech4import - CB6R3_AE7'!$C$2:$C$10000,"="&amp;'CB6R3_AE7 - 95839 - CRITERIA'!J$3)</f>
        <v>0</v>
      </c>
      <c r="K39" s="49">
        <f>SUMIFS('mech4import - CB6R3_AE7'!$D$2:$D$10000,'mech4import - CB6R3_AE7'!$B$2:$B$10000,"="&amp;'CB6R3_AE7 - 95839 - CRITERIA'!$B39,'mech4import - CB6R3_AE7'!$C$2:$C$10000,"="&amp;'CB6R3_AE7 - 95839 - CRITERIA'!K$3)</f>
        <v>0</v>
      </c>
      <c r="L39" s="49">
        <f>SUMIFS('mech4import - CB6R3_AE7'!$D$2:$D$10000,'mech4import - CB6R3_AE7'!$B$2:$B$10000,"="&amp;'CB6R3_AE7 - 95839 - CRITERIA'!$B39,'mech4import - CB6R3_AE7'!$C$2:$C$10000,"="&amp;'CB6R3_AE7 - 95839 - CRITERIA'!L$3)</f>
        <v>0</v>
      </c>
      <c r="M39" s="49">
        <f>SUMIFS('mech4import - CB6R3_AE7'!$D$2:$D$10000,'mech4import - CB6R3_AE7'!$B$2:$B$10000,"="&amp;'CB6R3_AE7 - 95839 - CRITERIA'!$B39,'mech4import - CB6R3_AE7'!$C$2:$C$10000,"="&amp;'CB6R3_AE7 - 95839 - CRITERIA'!M$3)</f>
        <v>0</v>
      </c>
      <c r="N39" s="49">
        <f>SUMIFS('mech4import - CB6R3_AE7'!$D$2:$D$10000,'mech4import - CB6R3_AE7'!$B$2:$B$10000,"="&amp;'CB6R3_AE7 - 95839 - CRITERIA'!$B39,'mech4import - CB6R3_AE7'!$C$2:$C$10000,"="&amp;'CB6R3_AE7 - 95839 - CRITERIA'!N$3)</f>
        <v>0</v>
      </c>
      <c r="O39" s="49">
        <f>SUMIFS('mech4import - CB6R3_AE7'!$D$2:$D$10000,'mech4import - CB6R3_AE7'!$B$2:$B$10000,"="&amp;'CB6R3_AE7 - 95839 - CRITERIA'!$B39,'mech4import - CB6R3_AE7'!$C$2:$C$10000,"="&amp;'CB6R3_AE7 - 95839 - CRITERIA'!O$3)</f>
        <v>0</v>
      </c>
      <c r="P39" s="49">
        <f>SUMIFS('mech4import - CB6R3_AE7'!$D$2:$D$10000,'mech4import - CB6R3_AE7'!$B$2:$B$10000,"="&amp;'CB6R3_AE7 - 95839 - CRITERIA'!$B39,'mech4import - CB6R3_AE7'!$C$2:$C$10000,"="&amp;'CB6R3_AE7 - 95839 - CRITERIA'!P$3)</f>
        <v>0</v>
      </c>
      <c r="Q39" s="49">
        <f>SUMIFS('mech4import - CB6R3_AE7'!$D$2:$D$10000,'mech4import - CB6R3_AE7'!$B$2:$B$10000,"="&amp;'CB6R3_AE7 - 95839 - CRITERIA'!$B39,'mech4import - CB6R3_AE7'!$C$2:$C$10000,"="&amp;'CB6R3_AE7 - 95839 - CRITERIA'!Q$3)</f>
        <v>0</v>
      </c>
      <c r="R39" s="49">
        <f>SUMIFS('mech4import - CB6R3_AE7'!$D$2:$D$10000,'mech4import - CB6R3_AE7'!$B$2:$B$10000,"="&amp;'CB6R3_AE7 - 95839 - CRITERIA'!$B39,'mech4import - CB6R3_AE7'!$C$2:$C$10000,"="&amp;'CB6R3_AE7 - 95839 - CRITERIA'!R$3)</f>
        <v>0</v>
      </c>
      <c r="S39" s="49">
        <f>SUMIFS('mech4import - CB6R3_AE7'!$D$2:$D$10000,'mech4import - CB6R3_AE7'!$B$2:$B$10000,"="&amp;'CB6R3_AE7 - 95839 - CRITERIA'!$B39,'mech4import - CB6R3_AE7'!$C$2:$C$10000,"="&amp;'CB6R3_AE7 - 95839 - CRITERIA'!S$3)</f>
        <v>0</v>
      </c>
      <c r="T39" s="49">
        <f>SUMIFS('mech4import - CB6R3_AE7'!$D$2:$D$10000,'mech4import - CB6R3_AE7'!$B$2:$B$10000,"="&amp;'CB6R3_AE7 - 95839 - CRITERIA'!$B39,'mech4import - CB6R3_AE7'!$C$2:$C$10000,"="&amp;'CB6R3_AE7 - 95839 - CRITERIA'!T$3)</f>
        <v>0</v>
      </c>
      <c r="U39" s="49">
        <f>SUMIFS('mech4import - CB6R3_AE7'!$D$2:$D$10000,'mech4import - CB6R3_AE7'!$B$2:$B$10000,"="&amp;'CB6R3_AE7 - 95839 - CRITERIA'!$B39,'mech4import - CB6R3_AE7'!$C$2:$C$10000,"="&amp;'CB6R3_AE7 - 95839 - CRITERIA'!U$3)</f>
        <v>0</v>
      </c>
      <c r="V39" s="49">
        <f>SUMIFS('mech4import - CB6R3_AE7'!$D$2:$D$10000,'mech4import - CB6R3_AE7'!$B$2:$B$10000,"="&amp;'CB6R3_AE7 - 95839 - CRITERIA'!$B39,'mech4import - CB6R3_AE7'!$C$2:$C$10000,"="&amp;'CB6R3_AE7 - 95839 - CRITERIA'!V$3)</f>
        <v>0</v>
      </c>
      <c r="W39" s="49">
        <f>SUMIFS('mech4import - CB6R3_AE7'!$D$2:$D$10000,'mech4import - CB6R3_AE7'!$B$2:$B$10000,"="&amp;'CB6R3_AE7 - 95839 - CRITERIA'!$B39,'mech4import - CB6R3_AE7'!$C$2:$C$10000,"="&amp;'CB6R3_AE7 - 95839 - CRITERIA'!W$3)</f>
        <v>0</v>
      </c>
      <c r="X39" s="49">
        <f>SUMIFS('mech4import - CB6R3_AE7'!$D$2:$D$10000,'mech4import - CB6R3_AE7'!$B$2:$B$10000,"="&amp;'CB6R3_AE7 - 95839 - CRITERIA'!$B39,'mech4import - CB6R3_AE7'!$C$2:$C$10000,"="&amp;'CB6R3_AE7 - 95839 - CRITERIA'!X$3)</f>
        <v>0</v>
      </c>
      <c r="Y39" s="49">
        <f>SUMIFS('mech4import - CB6R3_AE7'!$D$2:$D$10000,'mech4import - CB6R3_AE7'!$B$2:$B$10000,"="&amp;'CB6R3_AE7 - 95839 - CRITERIA'!$B39,'mech4import - CB6R3_AE7'!$C$2:$C$10000,"="&amp;'CB6R3_AE7 - 95839 - CRITERIA'!Y$3)</f>
        <v>1</v>
      </c>
      <c r="Z39" s="49">
        <f>SUMIFS('mech4import - CB6R3_AE7'!$D$2:$D$10000,'mech4import - CB6R3_AE7'!$B$2:$B$10000,"="&amp;'CB6R3_AE7 - 95839 - CRITERIA'!$B39,'mech4import - CB6R3_AE7'!$C$2:$C$10000,"="&amp;'CB6R3_AE7 - 95839 - CRITERIA'!Z$3)</f>
        <v>0</v>
      </c>
      <c r="AA39" s="49">
        <f>SUMIFS('mech4import - CB6R3_AE7'!$D$2:$D$10000,'mech4import - CB6R3_AE7'!$B$2:$B$10000,"="&amp;'CB6R3_AE7 - 95839 - CRITERIA'!$B39,'mech4import - CB6R3_AE7'!$C$2:$C$10000,"="&amp;'CB6R3_AE7 - 95839 - CRITERIA'!AA$3)</f>
        <v>0</v>
      </c>
      <c r="AB39" s="49">
        <f>SUMIFS('mech4import - CB6R3_AE7'!$D$2:$D$10000,'mech4import - CB6R3_AE7'!$B$2:$B$10000,"="&amp;'CB6R3_AE7 - 95839 - CRITERIA'!$B39,'mech4import - CB6R3_AE7'!$C$2:$C$10000,"="&amp;'CB6R3_AE7 - 95839 - CRITERIA'!AB$3)</f>
        <v>0</v>
      </c>
      <c r="AC39" s="49">
        <f>SUMIFS('mech4import - CB6R3_AE7'!$D$2:$D$10000,'mech4import - CB6R3_AE7'!$B$2:$B$10000,"="&amp;'CB6R3_AE7 - 95839 - CRITERIA'!$B39,'mech4import - CB6R3_AE7'!$C$2:$C$10000,"="&amp;'CB6R3_AE7 - 95839 - CRITERIA'!AC$3)</f>
        <v>0</v>
      </c>
      <c r="AD39" s="49">
        <f>SUMIFS('mech4import - CB6R3_AE7'!$D$2:$D$10000,'mech4import - CB6R3_AE7'!$B$2:$B$10000,"="&amp;'CB6R3_AE7 - 95839 - CRITERIA'!$B39,'mech4import - CB6R3_AE7'!$C$2:$C$10000,"="&amp;'CB6R3_AE7 - 95839 - CRITERIA'!AD$3)</f>
        <v>0</v>
      </c>
      <c r="AE39" s="49">
        <f>SUMIFS('mech4import - CB6R3_AE7'!$D$2:$D$10000,'mech4import - CB6R3_AE7'!$B$2:$B$10000,"="&amp;'CB6R3_AE7 - 95839 - CRITERIA'!$B39,'mech4import - CB6R3_AE7'!$C$2:$C$10000,"="&amp;'CB6R3_AE7 - 95839 - CRITERIA'!AE$3)</f>
        <v>0</v>
      </c>
      <c r="AF39" s="49">
        <f>SUMIFS('mech4import - CB6R3_AE7'!$D$2:$D$10000,'mech4import - CB6R3_AE7'!$B$2:$B$10000,"="&amp;'CB6R3_AE7 - 95839 - CRITERIA'!$B39,'mech4import - CB6R3_AE7'!$C$2:$C$10000,"="&amp;'CB6R3_AE7 - 95839 - CRITERIA'!AF$3)</f>
        <v>0</v>
      </c>
      <c r="AG39" s="49">
        <f>SUMIFS('mech4import - CB6R3_AE7'!$D$2:$D$10000,'mech4import - CB6R3_AE7'!$B$2:$B$10000,"="&amp;'CB6R3_AE7 - 95839 - CRITERIA'!$B39,'mech4import - CB6R3_AE7'!$C$2:$C$10000,"="&amp;'CB6R3_AE7 - 95839 - CRITERIA'!AG$3)</f>
        <v>0</v>
      </c>
      <c r="AH39" s="49">
        <f>SUMIFS('mech4import - CB6R3_AE7'!$D$2:$D$10000,'mech4import - CB6R3_AE7'!$B$2:$B$10000,"="&amp;'CB6R3_AE7 - 95839 - CRITERIA'!$B39,'mech4import - CB6R3_AE7'!$C$2:$C$10000,"="&amp;'CB6R3_AE7 - 95839 - CRITERIA'!AH$3)</f>
        <v>0</v>
      </c>
      <c r="AI39" s="49">
        <f>SUMIFS('mech4import - CB6R3_AE7'!$D$2:$D$10000,'mech4import - CB6R3_AE7'!$B$2:$B$10000,"="&amp;'CB6R3_AE7 - 95839 - CRITERIA'!$B39,'mech4import - CB6R3_AE7'!$C$2:$C$10000,"="&amp;'CB6R3_AE7 - 95839 - CRITERIA'!AI$3)</f>
        <v>0</v>
      </c>
      <c r="AJ39" s="49">
        <f>SUMIFS('mech4import - CB6R3_AE7'!$D$2:$D$10000,'mech4import - CB6R3_AE7'!$B$2:$B$10000,"="&amp;'CB6R3_AE7 - 95839 - CRITERIA'!$B39,'mech4import - CB6R3_AE7'!$C$2:$C$10000,"="&amp;'CB6R3_AE7 - 95839 - CRITERIA'!AJ$3)</f>
        <v>0</v>
      </c>
      <c r="AK39" s="49">
        <f>SUMIFS('mech4import - CB6R3_AE7'!$D$2:$D$10000,'mech4import - CB6R3_AE7'!$B$2:$B$10000,"="&amp;'CB6R3_AE7 - 95839 - CRITERIA'!$B39,'mech4import - CB6R3_AE7'!$C$2:$C$10000,"="&amp;'CB6R3_AE7 - 95839 - CRITERIA'!AK$3)</f>
        <v>0</v>
      </c>
      <c r="AL39" s="49">
        <f>SUMIFS('mech4import - CB6R3_AE7'!$D$2:$D$10000,'mech4import - CB6R3_AE7'!$B$2:$B$10000,"="&amp;'CB6R3_AE7 - 95839 - CRITERIA'!$B39,'mech4import - CB6R3_AE7'!$C$2:$C$10000,"="&amp;'CB6R3_AE7 - 95839 - CRITERIA'!AL$3)</f>
        <v>0</v>
      </c>
      <c r="AM39" s="32">
        <f t="array" ref="AM39">SUM($G$1:$AL$1*G39:AL39)</f>
        <v>240.5</v>
      </c>
    </row>
    <row r="40" spans="1:39" s="31" customFormat="1">
      <c r="A40" s="42">
        <v>95839</v>
      </c>
      <c r="B40" s="14">
        <v>536</v>
      </c>
      <c r="C40" s="43">
        <v>5.5732695415839214E-3</v>
      </c>
      <c r="D40" s="47" t="s">
        <v>96</v>
      </c>
      <c r="E40" s="46" t="b">
        <v>0</v>
      </c>
      <c r="F40" s="48">
        <v>72.106999999999999</v>
      </c>
      <c r="G40" s="49">
        <f>SUMIFS('mech4import - CB6R3_AE7'!$D$2:$D$10000,'mech4import - CB6R3_AE7'!$B$2:$B$10000,"="&amp;'CB6R3_AE7 - 95839 - CRITERIA'!$B40,'mech4import - CB6R3_AE7'!$C$2:$C$10000,"="&amp;'CB6R3_AE7 - 95839 - CRITERIA'!G$3)</f>
        <v>0</v>
      </c>
      <c r="H40" s="49">
        <f>SUMIFS('mech4import - CB6R3_AE7'!$D$2:$D$10000,'mech4import - CB6R3_AE7'!$B$2:$B$10000,"="&amp;'CB6R3_AE7 - 95839 - CRITERIA'!$B40,'mech4import - CB6R3_AE7'!$C$2:$C$10000,"="&amp;'CB6R3_AE7 - 95839 - CRITERIA'!H$3)</f>
        <v>0</v>
      </c>
      <c r="I40" s="49">
        <f>SUMIFS('mech4import - CB6R3_AE7'!$D$2:$D$10000,'mech4import - CB6R3_AE7'!$B$2:$B$10000,"="&amp;'CB6R3_AE7 - 95839 - CRITERIA'!$B40,'mech4import - CB6R3_AE7'!$C$2:$C$10000,"="&amp;'CB6R3_AE7 - 95839 - CRITERIA'!I$3)</f>
        <v>0</v>
      </c>
      <c r="J40" s="49">
        <f>SUMIFS('mech4import - CB6R3_AE7'!$D$2:$D$10000,'mech4import - CB6R3_AE7'!$B$2:$B$10000,"="&amp;'CB6R3_AE7 - 95839 - CRITERIA'!$B40,'mech4import - CB6R3_AE7'!$C$2:$C$10000,"="&amp;'CB6R3_AE7 - 95839 - CRITERIA'!J$3)</f>
        <v>0</v>
      </c>
      <c r="K40" s="49">
        <f>SUMIFS('mech4import - CB6R3_AE7'!$D$2:$D$10000,'mech4import - CB6R3_AE7'!$B$2:$B$10000,"="&amp;'CB6R3_AE7 - 95839 - CRITERIA'!$B40,'mech4import - CB6R3_AE7'!$C$2:$C$10000,"="&amp;'CB6R3_AE7 - 95839 - CRITERIA'!K$3)</f>
        <v>0</v>
      </c>
      <c r="L40" s="49">
        <f>SUMIFS('mech4import - CB6R3_AE7'!$D$2:$D$10000,'mech4import - CB6R3_AE7'!$B$2:$B$10000,"="&amp;'CB6R3_AE7 - 95839 - CRITERIA'!$B40,'mech4import - CB6R3_AE7'!$C$2:$C$10000,"="&amp;'CB6R3_AE7 - 95839 - CRITERIA'!L$3)</f>
        <v>0</v>
      </c>
      <c r="M40" s="49">
        <f>SUMIFS('mech4import - CB6R3_AE7'!$D$2:$D$10000,'mech4import - CB6R3_AE7'!$B$2:$B$10000,"="&amp;'CB6R3_AE7 - 95839 - CRITERIA'!$B40,'mech4import - CB6R3_AE7'!$C$2:$C$10000,"="&amp;'CB6R3_AE7 - 95839 - CRITERIA'!M$3)</f>
        <v>0</v>
      </c>
      <c r="N40" s="49">
        <f>SUMIFS('mech4import - CB6R3_AE7'!$D$2:$D$10000,'mech4import - CB6R3_AE7'!$B$2:$B$10000,"="&amp;'CB6R3_AE7 - 95839 - CRITERIA'!$B40,'mech4import - CB6R3_AE7'!$C$2:$C$10000,"="&amp;'CB6R3_AE7 - 95839 - CRITERIA'!N$3)</f>
        <v>0</v>
      </c>
      <c r="O40" s="49">
        <f>SUMIFS('mech4import - CB6R3_AE7'!$D$2:$D$10000,'mech4import - CB6R3_AE7'!$B$2:$B$10000,"="&amp;'CB6R3_AE7 - 95839 - CRITERIA'!$B40,'mech4import - CB6R3_AE7'!$C$2:$C$10000,"="&amp;'CB6R3_AE7 - 95839 - CRITERIA'!O$3)</f>
        <v>0</v>
      </c>
      <c r="P40" s="49">
        <f>SUMIFS('mech4import - CB6R3_AE7'!$D$2:$D$10000,'mech4import - CB6R3_AE7'!$B$2:$B$10000,"="&amp;'CB6R3_AE7 - 95839 - CRITERIA'!$B40,'mech4import - CB6R3_AE7'!$C$2:$C$10000,"="&amp;'CB6R3_AE7 - 95839 - CRITERIA'!P$3)</f>
        <v>0</v>
      </c>
      <c r="Q40" s="49">
        <f>SUMIFS('mech4import - CB6R3_AE7'!$D$2:$D$10000,'mech4import - CB6R3_AE7'!$B$2:$B$10000,"="&amp;'CB6R3_AE7 - 95839 - CRITERIA'!$B40,'mech4import - CB6R3_AE7'!$C$2:$C$10000,"="&amp;'CB6R3_AE7 - 95839 - CRITERIA'!Q$3)</f>
        <v>0</v>
      </c>
      <c r="R40" s="49">
        <f>SUMIFS('mech4import - CB6R3_AE7'!$D$2:$D$10000,'mech4import - CB6R3_AE7'!$B$2:$B$10000,"="&amp;'CB6R3_AE7 - 95839 - CRITERIA'!$B40,'mech4import - CB6R3_AE7'!$C$2:$C$10000,"="&amp;'CB6R3_AE7 - 95839 - CRITERIA'!R$3)</f>
        <v>0</v>
      </c>
      <c r="S40" s="49">
        <f>SUMIFS('mech4import - CB6R3_AE7'!$D$2:$D$10000,'mech4import - CB6R3_AE7'!$B$2:$B$10000,"="&amp;'CB6R3_AE7 - 95839 - CRITERIA'!$B40,'mech4import - CB6R3_AE7'!$C$2:$C$10000,"="&amp;'CB6R3_AE7 - 95839 - CRITERIA'!S$3)</f>
        <v>0</v>
      </c>
      <c r="T40" s="49">
        <f>SUMIFS('mech4import - CB6R3_AE7'!$D$2:$D$10000,'mech4import - CB6R3_AE7'!$B$2:$B$10000,"="&amp;'CB6R3_AE7 - 95839 - CRITERIA'!$B40,'mech4import - CB6R3_AE7'!$C$2:$C$10000,"="&amp;'CB6R3_AE7 - 95839 - CRITERIA'!T$3)</f>
        <v>0</v>
      </c>
      <c r="U40" s="49">
        <f>SUMIFS('mech4import - CB6R3_AE7'!$D$2:$D$10000,'mech4import - CB6R3_AE7'!$B$2:$B$10000,"="&amp;'CB6R3_AE7 - 95839 - CRITERIA'!$B40,'mech4import - CB6R3_AE7'!$C$2:$C$10000,"="&amp;'CB6R3_AE7 - 95839 - CRITERIA'!U$3)</f>
        <v>0</v>
      </c>
      <c r="V40" s="49">
        <f>SUMIFS('mech4import - CB6R3_AE7'!$D$2:$D$10000,'mech4import - CB6R3_AE7'!$B$2:$B$10000,"="&amp;'CB6R3_AE7 - 95839 - CRITERIA'!$B40,'mech4import - CB6R3_AE7'!$C$2:$C$10000,"="&amp;'CB6R3_AE7 - 95839 - CRITERIA'!V$3)</f>
        <v>0</v>
      </c>
      <c r="W40" s="49">
        <f>SUMIFS('mech4import - CB6R3_AE7'!$D$2:$D$10000,'mech4import - CB6R3_AE7'!$B$2:$B$10000,"="&amp;'CB6R3_AE7 - 95839 - CRITERIA'!$B40,'mech4import - CB6R3_AE7'!$C$2:$C$10000,"="&amp;'CB6R3_AE7 - 95839 - CRITERIA'!W$3)</f>
        <v>0</v>
      </c>
      <c r="X40" s="49">
        <f>SUMIFS('mech4import - CB6R3_AE7'!$D$2:$D$10000,'mech4import - CB6R3_AE7'!$B$2:$B$10000,"="&amp;'CB6R3_AE7 - 95839 - CRITERIA'!$B40,'mech4import - CB6R3_AE7'!$C$2:$C$10000,"="&amp;'CB6R3_AE7 - 95839 - CRITERIA'!X$3)</f>
        <v>0</v>
      </c>
      <c r="Y40" s="49">
        <f>SUMIFS('mech4import - CB6R3_AE7'!$D$2:$D$10000,'mech4import - CB6R3_AE7'!$B$2:$B$10000,"="&amp;'CB6R3_AE7 - 95839 - CRITERIA'!$B40,'mech4import - CB6R3_AE7'!$C$2:$C$10000,"="&amp;'CB6R3_AE7 - 95839 - CRITERIA'!Y$3)</f>
        <v>0</v>
      </c>
      <c r="Z40" s="49">
        <f>SUMIFS('mech4import - CB6R3_AE7'!$D$2:$D$10000,'mech4import - CB6R3_AE7'!$B$2:$B$10000,"="&amp;'CB6R3_AE7 - 95839 - CRITERIA'!$B40,'mech4import - CB6R3_AE7'!$C$2:$C$10000,"="&amp;'CB6R3_AE7 - 95839 - CRITERIA'!Z$3)</f>
        <v>1</v>
      </c>
      <c r="AA40" s="49">
        <f>SUMIFS('mech4import - CB6R3_AE7'!$D$2:$D$10000,'mech4import - CB6R3_AE7'!$B$2:$B$10000,"="&amp;'CB6R3_AE7 - 95839 - CRITERIA'!$B40,'mech4import - CB6R3_AE7'!$C$2:$C$10000,"="&amp;'CB6R3_AE7 - 95839 - CRITERIA'!AA$3)</f>
        <v>0</v>
      </c>
      <c r="AB40" s="49">
        <f>SUMIFS('mech4import - CB6R3_AE7'!$D$2:$D$10000,'mech4import - CB6R3_AE7'!$B$2:$B$10000,"="&amp;'CB6R3_AE7 - 95839 - CRITERIA'!$B40,'mech4import - CB6R3_AE7'!$C$2:$C$10000,"="&amp;'CB6R3_AE7 - 95839 - CRITERIA'!AB$3)</f>
        <v>0</v>
      </c>
      <c r="AC40" s="49">
        <f>SUMIFS('mech4import - CB6R3_AE7'!$D$2:$D$10000,'mech4import - CB6R3_AE7'!$B$2:$B$10000,"="&amp;'CB6R3_AE7 - 95839 - CRITERIA'!$B40,'mech4import - CB6R3_AE7'!$C$2:$C$10000,"="&amp;'CB6R3_AE7 - 95839 - CRITERIA'!AC$3)</f>
        <v>0</v>
      </c>
      <c r="AD40" s="49">
        <f>SUMIFS('mech4import - CB6R3_AE7'!$D$2:$D$10000,'mech4import - CB6R3_AE7'!$B$2:$B$10000,"="&amp;'CB6R3_AE7 - 95839 - CRITERIA'!$B40,'mech4import - CB6R3_AE7'!$C$2:$C$10000,"="&amp;'CB6R3_AE7 - 95839 - CRITERIA'!AD$3)</f>
        <v>0</v>
      </c>
      <c r="AE40" s="49">
        <f>SUMIFS('mech4import - CB6R3_AE7'!$D$2:$D$10000,'mech4import - CB6R3_AE7'!$B$2:$B$10000,"="&amp;'CB6R3_AE7 - 95839 - CRITERIA'!$B40,'mech4import - CB6R3_AE7'!$C$2:$C$10000,"="&amp;'CB6R3_AE7 - 95839 - CRITERIA'!AE$3)</f>
        <v>0</v>
      </c>
      <c r="AF40" s="49">
        <f>SUMIFS('mech4import - CB6R3_AE7'!$D$2:$D$10000,'mech4import - CB6R3_AE7'!$B$2:$B$10000,"="&amp;'CB6R3_AE7 - 95839 - CRITERIA'!$B40,'mech4import - CB6R3_AE7'!$C$2:$C$10000,"="&amp;'CB6R3_AE7 - 95839 - CRITERIA'!AF$3)</f>
        <v>0</v>
      </c>
      <c r="AG40" s="49">
        <f>SUMIFS('mech4import - CB6R3_AE7'!$D$2:$D$10000,'mech4import - CB6R3_AE7'!$B$2:$B$10000,"="&amp;'CB6R3_AE7 - 95839 - CRITERIA'!$B40,'mech4import - CB6R3_AE7'!$C$2:$C$10000,"="&amp;'CB6R3_AE7 - 95839 - CRITERIA'!AG$3)</f>
        <v>3</v>
      </c>
      <c r="AH40" s="49">
        <f>SUMIFS('mech4import - CB6R3_AE7'!$D$2:$D$10000,'mech4import - CB6R3_AE7'!$B$2:$B$10000,"="&amp;'CB6R3_AE7 - 95839 - CRITERIA'!$B40,'mech4import - CB6R3_AE7'!$C$2:$C$10000,"="&amp;'CB6R3_AE7 - 95839 - CRITERIA'!AH$3)</f>
        <v>0</v>
      </c>
      <c r="AI40" s="49">
        <f>SUMIFS('mech4import - CB6R3_AE7'!$D$2:$D$10000,'mech4import - CB6R3_AE7'!$B$2:$B$10000,"="&amp;'CB6R3_AE7 - 95839 - CRITERIA'!$B40,'mech4import - CB6R3_AE7'!$C$2:$C$10000,"="&amp;'CB6R3_AE7 - 95839 - CRITERIA'!AI$3)</f>
        <v>0</v>
      </c>
      <c r="AJ40" s="49">
        <f>SUMIFS('mech4import - CB6R3_AE7'!$D$2:$D$10000,'mech4import - CB6R3_AE7'!$B$2:$B$10000,"="&amp;'CB6R3_AE7 - 95839 - CRITERIA'!$B40,'mech4import - CB6R3_AE7'!$C$2:$C$10000,"="&amp;'CB6R3_AE7 - 95839 - CRITERIA'!AJ$3)</f>
        <v>0</v>
      </c>
      <c r="AK40" s="49">
        <f>SUMIFS('mech4import - CB6R3_AE7'!$D$2:$D$10000,'mech4import - CB6R3_AE7'!$B$2:$B$10000,"="&amp;'CB6R3_AE7 - 95839 - CRITERIA'!$B40,'mech4import - CB6R3_AE7'!$C$2:$C$10000,"="&amp;'CB6R3_AE7 - 95839 - CRITERIA'!AK$3)</f>
        <v>0</v>
      </c>
      <c r="AL40" s="49">
        <f>SUMIFS('mech4import - CB6R3_AE7'!$D$2:$D$10000,'mech4import - CB6R3_AE7'!$B$2:$B$10000,"="&amp;'CB6R3_AE7 - 95839 - CRITERIA'!$B40,'mech4import - CB6R3_AE7'!$C$2:$C$10000,"="&amp;'CB6R3_AE7 - 95839 - CRITERIA'!AL$3)</f>
        <v>0</v>
      </c>
      <c r="AM40" s="32">
        <f t="array" ref="AM40">SUM($G$1:$AL$1*G40:AL40)</f>
        <v>71</v>
      </c>
    </row>
    <row r="41" spans="1:39" s="31" customFormat="1">
      <c r="A41" s="42">
        <v>95839</v>
      </c>
      <c r="B41" s="14">
        <v>550</v>
      </c>
      <c r="C41" s="43">
        <v>8.307258253044702E-4</v>
      </c>
      <c r="D41" s="47" t="s">
        <v>97</v>
      </c>
      <c r="E41" s="46" t="b">
        <v>0</v>
      </c>
      <c r="F41" s="48">
        <v>98.188999999999993</v>
      </c>
      <c r="G41" s="49">
        <f>SUMIFS('mech4import - CB6R3_AE7'!$D$2:$D$10000,'mech4import - CB6R3_AE7'!$B$2:$B$10000,"="&amp;'CB6R3_AE7 - 95839 - CRITERIA'!$B41,'mech4import - CB6R3_AE7'!$C$2:$C$10000,"="&amp;'CB6R3_AE7 - 95839 - CRITERIA'!G$3)</f>
        <v>0</v>
      </c>
      <c r="H41" s="49">
        <f>SUMIFS('mech4import - CB6R3_AE7'!$D$2:$D$10000,'mech4import - CB6R3_AE7'!$B$2:$B$10000,"="&amp;'CB6R3_AE7 - 95839 - CRITERIA'!$B41,'mech4import - CB6R3_AE7'!$C$2:$C$10000,"="&amp;'CB6R3_AE7 - 95839 - CRITERIA'!H$3)</f>
        <v>0</v>
      </c>
      <c r="I41" s="49">
        <f>SUMIFS('mech4import - CB6R3_AE7'!$D$2:$D$10000,'mech4import - CB6R3_AE7'!$B$2:$B$10000,"="&amp;'CB6R3_AE7 - 95839 - CRITERIA'!$B41,'mech4import - CB6R3_AE7'!$C$2:$C$10000,"="&amp;'CB6R3_AE7 - 95839 - CRITERIA'!I$3)</f>
        <v>0</v>
      </c>
      <c r="J41" s="49">
        <f>SUMIFS('mech4import - CB6R3_AE7'!$D$2:$D$10000,'mech4import - CB6R3_AE7'!$B$2:$B$10000,"="&amp;'CB6R3_AE7 - 95839 - CRITERIA'!$B41,'mech4import - CB6R3_AE7'!$C$2:$C$10000,"="&amp;'CB6R3_AE7 - 95839 - CRITERIA'!J$3)</f>
        <v>0</v>
      </c>
      <c r="K41" s="49">
        <f>SUMIFS('mech4import - CB6R3_AE7'!$D$2:$D$10000,'mech4import - CB6R3_AE7'!$B$2:$B$10000,"="&amp;'CB6R3_AE7 - 95839 - CRITERIA'!$B41,'mech4import - CB6R3_AE7'!$C$2:$C$10000,"="&amp;'CB6R3_AE7 - 95839 - CRITERIA'!K$3)</f>
        <v>0</v>
      </c>
      <c r="L41" s="49">
        <f>SUMIFS('mech4import - CB6R3_AE7'!$D$2:$D$10000,'mech4import - CB6R3_AE7'!$B$2:$B$10000,"="&amp;'CB6R3_AE7 - 95839 - CRITERIA'!$B41,'mech4import - CB6R3_AE7'!$C$2:$C$10000,"="&amp;'CB6R3_AE7 - 95839 - CRITERIA'!L$3)</f>
        <v>0</v>
      </c>
      <c r="M41" s="49">
        <f>SUMIFS('mech4import - CB6R3_AE7'!$D$2:$D$10000,'mech4import - CB6R3_AE7'!$B$2:$B$10000,"="&amp;'CB6R3_AE7 - 95839 - CRITERIA'!$B41,'mech4import - CB6R3_AE7'!$C$2:$C$10000,"="&amp;'CB6R3_AE7 - 95839 - CRITERIA'!M$3)</f>
        <v>0</v>
      </c>
      <c r="N41" s="49">
        <f>SUMIFS('mech4import - CB6R3_AE7'!$D$2:$D$10000,'mech4import - CB6R3_AE7'!$B$2:$B$10000,"="&amp;'CB6R3_AE7 - 95839 - CRITERIA'!$B41,'mech4import - CB6R3_AE7'!$C$2:$C$10000,"="&amp;'CB6R3_AE7 - 95839 - CRITERIA'!N$3)</f>
        <v>0</v>
      </c>
      <c r="O41" s="49">
        <f>SUMIFS('mech4import - CB6R3_AE7'!$D$2:$D$10000,'mech4import - CB6R3_AE7'!$B$2:$B$10000,"="&amp;'CB6R3_AE7 - 95839 - CRITERIA'!$B41,'mech4import - CB6R3_AE7'!$C$2:$C$10000,"="&amp;'CB6R3_AE7 - 95839 - CRITERIA'!O$3)</f>
        <v>0</v>
      </c>
      <c r="P41" s="49">
        <f>SUMIFS('mech4import - CB6R3_AE7'!$D$2:$D$10000,'mech4import - CB6R3_AE7'!$B$2:$B$10000,"="&amp;'CB6R3_AE7 - 95839 - CRITERIA'!$B41,'mech4import - CB6R3_AE7'!$C$2:$C$10000,"="&amp;'CB6R3_AE7 - 95839 - CRITERIA'!P$3)</f>
        <v>0</v>
      </c>
      <c r="Q41" s="49">
        <f>SUMIFS('mech4import - CB6R3_AE7'!$D$2:$D$10000,'mech4import - CB6R3_AE7'!$B$2:$B$10000,"="&amp;'CB6R3_AE7 - 95839 - CRITERIA'!$B41,'mech4import - CB6R3_AE7'!$C$2:$C$10000,"="&amp;'CB6R3_AE7 - 95839 - CRITERIA'!Q$3)</f>
        <v>0</v>
      </c>
      <c r="R41" s="49">
        <f>SUMIFS('mech4import - CB6R3_AE7'!$D$2:$D$10000,'mech4import - CB6R3_AE7'!$B$2:$B$10000,"="&amp;'CB6R3_AE7 - 95839 - CRITERIA'!$B41,'mech4import - CB6R3_AE7'!$C$2:$C$10000,"="&amp;'CB6R3_AE7 - 95839 - CRITERIA'!R$3)</f>
        <v>0</v>
      </c>
      <c r="S41" s="49">
        <f>SUMIFS('mech4import - CB6R3_AE7'!$D$2:$D$10000,'mech4import - CB6R3_AE7'!$B$2:$B$10000,"="&amp;'CB6R3_AE7 - 95839 - CRITERIA'!$B41,'mech4import - CB6R3_AE7'!$C$2:$C$10000,"="&amp;'CB6R3_AE7 - 95839 - CRITERIA'!S$3)</f>
        <v>0</v>
      </c>
      <c r="T41" s="49">
        <f>SUMIFS('mech4import - CB6R3_AE7'!$D$2:$D$10000,'mech4import - CB6R3_AE7'!$B$2:$B$10000,"="&amp;'CB6R3_AE7 - 95839 - CRITERIA'!$B41,'mech4import - CB6R3_AE7'!$C$2:$C$10000,"="&amp;'CB6R3_AE7 - 95839 - CRITERIA'!T$3)</f>
        <v>0</v>
      </c>
      <c r="U41" s="49">
        <f>SUMIFS('mech4import - CB6R3_AE7'!$D$2:$D$10000,'mech4import - CB6R3_AE7'!$B$2:$B$10000,"="&amp;'CB6R3_AE7 - 95839 - CRITERIA'!$B41,'mech4import - CB6R3_AE7'!$C$2:$C$10000,"="&amp;'CB6R3_AE7 - 95839 - CRITERIA'!U$3)</f>
        <v>0</v>
      </c>
      <c r="V41" s="49">
        <f>SUMIFS('mech4import - CB6R3_AE7'!$D$2:$D$10000,'mech4import - CB6R3_AE7'!$B$2:$B$10000,"="&amp;'CB6R3_AE7 - 95839 - CRITERIA'!$B41,'mech4import - CB6R3_AE7'!$C$2:$C$10000,"="&amp;'CB6R3_AE7 - 95839 - CRITERIA'!V$3)</f>
        <v>0</v>
      </c>
      <c r="W41" s="49">
        <f>SUMIFS('mech4import - CB6R3_AE7'!$D$2:$D$10000,'mech4import - CB6R3_AE7'!$B$2:$B$10000,"="&amp;'CB6R3_AE7 - 95839 - CRITERIA'!$B41,'mech4import - CB6R3_AE7'!$C$2:$C$10000,"="&amp;'CB6R3_AE7 - 95839 - CRITERIA'!W$3)</f>
        <v>0</v>
      </c>
      <c r="X41" s="49">
        <f>SUMIFS('mech4import - CB6R3_AE7'!$D$2:$D$10000,'mech4import - CB6R3_AE7'!$B$2:$B$10000,"="&amp;'CB6R3_AE7 - 95839 - CRITERIA'!$B41,'mech4import - CB6R3_AE7'!$C$2:$C$10000,"="&amp;'CB6R3_AE7 - 95839 - CRITERIA'!X$3)</f>
        <v>0</v>
      </c>
      <c r="Y41" s="49">
        <f>SUMIFS('mech4import - CB6R3_AE7'!$D$2:$D$10000,'mech4import - CB6R3_AE7'!$B$2:$B$10000,"="&amp;'CB6R3_AE7 - 95839 - CRITERIA'!$B41,'mech4import - CB6R3_AE7'!$C$2:$C$10000,"="&amp;'CB6R3_AE7 - 95839 - CRITERIA'!Y$3)</f>
        <v>0</v>
      </c>
      <c r="Z41" s="49">
        <f>SUMIFS('mech4import - CB6R3_AE7'!$D$2:$D$10000,'mech4import - CB6R3_AE7'!$B$2:$B$10000,"="&amp;'CB6R3_AE7 - 95839 - CRITERIA'!$B41,'mech4import - CB6R3_AE7'!$C$2:$C$10000,"="&amp;'CB6R3_AE7 - 95839 - CRITERIA'!Z$3)</f>
        <v>0</v>
      </c>
      <c r="AA41" s="49">
        <f>SUMIFS('mech4import - CB6R3_AE7'!$D$2:$D$10000,'mech4import - CB6R3_AE7'!$B$2:$B$10000,"="&amp;'CB6R3_AE7 - 95839 - CRITERIA'!$B41,'mech4import - CB6R3_AE7'!$C$2:$C$10000,"="&amp;'CB6R3_AE7 - 95839 - CRITERIA'!AA$3)</f>
        <v>0</v>
      </c>
      <c r="AB41" s="49">
        <f>SUMIFS('mech4import - CB6R3_AE7'!$D$2:$D$10000,'mech4import - CB6R3_AE7'!$B$2:$B$10000,"="&amp;'CB6R3_AE7 - 95839 - CRITERIA'!$B41,'mech4import - CB6R3_AE7'!$C$2:$C$10000,"="&amp;'CB6R3_AE7 - 95839 - CRITERIA'!AB$3)</f>
        <v>0</v>
      </c>
      <c r="AC41" s="49">
        <f>SUMIFS('mech4import - CB6R3_AE7'!$D$2:$D$10000,'mech4import - CB6R3_AE7'!$B$2:$B$10000,"="&amp;'CB6R3_AE7 - 95839 - CRITERIA'!$B41,'mech4import - CB6R3_AE7'!$C$2:$C$10000,"="&amp;'CB6R3_AE7 - 95839 - CRITERIA'!AC$3)</f>
        <v>0</v>
      </c>
      <c r="AD41" s="49">
        <f>SUMIFS('mech4import - CB6R3_AE7'!$D$2:$D$10000,'mech4import - CB6R3_AE7'!$B$2:$B$10000,"="&amp;'CB6R3_AE7 - 95839 - CRITERIA'!$B41,'mech4import - CB6R3_AE7'!$C$2:$C$10000,"="&amp;'CB6R3_AE7 - 95839 - CRITERIA'!AD$3)</f>
        <v>0</v>
      </c>
      <c r="AE41" s="49">
        <f>SUMIFS('mech4import - CB6R3_AE7'!$D$2:$D$10000,'mech4import - CB6R3_AE7'!$B$2:$B$10000,"="&amp;'CB6R3_AE7 - 95839 - CRITERIA'!$B41,'mech4import - CB6R3_AE7'!$C$2:$C$10000,"="&amp;'CB6R3_AE7 - 95839 - CRITERIA'!AE$3)</f>
        <v>0</v>
      </c>
      <c r="AF41" s="49">
        <f>SUMIFS('mech4import - CB6R3_AE7'!$D$2:$D$10000,'mech4import - CB6R3_AE7'!$B$2:$B$10000,"="&amp;'CB6R3_AE7 - 95839 - CRITERIA'!$B41,'mech4import - CB6R3_AE7'!$C$2:$C$10000,"="&amp;'CB6R3_AE7 - 95839 - CRITERIA'!AF$3)</f>
        <v>0</v>
      </c>
      <c r="AG41" s="49">
        <f>SUMIFS('mech4import - CB6R3_AE7'!$D$2:$D$10000,'mech4import - CB6R3_AE7'!$B$2:$B$10000,"="&amp;'CB6R3_AE7 - 95839 - CRITERIA'!$B41,'mech4import - CB6R3_AE7'!$C$2:$C$10000,"="&amp;'CB6R3_AE7 - 95839 - CRITERIA'!AG$3)</f>
        <v>7</v>
      </c>
      <c r="AH41" s="49">
        <f>SUMIFS('mech4import - CB6R3_AE7'!$D$2:$D$10000,'mech4import - CB6R3_AE7'!$B$2:$B$10000,"="&amp;'CB6R3_AE7 - 95839 - CRITERIA'!$B41,'mech4import - CB6R3_AE7'!$C$2:$C$10000,"="&amp;'CB6R3_AE7 - 95839 - CRITERIA'!AH$3)</f>
        <v>0</v>
      </c>
      <c r="AI41" s="49">
        <f>SUMIFS('mech4import - CB6R3_AE7'!$D$2:$D$10000,'mech4import - CB6R3_AE7'!$B$2:$B$10000,"="&amp;'CB6R3_AE7 - 95839 - CRITERIA'!$B41,'mech4import - CB6R3_AE7'!$C$2:$C$10000,"="&amp;'CB6R3_AE7 - 95839 - CRITERIA'!AI$3)</f>
        <v>0</v>
      </c>
      <c r="AJ41" s="49">
        <f>SUMIFS('mech4import - CB6R3_AE7'!$D$2:$D$10000,'mech4import - CB6R3_AE7'!$B$2:$B$10000,"="&amp;'CB6R3_AE7 - 95839 - CRITERIA'!$B41,'mech4import - CB6R3_AE7'!$C$2:$C$10000,"="&amp;'CB6R3_AE7 - 95839 - CRITERIA'!AJ$3)</f>
        <v>0</v>
      </c>
      <c r="AK41" s="49">
        <f>SUMIFS('mech4import - CB6R3_AE7'!$D$2:$D$10000,'mech4import - CB6R3_AE7'!$B$2:$B$10000,"="&amp;'CB6R3_AE7 - 95839 - CRITERIA'!$B41,'mech4import - CB6R3_AE7'!$C$2:$C$10000,"="&amp;'CB6R3_AE7 - 95839 - CRITERIA'!AK$3)</f>
        <v>0</v>
      </c>
      <c r="AL41" s="49">
        <f>SUMIFS('mech4import - CB6R3_AE7'!$D$2:$D$10000,'mech4import - CB6R3_AE7'!$B$2:$B$10000,"="&amp;'CB6R3_AE7 - 95839 - CRITERIA'!$B41,'mech4import - CB6R3_AE7'!$C$2:$C$10000,"="&amp;'CB6R3_AE7 - 95839 - CRITERIA'!AL$3)</f>
        <v>0</v>
      </c>
      <c r="AM41" s="32">
        <f t="array" ref="AM41">SUM($G$1:$AL$1*G41:AL41)</f>
        <v>98</v>
      </c>
    </row>
    <row r="42" spans="1:39" s="31" customFormat="1">
      <c r="A42" s="42">
        <v>95839</v>
      </c>
      <c r="B42" s="14">
        <v>592</v>
      </c>
      <c r="C42" s="43">
        <v>1.8155293338633436</v>
      </c>
      <c r="D42" s="47" t="s">
        <v>98</v>
      </c>
      <c r="E42" s="46" t="b">
        <v>0</v>
      </c>
      <c r="F42" s="48">
        <v>58.124000000000002</v>
      </c>
      <c r="G42" s="49">
        <f>SUMIFS('mech4import - CB6R3_AE7'!$D$2:$D$10000,'mech4import - CB6R3_AE7'!$B$2:$B$10000,"="&amp;'CB6R3_AE7 - 95839 - CRITERIA'!$B42,'mech4import - CB6R3_AE7'!$C$2:$C$10000,"="&amp;'CB6R3_AE7 - 95839 - CRITERIA'!G$3)</f>
        <v>0</v>
      </c>
      <c r="H42" s="49">
        <f>SUMIFS('mech4import - CB6R3_AE7'!$D$2:$D$10000,'mech4import - CB6R3_AE7'!$B$2:$B$10000,"="&amp;'CB6R3_AE7 - 95839 - CRITERIA'!$B42,'mech4import - CB6R3_AE7'!$C$2:$C$10000,"="&amp;'CB6R3_AE7 - 95839 - CRITERIA'!H$3)</f>
        <v>0</v>
      </c>
      <c r="I42" s="49">
        <f>SUMIFS('mech4import - CB6R3_AE7'!$D$2:$D$10000,'mech4import - CB6R3_AE7'!$B$2:$B$10000,"="&amp;'CB6R3_AE7 - 95839 - CRITERIA'!$B42,'mech4import - CB6R3_AE7'!$C$2:$C$10000,"="&amp;'CB6R3_AE7 - 95839 - CRITERIA'!I$3)</f>
        <v>0</v>
      </c>
      <c r="J42" s="49">
        <f>SUMIFS('mech4import - CB6R3_AE7'!$D$2:$D$10000,'mech4import - CB6R3_AE7'!$B$2:$B$10000,"="&amp;'CB6R3_AE7 - 95839 - CRITERIA'!$B42,'mech4import - CB6R3_AE7'!$C$2:$C$10000,"="&amp;'CB6R3_AE7 - 95839 - CRITERIA'!J$3)</f>
        <v>0</v>
      </c>
      <c r="K42" s="49">
        <f>SUMIFS('mech4import - CB6R3_AE7'!$D$2:$D$10000,'mech4import - CB6R3_AE7'!$B$2:$B$10000,"="&amp;'CB6R3_AE7 - 95839 - CRITERIA'!$B42,'mech4import - CB6R3_AE7'!$C$2:$C$10000,"="&amp;'CB6R3_AE7 - 95839 - CRITERIA'!K$3)</f>
        <v>0</v>
      </c>
      <c r="L42" s="49">
        <f>SUMIFS('mech4import - CB6R3_AE7'!$D$2:$D$10000,'mech4import - CB6R3_AE7'!$B$2:$B$10000,"="&amp;'CB6R3_AE7 - 95839 - CRITERIA'!$B42,'mech4import - CB6R3_AE7'!$C$2:$C$10000,"="&amp;'CB6R3_AE7 - 95839 - CRITERIA'!L$3)</f>
        <v>0</v>
      </c>
      <c r="M42" s="49">
        <f>SUMIFS('mech4import - CB6R3_AE7'!$D$2:$D$10000,'mech4import - CB6R3_AE7'!$B$2:$B$10000,"="&amp;'CB6R3_AE7 - 95839 - CRITERIA'!$B42,'mech4import - CB6R3_AE7'!$C$2:$C$10000,"="&amp;'CB6R3_AE7 - 95839 - CRITERIA'!M$3)</f>
        <v>0</v>
      </c>
      <c r="N42" s="49">
        <f>SUMIFS('mech4import - CB6R3_AE7'!$D$2:$D$10000,'mech4import - CB6R3_AE7'!$B$2:$B$10000,"="&amp;'CB6R3_AE7 - 95839 - CRITERIA'!$B42,'mech4import - CB6R3_AE7'!$C$2:$C$10000,"="&amp;'CB6R3_AE7 - 95839 - CRITERIA'!N$3)</f>
        <v>0</v>
      </c>
      <c r="O42" s="49">
        <f>SUMIFS('mech4import - CB6R3_AE7'!$D$2:$D$10000,'mech4import - CB6R3_AE7'!$B$2:$B$10000,"="&amp;'CB6R3_AE7 - 95839 - CRITERIA'!$B42,'mech4import - CB6R3_AE7'!$C$2:$C$10000,"="&amp;'CB6R3_AE7 - 95839 - CRITERIA'!O$3)</f>
        <v>0</v>
      </c>
      <c r="P42" s="49">
        <f>SUMIFS('mech4import - CB6R3_AE7'!$D$2:$D$10000,'mech4import - CB6R3_AE7'!$B$2:$B$10000,"="&amp;'CB6R3_AE7 - 95839 - CRITERIA'!$B42,'mech4import - CB6R3_AE7'!$C$2:$C$10000,"="&amp;'CB6R3_AE7 - 95839 - CRITERIA'!P$3)</f>
        <v>0</v>
      </c>
      <c r="Q42" s="49">
        <f>SUMIFS('mech4import - CB6R3_AE7'!$D$2:$D$10000,'mech4import - CB6R3_AE7'!$B$2:$B$10000,"="&amp;'CB6R3_AE7 - 95839 - CRITERIA'!$B42,'mech4import - CB6R3_AE7'!$C$2:$C$10000,"="&amp;'CB6R3_AE7 - 95839 - CRITERIA'!Q$3)</f>
        <v>0</v>
      </c>
      <c r="R42" s="49">
        <f>SUMIFS('mech4import - CB6R3_AE7'!$D$2:$D$10000,'mech4import - CB6R3_AE7'!$B$2:$B$10000,"="&amp;'CB6R3_AE7 - 95839 - CRITERIA'!$B42,'mech4import - CB6R3_AE7'!$C$2:$C$10000,"="&amp;'CB6R3_AE7 - 95839 - CRITERIA'!R$3)</f>
        <v>0</v>
      </c>
      <c r="S42" s="49">
        <f>SUMIFS('mech4import - CB6R3_AE7'!$D$2:$D$10000,'mech4import - CB6R3_AE7'!$B$2:$B$10000,"="&amp;'CB6R3_AE7 - 95839 - CRITERIA'!$B42,'mech4import - CB6R3_AE7'!$C$2:$C$10000,"="&amp;'CB6R3_AE7 - 95839 - CRITERIA'!S$3)</f>
        <v>0</v>
      </c>
      <c r="T42" s="49">
        <f>SUMIFS('mech4import - CB6R3_AE7'!$D$2:$D$10000,'mech4import - CB6R3_AE7'!$B$2:$B$10000,"="&amp;'CB6R3_AE7 - 95839 - CRITERIA'!$B42,'mech4import - CB6R3_AE7'!$C$2:$C$10000,"="&amp;'CB6R3_AE7 - 95839 - CRITERIA'!T$3)</f>
        <v>0</v>
      </c>
      <c r="U42" s="49">
        <f>SUMIFS('mech4import - CB6R3_AE7'!$D$2:$D$10000,'mech4import - CB6R3_AE7'!$B$2:$B$10000,"="&amp;'CB6R3_AE7 - 95839 - CRITERIA'!$B42,'mech4import - CB6R3_AE7'!$C$2:$C$10000,"="&amp;'CB6R3_AE7 - 95839 - CRITERIA'!U$3)</f>
        <v>0</v>
      </c>
      <c r="V42" s="49">
        <f>SUMIFS('mech4import - CB6R3_AE7'!$D$2:$D$10000,'mech4import - CB6R3_AE7'!$B$2:$B$10000,"="&amp;'CB6R3_AE7 - 95839 - CRITERIA'!$B42,'mech4import - CB6R3_AE7'!$C$2:$C$10000,"="&amp;'CB6R3_AE7 - 95839 - CRITERIA'!V$3)</f>
        <v>0</v>
      </c>
      <c r="W42" s="49">
        <f>SUMIFS('mech4import - CB6R3_AE7'!$D$2:$D$10000,'mech4import - CB6R3_AE7'!$B$2:$B$10000,"="&amp;'CB6R3_AE7 - 95839 - CRITERIA'!$B42,'mech4import - CB6R3_AE7'!$C$2:$C$10000,"="&amp;'CB6R3_AE7 - 95839 - CRITERIA'!W$3)</f>
        <v>0</v>
      </c>
      <c r="X42" s="49">
        <f>SUMIFS('mech4import - CB6R3_AE7'!$D$2:$D$10000,'mech4import - CB6R3_AE7'!$B$2:$B$10000,"="&amp;'CB6R3_AE7 - 95839 - CRITERIA'!$B42,'mech4import - CB6R3_AE7'!$C$2:$C$10000,"="&amp;'CB6R3_AE7 - 95839 - CRITERIA'!X$3)</f>
        <v>0</v>
      </c>
      <c r="Y42" s="49">
        <f>SUMIFS('mech4import - CB6R3_AE7'!$D$2:$D$10000,'mech4import - CB6R3_AE7'!$B$2:$B$10000,"="&amp;'CB6R3_AE7 - 95839 - CRITERIA'!$B42,'mech4import - CB6R3_AE7'!$C$2:$C$10000,"="&amp;'CB6R3_AE7 - 95839 - CRITERIA'!Y$3)</f>
        <v>0</v>
      </c>
      <c r="Z42" s="49">
        <f>SUMIFS('mech4import - CB6R3_AE7'!$D$2:$D$10000,'mech4import - CB6R3_AE7'!$B$2:$B$10000,"="&amp;'CB6R3_AE7 - 95839 - CRITERIA'!$B42,'mech4import - CB6R3_AE7'!$C$2:$C$10000,"="&amp;'CB6R3_AE7 - 95839 - CRITERIA'!Z$3)</f>
        <v>0</v>
      </c>
      <c r="AA42" s="49">
        <f>SUMIFS('mech4import - CB6R3_AE7'!$D$2:$D$10000,'mech4import - CB6R3_AE7'!$B$2:$B$10000,"="&amp;'CB6R3_AE7 - 95839 - CRITERIA'!$B42,'mech4import - CB6R3_AE7'!$C$2:$C$10000,"="&amp;'CB6R3_AE7 - 95839 - CRITERIA'!AA$3)</f>
        <v>0</v>
      </c>
      <c r="AB42" s="49">
        <f>SUMIFS('mech4import - CB6R3_AE7'!$D$2:$D$10000,'mech4import - CB6R3_AE7'!$B$2:$B$10000,"="&amp;'CB6R3_AE7 - 95839 - CRITERIA'!$B42,'mech4import - CB6R3_AE7'!$C$2:$C$10000,"="&amp;'CB6R3_AE7 - 95839 - CRITERIA'!AB$3)</f>
        <v>0</v>
      </c>
      <c r="AC42" s="49">
        <f>SUMIFS('mech4import - CB6R3_AE7'!$D$2:$D$10000,'mech4import - CB6R3_AE7'!$B$2:$B$10000,"="&amp;'CB6R3_AE7 - 95839 - CRITERIA'!$B42,'mech4import - CB6R3_AE7'!$C$2:$C$10000,"="&amp;'CB6R3_AE7 - 95839 - CRITERIA'!AC$3)</f>
        <v>0</v>
      </c>
      <c r="AD42" s="49">
        <f>SUMIFS('mech4import - CB6R3_AE7'!$D$2:$D$10000,'mech4import - CB6R3_AE7'!$B$2:$B$10000,"="&amp;'CB6R3_AE7 - 95839 - CRITERIA'!$B42,'mech4import - CB6R3_AE7'!$C$2:$C$10000,"="&amp;'CB6R3_AE7 - 95839 - CRITERIA'!AD$3)</f>
        <v>0</v>
      </c>
      <c r="AE42" s="49">
        <f>SUMIFS('mech4import - CB6R3_AE7'!$D$2:$D$10000,'mech4import - CB6R3_AE7'!$B$2:$B$10000,"="&amp;'CB6R3_AE7 - 95839 - CRITERIA'!$B42,'mech4import - CB6R3_AE7'!$C$2:$C$10000,"="&amp;'CB6R3_AE7 - 95839 - CRITERIA'!AE$3)</f>
        <v>0</v>
      </c>
      <c r="AF42" s="49">
        <f>SUMIFS('mech4import - CB6R3_AE7'!$D$2:$D$10000,'mech4import - CB6R3_AE7'!$B$2:$B$10000,"="&amp;'CB6R3_AE7 - 95839 - CRITERIA'!$B42,'mech4import - CB6R3_AE7'!$C$2:$C$10000,"="&amp;'CB6R3_AE7 - 95839 - CRITERIA'!AF$3)</f>
        <v>0</v>
      </c>
      <c r="AG42" s="49">
        <f>SUMIFS('mech4import - CB6R3_AE7'!$D$2:$D$10000,'mech4import - CB6R3_AE7'!$B$2:$B$10000,"="&amp;'CB6R3_AE7 - 95839 - CRITERIA'!$B42,'mech4import - CB6R3_AE7'!$C$2:$C$10000,"="&amp;'CB6R3_AE7 - 95839 - CRITERIA'!AG$3)</f>
        <v>4</v>
      </c>
      <c r="AH42" s="49">
        <f>SUMIFS('mech4import - CB6R3_AE7'!$D$2:$D$10000,'mech4import - CB6R3_AE7'!$B$2:$B$10000,"="&amp;'CB6R3_AE7 - 95839 - CRITERIA'!$B42,'mech4import - CB6R3_AE7'!$C$2:$C$10000,"="&amp;'CB6R3_AE7 - 95839 - CRITERIA'!AH$3)</f>
        <v>0</v>
      </c>
      <c r="AI42" s="49">
        <f>SUMIFS('mech4import - CB6R3_AE7'!$D$2:$D$10000,'mech4import - CB6R3_AE7'!$B$2:$B$10000,"="&amp;'CB6R3_AE7 - 95839 - CRITERIA'!$B42,'mech4import - CB6R3_AE7'!$C$2:$C$10000,"="&amp;'CB6R3_AE7 - 95839 - CRITERIA'!AI$3)</f>
        <v>0</v>
      </c>
      <c r="AJ42" s="49">
        <f>SUMIFS('mech4import - CB6R3_AE7'!$D$2:$D$10000,'mech4import - CB6R3_AE7'!$B$2:$B$10000,"="&amp;'CB6R3_AE7 - 95839 - CRITERIA'!$B42,'mech4import - CB6R3_AE7'!$C$2:$C$10000,"="&amp;'CB6R3_AE7 - 95839 - CRITERIA'!AJ$3)</f>
        <v>0</v>
      </c>
      <c r="AK42" s="49">
        <f>SUMIFS('mech4import - CB6R3_AE7'!$D$2:$D$10000,'mech4import - CB6R3_AE7'!$B$2:$B$10000,"="&amp;'CB6R3_AE7 - 95839 - CRITERIA'!$B42,'mech4import - CB6R3_AE7'!$C$2:$C$10000,"="&amp;'CB6R3_AE7 - 95839 - CRITERIA'!AK$3)</f>
        <v>0</v>
      </c>
      <c r="AL42" s="49">
        <f>SUMIFS('mech4import - CB6R3_AE7'!$D$2:$D$10000,'mech4import - CB6R3_AE7'!$B$2:$B$10000,"="&amp;'CB6R3_AE7 - 95839 - CRITERIA'!$B42,'mech4import - CB6R3_AE7'!$C$2:$C$10000,"="&amp;'CB6R3_AE7 - 95839 - CRITERIA'!AL$3)</f>
        <v>0</v>
      </c>
      <c r="AM42" s="32">
        <f t="array" ref="AM42">SUM($G$1:$AL$1*G42:AL42)</f>
        <v>56</v>
      </c>
    </row>
    <row r="43" spans="1:39" s="31" customFormat="1">
      <c r="A43" s="42">
        <v>95839</v>
      </c>
      <c r="B43" s="14">
        <v>593</v>
      </c>
      <c r="C43" s="43">
        <v>0.61471413075780201</v>
      </c>
      <c r="D43" s="47" t="s">
        <v>23</v>
      </c>
      <c r="E43" s="46" t="b">
        <v>0</v>
      </c>
      <c r="F43" s="48">
        <v>116.16</v>
      </c>
      <c r="G43" s="49">
        <f>SUMIFS('mech4import - CB6R3_AE7'!$D$2:$D$10000,'mech4import - CB6R3_AE7'!$B$2:$B$10000,"="&amp;'CB6R3_AE7 - 95839 - CRITERIA'!$B43,'mech4import - CB6R3_AE7'!$C$2:$C$10000,"="&amp;'CB6R3_AE7 - 95839 - CRITERIA'!G$3)</f>
        <v>0</v>
      </c>
      <c r="H43" s="49">
        <f>SUMIFS('mech4import - CB6R3_AE7'!$D$2:$D$10000,'mech4import - CB6R3_AE7'!$B$2:$B$10000,"="&amp;'CB6R3_AE7 - 95839 - CRITERIA'!$B43,'mech4import - CB6R3_AE7'!$C$2:$C$10000,"="&amp;'CB6R3_AE7 - 95839 - CRITERIA'!H$3)</f>
        <v>0</v>
      </c>
      <c r="I43" s="49">
        <f>SUMIFS('mech4import - CB6R3_AE7'!$D$2:$D$10000,'mech4import - CB6R3_AE7'!$B$2:$B$10000,"="&amp;'CB6R3_AE7 - 95839 - CRITERIA'!$B43,'mech4import - CB6R3_AE7'!$C$2:$C$10000,"="&amp;'CB6R3_AE7 - 95839 - CRITERIA'!I$3)</f>
        <v>0</v>
      </c>
      <c r="J43" s="49">
        <f>SUMIFS('mech4import - CB6R3_AE7'!$D$2:$D$10000,'mech4import - CB6R3_AE7'!$B$2:$B$10000,"="&amp;'CB6R3_AE7 - 95839 - CRITERIA'!$B43,'mech4import - CB6R3_AE7'!$C$2:$C$10000,"="&amp;'CB6R3_AE7 - 95839 - CRITERIA'!J$3)</f>
        <v>0</v>
      </c>
      <c r="K43" s="49">
        <f>SUMIFS('mech4import - CB6R3_AE7'!$D$2:$D$10000,'mech4import - CB6R3_AE7'!$B$2:$B$10000,"="&amp;'CB6R3_AE7 - 95839 - CRITERIA'!$B43,'mech4import - CB6R3_AE7'!$C$2:$C$10000,"="&amp;'CB6R3_AE7 - 95839 - CRITERIA'!K$3)</f>
        <v>0</v>
      </c>
      <c r="L43" s="49">
        <f>SUMIFS('mech4import - CB6R3_AE7'!$D$2:$D$10000,'mech4import - CB6R3_AE7'!$B$2:$B$10000,"="&amp;'CB6R3_AE7 - 95839 - CRITERIA'!$B43,'mech4import - CB6R3_AE7'!$C$2:$C$10000,"="&amp;'CB6R3_AE7 - 95839 - CRITERIA'!L$3)</f>
        <v>0</v>
      </c>
      <c r="M43" s="49">
        <f>SUMIFS('mech4import - CB6R3_AE7'!$D$2:$D$10000,'mech4import - CB6R3_AE7'!$B$2:$B$10000,"="&amp;'CB6R3_AE7 - 95839 - CRITERIA'!$B43,'mech4import - CB6R3_AE7'!$C$2:$C$10000,"="&amp;'CB6R3_AE7 - 95839 - CRITERIA'!M$3)</f>
        <v>0</v>
      </c>
      <c r="N43" s="49">
        <f>SUMIFS('mech4import - CB6R3_AE7'!$D$2:$D$10000,'mech4import - CB6R3_AE7'!$B$2:$B$10000,"="&amp;'CB6R3_AE7 - 95839 - CRITERIA'!$B43,'mech4import - CB6R3_AE7'!$C$2:$C$10000,"="&amp;'CB6R3_AE7 - 95839 - CRITERIA'!N$3)</f>
        <v>0</v>
      </c>
      <c r="O43" s="49">
        <f>SUMIFS('mech4import - CB6R3_AE7'!$D$2:$D$10000,'mech4import - CB6R3_AE7'!$B$2:$B$10000,"="&amp;'CB6R3_AE7 - 95839 - CRITERIA'!$B43,'mech4import - CB6R3_AE7'!$C$2:$C$10000,"="&amp;'CB6R3_AE7 - 95839 - CRITERIA'!O$3)</f>
        <v>0</v>
      </c>
      <c r="P43" s="49">
        <f>SUMIFS('mech4import - CB6R3_AE7'!$D$2:$D$10000,'mech4import - CB6R3_AE7'!$B$2:$B$10000,"="&amp;'CB6R3_AE7 - 95839 - CRITERIA'!$B43,'mech4import - CB6R3_AE7'!$C$2:$C$10000,"="&amp;'CB6R3_AE7 - 95839 - CRITERIA'!P$3)</f>
        <v>0</v>
      </c>
      <c r="Q43" s="49">
        <f>SUMIFS('mech4import - CB6R3_AE7'!$D$2:$D$10000,'mech4import - CB6R3_AE7'!$B$2:$B$10000,"="&amp;'CB6R3_AE7 - 95839 - CRITERIA'!$B43,'mech4import - CB6R3_AE7'!$C$2:$C$10000,"="&amp;'CB6R3_AE7 - 95839 - CRITERIA'!Q$3)</f>
        <v>0</v>
      </c>
      <c r="R43" s="49">
        <f>SUMIFS('mech4import - CB6R3_AE7'!$D$2:$D$10000,'mech4import - CB6R3_AE7'!$B$2:$B$10000,"="&amp;'CB6R3_AE7 - 95839 - CRITERIA'!$B43,'mech4import - CB6R3_AE7'!$C$2:$C$10000,"="&amp;'CB6R3_AE7 - 95839 - CRITERIA'!R$3)</f>
        <v>0</v>
      </c>
      <c r="S43" s="49">
        <f>SUMIFS('mech4import - CB6R3_AE7'!$D$2:$D$10000,'mech4import - CB6R3_AE7'!$B$2:$B$10000,"="&amp;'CB6R3_AE7 - 95839 - CRITERIA'!$B43,'mech4import - CB6R3_AE7'!$C$2:$C$10000,"="&amp;'CB6R3_AE7 - 95839 - CRITERIA'!S$3)</f>
        <v>0</v>
      </c>
      <c r="T43" s="49">
        <f>SUMIFS('mech4import - CB6R3_AE7'!$D$2:$D$10000,'mech4import - CB6R3_AE7'!$B$2:$B$10000,"="&amp;'CB6R3_AE7 - 95839 - CRITERIA'!$B43,'mech4import - CB6R3_AE7'!$C$2:$C$10000,"="&amp;'CB6R3_AE7 - 95839 - CRITERIA'!T$3)</f>
        <v>0</v>
      </c>
      <c r="U43" s="49">
        <f>SUMIFS('mech4import - CB6R3_AE7'!$D$2:$D$10000,'mech4import - CB6R3_AE7'!$B$2:$B$10000,"="&amp;'CB6R3_AE7 - 95839 - CRITERIA'!$B43,'mech4import - CB6R3_AE7'!$C$2:$C$10000,"="&amp;'CB6R3_AE7 - 95839 - CRITERIA'!U$3)</f>
        <v>0</v>
      </c>
      <c r="V43" s="49">
        <f>SUMIFS('mech4import - CB6R3_AE7'!$D$2:$D$10000,'mech4import - CB6R3_AE7'!$B$2:$B$10000,"="&amp;'CB6R3_AE7 - 95839 - CRITERIA'!$B43,'mech4import - CB6R3_AE7'!$C$2:$C$10000,"="&amp;'CB6R3_AE7 - 95839 - CRITERIA'!V$3)</f>
        <v>0</v>
      </c>
      <c r="W43" s="49">
        <f>SUMIFS('mech4import - CB6R3_AE7'!$D$2:$D$10000,'mech4import - CB6R3_AE7'!$B$2:$B$10000,"="&amp;'CB6R3_AE7 - 95839 - CRITERIA'!$B43,'mech4import - CB6R3_AE7'!$C$2:$C$10000,"="&amp;'CB6R3_AE7 - 95839 - CRITERIA'!W$3)</f>
        <v>0</v>
      </c>
      <c r="X43" s="49">
        <f>SUMIFS('mech4import - CB6R3_AE7'!$D$2:$D$10000,'mech4import - CB6R3_AE7'!$B$2:$B$10000,"="&amp;'CB6R3_AE7 - 95839 - CRITERIA'!$B43,'mech4import - CB6R3_AE7'!$C$2:$C$10000,"="&amp;'CB6R3_AE7 - 95839 - CRITERIA'!X$3)</f>
        <v>0</v>
      </c>
      <c r="Y43" s="49">
        <f>SUMIFS('mech4import - CB6R3_AE7'!$D$2:$D$10000,'mech4import - CB6R3_AE7'!$B$2:$B$10000,"="&amp;'CB6R3_AE7 - 95839 - CRITERIA'!$B43,'mech4import - CB6R3_AE7'!$C$2:$C$10000,"="&amp;'CB6R3_AE7 - 95839 - CRITERIA'!Y$3)</f>
        <v>0</v>
      </c>
      <c r="Z43" s="49">
        <f>SUMIFS('mech4import - CB6R3_AE7'!$D$2:$D$10000,'mech4import - CB6R3_AE7'!$B$2:$B$10000,"="&amp;'CB6R3_AE7 - 95839 - CRITERIA'!$B43,'mech4import - CB6R3_AE7'!$C$2:$C$10000,"="&amp;'CB6R3_AE7 - 95839 - CRITERIA'!Z$3)</f>
        <v>0</v>
      </c>
      <c r="AA43" s="49">
        <f>SUMIFS('mech4import - CB6R3_AE7'!$D$2:$D$10000,'mech4import - CB6R3_AE7'!$B$2:$B$10000,"="&amp;'CB6R3_AE7 - 95839 - CRITERIA'!$B43,'mech4import - CB6R3_AE7'!$C$2:$C$10000,"="&amp;'CB6R3_AE7 - 95839 - CRITERIA'!AA$3)</f>
        <v>0</v>
      </c>
      <c r="AB43" s="49">
        <f>SUMIFS('mech4import - CB6R3_AE7'!$D$2:$D$10000,'mech4import - CB6R3_AE7'!$B$2:$B$10000,"="&amp;'CB6R3_AE7 - 95839 - CRITERIA'!$B43,'mech4import - CB6R3_AE7'!$C$2:$C$10000,"="&amp;'CB6R3_AE7 - 95839 - CRITERIA'!AB$3)</f>
        <v>0</v>
      </c>
      <c r="AC43" s="49">
        <f>SUMIFS('mech4import - CB6R3_AE7'!$D$2:$D$10000,'mech4import - CB6R3_AE7'!$B$2:$B$10000,"="&amp;'CB6R3_AE7 - 95839 - CRITERIA'!$B43,'mech4import - CB6R3_AE7'!$C$2:$C$10000,"="&amp;'CB6R3_AE7 - 95839 - CRITERIA'!AC$3)</f>
        <v>0</v>
      </c>
      <c r="AD43" s="49">
        <f>SUMIFS('mech4import - CB6R3_AE7'!$D$2:$D$10000,'mech4import - CB6R3_AE7'!$B$2:$B$10000,"="&amp;'CB6R3_AE7 - 95839 - CRITERIA'!$B43,'mech4import - CB6R3_AE7'!$C$2:$C$10000,"="&amp;'CB6R3_AE7 - 95839 - CRITERIA'!AD$3)</f>
        <v>0</v>
      </c>
      <c r="AE43" s="49">
        <f>SUMIFS('mech4import - CB6R3_AE7'!$D$2:$D$10000,'mech4import - CB6R3_AE7'!$B$2:$B$10000,"="&amp;'CB6R3_AE7 - 95839 - CRITERIA'!$B43,'mech4import - CB6R3_AE7'!$C$2:$C$10000,"="&amp;'CB6R3_AE7 - 95839 - CRITERIA'!AE$3)</f>
        <v>0</v>
      </c>
      <c r="AF43" s="49">
        <f>SUMIFS('mech4import - CB6R3_AE7'!$D$2:$D$10000,'mech4import - CB6R3_AE7'!$B$2:$B$10000,"="&amp;'CB6R3_AE7 - 95839 - CRITERIA'!$B43,'mech4import - CB6R3_AE7'!$C$2:$C$10000,"="&amp;'CB6R3_AE7 - 95839 - CRITERIA'!AF$3)</f>
        <v>0</v>
      </c>
      <c r="AG43" s="49">
        <f>SUMIFS('mech4import - CB6R3_AE7'!$D$2:$D$10000,'mech4import - CB6R3_AE7'!$B$2:$B$10000,"="&amp;'CB6R3_AE7 - 95839 - CRITERIA'!$B43,'mech4import - CB6R3_AE7'!$C$2:$C$10000,"="&amp;'CB6R3_AE7 - 95839 - CRITERIA'!AG$3)</f>
        <v>6</v>
      </c>
      <c r="AH43" s="49">
        <f>SUMIFS('mech4import - CB6R3_AE7'!$D$2:$D$10000,'mech4import - CB6R3_AE7'!$B$2:$B$10000,"="&amp;'CB6R3_AE7 - 95839 - CRITERIA'!$B43,'mech4import - CB6R3_AE7'!$C$2:$C$10000,"="&amp;'CB6R3_AE7 - 95839 - CRITERIA'!AH$3)</f>
        <v>0</v>
      </c>
      <c r="AI43" s="49">
        <f>SUMIFS('mech4import - CB6R3_AE7'!$D$2:$D$10000,'mech4import - CB6R3_AE7'!$B$2:$B$10000,"="&amp;'CB6R3_AE7 - 95839 - CRITERIA'!$B43,'mech4import - CB6R3_AE7'!$C$2:$C$10000,"="&amp;'CB6R3_AE7 - 95839 - CRITERIA'!AI$3)</f>
        <v>0</v>
      </c>
      <c r="AJ43" s="49">
        <f>SUMIFS('mech4import - CB6R3_AE7'!$D$2:$D$10000,'mech4import - CB6R3_AE7'!$B$2:$B$10000,"="&amp;'CB6R3_AE7 - 95839 - CRITERIA'!$B43,'mech4import - CB6R3_AE7'!$C$2:$C$10000,"="&amp;'CB6R3_AE7 - 95839 - CRITERIA'!AJ$3)</f>
        <v>0</v>
      </c>
      <c r="AK43" s="49">
        <f>SUMIFS('mech4import - CB6R3_AE7'!$D$2:$D$10000,'mech4import - CB6R3_AE7'!$B$2:$B$10000,"="&amp;'CB6R3_AE7 - 95839 - CRITERIA'!$B43,'mech4import - CB6R3_AE7'!$C$2:$C$10000,"="&amp;'CB6R3_AE7 - 95839 - CRITERIA'!AK$3)</f>
        <v>0</v>
      </c>
      <c r="AL43" s="49">
        <f>SUMIFS('mech4import - CB6R3_AE7'!$D$2:$D$10000,'mech4import - CB6R3_AE7'!$B$2:$B$10000,"="&amp;'CB6R3_AE7 - 95839 - CRITERIA'!$B43,'mech4import - CB6R3_AE7'!$C$2:$C$10000,"="&amp;'CB6R3_AE7 - 95839 - CRITERIA'!AL$3)</f>
        <v>0</v>
      </c>
      <c r="AM43" s="32">
        <f t="array" ref="AM43">SUM($G$1:$AL$1*G43:AL43)</f>
        <v>84</v>
      </c>
    </row>
    <row r="44" spans="1:39" s="31" customFormat="1">
      <c r="A44" s="42">
        <v>95839</v>
      </c>
      <c r="B44" s="14">
        <v>595</v>
      </c>
      <c r="C44" s="43">
        <v>7.9510687567178086E-3</v>
      </c>
      <c r="D44" s="47" t="s">
        <v>99</v>
      </c>
      <c r="E44" s="46" t="b">
        <v>0</v>
      </c>
      <c r="F44" s="48">
        <v>74.123000000000005</v>
      </c>
      <c r="G44" s="49">
        <f>SUMIFS('mech4import - CB6R3_AE7'!$D$2:$D$10000,'mech4import - CB6R3_AE7'!$B$2:$B$10000,"="&amp;'CB6R3_AE7 - 95839 - CRITERIA'!$B44,'mech4import - CB6R3_AE7'!$C$2:$C$10000,"="&amp;'CB6R3_AE7 - 95839 - CRITERIA'!G$3)</f>
        <v>0</v>
      </c>
      <c r="H44" s="49">
        <f>SUMIFS('mech4import - CB6R3_AE7'!$D$2:$D$10000,'mech4import - CB6R3_AE7'!$B$2:$B$10000,"="&amp;'CB6R3_AE7 - 95839 - CRITERIA'!$B44,'mech4import - CB6R3_AE7'!$C$2:$C$10000,"="&amp;'CB6R3_AE7 - 95839 - CRITERIA'!H$3)</f>
        <v>0</v>
      </c>
      <c r="I44" s="49">
        <f>SUMIFS('mech4import - CB6R3_AE7'!$D$2:$D$10000,'mech4import - CB6R3_AE7'!$B$2:$B$10000,"="&amp;'CB6R3_AE7 - 95839 - CRITERIA'!$B44,'mech4import - CB6R3_AE7'!$C$2:$C$10000,"="&amp;'CB6R3_AE7 - 95839 - CRITERIA'!I$3)</f>
        <v>0</v>
      </c>
      <c r="J44" s="49">
        <f>SUMIFS('mech4import - CB6R3_AE7'!$D$2:$D$10000,'mech4import - CB6R3_AE7'!$B$2:$B$10000,"="&amp;'CB6R3_AE7 - 95839 - CRITERIA'!$B44,'mech4import - CB6R3_AE7'!$C$2:$C$10000,"="&amp;'CB6R3_AE7 - 95839 - CRITERIA'!J$3)</f>
        <v>0</v>
      </c>
      <c r="K44" s="49">
        <f>SUMIFS('mech4import - CB6R3_AE7'!$D$2:$D$10000,'mech4import - CB6R3_AE7'!$B$2:$B$10000,"="&amp;'CB6R3_AE7 - 95839 - CRITERIA'!$B44,'mech4import - CB6R3_AE7'!$C$2:$C$10000,"="&amp;'CB6R3_AE7 - 95839 - CRITERIA'!K$3)</f>
        <v>0</v>
      </c>
      <c r="L44" s="49">
        <f>SUMIFS('mech4import - CB6R3_AE7'!$D$2:$D$10000,'mech4import - CB6R3_AE7'!$B$2:$B$10000,"="&amp;'CB6R3_AE7 - 95839 - CRITERIA'!$B44,'mech4import - CB6R3_AE7'!$C$2:$C$10000,"="&amp;'CB6R3_AE7 - 95839 - CRITERIA'!L$3)</f>
        <v>0</v>
      </c>
      <c r="M44" s="49">
        <f>SUMIFS('mech4import - CB6R3_AE7'!$D$2:$D$10000,'mech4import - CB6R3_AE7'!$B$2:$B$10000,"="&amp;'CB6R3_AE7 - 95839 - CRITERIA'!$B44,'mech4import - CB6R3_AE7'!$C$2:$C$10000,"="&amp;'CB6R3_AE7 - 95839 - CRITERIA'!M$3)</f>
        <v>0</v>
      </c>
      <c r="N44" s="49">
        <f>SUMIFS('mech4import - CB6R3_AE7'!$D$2:$D$10000,'mech4import - CB6R3_AE7'!$B$2:$B$10000,"="&amp;'CB6R3_AE7 - 95839 - CRITERIA'!$B44,'mech4import - CB6R3_AE7'!$C$2:$C$10000,"="&amp;'CB6R3_AE7 - 95839 - CRITERIA'!N$3)</f>
        <v>0</v>
      </c>
      <c r="O44" s="49">
        <f>SUMIFS('mech4import - CB6R3_AE7'!$D$2:$D$10000,'mech4import - CB6R3_AE7'!$B$2:$B$10000,"="&amp;'CB6R3_AE7 - 95839 - CRITERIA'!$B44,'mech4import - CB6R3_AE7'!$C$2:$C$10000,"="&amp;'CB6R3_AE7 - 95839 - CRITERIA'!O$3)</f>
        <v>0</v>
      </c>
      <c r="P44" s="49">
        <f>SUMIFS('mech4import - CB6R3_AE7'!$D$2:$D$10000,'mech4import - CB6R3_AE7'!$B$2:$B$10000,"="&amp;'CB6R3_AE7 - 95839 - CRITERIA'!$B44,'mech4import - CB6R3_AE7'!$C$2:$C$10000,"="&amp;'CB6R3_AE7 - 95839 - CRITERIA'!P$3)</f>
        <v>0</v>
      </c>
      <c r="Q44" s="49">
        <f>SUMIFS('mech4import - CB6R3_AE7'!$D$2:$D$10000,'mech4import - CB6R3_AE7'!$B$2:$B$10000,"="&amp;'CB6R3_AE7 - 95839 - CRITERIA'!$B44,'mech4import - CB6R3_AE7'!$C$2:$C$10000,"="&amp;'CB6R3_AE7 - 95839 - CRITERIA'!Q$3)</f>
        <v>0</v>
      </c>
      <c r="R44" s="49">
        <f>SUMIFS('mech4import - CB6R3_AE7'!$D$2:$D$10000,'mech4import - CB6R3_AE7'!$B$2:$B$10000,"="&amp;'CB6R3_AE7 - 95839 - CRITERIA'!$B44,'mech4import - CB6R3_AE7'!$C$2:$C$10000,"="&amp;'CB6R3_AE7 - 95839 - CRITERIA'!R$3)</f>
        <v>0</v>
      </c>
      <c r="S44" s="49">
        <f>SUMIFS('mech4import - CB6R3_AE7'!$D$2:$D$10000,'mech4import - CB6R3_AE7'!$B$2:$B$10000,"="&amp;'CB6R3_AE7 - 95839 - CRITERIA'!$B44,'mech4import - CB6R3_AE7'!$C$2:$C$10000,"="&amp;'CB6R3_AE7 - 95839 - CRITERIA'!S$3)</f>
        <v>0</v>
      </c>
      <c r="T44" s="49">
        <f>SUMIFS('mech4import - CB6R3_AE7'!$D$2:$D$10000,'mech4import - CB6R3_AE7'!$B$2:$B$10000,"="&amp;'CB6R3_AE7 - 95839 - CRITERIA'!$B44,'mech4import - CB6R3_AE7'!$C$2:$C$10000,"="&amp;'CB6R3_AE7 - 95839 - CRITERIA'!T$3)</f>
        <v>0</v>
      </c>
      <c r="U44" s="49">
        <f>SUMIFS('mech4import - CB6R3_AE7'!$D$2:$D$10000,'mech4import - CB6R3_AE7'!$B$2:$B$10000,"="&amp;'CB6R3_AE7 - 95839 - CRITERIA'!$B44,'mech4import - CB6R3_AE7'!$C$2:$C$10000,"="&amp;'CB6R3_AE7 - 95839 - CRITERIA'!U$3)</f>
        <v>0</v>
      </c>
      <c r="V44" s="49">
        <f>SUMIFS('mech4import - CB6R3_AE7'!$D$2:$D$10000,'mech4import - CB6R3_AE7'!$B$2:$B$10000,"="&amp;'CB6R3_AE7 - 95839 - CRITERIA'!$B44,'mech4import - CB6R3_AE7'!$C$2:$C$10000,"="&amp;'CB6R3_AE7 - 95839 - CRITERIA'!V$3)</f>
        <v>0</v>
      </c>
      <c r="W44" s="49">
        <f>SUMIFS('mech4import - CB6R3_AE7'!$D$2:$D$10000,'mech4import - CB6R3_AE7'!$B$2:$B$10000,"="&amp;'CB6R3_AE7 - 95839 - CRITERIA'!$B44,'mech4import - CB6R3_AE7'!$C$2:$C$10000,"="&amp;'CB6R3_AE7 - 95839 - CRITERIA'!W$3)</f>
        <v>0</v>
      </c>
      <c r="X44" s="49">
        <f>SUMIFS('mech4import - CB6R3_AE7'!$D$2:$D$10000,'mech4import - CB6R3_AE7'!$B$2:$B$10000,"="&amp;'CB6R3_AE7 - 95839 - CRITERIA'!$B44,'mech4import - CB6R3_AE7'!$C$2:$C$10000,"="&amp;'CB6R3_AE7 - 95839 - CRITERIA'!X$3)</f>
        <v>0</v>
      </c>
      <c r="Y44" s="49">
        <f>SUMIFS('mech4import - CB6R3_AE7'!$D$2:$D$10000,'mech4import - CB6R3_AE7'!$B$2:$B$10000,"="&amp;'CB6R3_AE7 - 95839 - CRITERIA'!$B44,'mech4import - CB6R3_AE7'!$C$2:$C$10000,"="&amp;'CB6R3_AE7 - 95839 - CRITERIA'!Y$3)</f>
        <v>0</v>
      </c>
      <c r="Z44" s="49">
        <f>SUMIFS('mech4import - CB6R3_AE7'!$D$2:$D$10000,'mech4import - CB6R3_AE7'!$B$2:$B$10000,"="&amp;'CB6R3_AE7 - 95839 - CRITERIA'!$B44,'mech4import - CB6R3_AE7'!$C$2:$C$10000,"="&amp;'CB6R3_AE7 - 95839 - CRITERIA'!Z$3)</f>
        <v>0</v>
      </c>
      <c r="AA44" s="49">
        <f>SUMIFS('mech4import - CB6R3_AE7'!$D$2:$D$10000,'mech4import - CB6R3_AE7'!$B$2:$B$10000,"="&amp;'CB6R3_AE7 - 95839 - CRITERIA'!$B44,'mech4import - CB6R3_AE7'!$C$2:$C$10000,"="&amp;'CB6R3_AE7 - 95839 - CRITERIA'!AA$3)</f>
        <v>0</v>
      </c>
      <c r="AB44" s="49">
        <f>SUMIFS('mech4import - CB6R3_AE7'!$D$2:$D$10000,'mech4import - CB6R3_AE7'!$B$2:$B$10000,"="&amp;'CB6R3_AE7 - 95839 - CRITERIA'!$B44,'mech4import - CB6R3_AE7'!$C$2:$C$10000,"="&amp;'CB6R3_AE7 - 95839 - CRITERIA'!AB$3)</f>
        <v>0</v>
      </c>
      <c r="AC44" s="49">
        <f>SUMIFS('mech4import - CB6R3_AE7'!$D$2:$D$10000,'mech4import - CB6R3_AE7'!$B$2:$B$10000,"="&amp;'CB6R3_AE7 - 95839 - CRITERIA'!$B44,'mech4import - CB6R3_AE7'!$C$2:$C$10000,"="&amp;'CB6R3_AE7 - 95839 - CRITERIA'!AC$3)</f>
        <v>0</v>
      </c>
      <c r="AD44" s="49">
        <f>SUMIFS('mech4import - CB6R3_AE7'!$D$2:$D$10000,'mech4import - CB6R3_AE7'!$B$2:$B$10000,"="&amp;'CB6R3_AE7 - 95839 - CRITERIA'!$B44,'mech4import - CB6R3_AE7'!$C$2:$C$10000,"="&amp;'CB6R3_AE7 - 95839 - CRITERIA'!AD$3)</f>
        <v>0</v>
      </c>
      <c r="AE44" s="49">
        <f>SUMIFS('mech4import - CB6R3_AE7'!$D$2:$D$10000,'mech4import - CB6R3_AE7'!$B$2:$B$10000,"="&amp;'CB6R3_AE7 - 95839 - CRITERIA'!$B44,'mech4import - CB6R3_AE7'!$C$2:$C$10000,"="&amp;'CB6R3_AE7 - 95839 - CRITERIA'!AE$3)</f>
        <v>0</v>
      </c>
      <c r="AF44" s="49">
        <f>SUMIFS('mech4import - CB6R3_AE7'!$D$2:$D$10000,'mech4import - CB6R3_AE7'!$B$2:$B$10000,"="&amp;'CB6R3_AE7 - 95839 - CRITERIA'!$B44,'mech4import - CB6R3_AE7'!$C$2:$C$10000,"="&amp;'CB6R3_AE7 - 95839 - CRITERIA'!AF$3)</f>
        <v>0</v>
      </c>
      <c r="AG44" s="49">
        <f>SUMIFS('mech4import - CB6R3_AE7'!$D$2:$D$10000,'mech4import - CB6R3_AE7'!$B$2:$B$10000,"="&amp;'CB6R3_AE7 - 95839 - CRITERIA'!$B44,'mech4import - CB6R3_AE7'!$C$2:$C$10000,"="&amp;'CB6R3_AE7 - 95839 - CRITERIA'!AG$3)</f>
        <v>4</v>
      </c>
      <c r="AH44" s="49">
        <f>SUMIFS('mech4import - CB6R3_AE7'!$D$2:$D$10000,'mech4import - CB6R3_AE7'!$B$2:$B$10000,"="&amp;'CB6R3_AE7 - 95839 - CRITERIA'!$B44,'mech4import - CB6R3_AE7'!$C$2:$C$10000,"="&amp;'CB6R3_AE7 - 95839 - CRITERIA'!AH$3)</f>
        <v>0</v>
      </c>
      <c r="AI44" s="49">
        <f>SUMIFS('mech4import - CB6R3_AE7'!$D$2:$D$10000,'mech4import - CB6R3_AE7'!$B$2:$B$10000,"="&amp;'CB6R3_AE7 - 95839 - CRITERIA'!$B44,'mech4import - CB6R3_AE7'!$C$2:$C$10000,"="&amp;'CB6R3_AE7 - 95839 - CRITERIA'!AI$3)</f>
        <v>0</v>
      </c>
      <c r="AJ44" s="49">
        <f>SUMIFS('mech4import - CB6R3_AE7'!$D$2:$D$10000,'mech4import - CB6R3_AE7'!$B$2:$B$10000,"="&amp;'CB6R3_AE7 - 95839 - CRITERIA'!$B44,'mech4import - CB6R3_AE7'!$C$2:$C$10000,"="&amp;'CB6R3_AE7 - 95839 - CRITERIA'!AJ$3)</f>
        <v>0</v>
      </c>
      <c r="AK44" s="49">
        <f>SUMIFS('mech4import - CB6R3_AE7'!$D$2:$D$10000,'mech4import - CB6R3_AE7'!$B$2:$B$10000,"="&amp;'CB6R3_AE7 - 95839 - CRITERIA'!$B44,'mech4import - CB6R3_AE7'!$C$2:$C$10000,"="&amp;'CB6R3_AE7 - 95839 - CRITERIA'!AK$3)</f>
        <v>0</v>
      </c>
      <c r="AL44" s="49">
        <f>SUMIFS('mech4import - CB6R3_AE7'!$D$2:$D$10000,'mech4import - CB6R3_AE7'!$B$2:$B$10000,"="&amp;'CB6R3_AE7 - 95839 - CRITERIA'!$B44,'mech4import - CB6R3_AE7'!$C$2:$C$10000,"="&amp;'CB6R3_AE7 - 95839 - CRITERIA'!AL$3)</f>
        <v>0</v>
      </c>
      <c r="AM44" s="32">
        <f t="array" ref="AM44">SUM($G$1:$AL$1*G44:AL44)</f>
        <v>56</v>
      </c>
    </row>
    <row r="45" spans="1:39" s="31" customFormat="1">
      <c r="A45" s="42">
        <v>95839</v>
      </c>
      <c r="B45" s="14">
        <v>598</v>
      </c>
      <c r="C45" s="43">
        <v>3.3780552232298151E-2</v>
      </c>
      <c r="D45" s="47" t="s">
        <v>100</v>
      </c>
      <c r="E45" s="46" t="b">
        <v>0</v>
      </c>
      <c r="F45" s="48">
        <v>142.286</v>
      </c>
      <c r="G45" s="49">
        <f>SUMIFS('mech4import - CB6R3_AE7'!$D$2:$D$10000,'mech4import - CB6R3_AE7'!$B$2:$B$10000,"="&amp;'CB6R3_AE7 - 95839 - CRITERIA'!$B45,'mech4import - CB6R3_AE7'!$C$2:$C$10000,"="&amp;'CB6R3_AE7 - 95839 - CRITERIA'!G$3)</f>
        <v>0</v>
      </c>
      <c r="H45" s="49">
        <f>SUMIFS('mech4import - CB6R3_AE7'!$D$2:$D$10000,'mech4import - CB6R3_AE7'!$B$2:$B$10000,"="&amp;'CB6R3_AE7 - 95839 - CRITERIA'!$B45,'mech4import - CB6R3_AE7'!$C$2:$C$10000,"="&amp;'CB6R3_AE7 - 95839 - CRITERIA'!H$3)</f>
        <v>0</v>
      </c>
      <c r="I45" s="49">
        <f>SUMIFS('mech4import - CB6R3_AE7'!$D$2:$D$10000,'mech4import - CB6R3_AE7'!$B$2:$B$10000,"="&amp;'CB6R3_AE7 - 95839 - CRITERIA'!$B45,'mech4import - CB6R3_AE7'!$C$2:$C$10000,"="&amp;'CB6R3_AE7 - 95839 - CRITERIA'!I$3)</f>
        <v>0</v>
      </c>
      <c r="J45" s="49">
        <f>SUMIFS('mech4import - CB6R3_AE7'!$D$2:$D$10000,'mech4import - CB6R3_AE7'!$B$2:$B$10000,"="&amp;'CB6R3_AE7 - 95839 - CRITERIA'!$B45,'mech4import - CB6R3_AE7'!$C$2:$C$10000,"="&amp;'CB6R3_AE7 - 95839 - CRITERIA'!J$3)</f>
        <v>0</v>
      </c>
      <c r="K45" s="49">
        <f>SUMIFS('mech4import - CB6R3_AE7'!$D$2:$D$10000,'mech4import - CB6R3_AE7'!$B$2:$B$10000,"="&amp;'CB6R3_AE7 - 95839 - CRITERIA'!$B45,'mech4import - CB6R3_AE7'!$C$2:$C$10000,"="&amp;'CB6R3_AE7 - 95839 - CRITERIA'!K$3)</f>
        <v>0</v>
      </c>
      <c r="L45" s="49">
        <f>SUMIFS('mech4import - CB6R3_AE7'!$D$2:$D$10000,'mech4import - CB6R3_AE7'!$B$2:$B$10000,"="&amp;'CB6R3_AE7 - 95839 - CRITERIA'!$B45,'mech4import - CB6R3_AE7'!$C$2:$C$10000,"="&amp;'CB6R3_AE7 - 95839 - CRITERIA'!L$3)</f>
        <v>0</v>
      </c>
      <c r="M45" s="49">
        <f>SUMIFS('mech4import - CB6R3_AE7'!$D$2:$D$10000,'mech4import - CB6R3_AE7'!$B$2:$B$10000,"="&amp;'CB6R3_AE7 - 95839 - CRITERIA'!$B45,'mech4import - CB6R3_AE7'!$C$2:$C$10000,"="&amp;'CB6R3_AE7 - 95839 - CRITERIA'!M$3)</f>
        <v>0</v>
      </c>
      <c r="N45" s="49">
        <f>SUMIFS('mech4import - CB6R3_AE7'!$D$2:$D$10000,'mech4import - CB6R3_AE7'!$B$2:$B$10000,"="&amp;'CB6R3_AE7 - 95839 - CRITERIA'!$B45,'mech4import - CB6R3_AE7'!$C$2:$C$10000,"="&amp;'CB6R3_AE7 - 95839 - CRITERIA'!N$3)</f>
        <v>0</v>
      </c>
      <c r="O45" s="49">
        <f>SUMIFS('mech4import - CB6R3_AE7'!$D$2:$D$10000,'mech4import - CB6R3_AE7'!$B$2:$B$10000,"="&amp;'CB6R3_AE7 - 95839 - CRITERIA'!$B45,'mech4import - CB6R3_AE7'!$C$2:$C$10000,"="&amp;'CB6R3_AE7 - 95839 - CRITERIA'!O$3)</f>
        <v>0</v>
      </c>
      <c r="P45" s="49">
        <f>SUMIFS('mech4import - CB6R3_AE7'!$D$2:$D$10000,'mech4import - CB6R3_AE7'!$B$2:$B$10000,"="&amp;'CB6R3_AE7 - 95839 - CRITERIA'!$B45,'mech4import - CB6R3_AE7'!$C$2:$C$10000,"="&amp;'CB6R3_AE7 - 95839 - CRITERIA'!P$3)</f>
        <v>0</v>
      </c>
      <c r="Q45" s="49">
        <f>SUMIFS('mech4import - CB6R3_AE7'!$D$2:$D$10000,'mech4import - CB6R3_AE7'!$B$2:$B$10000,"="&amp;'CB6R3_AE7 - 95839 - CRITERIA'!$B45,'mech4import - CB6R3_AE7'!$C$2:$C$10000,"="&amp;'CB6R3_AE7 - 95839 - CRITERIA'!Q$3)</f>
        <v>0</v>
      </c>
      <c r="R45" s="49">
        <f>SUMIFS('mech4import - CB6R3_AE7'!$D$2:$D$10000,'mech4import - CB6R3_AE7'!$B$2:$B$10000,"="&amp;'CB6R3_AE7 - 95839 - CRITERIA'!$B45,'mech4import - CB6R3_AE7'!$C$2:$C$10000,"="&amp;'CB6R3_AE7 - 95839 - CRITERIA'!R$3)</f>
        <v>0</v>
      </c>
      <c r="S45" s="49">
        <f>SUMIFS('mech4import - CB6R3_AE7'!$D$2:$D$10000,'mech4import - CB6R3_AE7'!$B$2:$B$10000,"="&amp;'CB6R3_AE7 - 95839 - CRITERIA'!$B45,'mech4import - CB6R3_AE7'!$C$2:$C$10000,"="&amp;'CB6R3_AE7 - 95839 - CRITERIA'!S$3)</f>
        <v>0</v>
      </c>
      <c r="T45" s="49">
        <f>SUMIFS('mech4import - CB6R3_AE7'!$D$2:$D$10000,'mech4import - CB6R3_AE7'!$B$2:$B$10000,"="&amp;'CB6R3_AE7 - 95839 - CRITERIA'!$B45,'mech4import - CB6R3_AE7'!$C$2:$C$10000,"="&amp;'CB6R3_AE7 - 95839 - CRITERIA'!T$3)</f>
        <v>0</v>
      </c>
      <c r="U45" s="49">
        <f>SUMIFS('mech4import - CB6R3_AE7'!$D$2:$D$10000,'mech4import - CB6R3_AE7'!$B$2:$B$10000,"="&amp;'CB6R3_AE7 - 95839 - CRITERIA'!$B45,'mech4import - CB6R3_AE7'!$C$2:$C$10000,"="&amp;'CB6R3_AE7 - 95839 - CRITERIA'!U$3)</f>
        <v>0</v>
      </c>
      <c r="V45" s="49">
        <f>SUMIFS('mech4import - CB6R3_AE7'!$D$2:$D$10000,'mech4import - CB6R3_AE7'!$B$2:$B$10000,"="&amp;'CB6R3_AE7 - 95839 - CRITERIA'!$B45,'mech4import - CB6R3_AE7'!$C$2:$C$10000,"="&amp;'CB6R3_AE7 - 95839 - CRITERIA'!V$3)</f>
        <v>0</v>
      </c>
      <c r="W45" s="49">
        <f>SUMIFS('mech4import - CB6R3_AE7'!$D$2:$D$10000,'mech4import - CB6R3_AE7'!$B$2:$B$10000,"="&amp;'CB6R3_AE7 - 95839 - CRITERIA'!$B45,'mech4import - CB6R3_AE7'!$C$2:$C$10000,"="&amp;'CB6R3_AE7 - 95839 - CRITERIA'!W$3)</f>
        <v>0</v>
      </c>
      <c r="X45" s="49">
        <f>SUMIFS('mech4import - CB6R3_AE7'!$D$2:$D$10000,'mech4import - CB6R3_AE7'!$B$2:$B$10000,"="&amp;'CB6R3_AE7 - 95839 - CRITERIA'!$B45,'mech4import - CB6R3_AE7'!$C$2:$C$10000,"="&amp;'CB6R3_AE7 - 95839 - CRITERIA'!X$3)</f>
        <v>0</v>
      </c>
      <c r="Y45" s="49">
        <f>SUMIFS('mech4import - CB6R3_AE7'!$D$2:$D$10000,'mech4import - CB6R3_AE7'!$B$2:$B$10000,"="&amp;'CB6R3_AE7 - 95839 - CRITERIA'!$B45,'mech4import - CB6R3_AE7'!$C$2:$C$10000,"="&amp;'CB6R3_AE7 - 95839 - CRITERIA'!Y$3)</f>
        <v>0</v>
      </c>
      <c r="Z45" s="49">
        <f>SUMIFS('mech4import - CB6R3_AE7'!$D$2:$D$10000,'mech4import - CB6R3_AE7'!$B$2:$B$10000,"="&amp;'CB6R3_AE7 - 95839 - CRITERIA'!$B45,'mech4import - CB6R3_AE7'!$C$2:$C$10000,"="&amp;'CB6R3_AE7 - 95839 - CRITERIA'!Z$3)</f>
        <v>0</v>
      </c>
      <c r="AA45" s="49">
        <f>SUMIFS('mech4import - CB6R3_AE7'!$D$2:$D$10000,'mech4import - CB6R3_AE7'!$B$2:$B$10000,"="&amp;'CB6R3_AE7 - 95839 - CRITERIA'!$B45,'mech4import - CB6R3_AE7'!$C$2:$C$10000,"="&amp;'CB6R3_AE7 - 95839 - CRITERIA'!AA$3)</f>
        <v>0</v>
      </c>
      <c r="AB45" s="49">
        <f>SUMIFS('mech4import - CB6R3_AE7'!$D$2:$D$10000,'mech4import - CB6R3_AE7'!$B$2:$B$10000,"="&amp;'CB6R3_AE7 - 95839 - CRITERIA'!$B45,'mech4import - CB6R3_AE7'!$C$2:$C$10000,"="&amp;'CB6R3_AE7 - 95839 - CRITERIA'!AB$3)</f>
        <v>0</v>
      </c>
      <c r="AC45" s="49">
        <f>SUMIFS('mech4import - CB6R3_AE7'!$D$2:$D$10000,'mech4import - CB6R3_AE7'!$B$2:$B$10000,"="&amp;'CB6R3_AE7 - 95839 - CRITERIA'!$B45,'mech4import - CB6R3_AE7'!$C$2:$C$10000,"="&amp;'CB6R3_AE7 - 95839 - CRITERIA'!AC$3)</f>
        <v>0</v>
      </c>
      <c r="AD45" s="49">
        <f>SUMIFS('mech4import - CB6R3_AE7'!$D$2:$D$10000,'mech4import - CB6R3_AE7'!$B$2:$B$10000,"="&amp;'CB6R3_AE7 - 95839 - CRITERIA'!$B45,'mech4import - CB6R3_AE7'!$C$2:$C$10000,"="&amp;'CB6R3_AE7 - 95839 - CRITERIA'!AD$3)</f>
        <v>0</v>
      </c>
      <c r="AE45" s="49">
        <f>SUMIFS('mech4import - CB6R3_AE7'!$D$2:$D$10000,'mech4import - CB6R3_AE7'!$B$2:$B$10000,"="&amp;'CB6R3_AE7 - 95839 - CRITERIA'!$B45,'mech4import - CB6R3_AE7'!$C$2:$C$10000,"="&amp;'CB6R3_AE7 - 95839 - CRITERIA'!AE$3)</f>
        <v>0</v>
      </c>
      <c r="AF45" s="49">
        <f>SUMIFS('mech4import - CB6R3_AE7'!$D$2:$D$10000,'mech4import - CB6R3_AE7'!$B$2:$B$10000,"="&amp;'CB6R3_AE7 - 95839 - CRITERIA'!$B45,'mech4import - CB6R3_AE7'!$C$2:$C$10000,"="&amp;'CB6R3_AE7 - 95839 - CRITERIA'!AF$3)</f>
        <v>0</v>
      </c>
      <c r="AG45" s="49">
        <f>SUMIFS('mech4import - CB6R3_AE7'!$D$2:$D$10000,'mech4import - CB6R3_AE7'!$B$2:$B$10000,"="&amp;'CB6R3_AE7 - 95839 - CRITERIA'!$B45,'mech4import - CB6R3_AE7'!$C$2:$C$10000,"="&amp;'CB6R3_AE7 - 95839 - CRITERIA'!AG$3)</f>
        <v>10</v>
      </c>
      <c r="AH45" s="49">
        <f>SUMIFS('mech4import - CB6R3_AE7'!$D$2:$D$10000,'mech4import - CB6R3_AE7'!$B$2:$B$10000,"="&amp;'CB6R3_AE7 - 95839 - CRITERIA'!$B45,'mech4import - CB6R3_AE7'!$C$2:$C$10000,"="&amp;'CB6R3_AE7 - 95839 - CRITERIA'!AH$3)</f>
        <v>0</v>
      </c>
      <c r="AI45" s="49">
        <f>SUMIFS('mech4import - CB6R3_AE7'!$D$2:$D$10000,'mech4import - CB6R3_AE7'!$B$2:$B$10000,"="&amp;'CB6R3_AE7 - 95839 - CRITERIA'!$B45,'mech4import - CB6R3_AE7'!$C$2:$C$10000,"="&amp;'CB6R3_AE7 - 95839 - CRITERIA'!AI$3)</f>
        <v>0</v>
      </c>
      <c r="AJ45" s="49">
        <f>SUMIFS('mech4import - CB6R3_AE7'!$D$2:$D$10000,'mech4import - CB6R3_AE7'!$B$2:$B$10000,"="&amp;'CB6R3_AE7 - 95839 - CRITERIA'!$B45,'mech4import - CB6R3_AE7'!$C$2:$C$10000,"="&amp;'CB6R3_AE7 - 95839 - CRITERIA'!AJ$3)</f>
        <v>0</v>
      </c>
      <c r="AK45" s="49">
        <f>SUMIFS('mech4import - CB6R3_AE7'!$D$2:$D$10000,'mech4import - CB6R3_AE7'!$B$2:$B$10000,"="&amp;'CB6R3_AE7 - 95839 - CRITERIA'!$B45,'mech4import - CB6R3_AE7'!$C$2:$C$10000,"="&amp;'CB6R3_AE7 - 95839 - CRITERIA'!AK$3)</f>
        <v>0</v>
      </c>
      <c r="AL45" s="49">
        <f>SUMIFS('mech4import - CB6R3_AE7'!$D$2:$D$10000,'mech4import - CB6R3_AE7'!$B$2:$B$10000,"="&amp;'CB6R3_AE7 - 95839 - CRITERIA'!$B45,'mech4import - CB6R3_AE7'!$C$2:$C$10000,"="&amp;'CB6R3_AE7 - 95839 - CRITERIA'!AL$3)</f>
        <v>0</v>
      </c>
      <c r="AM45" s="32">
        <f t="array" ref="AM45">SUM($G$1:$AL$1*G45:AL45)</f>
        <v>140</v>
      </c>
    </row>
    <row r="46" spans="1:39" s="31" customFormat="1">
      <c r="A46" s="42">
        <v>95839</v>
      </c>
      <c r="B46" s="14">
        <v>599</v>
      </c>
      <c r="C46" s="43">
        <v>0.13916438521331559</v>
      </c>
      <c r="D46" s="47" t="s">
        <v>101</v>
      </c>
      <c r="E46" s="46" t="b">
        <v>0</v>
      </c>
      <c r="F46" s="48">
        <v>170.34</v>
      </c>
      <c r="G46" s="49">
        <f>SUMIFS('mech4import - CB6R3_AE7'!$D$2:$D$10000,'mech4import - CB6R3_AE7'!$B$2:$B$10000,"="&amp;'CB6R3_AE7 - 95839 - CRITERIA'!$B46,'mech4import - CB6R3_AE7'!$C$2:$C$10000,"="&amp;'CB6R3_AE7 - 95839 - CRITERIA'!G$3)</f>
        <v>0</v>
      </c>
      <c r="H46" s="49">
        <f>SUMIFS('mech4import - CB6R3_AE7'!$D$2:$D$10000,'mech4import - CB6R3_AE7'!$B$2:$B$10000,"="&amp;'CB6R3_AE7 - 95839 - CRITERIA'!$B46,'mech4import - CB6R3_AE7'!$C$2:$C$10000,"="&amp;'CB6R3_AE7 - 95839 - CRITERIA'!H$3)</f>
        <v>0</v>
      </c>
      <c r="I46" s="49">
        <f>SUMIFS('mech4import - CB6R3_AE7'!$D$2:$D$10000,'mech4import - CB6R3_AE7'!$B$2:$B$10000,"="&amp;'CB6R3_AE7 - 95839 - CRITERIA'!$B46,'mech4import - CB6R3_AE7'!$C$2:$C$10000,"="&amp;'CB6R3_AE7 - 95839 - CRITERIA'!I$3)</f>
        <v>0</v>
      </c>
      <c r="J46" s="49">
        <f>SUMIFS('mech4import - CB6R3_AE7'!$D$2:$D$10000,'mech4import - CB6R3_AE7'!$B$2:$B$10000,"="&amp;'CB6R3_AE7 - 95839 - CRITERIA'!$B46,'mech4import - CB6R3_AE7'!$C$2:$C$10000,"="&amp;'CB6R3_AE7 - 95839 - CRITERIA'!J$3)</f>
        <v>0</v>
      </c>
      <c r="K46" s="49">
        <f>SUMIFS('mech4import - CB6R3_AE7'!$D$2:$D$10000,'mech4import - CB6R3_AE7'!$B$2:$B$10000,"="&amp;'CB6R3_AE7 - 95839 - CRITERIA'!$B46,'mech4import - CB6R3_AE7'!$C$2:$C$10000,"="&amp;'CB6R3_AE7 - 95839 - CRITERIA'!K$3)</f>
        <v>0</v>
      </c>
      <c r="L46" s="49">
        <f>SUMIFS('mech4import - CB6R3_AE7'!$D$2:$D$10000,'mech4import - CB6R3_AE7'!$B$2:$B$10000,"="&amp;'CB6R3_AE7 - 95839 - CRITERIA'!$B46,'mech4import - CB6R3_AE7'!$C$2:$C$10000,"="&amp;'CB6R3_AE7 - 95839 - CRITERIA'!L$3)</f>
        <v>0</v>
      </c>
      <c r="M46" s="49">
        <f>SUMIFS('mech4import - CB6R3_AE7'!$D$2:$D$10000,'mech4import - CB6R3_AE7'!$B$2:$B$10000,"="&amp;'CB6R3_AE7 - 95839 - CRITERIA'!$B46,'mech4import - CB6R3_AE7'!$C$2:$C$10000,"="&amp;'CB6R3_AE7 - 95839 - CRITERIA'!M$3)</f>
        <v>0</v>
      </c>
      <c r="N46" s="49">
        <f>SUMIFS('mech4import - CB6R3_AE7'!$D$2:$D$10000,'mech4import - CB6R3_AE7'!$B$2:$B$10000,"="&amp;'CB6R3_AE7 - 95839 - CRITERIA'!$B46,'mech4import - CB6R3_AE7'!$C$2:$C$10000,"="&amp;'CB6R3_AE7 - 95839 - CRITERIA'!N$3)</f>
        <v>0</v>
      </c>
      <c r="O46" s="49">
        <f>SUMIFS('mech4import - CB6R3_AE7'!$D$2:$D$10000,'mech4import - CB6R3_AE7'!$B$2:$B$10000,"="&amp;'CB6R3_AE7 - 95839 - CRITERIA'!$B46,'mech4import - CB6R3_AE7'!$C$2:$C$10000,"="&amp;'CB6R3_AE7 - 95839 - CRITERIA'!O$3)</f>
        <v>0</v>
      </c>
      <c r="P46" s="49">
        <f>SUMIFS('mech4import - CB6R3_AE7'!$D$2:$D$10000,'mech4import - CB6R3_AE7'!$B$2:$B$10000,"="&amp;'CB6R3_AE7 - 95839 - CRITERIA'!$B46,'mech4import - CB6R3_AE7'!$C$2:$C$10000,"="&amp;'CB6R3_AE7 - 95839 - CRITERIA'!P$3)</f>
        <v>0</v>
      </c>
      <c r="Q46" s="49">
        <f>SUMIFS('mech4import - CB6R3_AE7'!$D$2:$D$10000,'mech4import - CB6R3_AE7'!$B$2:$B$10000,"="&amp;'CB6R3_AE7 - 95839 - CRITERIA'!$B46,'mech4import - CB6R3_AE7'!$C$2:$C$10000,"="&amp;'CB6R3_AE7 - 95839 - CRITERIA'!Q$3)</f>
        <v>0</v>
      </c>
      <c r="R46" s="49">
        <f>SUMIFS('mech4import - CB6R3_AE7'!$D$2:$D$10000,'mech4import - CB6R3_AE7'!$B$2:$B$10000,"="&amp;'CB6R3_AE7 - 95839 - CRITERIA'!$B46,'mech4import - CB6R3_AE7'!$C$2:$C$10000,"="&amp;'CB6R3_AE7 - 95839 - CRITERIA'!R$3)</f>
        <v>0</v>
      </c>
      <c r="S46" s="49">
        <f>SUMIFS('mech4import - CB6R3_AE7'!$D$2:$D$10000,'mech4import - CB6R3_AE7'!$B$2:$B$10000,"="&amp;'CB6R3_AE7 - 95839 - CRITERIA'!$B46,'mech4import - CB6R3_AE7'!$C$2:$C$10000,"="&amp;'CB6R3_AE7 - 95839 - CRITERIA'!S$3)</f>
        <v>0</v>
      </c>
      <c r="T46" s="49">
        <f>SUMIFS('mech4import - CB6R3_AE7'!$D$2:$D$10000,'mech4import - CB6R3_AE7'!$B$2:$B$10000,"="&amp;'CB6R3_AE7 - 95839 - CRITERIA'!$B46,'mech4import - CB6R3_AE7'!$C$2:$C$10000,"="&amp;'CB6R3_AE7 - 95839 - CRITERIA'!T$3)</f>
        <v>0</v>
      </c>
      <c r="U46" s="49">
        <f>SUMIFS('mech4import - CB6R3_AE7'!$D$2:$D$10000,'mech4import - CB6R3_AE7'!$B$2:$B$10000,"="&amp;'CB6R3_AE7 - 95839 - CRITERIA'!$B46,'mech4import - CB6R3_AE7'!$C$2:$C$10000,"="&amp;'CB6R3_AE7 - 95839 - CRITERIA'!U$3)</f>
        <v>0</v>
      </c>
      <c r="V46" s="49">
        <f>SUMIFS('mech4import - CB6R3_AE7'!$D$2:$D$10000,'mech4import - CB6R3_AE7'!$B$2:$B$10000,"="&amp;'CB6R3_AE7 - 95839 - CRITERIA'!$B46,'mech4import - CB6R3_AE7'!$C$2:$C$10000,"="&amp;'CB6R3_AE7 - 95839 - CRITERIA'!V$3)</f>
        <v>0</v>
      </c>
      <c r="W46" s="49">
        <f>SUMIFS('mech4import - CB6R3_AE7'!$D$2:$D$10000,'mech4import - CB6R3_AE7'!$B$2:$B$10000,"="&amp;'CB6R3_AE7 - 95839 - CRITERIA'!$B46,'mech4import - CB6R3_AE7'!$C$2:$C$10000,"="&amp;'CB6R3_AE7 - 95839 - CRITERIA'!W$3)</f>
        <v>0</v>
      </c>
      <c r="X46" s="49">
        <f>SUMIFS('mech4import - CB6R3_AE7'!$D$2:$D$10000,'mech4import - CB6R3_AE7'!$B$2:$B$10000,"="&amp;'CB6R3_AE7 - 95839 - CRITERIA'!$B46,'mech4import - CB6R3_AE7'!$C$2:$C$10000,"="&amp;'CB6R3_AE7 - 95839 - CRITERIA'!X$3)</f>
        <v>0</v>
      </c>
      <c r="Y46" s="49">
        <f>SUMIFS('mech4import - CB6R3_AE7'!$D$2:$D$10000,'mech4import - CB6R3_AE7'!$B$2:$B$10000,"="&amp;'CB6R3_AE7 - 95839 - CRITERIA'!$B46,'mech4import - CB6R3_AE7'!$C$2:$C$10000,"="&amp;'CB6R3_AE7 - 95839 - CRITERIA'!Y$3)</f>
        <v>1</v>
      </c>
      <c r="Z46" s="49">
        <f>SUMIFS('mech4import - CB6R3_AE7'!$D$2:$D$10000,'mech4import - CB6R3_AE7'!$B$2:$B$10000,"="&amp;'CB6R3_AE7 - 95839 - CRITERIA'!$B46,'mech4import - CB6R3_AE7'!$C$2:$C$10000,"="&amp;'CB6R3_AE7 - 95839 - CRITERIA'!Z$3)</f>
        <v>0</v>
      </c>
      <c r="AA46" s="49">
        <f>SUMIFS('mech4import - CB6R3_AE7'!$D$2:$D$10000,'mech4import - CB6R3_AE7'!$B$2:$B$10000,"="&amp;'CB6R3_AE7 - 95839 - CRITERIA'!$B46,'mech4import - CB6R3_AE7'!$C$2:$C$10000,"="&amp;'CB6R3_AE7 - 95839 - CRITERIA'!AA$3)</f>
        <v>0</v>
      </c>
      <c r="AB46" s="49">
        <f>SUMIFS('mech4import - CB6R3_AE7'!$D$2:$D$10000,'mech4import - CB6R3_AE7'!$B$2:$B$10000,"="&amp;'CB6R3_AE7 - 95839 - CRITERIA'!$B46,'mech4import - CB6R3_AE7'!$C$2:$C$10000,"="&amp;'CB6R3_AE7 - 95839 - CRITERIA'!AB$3)</f>
        <v>0</v>
      </c>
      <c r="AC46" s="49">
        <f>SUMIFS('mech4import - CB6R3_AE7'!$D$2:$D$10000,'mech4import - CB6R3_AE7'!$B$2:$B$10000,"="&amp;'CB6R3_AE7 - 95839 - CRITERIA'!$B46,'mech4import - CB6R3_AE7'!$C$2:$C$10000,"="&amp;'CB6R3_AE7 - 95839 - CRITERIA'!AC$3)</f>
        <v>0</v>
      </c>
      <c r="AD46" s="49">
        <f>SUMIFS('mech4import - CB6R3_AE7'!$D$2:$D$10000,'mech4import - CB6R3_AE7'!$B$2:$B$10000,"="&amp;'CB6R3_AE7 - 95839 - CRITERIA'!$B46,'mech4import - CB6R3_AE7'!$C$2:$C$10000,"="&amp;'CB6R3_AE7 - 95839 - CRITERIA'!AD$3)</f>
        <v>0</v>
      </c>
      <c r="AE46" s="49">
        <f>SUMIFS('mech4import - CB6R3_AE7'!$D$2:$D$10000,'mech4import - CB6R3_AE7'!$B$2:$B$10000,"="&amp;'CB6R3_AE7 - 95839 - CRITERIA'!$B46,'mech4import - CB6R3_AE7'!$C$2:$C$10000,"="&amp;'CB6R3_AE7 - 95839 - CRITERIA'!AE$3)</f>
        <v>0</v>
      </c>
      <c r="AF46" s="49">
        <f>SUMIFS('mech4import - CB6R3_AE7'!$D$2:$D$10000,'mech4import - CB6R3_AE7'!$B$2:$B$10000,"="&amp;'CB6R3_AE7 - 95839 - CRITERIA'!$B46,'mech4import - CB6R3_AE7'!$C$2:$C$10000,"="&amp;'CB6R3_AE7 - 95839 - CRITERIA'!AF$3)</f>
        <v>0</v>
      </c>
      <c r="AG46" s="49">
        <f>SUMIFS('mech4import - CB6R3_AE7'!$D$2:$D$10000,'mech4import - CB6R3_AE7'!$B$2:$B$10000,"="&amp;'CB6R3_AE7 - 95839 - CRITERIA'!$B46,'mech4import - CB6R3_AE7'!$C$2:$C$10000,"="&amp;'CB6R3_AE7 - 95839 - CRITERIA'!AG$3)</f>
        <v>0</v>
      </c>
      <c r="AH46" s="49">
        <f>SUMIFS('mech4import - CB6R3_AE7'!$D$2:$D$10000,'mech4import - CB6R3_AE7'!$B$2:$B$10000,"="&amp;'CB6R3_AE7 - 95839 - CRITERIA'!$B46,'mech4import - CB6R3_AE7'!$C$2:$C$10000,"="&amp;'CB6R3_AE7 - 95839 - CRITERIA'!AH$3)</f>
        <v>0</v>
      </c>
      <c r="AI46" s="49">
        <f>SUMIFS('mech4import - CB6R3_AE7'!$D$2:$D$10000,'mech4import - CB6R3_AE7'!$B$2:$B$10000,"="&amp;'CB6R3_AE7 - 95839 - CRITERIA'!$B46,'mech4import - CB6R3_AE7'!$C$2:$C$10000,"="&amp;'CB6R3_AE7 - 95839 - CRITERIA'!AI$3)</f>
        <v>0</v>
      </c>
      <c r="AJ46" s="49">
        <f>SUMIFS('mech4import - CB6R3_AE7'!$D$2:$D$10000,'mech4import - CB6R3_AE7'!$B$2:$B$10000,"="&amp;'CB6R3_AE7 - 95839 - CRITERIA'!$B46,'mech4import - CB6R3_AE7'!$C$2:$C$10000,"="&amp;'CB6R3_AE7 - 95839 - CRITERIA'!AJ$3)</f>
        <v>0</v>
      </c>
      <c r="AK46" s="49">
        <f>SUMIFS('mech4import - CB6R3_AE7'!$D$2:$D$10000,'mech4import - CB6R3_AE7'!$B$2:$B$10000,"="&amp;'CB6R3_AE7 - 95839 - CRITERIA'!$B46,'mech4import - CB6R3_AE7'!$C$2:$C$10000,"="&amp;'CB6R3_AE7 - 95839 - CRITERIA'!AK$3)</f>
        <v>0</v>
      </c>
      <c r="AL46" s="49">
        <f>SUMIFS('mech4import - CB6R3_AE7'!$D$2:$D$10000,'mech4import - CB6R3_AE7'!$B$2:$B$10000,"="&amp;'CB6R3_AE7 - 95839 - CRITERIA'!$B46,'mech4import - CB6R3_AE7'!$C$2:$C$10000,"="&amp;'CB6R3_AE7 - 95839 - CRITERIA'!AL$3)</f>
        <v>0</v>
      </c>
      <c r="AM46" s="32">
        <f t="array" ref="AM46">SUM($G$1:$AL$1*G46:AL46)</f>
        <v>240.5</v>
      </c>
    </row>
    <row r="47" spans="1:39" s="31" customFormat="1">
      <c r="A47" s="42">
        <v>95839</v>
      </c>
      <c r="B47" s="14">
        <v>600</v>
      </c>
      <c r="C47" s="43">
        <v>1.4619855326658576E-2</v>
      </c>
      <c r="D47" s="47" t="s">
        <v>102</v>
      </c>
      <c r="E47" s="46" t="b">
        <v>0</v>
      </c>
      <c r="F47" s="48">
        <v>100.205</v>
      </c>
      <c r="G47" s="49">
        <f>SUMIFS('mech4import - CB6R3_AE7'!$D$2:$D$10000,'mech4import - CB6R3_AE7'!$B$2:$B$10000,"="&amp;'CB6R3_AE7 - 95839 - CRITERIA'!$B47,'mech4import - CB6R3_AE7'!$C$2:$C$10000,"="&amp;'CB6R3_AE7 - 95839 - CRITERIA'!G$3)</f>
        <v>0</v>
      </c>
      <c r="H47" s="49">
        <f>SUMIFS('mech4import - CB6R3_AE7'!$D$2:$D$10000,'mech4import - CB6R3_AE7'!$B$2:$B$10000,"="&amp;'CB6R3_AE7 - 95839 - CRITERIA'!$B47,'mech4import - CB6R3_AE7'!$C$2:$C$10000,"="&amp;'CB6R3_AE7 - 95839 - CRITERIA'!H$3)</f>
        <v>0</v>
      </c>
      <c r="I47" s="49">
        <f>SUMIFS('mech4import - CB6R3_AE7'!$D$2:$D$10000,'mech4import - CB6R3_AE7'!$B$2:$B$10000,"="&amp;'CB6R3_AE7 - 95839 - CRITERIA'!$B47,'mech4import - CB6R3_AE7'!$C$2:$C$10000,"="&amp;'CB6R3_AE7 - 95839 - CRITERIA'!I$3)</f>
        <v>0</v>
      </c>
      <c r="J47" s="49">
        <f>SUMIFS('mech4import - CB6R3_AE7'!$D$2:$D$10000,'mech4import - CB6R3_AE7'!$B$2:$B$10000,"="&amp;'CB6R3_AE7 - 95839 - CRITERIA'!$B47,'mech4import - CB6R3_AE7'!$C$2:$C$10000,"="&amp;'CB6R3_AE7 - 95839 - CRITERIA'!J$3)</f>
        <v>0</v>
      </c>
      <c r="K47" s="49">
        <f>SUMIFS('mech4import - CB6R3_AE7'!$D$2:$D$10000,'mech4import - CB6R3_AE7'!$B$2:$B$10000,"="&amp;'CB6R3_AE7 - 95839 - CRITERIA'!$B47,'mech4import - CB6R3_AE7'!$C$2:$C$10000,"="&amp;'CB6R3_AE7 - 95839 - CRITERIA'!K$3)</f>
        <v>0</v>
      </c>
      <c r="L47" s="49">
        <f>SUMIFS('mech4import - CB6R3_AE7'!$D$2:$D$10000,'mech4import - CB6R3_AE7'!$B$2:$B$10000,"="&amp;'CB6R3_AE7 - 95839 - CRITERIA'!$B47,'mech4import - CB6R3_AE7'!$C$2:$C$10000,"="&amp;'CB6R3_AE7 - 95839 - CRITERIA'!L$3)</f>
        <v>0</v>
      </c>
      <c r="M47" s="49">
        <f>SUMIFS('mech4import - CB6R3_AE7'!$D$2:$D$10000,'mech4import - CB6R3_AE7'!$B$2:$B$10000,"="&amp;'CB6R3_AE7 - 95839 - CRITERIA'!$B47,'mech4import - CB6R3_AE7'!$C$2:$C$10000,"="&amp;'CB6R3_AE7 - 95839 - CRITERIA'!M$3)</f>
        <v>0</v>
      </c>
      <c r="N47" s="49">
        <f>SUMIFS('mech4import - CB6R3_AE7'!$D$2:$D$10000,'mech4import - CB6R3_AE7'!$B$2:$B$10000,"="&amp;'CB6R3_AE7 - 95839 - CRITERIA'!$B47,'mech4import - CB6R3_AE7'!$C$2:$C$10000,"="&amp;'CB6R3_AE7 - 95839 - CRITERIA'!N$3)</f>
        <v>0</v>
      </c>
      <c r="O47" s="49">
        <f>SUMIFS('mech4import - CB6R3_AE7'!$D$2:$D$10000,'mech4import - CB6R3_AE7'!$B$2:$B$10000,"="&amp;'CB6R3_AE7 - 95839 - CRITERIA'!$B47,'mech4import - CB6R3_AE7'!$C$2:$C$10000,"="&amp;'CB6R3_AE7 - 95839 - CRITERIA'!O$3)</f>
        <v>0</v>
      </c>
      <c r="P47" s="49">
        <f>SUMIFS('mech4import - CB6R3_AE7'!$D$2:$D$10000,'mech4import - CB6R3_AE7'!$B$2:$B$10000,"="&amp;'CB6R3_AE7 - 95839 - CRITERIA'!$B47,'mech4import - CB6R3_AE7'!$C$2:$C$10000,"="&amp;'CB6R3_AE7 - 95839 - CRITERIA'!P$3)</f>
        <v>0</v>
      </c>
      <c r="Q47" s="49">
        <f>SUMIFS('mech4import - CB6R3_AE7'!$D$2:$D$10000,'mech4import - CB6R3_AE7'!$B$2:$B$10000,"="&amp;'CB6R3_AE7 - 95839 - CRITERIA'!$B47,'mech4import - CB6R3_AE7'!$C$2:$C$10000,"="&amp;'CB6R3_AE7 - 95839 - CRITERIA'!Q$3)</f>
        <v>0</v>
      </c>
      <c r="R47" s="49">
        <f>SUMIFS('mech4import - CB6R3_AE7'!$D$2:$D$10000,'mech4import - CB6R3_AE7'!$B$2:$B$10000,"="&amp;'CB6R3_AE7 - 95839 - CRITERIA'!$B47,'mech4import - CB6R3_AE7'!$C$2:$C$10000,"="&amp;'CB6R3_AE7 - 95839 - CRITERIA'!R$3)</f>
        <v>0</v>
      </c>
      <c r="S47" s="49">
        <f>SUMIFS('mech4import - CB6R3_AE7'!$D$2:$D$10000,'mech4import - CB6R3_AE7'!$B$2:$B$10000,"="&amp;'CB6R3_AE7 - 95839 - CRITERIA'!$B47,'mech4import - CB6R3_AE7'!$C$2:$C$10000,"="&amp;'CB6R3_AE7 - 95839 - CRITERIA'!S$3)</f>
        <v>0</v>
      </c>
      <c r="T47" s="49">
        <f>SUMIFS('mech4import - CB6R3_AE7'!$D$2:$D$10000,'mech4import - CB6R3_AE7'!$B$2:$B$10000,"="&amp;'CB6R3_AE7 - 95839 - CRITERIA'!$B47,'mech4import - CB6R3_AE7'!$C$2:$C$10000,"="&amp;'CB6R3_AE7 - 95839 - CRITERIA'!T$3)</f>
        <v>0</v>
      </c>
      <c r="U47" s="49">
        <f>SUMIFS('mech4import - CB6R3_AE7'!$D$2:$D$10000,'mech4import - CB6R3_AE7'!$B$2:$B$10000,"="&amp;'CB6R3_AE7 - 95839 - CRITERIA'!$B47,'mech4import - CB6R3_AE7'!$C$2:$C$10000,"="&amp;'CB6R3_AE7 - 95839 - CRITERIA'!U$3)</f>
        <v>0</v>
      </c>
      <c r="V47" s="49">
        <f>SUMIFS('mech4import - CB6R3_AE7'!$D$2:$D$10000,'mech4import - CB6R3_AE7'!$B$2:$B$10000,"="&amp;'CB6R3_AE7 - 95839 - CRITERIA'!$B47,'mech4import - CB6R3_AE7'!$C$2:$C$10000,"="&amp;'CB6R3_AE7 - 95839 - CRITERIA'!V$3)</f>
        <v>0</v>
      </c>
      <c r="W47" s="49">
        <f>SUMIFS('mech4import - CB6R3_AE7'!$D$2:$D$10000,'mech4import - CB6R3_AE7'!$B$2:$B$10000,"="&amp;'CB6R3_AE7 - 95839 - CRITERIA'!$B47,'mech4import - CB6R3_AE7'!$C$2:$C$10000,"="&amp;'CB6R3_AE7 - 95839 - CRITERIA'!W$3)</f>
        <v>0</v>
      </c>
      <c r="X47" s="49">
        <f>SUMIFS('mech4import - CB6R3_AE7'!$D$2:$D$10000,'mech4import - CB6R3_AE7'!$B$2:$B$10000,"="&amp;'CB6R3_AE7 - 95839 - CRITERIA'!$B47,'mech4import - CB6R3_AE7'!$C$2:$C$10000,"="&amp;'CB6R3_AE7 - 95839 - CRITERIA'!X$3)</f>
        <v>0</v>
      </c>
      <c r="Y47" s="49">
        <f>SUMIFS('mech4import - CB6R3_AE7'!$D$2:$D$10000,'mech4import - CB6R3_AE7'!$B$2:$B$10000,"="&amp;'CB6R3_AE7 - 95839 - CRITERIA'!$B47,'mech4import - CB6R3_AE7'!$C$2:$C$10000,"="&amp;'CB6R3_AE7 - 95839 - CRITERIA'!Y$3)</f>
        <v>0</v>
      </c>
      <c r="Z47" s="49">
        <f>SUMIFS('mech4import - CB6R3_AE7'!$D$2:$D$10000,'mech4import - CB6R3_AE7'!$B$2:$B$10000,"="&amp;'CB6R3_AE7 - 95839 - CRITERIA'!$B47,'mech4import - CB6R3_AE7'!$C$2:$C$10000,"="&amp;'CB6R3_AE7 - 95839 - CRITERIA'!Z$3)</f>
        <v>0</v>
      </c>
      <c r="AA47" s="49">
        <f>SUMIFS('mech4import - CB6R3_AE7'!$D$2:$D$10000,'mech4import - CB6R3_AE7'!$B$2:$B$10000,"="&amp;'CB6R3_AE7 - 95839 - CRITERIA'!$B47,'mech4import - CB6R3_AE7'!$C$2:$C$10000,"="&amp;'CB6R3_AE7 - 95839 - CRITERIA'!AA$3)</f>
        <v>0</v>
      </c>
      <c r="AB47" s="49">
        <f>SUMIFS('mech4import - CB6R3_AE7'!$D$2:$D$10000,'mech4import - CB6R3_AE7'!$B$2:$B$10000,"="&amp;'CB6R3_AE7 - 95839 - CRITERIA'!$B47,'mech4import - CB6R3_AE7'!$C$2:$C$10000,"="&amp;'CB6R3_AE7 - 95839 - CRITERIA'!AB$3)</f>
        <v>0</v>
      </c>
      <c r="AC47" s="49">
        <f>SUMIFS('mech4import - CB6R3_AE7'!$D$2:$D$10000,'mech4import - CB6R3_AE7'!$B$2:$B$10000,"="&amp;'CB6R3_AE7 - 95839 - CRITERIA'!$B47,'mech4import - CB6R3_AE7'!$C$2:$C$10000,"="&amp;'CB6R3_AE7 - 95839 - CRITERIA'!AC$3)</f>
        <v>0</v>
      </c>
      <c r="AD47" s="49">
        <f>SUMIFS('mech4import - CB6R3_AE7'!$D$2:$D$10000,'mech4import - CB6R3_AE7'!$B$2:$B$10000,"="&amp;'CB6R3_AE7 - 95839 - CRITERIA'!$B47,'mech4import - CB6R3_AE7'!$C$2:$C$10000,"="&amp;'CB6R3_AE7 - 95839 - CRITERIA'!AD$3)</f>
        <v>0</v>
      </c>
      <c r="AE47" s="49">
        <f>SUMIFS('mech4import - CB6R3_AE7'!$D$2:$D$10000,'mech4import - CB6R3_AE7'!$B$2:$B$10000,"="&amp;'CB6R3_AE7 - 95839 - CRITERIA'!$B47,'mech4import - CB6R3_AE7'!$C$2:$C$10000,"="&amp;'CB6R3_AE7 - 95839 - CRITERIA'!AE$3)</f>
        <v>0</v>
      </c>
      <c r="AF47" s="49">
        <f>SUMIFS('mech4import - CB6R3_AE7'!$D$2:$D$10000,'mech4import - CB6R3_AE7'!$B$2:$B$10000,"="&amp;'CB6R3_AE7 - 95839 - CRITERIA'!$B47,'mech4import - CB6R3_AE7'!$C$2:$C$10000,"="&amp;'CB6R3_AE7 - 95839 - CRITERIA'!AF$3)</f>
        <v>0</v>
      </c>
      <c r="AG47" s="49">
        <f>SUMIFS('mech4import - CB6R3_AE7'!$D$2:$D$10000,'mech4import - CB6R3_AE7'!$B$2:$B$10000,"="&amp;'CB6R3_AE7 - 95839 - CRITERIA'!$B47,'mech4import - CB6R3_AE7'!$C$2:$C$10000,"="&amp;'CB6R3_AE7 - 95839 - CRITERIA'!AG$3)</f>
        <v>7</v>
      </c>
      <c r="AH47" s="49">
        <f>SUMIFS('mech4import - CB6R3_AE7'!$D$2:$D$10000,'mech4import - CB6R3_AE7'!$B$2:$B$10000,"="&amp;'CB6R3_AE7 - 95839 - CRITERIA'!$B47,'mech4import - CB6R3_AE7'!$C$2:$C$10000,"="&amp;'CB6R3_AE7 - 95839 - CRITERIA'!AH$3)</f>
        <v>0</v>
      </c>
      <c r="AI47" s="49">
        <f>SUMIFS('mech4import - CB6R3_AE7'!$D$2:$D$10000,'mech4import - CB6R3_AE7'!$B$2:$B$10000,"="&amp;'CB6R3_AE7 - 95839 - CRITERIA'!$B47,'mech4import - CB6R3_AE7'!$C$2:$C$10000,"="&amp;'CB6R3_AE7 - 95839 - CRITERIA'!AI$3)</f>
        <v>0</v>
      </c>
      <c r="AJ47" s="49">
        <f>SUMIFS('mech4import - CB6R3_AE7'!$D$2:$D$10000,'mech4import - CB6R3_AE7'!$B$2:$B$10000,"="&amp;'CB6R3_AE7 - 95839 - CRITERIA'!$B47,'mech4import - CB6R3_AE7'!$C$2:$C$10000,"="&amp;'CB6R3_AE7 - 95839 - CRITERIA'!AJ$3)</f>
        <v>0</v>
      </c>
      <c r="AK47" s="49">
        <f>SUMIFS('mech4import - CB6R3_AE7'!$D$2:$D$10000,'mech4import - CB6R3_AE7'!$B$2:$B$10000,"="&amp;'CB6R3_AE7 - 95839 - CRITERIA'!$B47,'mech4import - CB6R3_AE7'!$C$2:$C$10000,"="&amp;'CB6R3_AE7 - 95839 - CRITERIA'!AK$3)</f>
        <v>0</v>
      </c>
      <c r="AL47" s="49">
        <f>SUMIFS('mech4import - CB6R3_AE7'!$D$2:$D$10000,'mech4import - CB6R3_AE7'!$B$2:$B$10000,"="&amp;'CB6R3_AE7 - 95839 - CRITERIA'!$B47,'mech4import - CB6R3_AE7'!$C$2:$C$10000,"="&amp;'CB6R3_AE7 - 95839 - CRITERIA'!AL$3)</f>
        <v>0</v>
      </c>
      <c r="AM47" s="32">
        <f t="array" ref="AM47">SUM($G$1:$AL$1*G47:AL47)</f>
        <v>98</v>
      </c>
    </row>
    <row r="48" spans="1:39" s="31" customFormat="1">
      <c r="A48" s="42">
        <v>95839</v>
      </c>
      <c r="B48" s="14">
        <v>601</v>
      </c>
      <c r="C48" s="43">
        <v>4.3857267983225205E-3</v>
      </c>
      <c r="D48" s="47" t="s">
        <v>103</v>
      </c>
      <c r="E48" s="46" t="b">
        <v>0</v>
      </c>
      <c r="F48" s="48">
        <v>86.177999999999997</v>
      </c>
      <c r="G48" s="49">
        <f>SUMIFS('mech4import - CB6R3_AE7'!$D$2:$D$10000,'mech4import - CB6R3_AE7'!$B$2:$B$10000,"="&amp;'CB6R3_AE7 - 95839 - CRITERIA'!$B48,'mech4import - CB6R3_AE7'!$C$2:$C$10000,"="&amp;'CB6R3_AE7 - 95839 - CRITERIA'!G$3)</f>
        <v>0</v>
      </c>
      <c r="H48" s="49">
        <f>SUMIFS('mech4import - CB6R3_AE7'!$D$2:$D$10000,'mech4import - CB6R3_AE7'!$B$2:$B$10000,"="&amp;'CB6R3_AE7 - 95839 - CRITERIA'!$B48,'mech4import - CB6R3_AE7'!$C$2:$C$10000,"="&amp;'CB6R3_AE7 - 95839 - CRITERIA'!H$3)</f>
        <v>0</v>
      </c>
      <c r="I48" s="49">
        <f>SUMIFS('mech4import - CB6R3_AE7'!$D$2:$D$10000,'mech4import - CB6R3_AE7'!$B$2:$B$10000,"="&amp;'CB6R3_AE7 - 95839 - CRITERIA'!$B48,'mech4import - CB6R3_AE7'!$C$2:$C$10000,"="&amp;'CB6R3_AE7 - 95839 - CRITERIA'!I$3)</f>
        <v>0</v>
      </c>
      <c r="J48" s="49">
        <f>SUMIFS('mech4import - CB6R3_AE7'!$D$2:$D$10000,'mech4import - CB6R3_AE7'!$B$2:$B$10000,"="&amp;'CB6R3_AE7 - 95839 - CRITERIA'!$B48,'mech4import - CB6R3_AE7'!$C$2:$C$10000,"="&amp;'CB6R3_AE7 - 95839 - CRITERIA'!J$3)</f>
        <v>0</v>
      </c>
      <c r="K48" s="49">
        <f>SUMIFS('mech4import - CB6R3_AE7'!$D$2:$D$10000,'mech4import - CB6R3_AE7'!$B$2:$B$10000,"="&amp;'CB6R3_AE7 - 95839 - CRITERIA'!$B48,'mech4import - CB6R3_AE7'!$C$2:$C$10000,"="&amp;'CB6R3_AE7 - 95839 - CRITERIA'!K$3)</f>
        <v>0</v>
      </c>
      <c r="L48" s="49">
        <f>SUMIFS('mech4import - CB6R3_AE7'!$D$2:$D$10000,'mech4import - CB6R3_AE7'!$B$2:$B$10000,"="&amp;'CB6R3_AE7 - 95839 - CRITERIA'!$B48,'mech4import - CB6R3_AE7'!$C$2:$C$10000,"="&amp;'CB6R3_AE7 - 95839 - CRITERIA'!L$3)</f>
        <v>0</v>
      </c>
      <c r="M48" s="49">
        <f>SUMIFS('mech4import - CB6R3_AE7'!$D$2:$D$10000,'mech4import - CB6R3_AE7'!$B$2:$B$10000,"="&amp;'CB6R3_AE7 - 95839 - CRITERIA'!$B48,'mech4import - CB6R3_AE7'!$C$2:$C$10000,"="&amp;'CB6R3_AE7 - 95839 - CRITERIA'!M$3)</f>
        <v>0</v>
      </c>
      <c r="N48" s="49">
        <f>SUMIFS('mech4import - CB6R3_AE7'!$D$2:$D$10000,'mech4import - CB6R3_AE7'!$B$2:$B$10000,"="&amp;'CB6R3_AE7 - 95839 - CRITERIA'!$B48,'mech4import - CB6R3_AE7'!$C$2:$C$10000,"="&amp;'CB6R3_AE7 - 95839 - CRITERIA'!N$3)</f>
        <v>0</v>
      </c>
      <c r="O48" s="49">
        <f>SUMIFS('mech4import - CB6R3_AE7'!$D$2:$D$10000,'mech4import - CB6R3_AE7'!$B$2:$B$10000,"="&amp;'CB6R3_AE7 - 95839 - CRITERIA'!$B48,'mech4import - CB6R3_AE7'!$C$2:$C$10000,"="&amp;'CB6R3_AE7 - 95839 - CRITERIA'!O$3)</f>
        <v>0</v>
      </c>
      <c r="P48" s="49">
        <f>SUMIFS('mech4import - CB6R3_AE7'!$D$2:$D$10000,'mech4import - CB6R3_AE7'!$B$2:$B$10000,"="&amp;'CB6R3_AE7 - 95839 - CRITERIA'!$B48,'mech4import - CB6R3_AE7'!$C$2:$C$10000,"="&amp;'CB6R3_AE7 - 95839 - CRITERIA'!P$3)</f>
        <v>0</v>
      </c>
      <c r="Q48" s="49">
        <f>SUMIFS('mech4import - CB6R3_AE7'!$D$2:$D$10000,'mech4import - CB6R3_AE7'!$B$2:$B$10000,"="&amp;'CB6R3_AE7 - 95839 - CRITERIA'!$B48,'mech4import - CB6R3_AE7'!$C$2:$C$10000,"="&amp;'CB6R3_AE7 - 95839 - CRITERIA'!Q$3)</f>
        <v>0</v>
      </c>
      <c r="R48" s="49">
        <f>SUMIFS('mech4import - CB6R3_AE7'!$D$2:$D$10000,'mech4import - CB6R3_AE7'!$B$2:$B$10000,"="&amp;'CB6R3_AE7 - 95839 - CRITERIA'!$B48,'mech4import - CB6R3_AE7'!$C$2:$C$10000,"="&amp;'CB6R3_AE7 - 95839 - CRITERIA'!R$3)</f>
        <v>0</v>
      </c>
      <c r="S48" s="49">
        <f>SUMIFS('mech4import - CB6R3_AE7'!$D$2:$D$10000,'mech4import - CB6R3_AE7'!$B$2:$B$10000,"="&amp;'CB6R3_AE7 - 95839 - CRITERIA'!$B48,'mech4import - CB6R3_AE7'!$C$2:$C$10000,"="&amp;'CB6R3_AE7 - 95839 - CRITERIA'!S$3)</f>
        <v>0</v>
      </c>
      <c r="T48" s="49">
        <f>SUMIFS('mech4import - CB6R3_AE7'!$D$2:$D$10000,'mech4import - CB6R3_AE7'!$B$2:$B$10000,"="&amp;'CB6R3_AE7 - 95839 - CRITERIA'!$B48,'mech4import - CB6R3_AE7'!$C$2:$C$10000,"="&amp;'CB6R3_AE7 - 95839 - CRITERIA'!T$3)</f>
        <v>0</v>
      </c>
      <c r="U48" s="49">
        <f>SUMIFS('mech4import - CB6R3_AE7'!$D$2:$D$10000,'mech4import - CB6R3_AE7'!$B$2:$B$10000,"="&amp;'CB6R3_AE7 - 95839 - CRITERIA'!$B48,'mech4import - CB6R3_AE7'!$C$2:$C$10000,"="&amp;'CB6R3_AE7 - 95839 - CRITERIA'!U$3)</f>
        <v>0</v>
      </c>
      <c r="V48" s="49">
        <f>SUMIFS('mech4import - CB6R3_AE7'!$D$2:$D$10000,'mech4import - CB6R3_AE7'!$B$2:$B$10000,"="&amp;'CB6R3_AE7 - 95839 - CRITERIA'!$B48,'mech4import - CB6R3_AE7'!$C$2:$C$10000,"="&amp;'CB6R3_AE7 - 95839 - CRITERIA'!V$3)</f>
        <v>0</v>
      </c>
      <c r="W48" s="49">
        <f>SUMIFS('mech4import - CB6R3_AE7'!$D$2:$D$10000,'mech4import - CB6R3_AE7'!$B$2:$B$10000,"="&amp;'CB6R3_AE7 - 95839 - CRITERIA'!$B48,'mech4import - CB6R3_AE7'!$C$2:$C$10000,"="&amp;'CB6R3_AE7 - 95839 - CRITERIA'!W$3)</f>
        <v>0</v>
      </c>
      <c r="X48" s="49">
        <f>SUMIFS('mech4import - CB6R3_AE7'!$D$2:$D$10000,'mech4import - CB6R3_AE7'!$B$2:$B$10000,"="&amp;'CB6R3_AE7 - 95839 - CRITERIA'!$B48,'mech4import - CB6R3_AE7'!$C$2:$C$10000,"="&amp;'CB6R3_AE7 - 95839 - CRITERIA'!X$3)</f>
        <v>0</v>
      </c>
      <c r="Y48" s="49">
        <f>SUMIFS('mech4import - CB6R3_AE7'!$D$2:$D$10000,'mech4import - CB6R3_AE7'!$B$2:$B$10000,"="&amp;'CB6R3_AE7 - 95839 - CRITERIA'!$B48,'mech4import - CB6R3_AE7'!$C$2:$C$10000,"="&amp;'CB6R3_AE7 - 95839 - CRITERIA'!Y$3)</f>
        <v>0</v>
      </c>
      <c r="Z48" s="49">
        <f>SUMIFS('mech4import - CB6R3_AE7'!$D$2:$D$10000,'mech4import - CB6R3_AE7'!$B$2:$B$10000,"="&amp;'CB6R3_AE7 - 95839 - CRITERIA'!$B48,'mech4import - CB6R3_AE7'!$C$2:$C$10000,"="&amp;'CB6R3_AE7 - 95839 - CRITERIA'!Z$3)</f>
        <v>0</v>
      </c>
      <c r="AA48" s="49">
        <f>SUMIFS('mech4import - CB6R3_AE7'!$D$2:$D$10000,'mech4import - CB6R3_AE7'!$B$2:$B$10000,"="&amp;'CB6R3_AE7 - 95839 - CRITERIA'!$B48,'mech4import - CB6R3_AE7'!$C$2:$C$10000,"="&amp;'CB6R3_AE7 - 95839 - CRITERIA'!AA$3)</f>
        <v>0</v>
      </c>
      <c r="AB48" s="49">
        <f>SUMIFS('mech4import - CB6R3_AE7'!$D$2:$D$10000,'mech4import - CB6R3_AE7'!$B$2:$B$10000,"="&amp;'CB6R3_AE7 - 95839 - CRITERIA'!$B48,'mech4import - CB6R3_AE7'!$C$2:$C$10000,"="&amp;'CB6R3_AE7 - 95839 - CRITERIA'!AB$3)</f>
        <v>0</v>
      </c>
      <c r="AC48" s="49">
        <f>SUMIFS('mech4import - CB6R3_AE7'!$D$2:$D$10000,'mech4import - CB6R3_AE7'!$B$2:$B$10000,"="&amp;'CB6R3_AE7 - 95839 - CRITERIA'!$B48,'mech4import - CB6R3_AE7'!$C$2:$C$10000,"="&amp;'CB6R3_AE7 - 95839 - CRITERIA'!AC$3)</f>
        <v>0</v>
      </c>
      <c r="AD48" s="49">
        <f>SUMIFS('mech4import - CB6R3_AE7'!$D$2:$D$10000,'mech4import - CB6R3_AE7'!$B$2:$B$10000,"="&amp;'CB6R3_AE7 - 95839 - CRITERIA'!$B48,'mech4import - CB6R3_AE7'!$C$2:$C$10000,"="&amp;'CB6R3_AE7 - 95839 - CRITERIA'!AD$3)</f>
        <v>0</v>
      </c>
      <c r="AE48" s="49">
        <f>SUMIFS('mech4import - CB6R3_AE7'!$D$2:$D$10000,'mech4import - CB6R3_AE7'!$B$2:$B$10000,"="&amp;'CB6R3_AE7 - 95839 - CRITERIA'!$B48,'mech4import - CB6R3_AE7'!$C$2:$C$10000,"="&amp;'CB6R3_AE7 - 95839 - CRITERIA'!AE$3)</f>
        <v>0</v>
      </c>
      <c r="AF48" s="49">
        <f>SUMIFS('mech4import - CB6R3_AE7'!$D$2:$D$10000,'mech4import - CB6R3_AE7'!$B$2:$B$10000,"="&amp;'CB6R3_AE7 - 95839 - CRITERIA'!$B48,'mech4import - CB6R3_AE7'!$C$2:$C$10000,"="&amp;'CB6R3_AE7 - 95839 - CRITERIA'!AF$3)</f>
        <v>0</v>
      </c>
      <c r="AG48" s="49">
        <f>SUMIFS('mech4import - CB6R3_AE7'!$D$2:$D$10000,'mech4import - CB6R3_AE7'!$B$2:$B$10000,"="&amp;'CB6R3_AE7 - 95839 - CRITERIA'!$B48,'mech4import - CB6R3_AE7'!$C$2:$C$10000,"="&amp;'CB6R3_AE7 - 95839 - CRITERIA'!AG$3)</f>
        <v>6</v>
      </c>
      <c r="AH48" s="49">
        <f>SUMIFS('mech4import - CB6R3_AE7'!$D$2:$D$10000,'mech4import - CB6R3_AE7'!$B$2:$B$10000,"="&amp;'CB6R3_AE7 - 95839 - CRITERIA'!$B48,'mech4import - CB6R3_AE7'!$C$2:$C$10000,"="&amp;'CB6R3_AE7 - 95839 - CRITERIA'!AH$3)</f>
        <v>0</v>
      </c>
      <c r="AI48" s="49">
        <f>SUMIFS('mech4import - CB6R3_AE7'!$D$2:$D$10000,'mech4import - CB6R3_AE7'!$B$2:$B$10000,"="&amp;'CB6R3_AE7 - 95839 - CRITERIA'!$B48,'mech4import - CB6R3_AE7'!$C$2:$C$10000,"="&amp;'CB6R3_AE7 - 95839 - CRITERIA'!AI$3)</f>
        <v>0</v>
      </c>
      <c r="AJ48" s="49">
        <f>SUMIFS('mech4import - CB6R3_AE7'!$D$2:$D$10000,'mech4import - CB6R3_AE7'!$B$2:$B$10000,"="&amp;'CB6R3_AE7 - 95839 - CRITERIA'!$B48,'mech4import - CB6R3_AE7'!$C$2:$C$10000,"="&amp;'CB6R3_AE7 - 95839 - CRITERIA'!AJ$3)</f>
        <v>0</v>
      </c>
      <c r="AK48" s="49">
        <f>SUMIFS('mech4import - CB6R3_AE7'!$D$2:$D$10000,'mech4import - CB6R3_AE7'!$B$2:$B$10000,"="&amp;'CB6R3_AE7 - 95839 - CRITERIA'!$B48,'mech4import - CB6R3_AE7'!$C$2:$C$10000,"="&amp;'CB6R3_AE7 - 95839 - CRITERIA'!AK$3)</f>
        <v>0</v>
      </c>
      <c r="AL48" s="49">
        <f>SUMIFS('mech4import - CB6R3_AE7'!$D$2:$D$10000,'mech4import - CB6R3_AE7'!$B$2:$B$10000,"="&amp;'CB6R3_AE7 - 95839 - CRITERIA'!$B48,'mech4import - CB6R3_AE7'!$C$2:$C$10000,"="&amp;'CB6R3_AE7 - 95839 - CRITERIA'!AL$3)</f>
        <v>0</v>
      </c>
      <c r="AM48" s="32">
        <f t="array" ref="AM48">SUM($G$1:$AL$1*G48:AL48)</f>
        <v>84</v>
      </c>
    </row>
    <row r="49" spans="1:39" s="31" customFormat="1">
      <c r="A49" s="42">
        <v>95839</v>
      </c>
      <c r="B49" s="14">
        <v>603</v>
      </c>
      <c r="C49" s="43">
        <v>3.3895452069823028E-4</v>
      </c>
      <c r="D49" s="47" t="s">
        <v>104</v>
      </c>
      <c r="E49" s="46" t="b">
        <v>0</v>
      </c>
      <c r="F49" s="48">
        <v>128.25899999999999</v>
      </c>
      <c r="G49" s="49">
        <f>SUMIFS('mech4import - CB6R3_AE7'!$D$2:$D$10000,'mech4import - CB6R3_AE7'!$B$2:$B$10000,"="&amp;'CB6R3_AE7 - 95839 - CRITERIA'!$B49,'mech4import - CB6R3_AE7'!$C$2:$C$10000,"="&amp;'CB6R3_AE7 - 95839 - CRITERIA'!G$3)</f>
        <v>0</v>
      </c>
      <c r="H49" s="49">
        <f>SUMIFS('mech4import - CB6R3_AE7'!$D$2:$D$10000,'mech4import - CB6R3_AE7'!$B$2:$B$10000,"="&amp;'CB6R3_AE7 - 95839 - CRITERIA'!$B49,'mech4import - CB6R3_AE7'!$C$2:$C$10000,"="&amp;'CB6R3_AE7 - 95839 - CRITERIA'!H$3)</f>
        <v>0</v>
      </c>
      <c r="I49" s="49">
        <f>SUMIFS('mech4import - CB6R3_AE7'!$D$2:$D$10000,'mech4import - CB6R3_AE7'!$B$2:$B$10000,"="&amp;'CB6R3_AE7 - 95839 - CRITERIA'!$B49,'mech4import - CB6R3_AE7'!$C$2:$C$10000,"="&amp;'CB6R3_AE7 - 95839 - CRITERIA'!I$3)</f>
        <v>0</v>
      </c>
      <c r="J49" s="49">
        <f>SUMIFS('mech4import - CB6R3_AE7'!$D$2:$D$10000,'mech4import - CB6R3_AE7'!$B$2:$B$10000,"="&amp;'CB6R3_AE7 - 95839 - CRITERIA'!$B49,'mech4import - CB6R3_AE7'!$C$2:$C$10000,"="&amp;'CB6R3_AE7 - 95839 - CRITERIA'!J$3)</f>
        <v>0</v>
      </c>
      <c r="K49" s="49">
        <f>SUMIFS('mech4import - CB6R3_AE7'!$D$2:$D$10000,'mech4import - CB6R3_AE7'!$B$2:$B$10000,"="&amp;'CB6R3_AE7 - 95839 - CRITERIA'!$B49,'mech4import - CB6R3_AE7'!$C$2:$C$10000,"="&amp;'CB6R3_AE7 - 95839 - CRITERIA'!K$3)</f>
        <v>0</v>
      </c>
      <c r="L49" s="49">
        <f>SUMIFS('mech4import - CB6R3_AE7'!$D$2:$D$10000,'mech4import - CB6R3_AE7'!$B$2:$B$10000,"="&amp;'CB6R3_AE7 - 95839 - CRITERIA'!$B49,'mech4import - CB6R3_AE7'!$C$2:$C$10000,"="&amp;'CB6R3_AE7 - 95839 - CRITERIA'!L$3)</f>
        <v>0</v>
      </c>
      <c r="M49" s="49">
        <f>SUMIFS('mech4import - CB6R3_AE7'!$D$2:$D$10000,'mech4import - CB6R3_AE7'!$B$2:$B$10000,"="&amp;'CB6R3_AE7 - 95839 - CRITERIA'!$B49,'mech4import - CB6R3_AE7'!$C$2:$C$10000,"="&amp;'CB6R3_AE7 - 95839 - CRITERIA'!M$3)</f>
        <v>0</v>
      </c>
      <c r="N49" s="49">
        <f>SUMIFS('mech4import - CB6R3_AE7'!$D$2:$D$10000,'mech4import - CB6R3_AE7'!$B$2:$B$10000,"="&amp;'CB6R3_AE7 - 95839 - CRITERIA'!$B49,'mech4import - CB6R3_AE7'!$C$2:$C$10000,"="&amp;'CB6R3_AE7 - 95839 - CRITERIA'!N$3)</f>
        <v>0</v>
      </c>
      <c r="O49" s="49">
        <f>SUMIFS('mech4import - CB6R3_AE7'!$D$2:$D$10000,'mech4import - CB6R3_AE7'!$B$2:$B$10000,"="&amp;'CB6R3_AE7 - 95839 - CRITERIA'!$B49,'mech4import - CB6R3_AE7'!$C$2:$C$10000,"="&amp;'CB6R3_AE7 - 95839 - CRITERIA'!O$3)</f>
        <v>0</v>
      </c>
      <c r="P49" s="49">
        <f>SUMIFS('mech4import - CB6R3_AE7'!$D$2:$D$10000,'mech4import - CB6R3_AE7'!$B$2:$B$10000,"="&amp;'CB6R3_AE7 - 95839 - CRITERIA'!$B49,'mech4import - CB6R3_AE7'!$C$2:$C$10000,"="&amp;'CB6R3_AE7 - 95839 - CRITERIA'!P$3)</f>
        <v>0</v>
      </c>
      <c r="Q49" s="49">
        <f>SUMIFS('mech4import - CB6R3_AE7'!$D$2:$D$10000,'mech4import - CB6R3_AE7'!$B$2:$B$10000,"="&amp;'CB6R3_AE7 - 95839 - CRITERIA'!$B49,'mech4import - CB6R3_AE7'!$C$2:$C$10000,"="&amp;'CB6R3_AE7 - 95839 - CRITERIA'!Q$3)</f>
        <v>0</v>
      </c>
      <c r="R49" s="49">
        <f>SUMIFS('mech4import - CB6R3_AE7'!$D$2:$D$10000,'mech4import - CB6R3_AE7'!$B$2:$B$10000,"="&amp;'CB6R3_AE7 - 95839 - CRITERIA'!$B49,'mech4import - CB6R3_AE7'!$C$2:$C$10000,"="&amp;'CB6R3_AE7 - 95839 - CRITERIA'!R$3)</f>
        <v>0</v>
      </c>
      <c r="S49" s="49">
        <f>SUMIFS('mech4import - CB6R3_AE7'!$D$2:$D$10000,'mech4import - CB6R3_AE7'!$B$2:$B$10000,"="&amp;'CB6R3_AE7 - 95839 - CRITERIA'!$B49,'mech4import - CB6R3_AE7'!$C$2:$C$10000,"="&amp;'CB6R3_AE7 - 95839 - CRITERIA'!S$3)</f>
        <v>0</v>
      </c>
      <c r="T49" s="49">
        <f>SUMIFS('mech4import - CB6R3_AE7'!$D$2:$D$10000,'mech4import - CB6R3_AE7'!$B$2:$B$10000,"="&amp;'CB6R3_AE7 - 95839 - CRITERIA'!$B49,'mech4import - CB6R3_AE7'!$C$2:$C$10000,"="&amp;'CB6R3_AE7 - 95839 - CRITERIA'!T$3)</f>
        <v>0</v>
      </c>
      <c r="U49" s="49">
        <f>SUMIFS('mech4import - CB6R3_AE7'!$D$2:$D$10000,'mech4import - CB6R3_AE7'!$B$2:$B$10000,"="&amp;'CB6R3_AE7 - 95839 - CRITERIA'!$B49,'mech4import - CB6R3_AE7'!$C$2:$C$10000,"="&amp;'CB6R3_AE7 - 95839 - CRITERIA'!U$3)</f>
        <v>0</v>
      </c>
      <c r="V49" s="49">
        <f>SUMIFS('mech4import - CB6R3_AE7'!$D$2:$D$10000,'mech4import - CB6R3_AE7'!$B$2:$B$10000,"="&amp;'CB6R3_AE7 - 95839 - CRITERIA'!$B49,'mech4import - CB6R3_AE7'!$C$2:$C$10000,"="&amp;'CB6R3_AE7 - 95839 - CRITERIA'!V$3)</f>
        <v>0</v>
      </c>
      <c r="W49" s="49">
        <f>SUMIFS('mech4import - CB6R3_AE7'!$D$2:$D$10000,'mech4import - CB6R3_AE7'!$B$2:$B$10000,"="&amp;'CB6R3_AE7 - 95839 - CRITERIA'!$B49,'mech4import - CB6R3_AE7'!$C$2:$C$10000,"="&amp;'CB6R3_AE7 - 95839 - CRITERIA'!W$3)</f>
        <v>0</v>
      </c>
      <c r="X49" s="49">
        <f>SUMIFS('mech4import - CB6R3_AE7'!$D$2:$D$10000,'mech4import - CB6R3_AE7'!$B$2:$B$10000,"="&amp;'CB6R3_AE7 - 95839 - CRITERIA'!$B49,'mech4import - CB6R3_AE7'!$C$2:$C$10000,"="&amp;'CB6R3_AE7 - 95839 - CRITERIA'!X$3)</f>
        <v>0</v>
      </c>
      <c r="Y49" s="49">
        <f>SUMIFS('mech4import - CB6R3_AE7'!$D$2:$D$10000,'mech4import - CB6R3_AE7'!$B$2:$B$10000,"="&amp;'CB6R3_AE7 - 95839 - CRITERIA'!$B49,'mech4import - CB6R3_AE7'!$C$2:$C$10000,"="&amp;'CB6R3_AE7 - 95839 - CRITERIA'!Y$3)</f>
        <v>0</v>
      </c>
      <c r="Z49" s="49">
        <f>SUMIFS('mech4import - CB6R3_AE7'!$D$2:$D$10000,'mech4import - CB6R3_AE7'!$B$2:$B$10000,"="&amp;'CB6R3_AE7 - 95839 - CRITERIA'!$B49,'mech4import - CB6R3_AE7'!$C$2:$C$10000,"="&amp;'CB6R3_AE7 - 95839 - CRITERIA'!Z$3)</f>
        <v>0</v>
      </c>
      <c r="AA49" s="49">
        <f>SUMIFS('mech4import - CB6R3_AE7'!$D$2:$D$10000,'mech4import - CB6R3_AE7'!$B$2:$B$10000,"="&amp;'CB6R3_AE7 - 95839 - CRITERIA'!$B49,'mech4import - CB6R3_AE7'!$C$2:$C$10000,"="&amp;'CB6R3_AE7 - 95839 - CRITERIA'!AA$3)</f>
        <v>0</v>
      </c>
      <c r="AB49" s="49">
        <f>SUMIFS('mech4import - CB6R3_AE7'!$D$2:$D$10000,'mech4import - CB6R3_AE7'!$B$2:$B$10000,"="&amp;'CB6R3_AE7 - 95839 - CRITERIA'!$B49,'mech4import - CB6R3_AE7'!$C$2:$C$10000,"="&amp;'CB6R3_AE7 - 95839 - CRITERIA'!AB$3)</f>
        <v>0</v>
      </c>
      <c r="AC49" s="49">
        <f>SUMIFS('mech4import - CB6R3_AE7'!$D$2:$D$10000,'mech4import - CB6R3_AE7'!$B$2:$B$10000,"="&amp;'CB6R3_AE7 - 95839 - CRITERIA'!$B49,'mech4import - CB6R3_AE7'!$C$2:$C$10000,"="&amp;'CB6R3_AE7 - 95839 - CRITERIA'!AC$3)</f>
        <v>0</v>
      </c>
      <c r="AD49" s="49">
        <f>SUMIFS('mech4import - CB6R3_AE7'!$D$2:$D$10000,'mech4import - CB6R3_AE7'!$B$2:$B$10000,"="&amp;'CB6R3_AE7 - 95839 - CRITERIA'!$B49,'mech4import - CB6R3_AE7'!$C$2:$C$10000,"="&amp;'CB6R3_AE7 - 95839 - CRITERIA'!AD$3)</f>
        <v>0</v>
      </c>
      <c r="AE49" s="49">
        <f>SUMIFS('mech4import - CB6R3_AE7'!$D$2:$D$10000,'mech4import - CB6R3_AE7'!$B$2:$B$10000,"="&amp;'CB6R3_AE7 - 95839 - CRITERIA'!$B49,'mech4import - CB6R3_AE7'!$C$2:$C$10000,"="&amp;'CB6R3_AE7 - 95839 - CRITERIA'!AE$3)</f>
        <v>0</v>
      </c>
      <c r="AF49" s="49">
        <f>SUMIFS('mech4import - CB6R3_AE7'!$D$2:$D$10000,'mech4import - CB6R3_AE7'!$B$2:$B$10000,"="&amp;'CB6R3_AE7 - 95839 - CRITERIA'!$B49,'mech4import - CB6R3_AE7'!$C$2:$C$10000,"="&amp;'CB6R3_AE7 - 95839 - CRITERIA'!AF$3)</f>
        <v>0</v>
      </c>
      <c r="AG49" s="49">
        <f>SUMIFS('mech4import - CB6R3_AE7'!$D$2:$D$10000,'mech4import - CB6R3_AE7'!$B$2:$B$10000,"="&amp;'CB6R3_AE7 - 95839 - CRITERIA'!$B49,'mech4import - CB6R3_AE7'!$C$2:$C$10000,"="&amp;'CB6R3_AE7 - 95839 - CRITERIA'!AG$3)</f>
        <v>9</v>
      </c>
      <c r="AH49" s="49">
        <f>SUMIFS('mech4import - CB6R3_AE7'!$D$2:$D$10000,'mech4import - CB6R3_AE7'!$B$2:$B$10000,"="&amp;'CB6R3_AE7 - 95839 - CRITERIA'!$B49,'mech4import - CB6R3_AE7'!$C$2:$C$10000,"="&amp;'CB6R3_AE7 - 95839 - CRITERIA'!AH$3)</f>
        <v>0</v>
      </c>
      <c r="AI49" s="49">
        <f>SUMIFS('mech4import - CB6R3_AE7'!$D$2:$D$10000,'mech4import - CB6R3_AE7'!$B$2:$B$10000,"="&amp;'CB6R3_AE7 - 95839 - CRITERIA'!$B49,'mech4import - CB6R3_AE7'!$C$2:$C$10000,"="&amp;'CB6R3_AE7 - 95839 - CRITERIA'!AI$3)</f>
        <v>0</v>
      </c>
      <c r="AJ49" s="49">
        <f>SUMIFS('mech4import - CB6R3_AE7'!$D$2:$D$10000,'mech4import - CB6R3_AE7'!$B$2:$B$10000,"="&amp;'CB6R3_AE7 - 95839 - CRITERIA'!$B49,'mech4import - CB6R3_AE7'!$C$2:$C$10000,"="&amp;'CB6R3_AE7 - 95839 - CRITERIA'!AJ$3)</f>
        <v>0</v>
      </c>
      <c r="AK49" s="49">
        <f>SUMIFS('mech4import - CB6R3_AE7'!$D$2:$D$10000,'mech4import - CB6R3_AE7'!$B$2:$B$10000,"="&amp;'CB6R3_AE7 - 95839 - CRITERIA'!$B49,'mech4import - CB6R3_AE7'!$C$2:$C$10000,"="&amp;'CB6R3_AE7 - 95839 - CRITERIA'!AK$3)</f>
        <v>0</v>
      </c>
      <c r="AL49" s="49">
        <f>SUMIFS('mech4import - CB6R3_AE7'!$D$2:$D$10000,'mech4import - CB6R3_AE7'!$B$2:$B$10000,"="&amp;'CB6R3_AE7 - 95839 - CRITERIA'!$B49,'mech4import - CB6R3_AE7'!$C$2:$C$10000,"="&amp;'CB6R3_AE7 - 95839 - CRITERIA'!AL$3)</f>
        <v>0</v>
      </c>
      <c r="AM49" s="32">
        <f t="array" ref="AM49">SUM($G$1:$AL$1*G49:AL49)</f>
        <v>126</v>
      </c>
    </row>
    <row r="50" spans="1:39" s="31" customFormat="1">
      <c r="A50" s="42">
        <v>95839</v>
      </c>
      <c r="B50" s="14">
        <v>604</v>
      </c>
      <c r="C50" s="43">
        <v>5.9518115837858202E-4</v>
      </c>
      <c r="D50" s="47" t="s">
        <v>105</v>
      </c>
      <c r="E50" s="46" t="b">
        <v>0</v>
      </c>
      <c r="F50" s="48">
        <v>114.232</v>
      </c>
      <c r="G50" s="49">
        <f>SUMIFS('mech4import - CB6R3_AE7'!$D$2:$D$10000,'mech4import - CB6R3_AE7'!$B$2:$B$10000,"="&amp;'CB6R3_AE7 - 95839 - CRITERIA'!$B50,'mech4import - CB6R3_AE7'!$C$2:$C$10000,"="&amp;'CB6R3_AE7 - 95839 - CRITERIA'!G$3)</f>
        <v>0</v>
      </c>
      <c r="H50" s="49">
        <f>SUMIFS('mech4import - CB6R3_AE7'!$D$2:$D$10000,'mech4import - CB6R3_AE7'!$B$2:$B$10000,"="&amp;'CB6R3_AE7 - 95839 - CRITERIA'!$B50,'mech4import - CB6R3_AE7'!$C$2:$C$10000,"="&amp;'CB6R3_AE7 - 95839 - CRITERIA'!H$3)</f>
        <v>0</v>
      </c>
      <c r="I50" s="49">
        <f>SUMIFS('mech4import - CB6R3_AE7'!$D$2:$D$10000,'mech4import - CB6R3_AE7'!$B$2:$B$10000,"="&amp;'CB6R3_AE7 - 95839 - CRITERIA'!$B50,'mech4import - CB6R3_AE7'!$C$2:$C$10000,"="&amp;'CB6R3_AE7 - 95839 - CRITERIA'!I$3)</f>
        <v>0</v>
      </c>
      <c r="J50" s="49">
        <f>SUMIFS('mech4import - CB6R3_AE7'!$D$2:$D$10000,'mech4import - CB6R3_AE7'!$B$2:$B$10000,"="&amp;'CB6R3_AE7 - 95839 - CRITERIA'!$B50,'mech4import - CB6R3_AE7'!$C$2:$C$10000,"="&amp;'CB6R3_AE7 - 95839 - CRITERIA'!J$3)</f>
        <v>0</v>
      </c>
      <c r="K50" s="49">
        <f>SUMIFS('mech4import - CB6R3_AE7'!$D$2:$D$10000,'mech4import - CB6R3_AE7'!$B$2:$B$10000,"="&amp;'CB6R3_AE7 - 95839 - CRITERIA'!$B50,'mech4import - CB6R3_AE7'!$C$2:$C$10000,"="&amp;'CB6R3_AE7 - 95839 - CRITERIA'!K$3)</f>
        <v>0</v>
      </c>
      <c r="L50" s="49">
        <f>SUMIFS('mech4import - CB6R3_AE7'!$D$2:$D$10000,'mech4import - CB6R3_AE7'!$B$2:$B$10000,"="&amp;'CB6R3_AE7 - 95839 - CRITERIA'!$B50,'mech4import - CB6R3_AE7'!$C$2:$C$10000,"="&amp;'CB6R3_AE7 - 95839 - CRITERIA'!L$3)</f>
        <v>0</v>
      </c>
      <c r="M50" s="49">
        <f>SUMIFS('mech4import - CB6R3_AE7'!$D$2:$D$10000,'mech4import - CB6R3_AE7'!$B$2:$B$10000,"="&amp;'CB6R3_AE7 - 95839 - CRITERIA'!$B50,'mech4import - CB6R3_AE7'!$C$2:$C$10000,"="&amp;'CB6R3_AE7 - 95839 - CRITERIA'!M$3)</f>
        <v>0</v>
      </c>
      <c r="N50" s="49">
        <f>SUMIFS('mech4import - CB6R3_AE7'!$D$2:$D$10000,'mech4import - CB6R3_AE7'!$B$2:$B$10000,"="&amp;'CB6R3_AE7 - 95839 - CRITERIA'!$B50,'mech4import - CB6R3_AE7'!$C$2:$C$10000,"="&amp;'CB6R3_AE7 - 95839 - CRITERIA'!N$3)</f>
        <v>0</v>
      </c>
      <c r="O50" s="49">
        <f>SUMIFS('mech4import - CB6R3_AE7'!$D$2:$D$10000,'mech4import - CB6R3_AE7'!$B$2:$B$10000,"="&amp;'CB6R3_AE7 - 95839 - CRITERIA'!$B50,'mech4import - CB6R3_AE7'!$C$2:$C$10000,"="&amp;'CB6R3_AE7 - 95839 - CRITERIA'!O$3)</f>
        <v>0</v>
      </c>
      <c r="P50" s="49">
        <f>SUMIFS('mech4import - CB6R3_AE7'!$D$2:$D$10000,'mech4import - CB6R3_AE7'!$B$2:$B$10000,"="&amp;'CB6R3_AE7 - 95839 - CRITERIA'!$B50,'mech4import - CB6R3_AE7'!$C$2:$C$10000,"="&amp;'CB6R3_AE7 - 95839 - CRITERIA'!P$3)</f>
        <v>0</v>
      </c>
      <c r="Q50" s="49">
        <f>SUMIFS('mech4import - CB6R3_AE7'!$D$2:$D$10000,'mech4import - CB6R3_AE7'!$B$2:$B$10000,"="&amp;'CB6R3_AE7 - 95839 - CRITERIA'!$B50,'mech4import - CB6R3_AE7'!$C$2:$C$10000,"="&amp;'CB6R3_AE7 - 95839 - CRITERIA'!Q$3)</f>
        <v>0</v>
      </c>
      <c r="R50" s="49">
        <f>SUMIFS('mech4import - CB6R3_AE7'!$D$2:$D$10000,'mech4import - CB6R3_AE7'!$B$2:$B$10000,"="&amp;'CB6R3_AE7 - 95839 - CRITERIA'!$B50,'mech4import - CB6R3_AE7'!$C$2:$C$10000,"="&amp;'CB6R3_AE7 - 95839 - CRITERIA'!R$3)</f>
        <v>0</v>
      </c>
      <c r="S50" s="49">
        <f>SUMIFS('mech4import - CB6R3_AE7'!$D$2:$D$10000,'mech4import - CB6R3_AE7'!$B$2:$B$10000,"="&amp;'CB6R3_AE7 - 95839 - CRITERIA'!$B50,'mech4import - CB6R3_AE7'!$C$2:$C$10000,"="&amp;'CB6R3_AE7 - 95839 - CRITERIA'!S$3)</f>
        <v>0</v>
      </c>
      <c r="T50" s="49">
        <f>SUMIFS('mech4import - CB6R3_AE7'!$D$2:$D$10000,'mech4import - CB6R3_AE7'!$B$2:$B$10000,"="&amp;'CB6R3_AE7 - 95839 - CRITERIA'!$B50,'mech4import - CB6R3_AE7'!$C$2:$C$10000,"="&amp;'CB6R3_AE7 - 95839 - CRITERIA'!T$3)</f>
        <v>0</v>
      </c>
      <c r="U50" s="49">
        <f>SUMIFS('mech4import - CB6R3_AE7'!$D$2:$D$10000,'mech4import - CB6R3_AE7'!$B$2:$B$10000,"="&amp;'CB6R3_AE7 - 95839 - CRITERIA'!$B50,'mech4import - CB6R3_AE7'!$C$2:$C$10000,"="&amp;'CB6R3_AE7 - 95839 - CRITERIA'!U$3)</f>
        <v>0</v>
      </c>
      <c r="V50" s="49">
        <f>SUMIFS('mech4import - CB6R3_AE7'!$D$2:$D$10000,'mech4import - CB6R3_AE7'!$B$2:$B$10000,"="&amp;'CB6R3_AE7 - 95839 - CRITERIA'!$B50,'mech4import - CB6R3_AE7'!$C$2:$C$10000,"="&amp;'CB6R3_AE7 - 95839 - CRITERIA'!V$3)</f>
        <v>0</v>
      </c>
      <c r="W50" s="49">
        <f>SUMIFS('mech4import - CB6R3_AE7'!$D$2:$D$10000,'mech4import - CB6R3_AE7'!$B$2:$B$10000,"="&amp;'CB6R3_AE7 - 95839 - CRITERIA'!$B50,'mech4import - CB6R3_AE7'!$C$2:$C$10000,"="&amp;'CB6R3_AE7 - 95839 - CRITERIA'!W$3)</f>
        <v>0</v>
      </c>
      <c r="X50" s="49">
        <f>SUMIFS('mech4import - CB6R3_AE7'!$D$2:$D$10000,'mech4import - CB6R3_AE7'!$B$2:$B$10000,"="&amp;'CB6R3_AE7 - 95839 - CRITERIA'!$B50,'mech4import - CB6R3_AE7'!$C$2:$C$10000,"="&amp;'CB6R3_AE7 - 95839 - CRITERIA'!X$3)</f>
        <v>0</v>
      </c>
      <c r="Y50" s="49">
        <f>SUMIFS('mech4import - CB6R3_AE7'!$D$2:$D$10000,'mech4import - CB6R3_AE7'!$B$2:$B$10000,"="&amp;'CB6R3_AE7 - 95839 - CRITERIA'!$B50,'mech4import - CB6R3_AE7'!$C$2:$C$10000,"="&amp;'CB6R3_AE7 - 95839 - CRITERIA'!Y$3)</f>
        <v>0</v>
      </c>
      <c r="Z50" s="49">
        <f>SUMIFS('mech4import - CB6R3_AE7'!$D$2:$D$10000,'mech4import - CB6R3_AE7'!$B$2:$B$10000,"="&amp;'CB6R3_AE7 - 95839 - CRITERIA'!$B50,'mech4import - CB6R3_AE7'!$C$2:$C$10000,"="&amp;'CB6R3_AE7 - 95839 - CRITERIA'!Z$3)</f>
        <v>0</v>
      </c>
      <c r="AA50" s="49">
        <f>SUMIFS('mech4import - CB6R3_AE7'!$D$2:$D$10000,'mech4import - CB6R3_AE7'!$B$2:$B$10000,"="&amp;'CB6R3_AE7 - 95839 - CRITERIA'!$B50,'mech4import - CB6R3_AE7'!$C$2:$C$10000,"="&amp;'CB6R3_AE7 - 95839 - CRITERIA'!AA$3)</f>
        <v>0</v>
      </c>
      <c r="AB50" s="49">
        <f>SUMIFS('mech4import - CB6R3_AE7'!$D$2:$D$10000,'mech4import - CB6R3_AE7'!$B$2:$B$10000,"="&amp;'CB6R3_AE7 - 95839 - CRITERIA'!$B50,'mech4import - CB6R3_AE7'!$C$2:$C$10000,"="&amp;'CB6R3_AE7 - 95839 - CRITERIA'!AB$3)</f>
        <v>0</v>
      </c>
      <c r="AC50" s="49">
        <f>SUMIFS('mech4import - CB6R3_AE7'!$D$2:$D$10000,'mech4import - CB6R3_AE7'!$B$2:$B$10000,"="&amp;'CB6R3_AE7 - 95839 - CRITERIA'!$B50,'mech4import - CB6R3_AE7'!$C$2:$C$10000,"="&amp;'CB6R3_AE7 - 95839 - CRITERIA'!AC$3)</f>
        <v>0</v>
      </c>
      <c r="AD50" s="49">
        <f>SUMIFS('mech4import - CB6R3_AE7'!$D$2:$D$10000,'mech4import - CB6R3_AE7'!$B$2:$B$10000,"="&amp;'CB6R3_AE7 - 95839 - CRITERIA'!$B50,'mech4import - CB6R3_AE7'!$C$2:$C$10000,"="&amp;'CB6R3_AE7 - 95839 - CRITERIA'!AD$3)</f>
        <v>0</v>
      </c>
      <c r="AE50" s="49">
        <f>SUMIFS('mech4import - CB6R3_AE7'!$D$2:$D$10000,'mech4import - CB6R3_AE7'!$B$2:$B$10000,"="&amp;'CB6R3_AE7 - 95839 - CRITERIA'!$B50,'mech4import - CB6R3_AE7'!$C$2:$C$10000,"="&amp;'CB6R3_AE7 - 95839 - CRITERIA'!AE$3)</f>
        <v>0</v>
      </c>
      <c r="AF50" s="49">
        <f>SUMIFS('mech4import - CB6R3_AE7'!$D$2:$D$10000,'mech4import - CB6R3_AE7'!$B$2:$B$10000,"="&amp;'CB6R3_AE7 - 95839 - CRITERIA'!$B50,'mech4import - CB6R3_AE7'!$C$2:$C$10000,"="&amp;'CB6R3_AE7 - 95839 - CRITERIA'!AF$3)</f>
        <v>0</v>
      </c>
      <c r="AG50" s="49">
        <f>SUMIFS('mech4import - CB6R3_AE7'!$D$2:$D$10000,'mech4import - CB6R3_AE7'!$B$2:$B$10000,"="&amp;'CB6R3_AE7 - 95839 - CRITERIA'!$B50,'mech4import - CB6R3_AE7'!$C$2:$C$10000,"="&amp;'CB6R3_AE7 - 95839 - CRITERIA'!AG$3)</f>
        <v>8</v>
      </c>
      <c r="AH50" s="49">
        <f>SUMIFS('mech4import - CB6R3_AE7'!$D$2:$D$10000,'mech4import - CB6R3_AE7'!$B$2:$B$10000,"="&amp;'CB6R3_AE7 - 95839 - CRITERIA'!$B50,'mech4import - CB6R3_AE7'!$C$2:$C$10000,"="&amp;'CB6R3_AE7 - 95839 - CRITERIA'!AH$3)</f>
        <v>0</v>
      </c>
      <c r="AI50" s="49">
        <f>SUMIFS('mech4import - CB6R3_AE7'!$D$2:$D$10000,'mech4import - CB6R3_AE7'!$B$2:$B$10000,"="&amp;'CB6R3_AE7 - 95839 - CRITERIA'!$B50,'mech4import - CB6R3_AE7'!$C$2:$C$10000,"="&amp;'CB6R3_AE7 - 95839 - CRITERIA'!AI$3)</f>
        <v>0</v>
      </c>
      <c r="AJ50" s="49">
        <f>SUMIFS('mech4import - CB6R3_AE7'!$D$2:$D$10000,'mech4import - CB6R3_AE7'!$B$2:$B$10000,"="&amp;'CB6R3_AE7 - 95839 - CRITERIA'!$B50,'mech4import - CB6R3_AE7'!$C$2:$C$10000,"="&amp;'CB6R3_AE7 - 95839 - CRITERIA'!AJ$3)</f>
        <v>0</v>
      </c>
      <c r="AK50" s="49">
        <f>SUMIFS('mech4import - CB6R3_AE7'!$D$2:$D$10000,'mech4import - CB6R3_AE7'!$B$2:$B$10000,"="&amp;'CB6R3_AE7 - 95839 - CRITERIA'!$B50,'mech4import - CB6R3_AE7'!$C$2:$C$10000,"="&amp;'CB6R3_AE7 - 95839 - CRITERIA'!AK$3)</f>
        <v>0</v>
      </c>
      <c r="AL50" s="49">
        <f>SUMIFS('mech4import - CB6R3_AE7'!$D$2:$D$10000,'mech4import - CB6R3_AE7'!$B$2:$B$10000,"="&amp;'CB6R3_AE7 - 95839 - CRITERIA'!$B50,'mech4import - CB6R3_AE7'!$C$2:$C$10000,"="&amp;'CB6R3_AE7 - 95839 - CRITERIA'!AL$3)</f>
        <v>0</v>
      </c>
      <c r="AM50" s="32">
        <f t="array" ref="AM50">SUM($G$1:$AL$1*G50:AL50)</f>
        <v>112</v>
      </c>
    </row>
    <row r="51" spans="1:39" s="31" customFormat="1">
      <c r="A51" s="42">
        <v>95839</v>
      </c>
      <c r="B51" s="14">
        <v>605</v>
      </c>
      <c r="C51" s="43">
        <v>3.7463639002328734E-3</v>
      </c>
      <c r="D51" s="47" t="s">
        <v>106</v>
      </c>
      <c r="E51" s="46" t="b">
        <v>0</v>
      </c>
      <c r="F51" s="48">
        <v>72.150999999999996</v>
      </c>
      <c r="G51" s="49">
        <f>SUMIFS('mech4import - CB6R3_AE7'!$D$2:$D$10000,'mech4import - CB6R3_AE7'!$B$2:$B$10000,"="&amp;'CB6R3_AE7 - 95839 - CRITERIA'!$B51,'mech4import - CB6R3_AE7'!$C$2:$C$10000,"="&amp;'CB6R3_AE7 - 95839 - CRITERIA'!G$3)</f>
        <v>0</v>
      </c>
      <c r="H51" s="49">
        <f>SUMIFS('mech4import - CB6R3_AE7'!$D$2:$D$10000,'mech4import - CB6R3_AE7'!$B$2:$B$10000,"="&amp;'CB6R3_AE7 - 95839 - CRITERIA'!$B51,'mech4import - CB6R3_AE7'!$C$2:$C$10000,"="&amp;'CB6R3_AE7 - 95839 - CRITERIA'!H$3)</f>
        <v>0</v>
      </c>
      <c r="I51" s="49">
        <f>SUMIFS('mech4import - CB6R3_AE7'!$D$2:$D$10000,'mech4import - CB6R3_AE7'!$B$2:$B$10000,"="&amp;'CB6R3_AE7 - 95839 - CRITERIA'!$B51,'mech4import - CB6R3_AE7'!$C$2:$C$10000,"="&amp;'CB6R3_AE7 - 95839 - CRITERIA'!I$3)</f>
        <v>0</v>
      </c>
      <c r="J51" s="49">
        <f>SUMIFS('mech4import - CB6R3_AE7'!$D$2:$D$10000,'mech4import - CB6R3_AE7'!$B$2:$B$10000,"="&amp;'CB6R3_AE7 - 95839 - CRITERIA'!$B51,'mech4import - CB6R3_AE7'!$C$2:$C$10000,"="&amp;'CB6R3_AE7 - 95839 - CRITERIA'!J$3)</f>
        <v>0</v>
      </c>
      <c r="K51" s="49">
        <f>SUMIFS('mech4import - CB6R3_AE7'!$D$2:$D$10000,'mech4import - CB6R3_AE7'!$B$2:$B$10000,"="&amp;'CB6R3_AE7 - 95839 - CRITERIA'!$B51,'mech4import - CB6R3_AE7'!$C$2:$C$10000,"="&amp;'CB6R3_AE7 - 95839 - CRITERIA'!K$3)</f>
        <v>0</v>
      </c>
      <c r="L51" s="49">
        <f>SUMIFS('mech4import - CB6R3_AE7'!$D$2:$D$10000,'mech4import - CB6R3_AE7'!$B$2:$B$10000,"="&amp;'CB6R3_AE7 - 95839 - CRITERIA'!$B51,'mech4import - CB6R3_AE7'!$C$2:$C$10000,"="&amp;'CB6R3_AE7 - 95839 - CRITERIA'!L$3)</f>
        <v>0</v>
      </c>
      <c r="M51" s="49">
        <f>SUMIFS('mech4import - CB6R3_AE7'!$D$2:$D$10000,'mech4import - CB6R3_AE7'!$B$2:$B$10000,"="&amp;'CB6R3_AE7 - 95839 - CRITERIA'!$B51,'mech4import - CB6R3_AE7'!$C$2:$C$10000,"="&amp;'CB6R3_AE7 - 95839 - CRITERIA'!M$3)</f>
        <v>0</v>
      </c>
      <c r="N51" s="49">
        <f>SUMIFS('mech4import - CB6R3_AE7'!$D$2:$D$10000,'mech4import - CB6R3_AE7'!$B$2:$B$10000,"="&amp;'CB6R3_AE7 - 95839 - CRITERIA'!$B51,'mech4import - CB6R3_AE7'!$C$2:$C$10000,"="&amp;'CB6R3_AE7 - 95839 - CRITERIA'!N$3)</f>
        <v>0</v>
      </c>
      <c r="O51" s="49">
        <f>SUMIFS('mech4import - CB6R3_AE7'!$D$2:$D$10000,'mech4import - CB6R3_AE7'!$B$2:$B$10000,"="&amp;'CB6R3_AE7 - 95839 - CRITERIA'!$B51,'mech4import - CB6R3_AE7'!$C$2:$C$10000,"="&amp;'CB6R3_AE7 - 95839 - CRITERIA'!O$3)</f>
        <v>0</v>
      </c>
      <c r="P51" s="49">
        <f>SUMIFS('mech4import - CB6R3_AE7'!$D$2:$D$10000,'mech4import - CB6R3_AE7'!$B$2:$B$10000,"="&amp;'CB6R3_AE7 - 95839 - CRITERIA'!$B51,'mech4import - CB6R3_AE7'!$C$2:$C$10000,"="&amp;'CB6R3_AE7 - 95839 - CRITERIA'!P$3)</f>
        <v>0</v>
      </c>
      <c r="Q51" s="49">
        <f>SUMIFS('mech4import - CB6R3_AE7'!$D$2:$D$10000,'mech4import - CB6R3_AE7'!$B$2:$B$10000,"="&amp;'CB6R3_AE7 - 95839 - CRITERIA'!$B51,'mech4import - CB6R3_AE7'!$C$2:$C$10000,"="&amp;'CB6R3_AE7 - 95839 - CRITERIA'!Q$3)</f>
        <v>0</v>
      </c>
      <c r="R51" s="49">
        <f>SUMIFS('mech4import - CB6R3_AE7'!$D$2:$D$10000,'mech4import - CB6R3_AE7'!$B$2:$B$10000,"="&amp;'CB6R3_AE7 - 95839 - CRITERIA'!$B51,'mech4import - CB6R3_AE7'!$C$2:$C$10000,"="&amp;'CB6R3_AE7 - 95839 - CRITERIA'!R$3)</f>
        <v>0</v>
      </c>
      <c r="S51" s="49">
        <f>SUMIFS('mech4import - CB6R3_AE7'!$D$2:$D$10000,'mech4import - CB6R3_AE7'!$B$2:$B$10000,"="&amp;'CB6R3_AE7 - 95839 - CRITERIA'!$B51,'mech4import - CB6R3_AE7'!$C$2:$C$10000,"="&amp;'CB6R3_AE7 - 95839 - CRITERIA'!S$3)</f>
        <v>0</v>
      </c>
      <c r="T51" s="49">
        <f>SUMIFS('mech4import - CB6R3_AE7'!$D$2:$D$10000,'mech4import - CB6R3_AE7'!$B$2:$B$10000,"="&amp;'CB6R3_AE7 - 95839 - CRITERIA'!$B51,'mech4import - CB6R3_AE7'!$C$2:$C$10000,"="&amp;'CB6R3_AE7 - 95839 - CRITERIA'!T$3)</f>
        <v>0</v>
      </c>
      <c r="U51" s="49">
        <f>SUMIFS('mech4import - CB6R3_AE7'!$D$2:$D$10000,'mech4import - CB6R3_AE7'!$B$2:$B$10000,"="&amp;'CB6R3_AE7 - 95839 - CRITERIA'!$B51,'mech4import - CB6R3_AE7'!$C$2:$C$10000,"="&amp;'CB6R3_AE7 - 95839 - CRITERIA'!U$3)</f>
        <v>0</v>
      </c>
      <c r="V51" s="49">
        <f>SUMIFS('mech4import - CB6R3_AE7'!$D$2:$D$10000,'mech4import - CB6R3_AE7'!$B$2:$B$10000,"="&amp;'CB6R3_AE7 - 95839 - CRITERIA'!$B51,'mech4import - CB6R3_AE7'!$C$2:$C$10000,"="&amp;'CB6R3_AE7 - 95839 - CRITERIA'!V$3)</f>
        <v>0</v>
      </c>
      <c r="W51" s="49">
        <f>SUMIFS('mech4import - CB6R3_AE7'!$D$2:$D$10000,'mech4import - CB6R3_AE7'!$B$2:$B$10000,"="&amp;'CB6R3_AE7 - 95839 - CRITERIA'!$B51,'mech4import - CB6R3_AE7'!$C$2:$C$10000,"="&amp;'CB6R3_AE7 - 95839 - CRITERIA'!W$3)</f>
        <v>0</v>
      </c>
      <c r="X51" s="49">
        <f>SUMIFS('mech4import - CB6R3_AE7'!$D$2:$D$10000,'mech4import - CB6R3_AE7'!$B$2:$B$10000,"="&amp;'CB6R3_AE7 - 95839 - CRITERIA'!$B51,'mech4import - CB6R3_AE7'!$C$2:$C$10000,"="&amp;'CB6R3_AE7 - 95839 - CRITERIA'!X$3)</f>
        <v>0</v>
      </c>
      <c r="Y51" s="49">
        <f>SUMIFS('mech4import - CB6R3_AE7'!$D$2:$D$10000,'mech4import - CB6R3_AE7'!$B$2:$B$10000,"="&amp;'CB6R3_AE7 - 95839 - CRITERIA'!$B51,'mech4import - CB6R3_AE7'!$C$2:$C$10000,"="&amp;'CB6R3_AE7 - 95839 - CRITERIA'!Y$3)</f>
        <v>0</v>
      </c>
      <c r="Z51" s="49">
        <f>SUMIFS('mech4import - CB6R3_AE7'!$D$2:$D$10000,'mech4import - CB6R3_AE7'!$B$2:$B$10000,"="&amp;'CB6R3_AE7 - 95839 - CRITERIA'!$B51,'mech4import - CB6R3_AE7'!$C$2:$C$10000,"="&amp;'CB6R3_AE7 - 95839 - CRITERIA'!Z$3)</f>
        <v>0</v>
      </c>
      <c r="AA51" s="49">
        <f>SUMIFS('mech4import - CB6R3_AE7'!$D$2:$D$10000,'mech4import - CB6R3_AE7'!$B$2:$B$10000,"="&amp;'CB6R3_AE7 - 95839 - CRITERIA'!$B51,'mech4import - CB6R3_AE7'!$C$2:$C$10000,"="&amp;'CB6R3_AE7 - 95839 - CRITERIA'!AA$3)</f>
        <v>0</v>
      </c>
      <c r="AB51" s="49">
        <f>SUMIFS('mech4import - CB6R3_AE7'!$D$2:$D$10000,'mech4import - CB6R3_AE7'!$B$2:$B$10000,"="&amp;'CB6R3_AE7 - 95839 - CRITERIA'!$B51,'mech4import - CB6R3_AE7'!$C$2:$C$10000,"="&amp;'CB6R3_AE7 - 95839 - CRITERIA'!AB$3)</f>
        <v>0</v>
      </c>
      <c r="AC51" s="49">
        <f>SUMIFS('mech4import - CB6R3_AE7'!$D$2:$D$10000,'mech4import - CB6R3_AE7'!$B$2:$B$10000,"="&amp;'CB6R3_AE7 - 95839 - CRITERIA'!$B51,'mech4import - CB6R3_AE7'!$C$2:$C$10000,"="&amp;'CB6R3_AE7 - 95839 - CRITERIA'!AC$3)</f>
        <v>0</v>
      </c>
      <c r="AD51" s="49">
        <f>SUMIFS('mech4import - CB6R3_AE7'!$D$2:$D$10000,'mech4import - CB6R3_AE7'!$B$2:$B$10000,"="&amp;'CB6R3_AE7 - 95839 - CRITERIA'!$B51,'mech4import - CB6R3_AE7'!$C$2:$C$10000,"="&amp;'CB6R3_AE7 - 95839 - CRITERIA'!AD$3)</f>
        <v>0</v>
      </c>
      <c r="AE51" s="49">
        <f>SUMIFS('mech4import - CB6R3_AE7'!$D$2:$D$10000,'mech4import - CB6R3_AE7'!$B$2:$B$10000,"="&amp;'CB6R3_AE7 - 95839 - CRITERIA'!$B51,'mech4import - CB6R3_AE7'!$C$2:$C$10000,"="&amp;'CB6R3_AE7 - 95839 - CRITERIA'!AE$3)</f>
        <v>0</v>
      </c>
      <c r="AF51" s="49">
        <f>SUMIFS('mech4import - CB6R3_AE7'!$D$2:$D$10000,'mech4import - CB6R3_AE7'!$B$2:$B$10000,"="&amp;'CB6R3_AE7 - 95839 - CRITERIA'!$B51,'mech4import - CB6R3_AE7'!$C$2:$C$10000,"="&amp;'CB6R3_AE7 - 95839 - CRITERIA'!AF$3)</f>
        <v>0</v>
      </c>
      <c r="AG51" s="49">
        <f>SUMIFS('mech4import - CB6R3_AE7'!$D$2:$D$10000,'mech4import - CB6R3_AE7'!$B$2:$B$10000,"="&amp;'CB6R3_AE7 - 95839 - CRITERIA'!$B51,'mech4import - CB6R3_AE7'!$C$2:$C$10000,"="&amp;'CB6R3_AE7 - 95839 - CRITERIA'!AG$3)</f>
        <v>5</v>
      </c>
      <c r="AH51" s="49">
        <f>SUMIFS('mech4import - CB6R3_AE7'!$D$2:$D$10000,'mech4import - CB6R3_AE7'!$B$2:$B$10000,"="&amp;'CB6R3_AE7 - 95839 - CRITERIA'!$B51,'mech4import - CB6R3_AE7'!$C$2:$C$10000,"="&amp;'CB6R3_AE7 - 95839 - CRITERIA'!AH$3)</f>
        <v>0</v>
      </c>
      <c r="AI51" s="49">
        <f>SUMIFS('mech4import - CB6R3_AE7'!$D$2:$D$10000,'mech4import - CB6R3_AE7'!$B$2:$B$10000,"="&amp;'CB6R3_AE7 - 95839 - CRITERIA'!$B51,'mech4import - CB6R3_AE7'!$C$2:$C$10000,"="&amp;'CB6R3_AE7 - 95839 - CRITERIA'!AI$3)</f>
        <v>0</v>
      </c>
      <c r="AJ51" s="49">
        <f>SUMIFS('mech4import - CB6R3_AE7'!$D$2:$D$10000,'mech4import - CB6R3_AE7'!$B$2:$B$10000,"="&amp;'CB6R3_AE7 - 95839 - CRITERIA'!$B51,'mech4import - CB6R3_AE7'!$C$2:$C$10000,"="&amp;'CB6R3_AE7 - 95839 - CRITERIA'!AJ$3)</f>
        <v>0</v>
      </c>
      <c r="AK51" s="49">
        <f>SUMIFS('mech4import - CB6R3_AE7'!$D$2:$D$10000,'mech4import - CB6R3_AE7'!$B$2:$B$10000,"="&amp;'CB6R3_AE7 - 95839 - CRITERIA'!$B51,'mech4import - CB6R3_AE7'!$C$2:$C$10000,"="&amp;'CB6R3_AE7 - 95839 - CRITERIA'!AK$3)</f>
        <v>0</v>
      </c>
      <c r="AL51" s="49">
        <f>SUMIFS('mech4import - CB6R3_AE7'!$D$2:$D$10000,'mech4import - CB6R3_AE7'!$B$2:$B$10000,"="&amp;'CB6R3_AE7 - 95839 - CRITERIA'!$B51,'mech4import - CB6R3_AE7'!$C$2:$C$10000,"="&amp;'CB6R3_AE7 - 95839 - CRITERIA'!AL$3)</f>
        <v>0</v>
      </c>
      <c r="AM51" s="32">
        <f t="array" ref="AM51">SUM($G$1:$AL$1*G51:AL51)</f>
        <v>70</v>
      </c>
    </row>
    <row r="52" spans="1:39" s="31" customFormat="1">
      <c r="A52" s="42">
        <v>95839</v>
      </c>
      <c r="B52" s="14">
        <v>609</v>
      </c>
      <c r="C52" s="43">
        <v>2.3669366530113711E-2</v>
      </c>
      <c r="D52" s="47" t="s">
        <v>107</v>
      </c>
      <c r="E52" s="46" t="b">
        <v>0</v>
      </c>
      <c r="F52" s="48">
        <v>184.36699999999999</v>
      </c>
      <c r="G52" s="49">
        <f>SUMIFS('mech4import - CB6R3_AE7'!$D$2:$D$10000,'mech4import - CB6R3_AE7'!$B$2:$B$10000,"="&amp;'CB6R3_AE7 - 95839 - CRITERIA'!$B52,'mech4import - CB6R3_AE7'!$C$2:$C$10000,"="&amp;'CB6R3_AE7 - 95839 - CRITERIA'!G$3)</f>
        <v>0</v>
      </c>
      <c r="H52" s="49">
        <f>SUMIFS('mech4import - CB6R3_AE7'!$D$2:$D$10000,'mech4import - CB6R3_AE7'!$B$2:$B$10000,"="&amp;'CB6R3_AE7 - 95839 - CRITERIA'!$B52,'mech4import - CB6R3_AE7'!$C$2:$C$10000,"="&amp;'CB6R3_AE7 - 95839 - CRITERIA'!H$3)</f>
        <v>0</v>
      </c>
      <c r="I52" s="49">
        <f>SUMIFS('mech4import - CB6R3_AE7'!$D$2:$D$10000,'mech4import - CB6R3_AE7'!$B$2:$B$10000,"="&amp;'CB6R3_AE7 - 95839 - CRITERIA'!$B52,'mech4import - CB6R3_AE7'!$C$2:$C$10000,"="&amp;'CB6R3_AE7 - 95839 - CRITERIA'!I$3)</f>
        <v>0</v>
      </c>
      <c r="J52" s="49">
        <f>SUMIFS('mech4import - CB6R3_AE7'!$D$2:$D$10000,'mech4import - CB6R3_AE7'!$B$2:$B$10000,"="&amp;'CB6R3_AE7 - 95839 - CRITERIA'!$B52,'mech4import - CB6R3_AE7'!$C$2:$C$10000,"="&amp;'CB6R3_AE7 - 95839 - CRITERIA'!J$3)</f>
        <v>0</v>
      </c>
      <c r="K52" s="49">
        <f>SUMIFS('mech4import - CB6R3_AE7'!$D$2:$D$10000,'mech4import - CB6R3_AE7'!$B$2:$B$10000,"="&amp;'CB6R3_AE7 - 95839 - CRITERIA'!$B52,'mech4import - CB6R3_AE7'!$C$2:$C$10000,"="&amp;'CB6R3_AE7 - 95839 - CRITERIA'!K$3)</f>
        <v>0</v>
      </c>
      <c r="L52" s="49">
        <f>SUMIFS('mech4import - CB6R3_AE7'!$D$2:$D$10000,'mech4import - CB6R3_AE7'!$B$2:$B$10000,"="&amp;'CB6R3_AE7 - 95839 - CRITERIA'!$B52,'mech4import - CB6R3_AE7'!$C$2:$C$10000,"="&amp;'CB6R3_AE7 - 95839 - CRITERIA'!L$3)</f>
        <v>0</v>
      </c>
      <c r="M52" s="49">
        <f>SUMIFS('mech4import - CB6R3_AE7'!$D$2:$D$10000,'mech4import - CB6R3_AE7'!$B$2:$B$10000,"="&amp;'CB6R3_AE7 - 95839 - CRITERIA'!$B52,'mech4import - CB6R3_AE7'!$C$2:$C$10000,"="&amp;'CB6R3_AE7 - 95839 - CRITERIA'!M$3)</f>
        <v>0</v>
      </c>
      <c r="N52" s="49">
        <f>SUMIFS('mech4import - CB6R3_AE7'!$D$2:$D$10000,'mech4import - CB6R3_AE7'!$B$2:$B$10000,"="&amp;'CB6R3_AE7 - 95839 - CRITERIA'!$B52,'mech4import - CB6R3_AE7'!$C$2:$C$10000,"="&amp;'CB6R3_AE7 - 95839 - CRITERIA'!N$3)</f>
        <v>0</v>
      </c>
      <c r="O52" s="49">
        <f>SUMIFS('mech4import - CB6R3_AE7'!$D$2:$D$10000,'mech4import - CB6R3_AE7'!$B$2:$B$10000,"="&amp;'CB6R3_AE7 - 95839 - CRITERIA'!$B52,'mech4import - CB6R3_AE7'!$C$2:$C$10000,"="&amp;'CB6R3_AE7 - 95839 - CRITERIA'!O$3)</f>
        <v>0</v>
      </c>
      <c r="P52" s="49">
        <f>SUMIFS('mech4import - CB6R3_AE7'!$D$2:$D$10000,'mech4import - CB6R3_AE7'!$B$2:$B$10000,"="&amp;'CB6R3_AE7 - 95839 - CRITERIA'!$B52,'mech4import - CB6R3_AE7'!$C$2:$C$10000,"="&amp;'CB6R3_AE7 - 95839 - CRITERIA'!P$3)</f>
        <v>0</v>
      </c>
      <c r="Q52" s="49">
        <f>SUMIFS('mech4import - CB6R3_AE7'!$D$2:$D$10000,'mech4import - CB6R3_AE7'!$B$2:$B$10000,"="&amp;'CB6R3_AE7 - 95839 - CRITERIA'!$B52,'mech4import - CB6R3_AE7'!$C$2:$C$10000,"="&amp;'CB6R3_AE7 - 95839 - CRITERIA'!Q$3)</f>
        <v>0</v>
      </c>
      <c r="R52" s="49">
        <f>SUMIFS('mech4import - CB6R3_AE7'!$D$2:$D$10000,'mech4import - CB6R3_AE7'!$B$2:$B$10000,"="&amp;'CB6R3_AE7 - 95839 - CRITERIA'!$B52,'mech4import - CB6R3_AE7'!$C$2:$C$10000,"="&amp;'CB6R3_AE7 - 95839 - CRITERIA'!R$3)</f>
        <v>0</v>
      </c>
      <c r="S52" s="49">
        <f>SUMIFS('mech4import - CB6R3_AE7'!$D$2:$D$10000,'mech4import - CB6R3_AE7'!$B$2:$B$10000,"="&amp;'CB6R3_AE7 - 95839 - CRITERIA'!$B52,'mech4import - CB6R3_AE7'!$C$2:$C$10000,"="&amp;'CB6R3_AE7 - 95839 - CRITERIA'!S$3)</f>
        <v>0</v>
      </c>
      <c r="T52" s="49">
        <f>SUMIFS('mech4import - CB6R3_AE7'!$D$2:$D$10000,'mech4import - CB6R3_AE7'!$B$2:$B$10000,"="&amp;'CB6R3_AE7 - 95839 - CRITERIA'!$B52,'mech4import - CB6R3_AE7'!$C$2:$C$10000,"="&amp;'CB6R3_AE7 - 95839 - CRITERIA'!T$3)</f>
        <v>0</v>
      </c>
      <c r="U52" s="49">
        <f>SUMIFS('mech4import - CB6R3_AE7'!$D$2:$D$10000,'mech4import - CB6R3_AE7'!$B$2:$B$10000,"="&amp;'CB6R3_AE7 - 95839 - CRITERIA'!$B52,'mech4import - CB6R3_AE7'!$C$2:$C$10000,"="&amp;'CB6R3_AE7 - 95839 - CRITERIA'!U$3)</f>
        <v>0</v>
      </c>
      <c r="V52" s="49">
        <f>SUMIFS('mech4import - CB6R3_AE7'!$D$2:$D$10000,'mech4import - CB6R3_AE7'!$B$2:$B$10000,"="&amp;'CB6R3_AE7 - 95839 - CRITERIA'!$B52,'mech4import - CB6R3_AE7'!$C$2:$C$10000,"="&amp;'CB6R3_AE7 - 95839 - CRITERIA'!V$3)</f>
        <v>0</v>
      </c>
      <c r="W52" s="49">
        <f>SUMIFS('mech4import - CB6R3_AE7'!$D$2:$D$10000,'mech4import - CB6R3_AE7'!$B$2:$B$10000,"="&amp;'CB6R3_AE7 - 95839 - CRITERIA'!$B52,'mech4import - CB6R3_AE7'!$C$2:$C$10000,"="&amp;'CB6R3_AE7 - 95839 - CRITERIA'!W$3)</f>
        <v>0</v>
      </c>
      <c r="X52" s="49">
        <f>SUMIFS('mech4import - CB6R3_AE7'!$D$2:$D$10000,'mech4import - CB6R3_AE7'!$B$2:$B$10000,"="&amp;'CB6R3_AE7 - 95839 - CRITERIA'!$B52,'mech4import - CB6R3_AE7'!$C$2:$C$10000,"="&amp;'CB6R3_AE7 - 95839 - CRITERIA'!X$3)</f>
        <v>0</v>
      </c>
      <c r="Y52" s="49">
        <f>SUMIFS('mech4import - CB6R3_AE7'!$D$2:$D$10000,'mech4import - CB6R3_AE7'!$B$2:$B$10000,"="&amp;'CB6R3_AE7 - 95839 - CRITERIA'!$B52,'mech4import - CB6R3_AE7'!$C$2:$C$10000,"="&amp;'CB6R3_AE7 - 95839 - CRITERIA'!Y$3)</f>
        <v>1</v>
      </c>
      <c r="Z52" s="49">
        <f>SUMIFS('mech4import - CB6R3_AE7'!$D$2:$D$10000,'mech4import - CB6R3_AE7'!$B$2:$B$10000,"="&amp;'CB6R3_AE7 - 95839 - CRITERIA'!$B52,'mech4import - CB6R3_AE7'!$C$2:$C$10000,"="&amp;'CB6R3_AE7 - 95839 - CRITERIA'!Z$3)</f>
        <v>0</v>
      </c>
      <c r="AA52" s="49">
        <f>SUMIFS('mech4import - CB6R3_AE7'!$D$2:$D$10000,'mech4import - CB6R3_AE7'!$B$2:$B$10000,"="&amp;'CB6R3_AE7 - 95839 - CRITERIA'!$B52,'mech4import - CB6R3_AE7'!$C$2:$C$10000,"="&amp;'CB6R3_AE7 - 95839 - CRITERIA'!AA$3)</f>
        <v>0</v>
      </c>
      <c r="AB52" s="49">
        <f>SUMIFS('mech4import - CB6R3_AE7'!$D$2:$D$10000,'mech4import - CB6R3_AE7'!$B$2:$B$10000,"="&amp;'CB6R3_AE7 - 95839 - CRITERIA'!$B52,'mech4import - CB6R3_AE7'!$C$2:$C$10000,"="&amp;'CB6R3_AE7 - 95839 - CRITERIA'!AB$3)</f>
        <v>0</v>
      </c>
      <c r="AC52" s="49">
        <f>SUMIFS('mech4import - CB6R3_AE7'!$D$2:$D$10000,'mech4import - CB6R3_AE7'!$B$2:$B$10000,"="&amp;'CB6R3_AE7 - 95839 - CRITERIA'!$B52,'mech4import - CB6R3_AE7'!$C$2:$C$10000,"="&amp;'CB6R3_AE7 - 95839 - CRITERIA'!AC$3)</f>
        <v>0</v>
      </c>
      <c r="AD52" s="49">
        <f>SUMIFS('mech4import - CB6R3_AE7'!$D$2:$D$10000,'mech4import - CB6R3_AE7'!$B$2:$B$10000,"="&amp;'CB6R3_AE7 - 95839 - CRITERIA'!$B52,'mech4import - CB6R3_AE7'!$C$2:$C$10000,"="&amp;'CB6R3_AE7 - 95839 - CRITERIA'!AD$3)</f>
        <v>0</v>
      </c>
      <c r="AE52" s="49">
        <f>SUMIFS('mech4import - CB6R3_AE7'!$D$2:$D$10000,'mech4import - CB6R3_AE7'!$B$2:$B$10000,"="&amp;'CB6R3_AE7 - 95839 - CRITERIA'!$B52,'mech4import - CB6R3_AE7'!$C$2:$C$10000,"="&amp;'CB6R3_AE7 - 95839 - CRITERIA'!AE$3)</f>
        <v>0</v>
      </c>
      <c r="AF52" s="49">
        <f>SUMIFS('mech4import - CB6R3_AE7'!$D$2:$D$10000,'mech4import - CB6R3_AE7'!$B$2:$B$10000,"="&amp;'CB6R3_AE7 - 95839 - CRITERIA'!$B52,'mech4import - CB6R3_AE7'!$C$2:$C$10000,"="&amp;'CB6R3_AE7 - 95839 - CRITERIA'!AF$3)</f>
        <v>0</v>
      </c>
      <c r="AG52" s="49">
        <f>SUMIFS('mech4import - CB6R3_AE7'!$D$2:$D$10000,'mech4import - CB6R3_AE7'!$B$2:$B$10000,"="&amp;'CB6R3_AE7 - 95839 - CRITERIA'!$B52,'mech4import - CB6R3_AE7'!$C$2:$C$10000,"="&amp;'CB6R3_AE7 - 95839 - CRITERIA'!AG$3)</f>
        <v>0</v>
      </c>
      <c r="AH52" s="49">
        <f>SUMIFS('mech4import - CB6R3_AE7'!$D$2:$D$10000,'mech4import - CB6R3_AE7'!$B$2:$B$10000,"="&amp;'CB6R3_AE7 - 95839 - CRITERIA'!$B52,'mech4import - CB6R3_AE7'!$C$2:$C$10000,"="&amp;'CB6R3_AE7 - 95839 - CRITERIA'!AH$3)</f>
        <v>0</v>
      </c>
      <c r="AI52" s="49">
        <f>SUMIFS('mech4import - CB6R3_AE7'!$D$2:$D$10000,'mech4import - CB6R3_AE7'!$B$2:$B$10000,"="&amp;'CB6R3_AE7 - 95839 - CRITERIA'!$B52,'mech4import - CB6R3_AE7'!$C$2:$C$10000,"="&amp;'CB6R3_AE7 - 95839 - CRITERIA'!AI$3)</f>
        <v>0</v>
      </c>
      <c r="AJ52" s="49">
        <f>SUMIFS('mech4import - CB6R3_AE7'!$D$2:$D$10000,'mech4import - CB6R3_AE7'!$B$2:$B$10000,"="&amp;'CB6R3_AE7 - 95839 - CRITERIA'!$B52,'mech4import - CB6R3_AE7'!$C$2:$C$10000,"="&amp;'CB6R3_AE7 - 95839 - CRITERIA'!AJ$3)</f>
        <v>0</v>
      </c>
      <c r="AK52" s="49">
        <f>SUMIFS('mech4import - CB6R3_AE7'!$D$2:$D$10000,'mech4import - CB6R3_AE7'!$B$2:$B$10000,"="&amp;'CB6R3_AE7 - 95839 - CRITERIA'!$B52,'mech4import - CB6R3_AE7'!$C$2:$C$10000,"="&amp;'CB6R3_AE7 - 95839 - CRITERIA'!AK$3)</f>
        <v>0</v>
      </c>
      <c r="AL52" s="49">
        <f>SUMIFS('mech4import - CB6R3_AE7'!$D$2:$D$10000,'mech4import - CB6R3_AE7'!$B$2:$B$10000,"="&amp;'CB6R3_AE7 - 95839 - CRITERIA'!$B52,'mech4import - CB6R3_AE7'!$C$2:$C$10000,"="&amp;'CB6R3_AE7 - 95839 - CRITERIA'!AL$3)</f>
        <v>0</v>
      </c>
      <c r="AM52" s="32">
        <f t="array" ref="AM52">SUM($G$1:$AL$1*G52:AL52)</f>
        <v>240.5</v>
      </c>
    </row>
    <row r="53" spans="1:39" s="31" customFormat="1">
      <c r="A53" s="42">
        <v>95839</v>
      </c>
      <c r="B53" s="14">
        <v>610</v>
      </c>
      <c r="C53" s="43">
        <v>0.16781121270500465</v>
      </c>
      <c r="D53" s="47" t="s">
        <v>108</v>
      </c>
      <c r="E53" s="46" t="b">
        <v>0</v>
      </c>
      <c r="F53" s="48">
        <v>156.31299999999999</v>
      </c>
      <c r="G53" s="49">
        <f>SUMIFS('mech4import - CB6R3_AE7'!$D$2:$D$10000,'mech4import - CB6R3_AE7'!$B$2:$B$10000,"="&amp;'CB6R3_AE7 - 95839 - CRITERIA'!$B53,'mech4import - CB6R3_AE7'!$C$2:$C$10000,"="&amp;'CB6R3_AE7 - 95839 - CRITERIA'!G$3)</f>
        <v>0</v>
      </c>
      <c r="H53" s="49">
        <f>SUMIFS('mech4import - CB6R3_AE7'!$D$2:$D$10000,'mech4import - CB6R3_AE7'!$B$2:$B$10000,"="&amp;'CB6R3_AE7 - 95839 - CRITERIA'!$B53,'mech4import - CB6R3_AE7'!$C$2:$C$10000,"="&amp;'CB6R3_AE7 - 95839 - CRITERIA'!H$3)</f>
        <v>0</v>
      </c>
      <c r="I53" s="49">
        <f>SUMIFS('mech4import - CB6R3_AE7'!$D$2:$D$10000,'mech4import - CB6R3_AE7'!$B$2:$B$10000,"="&amp;'CB6R3_AE7 - 95839 - CRITERIA'!$B53,'mech4import - CB6R3_AE7'!$C$2:$C$10000,"="&amp;'CB6R3_AE7 - 95839 - CRITERIA'!I$3)</f>
        <v>0</v>
      </c>
      <c r="J53" s="49">
        <f>SUMIFS('mech4import - CB6R3_AE7'!$D$2:$D$10000,'mech4import - CB6R3_AE7'!$B$2:$B$10000,"="&amp;'CB6R3_AE7 - 95839 - CRITERIA'!$B53,'mech4import - CB6R3_AE7'!$C$2:$C$10000,"="&amp;'CB6R3_AE7 - 95839 - CRITERIA'!J$3)</f>
        <v>0</v>
      </c>
      <c r="K53" s="49">
        <f>SUMIFS('mech4import - CB6R3_AE7'!$D$2:$D$10000,'mech4import - CB6R3_AE7'!$B$2:$B$10000,"="&amp;'CB6R3_AE7 - 95839 - CRITERIA'!$B53,'mech4import - CB6R3_AE7'!$C$2:$C$10000,"="&amp;'CB6R3_AE7 - 95839 - CRITERIA'!K$3)</f>
        <v>0</v>
      </c>
      <c r="L53" s="49">
        <f>SUMIFS('mech4import - CB6R3_AE7'!$D$2:$D$10000,'mech4import - CB6R3_AE7'!$B$2:$B$10000,"="&amp;'CB6R3_AE7 - 95839 - CRITERIA'!$B53,'mech4import - CB6R3_AE7'!$C$2:$C$10000,"="&amp;'CB6R3_AE7 - 95839 - CRITERIA'!L$3)</f>
        <v>0</v>
      </c>
      <c r="M53" s="49">
        <f>SUMIFS('mech4import - CB6R3_AE7'!$D$2:$D$10000,'mech4import - CB6R3_AE7'!$B$2:$B$10000,"="&amp;'CB6R3_AE7 - 95839 - CRITERIA'!$B53,'mech4import - CB6R3_AE7'!$C$2:$C$10000,"="&amp;'CB6R3_AE7 - 95839 - CRITERIA'!M$3)</f>
        <v>0</v>
      </c>
      <c r="N53" s="49">
        <f>SUMIFS('mech4import - CB6R3_AE7'!$D$2:$D$10000,'mech4import - CB6R3_AE7'!$B$2:$B$10000,"="&amp;'CB6R3_AE7 - 95839 - CRITERIA'!$B53,'mech4import - CB6R3_AE7'!$C$2:$C$10000,"="&amp;'CB6R3_AE7 - 95839 - CRITERIA'!N$3)</f>
        <v>0</v>
      </c>
      <c r="O53" s="49">
        <f>SUMIFS('mech4import - CB6R3_AE7'!$D$2:$D$10000,'mech4import - CB6R3_AE7'!$B$2:$B$10000,"="&amp;'CB6R3_AE7 - 95839 - CRITERIA'!$B53,'mech4import - CB6R3_AE7'!$C$2:$C$10000,"="&amp;'CB6R3_AE7 - 95839 - CRITERIA'!O$3)</f>
        <v>0</v>
      </c>
      <c r="P53" s="49">
        <f>SUMIFS('mech4import - CB6R3_AE7'!$D$2:$D$10000,'mech4import - CB6R3_AE7'!$B$2:$B$10000,"="&amp;'CB6R3_AE7 - 95839 - CRITERIA'!$B53,'mech4import - CB6R3_AE7'!$C$2:$C$10000,"="&amp;'CB6R3_AE7 - 95839 - CRITERIA'!P$3)</f>
        <v>0</v>
      </c>
      <c r="Q53" s="49">
        <f>SUMIFS('mech4import - CB6R3_AE7'!$D$2:$D$10000,'mech4import - CB6R3_AE7'!$B$2:$B$10000,"="&amp;'CB6R3_AE7 - 95839 - CRITERIA'!$B53,'mech4import - CB6R3_AE7'!$C$2:$C$10000,"="&amp;'CB6R3_AE7 - 95839 - CRITERIA'!Q$3)</f>
        <v>0</v>
      </c>
      <c r="R53" s="49">
        <f>SUMIFS('mech4import - CB6R3_AE7'!$D$2:$D$10000,'mech4import - CB6R3_AE7'!$B$2:$B$10000,"="&amp;'CB6R3_AE7 - 95839 - CRITERIA'!$B53,'mech4import - CB6R3_AE7'!$C$2:$C$10000,"="&amp;'CB6R3_AE7 - 95839 - CRITERIA'!R$3)</f>
        <v>0</v>
      </c>
      <c r="S53" s="49">
        <f>SUMIFS('mech4import - CB6R3_AE7'!$D$2:$D$10000,'mech4import - CB6R3_AE7'!$B$2:$B$10000,"="&amp;'CB6R3_AE7 - 95839 - CRITERIA'!$B53,'mech4import - CB6R3_AE7'!$C$2:$C$10000,"="&amp;'CB6R3_AE7 - 95839 - CRITERIA'!S$3)</f>
        <v>0</v>
      </c>
      <c r="T53" s="49">
        <f>SUMIFS('mech4import - CB6R3_AE7'!$D$2:$D$10000,'mech4import - CB6R3_AE7'!$B$2:$B$10000,"="&amp;'CB6R3_AE7 - 95839 - CRITERIA'!$B53,'mech4import - CB6R3_AE7'!$C$2:$C$10000,"="&amp;'CB6R3_AE7 - 95839 - CRITERIA'!T$3)</f>
        <v>0</v>
      </c>
      <c r="U53" s="49">
        <f>SUMIFS('mech4import - CB6R3_AE7'!$D$2:$D$10000,'mech4import - CB6R3_AE7'!$B$2:$B$10000,"="&amp;'CB6R3_AE7 - 95839 - CRITERIA'!$B53,'mech4import - CB6R3_AE7'!$C$2:$C$10000,"="&amp;'CB6R3_AE7 - 95839 - CRITERIA'!U$3)</f>
        <v>0</v>
      </c>
      <c r="V53" s="49">
        <f>SUMIFS('mech4import - CB6R3_AE7'!$D$2:$D$10000,'mech4import - CB6R3_AE7'!$B$2:$B$10000,"="&amp;'CB6R3_AE7 - 95839 - CRITERIA'!$B53,'mech4import - CB6R3_AE7'!$C$2:$C$10000,"="&amp;'CB6R3_AE7 - 95839 - CRITERIA'!V$3)</f>
        <v>0</v>
      </c>
      <c r="W53" s="49">
        <f>SUMIFS('mech4import - CB6R3_AE7'!$D$2:$D$10000,'mech4import - CB6R3_AE7'!$B$2:$B$10000,"="&amp;'CB6R3_AE7 - 95839 - CRITERIA'!$B53,'mech4import - CB6R3_AE7'!$C$2:$C$10000,"="&amp;'CB6R3_AE7 - 95839 - CRITERIA'!W$3)</f>
        <v>0</v>
      </c>
      <c r="X53" s="49">
        <f>SUMIFS('mech4import - CB6R3_AE7'!$D$2:$D$10000,'mech4import - CB6R3_AE7'!$B$2:$B$10000,"="&amp;'CB6R3_AE7 - 95839 - CRITERIA'!$B53,'mech4import - CB6R3_AE7'!$C$2:$C$10000,"="&amp;'CB6R3_AE7 - 95839 - CRITERIA'!X$3)</f>
        <v>0</v>
      </c>
      <c r="Y53" s="49">
        <f>SUMIFS('mech4import - CB6R3_AE7'!$D$2:$D$10000,'mech4import - CB6R3_AE7'!$B$2:$B$10000,"="&amp;'CB6R3_AE7 - 95839 - CRITERIA'!$B53,'mech4import - CB6R3_AE7'!$C$2:$C$10000,"="&amp;'CB6R3_AE7 - 95839 - CRITERIA'!Y$3)</f>
        <v>0</v>
      </c>
      <c r="Z53" s="49">
        <f>SUMIFS('mech4import - CB6R3_AE7'!$D$2:$D$10000,'mech4import - CB6R3_AE7'!$B$2:$B$10000,"="&amp;'CB6R3_AE7 - 95839 - CRITERIA'!$B53,'mech4import - CB6R3_AE7'!$C$2:$C$10000,"="&amp;'CB6R3_AE7 - 95839 - CRITERIA'!Z$3)</f>
        <v>0</v>
      </c>
      <c r="AA53" s="49">
        <f>SUMIFS('mech4import - CB6R3_AE7'!$D$2:$D$10000,'mech4import - CB6R3_AE7'!$B$2:$B$10000,"="&amp;'CB6R3_AE7 - 95839 - CRITERIA'!$B53,'mech4import - CB6R3_AE7'!$C$2:$C$10000,"="&amp;'CB6R3_AE7 - 95839 - CRITERIA'!AA$3)</f>
        <v>0</v>
      </c>
      <c r="AB53" s="49">
        <f>SUMIFS('mech4import - CB6R3_AE7'!$D$2:$D$10000,'mech4import - CB6R3_AE7'!$B$2:$B$10000,"="&amp;'CB6R3_AE7 - 95839 - CRITERIA'!$B53,'mech4import - CB6R3_AE7'!$C$2:$C$10000,"="&amp;'CB6R3_AE7 - 95839 - CRITERIA'!AB$3)</f>
        <v>0</v>
      </c>
      <c r="AC53" s="49">
        <f>SUMIFS('mech4import - CB6R3_AE7'!$D$2:$D$10000,'mech4import - CB6R3_AE7'!$B$2:$B$10000,"="&amp;'CB6R3_AE7 - 95839 - CRITERIA'!$B53,'mech4import - CB6R3_AE7'!$C$2:$C$10000,"="&amp;'CB6R3_AE7 - 95839 - CRITERIA'!AC$3)</f>
        <v>0</v>
      </c>
      <c r="AD53" s="49">
        <f>SUMIFS('mech4import - CB6R3_AE7'!$D$2:$D$10000,'mech4import - CB6R3_AE7'!$B$2:$B$10000,"="&amp;'CB6R3_AE7 - 95839 - CRITERIA'!$B53,'mech4import - CB6R3_AE7'!$C$2:$C$10000,"="&amp;'CB6R3_AE7 - 95839 - CRITERIA'!AD$3)</f>
        <v>0</v>
      </c>
      <c r="AE53" s="49">
        <f>SUMIFS('mech4import - CB6R3_AE7'!$D$2:$D$10000,'mech4import - CB6R3_AE7'!$B$2:$B$10000,"="&amp;'CB6R3_AE7 - 95839 - CRITERIA'!$B53,'mech4import - CB6R3_AE7'!$C$2:$C$10000,"="&amp;'CB6R3_AE7 - 95839 - CRITERIA'!AE$3)</f>
        <v>0</v>
      </c>
      <c r="AF53" s="49">
        <f>SUMIFS('mech4import - CB6R3_AE7'!$D$2:$D$10000,'mech4import - CB6R3_AE7'!$B$2:$B$10000,"="&amp;'CB6R3_AE7 - 95839 - CRITERIA'!$B53,'mech4import - CB6R3_AE7'!$C$2:$C$10000,"="&amp;'CB6R3_AE7 - 95839 - CRITERIA'!AF$3)</f>
        <v>0</v>
      </c>
      <c r="AG53" s="49">
        <f>SUMIFS('mech4import - CB6R3_AE7'!$D$2:$D$10000,'mech4import - CB6R3_AE7'!$B$2:$B$10000,"="&amp;'CB6R3_AE7 - 95839 - CRITERIA'!$B53,'mech4import - CB6R3_AE7'!$C$2:$C$10000,"="&amp;'CB6R3_AE7 - 95839 - CRITERIA'!AG$3)</f>
        <v>11</v>
      </c>
      <c r="AH53" s="49">
        <f>SUMIFS('mech4import - CB6R3_AE7'!$D$2:$D$10000,'mech4import - CB6R3_AE7'!$B$2:$B$10000,"="&amp;'CB6R3_AE7 - 95839 - CRITERIA'!$B53,'mech4import - CB6R3_AE7'!$C$2:$C$10000,"="&amp;'CB6R3_AE7 - 95839 - CRITERIA'!AH$3)</f>
        <v>0</v>
      </c>
      <c r="AI53" s="49">
        <f>SUMIFS('mech4import - CB6R3_AE7'!$D$2:$D$10000,'mech4import - CB6R3_AE7'!$B$2:$B$10000,"="&amp;'CB6R3_AE7 - 95839 - CRITERIA'!$B53,'mech4import - CB6R3_AE7'!$C$2:$C$10000,"="&amp;'CB6R3_AE7 - 95839 - CRITERIA'!AI$3)</f>
        <v>0</v>
      </c>
      <c r="AJ53" s="49">
        <f>SUMIFS('mech4import - CB6R3_AE7'!$D$2:$D$10000,'mech4import - CB6R3_AE7'!$B$2:$B$10000,"="&amp;'CB6R3_AE7 - 95839 - CRITERIA'!$B53,'mech4import - CB6R3_AE7'!$C$2:$C$10000,"="&amp;'CB6R3_AE7 - 95839 - CRITERIA'!AJ$3)</f>
        <v>0</v>
      </c>
      <c r="AK53" s="49">
        <f>SUMIFS('mech4import - CB6R3_AE7'!$D$2:$D$10000,'mech4import - CB6R3_AE7'!$B$2:$B$10000,"="&amp;'CB6R3_AE7 - 95839 - CRITERIA'!$B53,'mech4import - CB6R3_AE7'!$C$2:$C$10000,"="&amp;'CB6R3_AE7 - 95839 - CRITERIA'!AK$3)</f>
        <v>0</v>
      </c>
      <c r="AL53" s="49">
        <f>SUMIFS('mech4import - CB6R3_AE7'!$D$2:$D$10000,'mech4import - CB6R3_AE7'!$B$2:$B$10000,"="&amp;'CB6R3_AE7 - 95839 - CRITERIA'!$B53,'mech4import - CB6R3_AE7'!$C$2:$C$10000,"="&amp;'CB6R3_AE7 - 95839 - CRITERIA'!AL$3)</f>
        <v>0</v>
      </c>
      <c r="AM53" s="32">
        <f t="array" ref="AM53">SUM($G$1:$AL$1*G53:AL53)</f>
        <v>154</v>
      </c>
    </row>
    <row r="54" spans="1:39" s="31" customFormat="1">
      <c r="A54" s="42">
        <v>95839</v>
      </c>
      <c r="B54" s="14">
        <v>656</v>
      </c>
      <c r="C54" s="43">
        <v>8.594507846856822E-4</v>
      </c>
      <c r="D54" s="47" t="s">
        <v>109</v>
      </c>
      <c r="E54" s="46" t="b">
        <v>0</v>
      </c>
      <c r="F54" s="48">
        <v>160.16900000000001</v>
      </c>
      <c r="G54" s="49">
        <f>SUMIFS('mech4import - CB6R3_AE7'!$D$2:$D$10000,'mech4import - CB6R3_AE7'!$B$2:$B$10000,"="&amp;'CB6R3_AE7 - 95839 - CRITERIA'!$B54,'mech4import - CB6R3_AE7'!$C$2:$C$10000,"="&amp;'CB6R3_AE7 - 95839 - CRITERIA'!G$3)</f>
        <v>0</v>
      </c>
      <c r="H54" s="49">
        <f>SUMIFS('mech4import - CB6R3_AE7'!$D$2:$D$10000,'mech4import - CB6R3_AE7'!$B$2:$B$10000,"="&amp;'CB6R3_AE7 - 95839 - CRITERIA'!$B54,'mech4import - CB6R3_AE7'!$C$2:$C$10000,"="&amp;'CB6R3_AE7 - 95839 - CRITERIA'!H$3)</f>
        <v>0</v>
      </c>
      <c r="I54" s="49">
        <f>SUMIFS('mech4import - CB6R3_AE7'!$D$2:$D$10000,'mech4import - CB6R3_AE7'!$B$2:$B$10000,"="&amp;'CB6R3_AE7 - 95839 - CRITERIA'!$B54,'mech4import - CB6R3_AE7'!$C$2:$C$10000,"="&amp;'CB6R3_AE7 - 95839 - CRITERIA'!I$3)</f>
        <v>0</v>
      </c>
      <c r="J54" s="49">
        <f>SUMIFS('mech4import - CB6R3_AE7'!$D$2:$D$10000,'mech4import - CB6R3_AE7'!$B$2:$B$10000,"="&amp;'CB6R3_AE7 - 95839 - CRITERIA'!$B54,'mech4import - CB6R3_AE7'!$C$2:$C$10000,"="&amp;'CB6R3_AE7 - 95839 - CRITERIA'!J$3)</f>
        <v>0</v>
      </c>
      <c r="K54" s="49">
        <f>SUMIFS('mech4import - CB6R3_AE7'!$D$2:$D$10000,'mech4import - CB6R3_AE7'!$B$2:$B$10000,"="&amp;'CB6R3_AE7 - 95839 - CRITERIA'!$B54,'mech4import - CB6R3_AE7'!$C$2:$C$10000,"="&amp;'CB6R3_AE7 - 95839 - CRITERIA'!K$3)</f>
        <v>0</v>
      </c>
      <c r="L54" s="49">
        <f>SUMIFS('mech4import - CB6R3_AE7'!$D$2:$D$10000,'mech4import - CB6R3_AE7'!$B$2:$B$10000,"="&amp;'CB6R3_AE7 - 95839 - CRITERIA'!$B54,'mech4import - CB6R3_AE7'!$C$2:$C$10000,"="&amp;'CB6R3_AE7 - 95839 - CRITERIA'!L$3)</f>
        <v>0</v>
      </c>
      <c r="M54" s="49">
        <f>SUMIFS('mech4import - CB6R3_AE7'!$D$2:$D$10000,'mech4import - CB6R3_AE7'!$B$2:$B$10000,"="&amp;'CB6R3_AE7 - 95839 - CRITERIA'!$B54,'mech4import - CB6R3_AE7'!$C$2:$C$10000,"="&amp;'CB6R3_AE7 - 95839 - CRITERIA'!M$3)</f>
        <v>0</v>
      </c>
      <c r="N54" s="49">
        <f>SUMIFS('mech4import - CB6R3_AE7'!$D$2:$D$10000,'mech4import - CB6R3_AE7'!$B$2:$B$10000,"="&amp;'CB6R3_AE7 - 95839 - CRITERIA'!$B54,'mech4import - CB6R3_AE7'!$C$2:$C$10000,"="&amp;'CB6R3_AE7 - 95839 - CRITERIA'!N$3)</f>
        <v>0</v>
      </c>
      <c r="O54" s="49">
        <f>SUMIFS('mech4import - CB6R3_AE7'!$D$2:$D$10000,'mech4import - CB6R3_AE7'!$B$2:$B$10000,"="&amp;'CB6R3_AE7 - 95839 - CRITERIA'!$B54,'mech4import - CB6R3_AE7'!$C$2:$C$10000,"="&amp;'CB6R3_AE7 - 95839 - CRITERIA'!O$3)</f>
        <v>0</v>
      </c>
      <c r="P54" s="49">
        <f>SUMIFS('mech4import - CB6R3_AE7'!$D$2:$D$10000,'mech4import - CB6R3_AE7'!$B$2:$B$10000,"="&amp;'CB6R3_AE7 - 95839 - CRITERIA'!$B54,'mech4import - CB6R3_AE7'!$C$2:$C$10000,"="&amp;'CB6R3_AE7 - 95839 - CRITERIA'!P$3)</f>
        <v>0</v>
      </c>
      <c r="Q54" s="49">
        <f>SUMIFS('mech4import - CB6R3_AE7'!$D$2:$D$10000,'mech4import - CB6R3_AE7'!$B$2:$B$10000,"="&amp;'CB6R3_AE7 - 95839 - CRITERIA'!$B54,'mech4import - CB6R3_AE7'!$C$2:$C$10000,"="&amp;'CB6R3_AE7 - 95839 - CRITERIA'!Q$3)</f>
        <v>0</v>
      </c>
      <c r="R54" s="49">
        <f>SUMIFS('mech4import - CB6R3_AE7'!$D$2:$D$10000,'mech4import - CB6R3_AE7'!$B$2:$B$10000,"="&amp;'CB6R3_AE7 - 95839 - CRITERIA'!$B54,'mech4import - CB6R3_AE7'!$C$2:$C$10000,"="&amp;'CB6R3_AE7 - 95839 - CRITERIA'!R$3)</f>
        <v>0</v>
      </c>
      <c r="S54" s="49">
        <f>SUMIFS('mech4import - CB6R3_AE7'!$D$2:$D$10000,'mech4import - CB6R3_AE7'!$B$2:$B$10000,"="&amp;'CB6R3_AE7 - 95839 - CRITERIA'!$B54,'mech4import - CB6R3_AE7'!$C$2:$C$10000,"="&amp;'CB6R3_AE7 - 95839 - CRITERIA'!S$3)</f>
        <v>0</v>
      </c>
      <c r="T54" s="49">
        <f>SUMIFS('mech4import - CB6R3_AE7'!$D$2:$D$10000,'mech4import - CB6R3_AE7'!$B$2:$B$10000,"="&amp;'CB6R3_AE7 - 95839 - CRITERIA'!$B54,'mech4import - CB6R3_AE7'!$C$2:$C$10000,"="&amp;'CB6R3_AE7 - 95839 - CRITERIA'!T$3)</f>
        <v>0</v>
      </c>
      <c r="U54" s="49">
        <f>SUMIFS('mech4import - CB6R3_AE7'!$D$2:$D$10000,'mech4import - CB6R3_AE7'!$B$2:$B$10000,"="&amp;'CB6R3_AE7 - 95839 - CRITERIA'!$B54,'mech4import - CB6R3_AE7'!$C$2:$C$10000,"="&amp;'CB6R3_AE7 - 95839 - CRITERIA'!U$3)</f>
        <v>0</v>
      </c>
      <c r="V54" s="49">
        <f>SUMIFS('mech4import - CB6R3_AE7'!$D$2:$D$10000,'mech4import - CB6R3_AE7'!$B$2:$B$10000,"="&amp;'CB6R3_AE7 - 95839 - CRITERIA'!$B54,'mech4import - CB6R3_AE7'!$C$2:$C$10000,"="&amp;'CB6R3_AE7 - 95839 - CRITERIA'!V$3)</f>
        <v>0</v>
      </c>
      <c r="W54" s="49">
        <f>SUMIFS('mech4import - CB6R3_AE7'!$D$2:$D$10000,'mech4import - CB6R3_AE7'!$B$2:$B$10000,"="&amp;'CB6R3_AE7 - 95839 - CRITERIA'!$B54,'mech4import - CB6R3_AE7'!$C$2:$C$10000,"="&amp;'CB6R3_AE7 - 95839 - CRITERIA'!W$3)</f>
        <v>0</v>
      </c>
      <c r="X54" s="49">
        <f>SUMIFS('mech4import - CB6R3_AE7'!$D$2:$D$10000,'mech4import - CB6R3_AE7'!$B$2:$B$10000,"="&amp;'CB6R3_AE7 - 95839 - CRITERIA'!$B54,'mech4import - CB6R3_AE7'!$C$2:$C$10000,"="&amp;'CB6R3_AE7 - 95839 - CRITERIA'!X$3)</f>
        <v>0</v>
      </c>
      <c r="Y54" s="49">
        <f>SUMIFS('mech4import - CB6R3_AE7'!$D$2:$D$10000,'mech4import - CB6R3_AE7'!$B$2:$B$10000,"="&amp;'CB6R3_AE7 - 95839 - CRITERIA'!$B54,'mech4import - CB6R3_AE7'!$C$2:$C$10000,"="&amp;'CB6R3_AE7 - 95839 - CRITERIA'!Y$3)</f>
        <v>1</v>
      </c>
      <c r="Z54" s="49">
        <f>SUMIFS('mech4import - CB6R3_AE7'!$D$2:$D$10000,'mech4import - CB6R3_AE7'!$B$2:$B$10000,"="&amp;'CB6R3_AE7 - 95839 - CRITERIA'!$B54,'mech4import - CB6R3_AE7'!$C$2:$C$10000,"="&amp;'CB6R3_AE7 - 95839 - CRITERIA'!Z$3)</f>
        <v>0</v>
      </c>
      <c r="AA54" s="49">
        <f>SUMIFS('mech4import - CB6R3_AE7'!$D$2:$D$10000,'mech4import - CB6R3_AE7'!$B$2:$B$10000,"="&amp;'CB6R3_AE7 - 95839 - CRITERIA'!$B54,'mech4import - CB6R3_AE7'!$C$2:$C$10000,"="&amp;'CB6R3_AE7 - 95839 - CRITERIA'!AA$3)</f>
        <v>0</v>
      </c>
      <c r="AB54" s="49">
        <f>SUMIFS('mech4import - CB6R3_AE7'!$D$2:$D$10000,'mech4import - CB6R3_AE7'!$B$2:$B$10000,"="&amp;'CB6R3_AE7 - 95839 - CRITERIA'!$B54,'mech4import - CB6R3_AE7'!$C$2:$C$10000,"="&amp;'CB6R3_AE7 - 95839 - CRITERIA'!AB$3)</f>
        <v>0</v>
      </c>
      <c r="AC54" s="49">
        <f>SUMIFS('mech4import - CB6R3_AE7'!$D$2:$D$10000,'mech4import - CB6R3_AE7'!$B$2:$B$10000,"="&amp;'CB6R3_AE7 - 95839 - CRITERIA'!$B54,'mech4import - CB6R3_AE7'!$C$2:$C$10000,"="&amp;'CB6R3_AE7 - 95839 - CRITERIA'!AC$3)</f>
        <v>0</v>
      </c>
      <c r="AD54" s="49">
        <f>SUMIFS('mech4import - CB6R3_AE7'!$D$2:$D$10000,'mech4import - CB6R3_AE7'!$B$2:$B$10000,"="&amp;'CB6R3_AE7 - 95839 - CRITERIA'!$B54,'mech4import - CB6R3_AE7'!$C$2:$C$10000,"="&amp;'CB6R3_AE7 - 95839 - CRITERIA'!AD$3)</f>
        <v>0</v>
      </c>
      <c r="AE54" s="49">
        <f>SUMIFS('mech4import - CB6R3_AE7'!$D$2:$D$10000,'mech4import - CB6R3_AE7'!$B$2:$B$10000,"="&amp;'CB6R3_AE7 - 95839 - CRITERIA'!$B54,'mech4import - CB6R3_AE7'!$C$2:$C$10000,"="&amp;'CB6R3_AE7 - 95839 - CRITERIA'!AE$3)</f>
        <v>0</v>
      </c>
      <c r="AF54" s="49">
        <f>SUMIFS('mech4import - CB6R3_AE7'!$D$2:$D$10000,'mech4import - CB6R3_AE7'!$B$2:$B$10000,"="&amp;'CB6R3_AE7 - 95839 - CRITERIA'!$B54,'mech4import - CB6R3_AE7'!$C$2:$C$10000,"="&amp;'CB6R3_AE7 - 95839 - CRITERIA'!AF$3)</f>
        <v>0</v>
      </c>
      <c r="AG54" s="49">
        <f>SUMIFS('mech4import - CB6R3_AE7'!$D$2:$D$10000,'mech4import - CB6R3_AE7'!$B$2:$B$10000,"="&amp;'CB6R3_AE7 - 95839 - CRITERIA'!$B54,'mech4import - CB6R3_AE7'!$C$2:$C$10000,"="&amp;'CB6R3_AE7 - 95839 - CRITERIA'!AG$3)</f>
        <v>0</v>
      </c>
      <c r="AH54" s="49">
        <f>SUMIFS('mech4import - CB6R3_AE7'!$D$2:$D$10000,'mech4import - CB6R3_AE7'!$B$2:$B$10000,"="&amp;'CB6R3_AE7 - 95839 - CRITERIA'!$B54,'mech4import - CB6R3_AE7'!$C$2:$C$10000,"="&amp;'CB6R3_AE7 - 95839 - CRITERIA'!AH$3)</f>
        <v>0</v>
      </c>
      <c r="AI54" s="49">
        <f>SUMIFS('mech4import - CB6R3_AE7'!$D$2:$D$10000,'mech4import - CB6R3_AE7'!$B$2:$B$10000,"="&amp;'CB6R3_AE7 - 95839 - CRITERIA'!$B54,'mech4import - CB6R3_AE7'!$C$2:$C$10000,"="&amp;'CB6R3_AE7 - 95839 - CRITERIA'!AI$3)</f>
        <v>0</v>
      </c>
      <c r="AJ54" s="49">
        <f>SUMIFS('mech4import - CB6R3_AE7'!$D$2:$D$10000,'mech4import - CB6R3_AE7'!$B$2:$B$10000,"="&amp;'CB6R3_AE7 - 95839 - CRITERIA'!$B54,'mech4import - CB6R3_AE7'!$C$2:$C$10000,"="&amp;'CB6R3_AE7 - 95839 - CRITERIA'!AJ$3)</f>
        <v>0</v>
      </c>
      <c r="AK54" s="49">
        <f>SUMIFS('mech4import - CB6R3_AE7'!$D$2:$D$10000,'mech4import - CB6R3_AE7'!$B$2:$B$10000,"="&amp;'CB6R3_AE7 - 95839 - CRITERIA'!$B54,'mech4import - CB6R3_AE7'!$C$2:$C$10000,"="&amp;'CB6R3_AE7 - 95839 - CRITERIA'!AK$3)</f>
        <v>0</v>
      </c>
      <c r="AL54" s="49">
        <f>SUMIFS('mech4import - CB6R3_AE7'!$D$2:$D$10000,'mech4import - CB6R3_AE7'!$B$2:$B$10000,"="&amp;'CB6R3_AE7 - 95839 - CRITERIA'!$B54,'mech4import - CB6R3_AE7'!$C$2:$C$10000,"="&amp;'CB6R3_AE7 - 95839 - CRITERIA'!AL$3)</f>
        <v>0</v>
      </c>
      <c r="AM54" s="32">
        <f t="array" ref="AM54">SUM($G$1:$AL$1*G54:AL54)</f>
        <v>240.5</v>
      </c>
    </row>
    <row r="55" spans="1:39" s="31" customFormat="1">
      <c r="A55" s="42">
        <v>95839</v>
      </c>
      <c r="B55" s="14">
        <v>663</v>
      </c>
      <c r="C55" s="43">
        <v>1.9303172704170349E-3</v>
      </c>
      <c r="D55" s="47" t="s">
        <v>110</v>
      </c>
      <c r="E55" s="46" t="b">
        <v>0</v>
      </c>
      <c r="F55" s="48">
        <v>94.113</v>
      </c>
      <c r="G55" s="49">
        <f>SUMIFS('mech4import - CB6R3_AE7'!$D$2:$D$10000,'mech4import - CB6R3_AE7'!$B$2:$B$10000,"="&amp;'CB6R3_AE7 - 95839 - CRITERIA'!$B55,'mech4import - CB6R3_AE7'!$C$2:$C$10000,"="&amp;'CB6R3_AE7 - 95839 - CRITERIA'!G$3)</f>
        <v>0</v>
      </c>
      <c r="H55" s="49">
        <f>SUMIFS('mech4import - CB6R3_AE7'!$D$2:$D$10000,'mech4import - CB6R3_AE7'!$B$2:$B$10000,"="&amp;'CB6R3_AE7 - 95839 - CRITERIA'!$B55,'mech4import - CB6R3_AE7'!$C$2:$C$10000,"="&amp;'CB6R3_AE7 - 95839 - CRITERIA'!H$3)</f>
        <v>0</v>
      </c>
      <c r="I55" s="49">
        <f>SUMIFS('mech4import - CB6R3_AE7'!$D$2:$D$10000,'mech4import - CB6R3_AE7'!$B$2:$B$10000,"="&amp;'CB6R3_AE7 - 95839 - CRITERIA'!$B55,'mech4import - CB6R3_AE7'!$C$2:$C$10000,"="&amp;'CB6R3_AE7 - 95839 - CRITERIA'!I$3)</f>
        <v>0</v>
      </c>
      <c r="J55" s="49">
        <f>SUMIFS('mech4import - CB6R3_AE7'!$D$2:$D$10000,'mech4import - CB6R3_AE7'!$B$2:$B$10000,"="&amp;'CB6R3_AE7 - 95839 - CRITERIA'!$B55,'mech4import - CB6R3_AE7'!$C$2:$C$10000,"="&amp;'CB6R3_AE7 - 95839 - CRITERIA'!J$3)</f>
        <v>0</v>
      </c>
      <c r="K55" s="49">
        <f>SUMIFS('mech4import - CB6R3_AE7'!$D$2:$D$10000,'mech4import - CB6R3_AE7'!$B$2:$B$10000,"="&amp;'CB6R3_AE7 - 95839 - CRITERIA'!$B55,'mech4import - CB6R3_AE7'!$C$2:$C$10000,"="&amp;'CB6R3_AE7 - 95839 - CRITERIA'!K$3)</f>
        <v>0</v>
      </c>
      <c r="L55" s="49">
        <f>SUMIFS('mech4import - CB6R3_AE7'!$D$2:$D$10000,'mech4import - CB6R3_AE7'!$B$2:$B$10000,"="&amp;'CB6R3_AE7 - 95839 - CRITERIA'!$B55,'mech4import - CB6R3_AE7'!$C$2:$C$10000,"="&amp;'CB6R3_AE7 - 95839 - CRITERIA'!L$3)</f>
        <v>0</v>
      </c>
      <c r="M55" s="49">
        <f>SUMIFS('mech4import - CB6R3_AE7'!$D$2:$D$10000,'mech4import - CB6R3_AE7'!$B$2:$B$10000,"="&amp;'CB6R3_AE7 - 95839 - CRITERIA'!$B55,'mech4import - CB6R3_AE7'!$C$2:$C$10000,"="&amp;'CB6R3_AE7 - 95839 - CRITERIA'!M$3)</f>
        <v>0</v>
      </c>
      <c r="N55" s="49">
        <f>SUMIFS('mech4import - CB6R3_AE7'!$D$2:$D$10000,'mech4import - CB6R3_AE7'!$B$2:$B$10000,"="&amp;'CB6R3_AE7 - 95839 - CRITERIA'!$B55,'mech4import - CB6R3_AE7'!$C$2:$C$10000,"="&amp;'CB6R3_AE7 - 95839 - CRITERIA'!N$3)</f>
        <v>0</v>
      </c>
      <c r="O55" s="49">
        <f>SUMIFS('mech4import - CB6R3_AE7'!$D$2:$D$10000,'mech4import - CB6R3_AE7'!$B$2:$B$10000,"="&amp;'CB6R3_AE7 - 95839 - CRITERIA'!$B55,'mech4import - CB6R3_AE7'!$C$2:$C$10000,"="&amp;'CB6R3_AE7 - 95839 - CRITERIA'!O$3)</f>
        <v>0</v>
      </c>
      <c r="P55" s="49">
        <f>SUMIFS('mech4import - CB6R3_AE7'!$D$2:$D$10000,'mech4import - CB6R3_AE7'!$B$2:$B$10000,"="&amp;'CB6R3_AE7 - 95839 - CRITERIA'!$B55,'mech4import - CB6R3_AE7'!$C$2:$C$10000,"="&amp;'CB6R3_AE7 - 95839 - CRITERIA'!P$3)</f>
        <v>0</v>
      </c>
      <c r="Q55" s="49">
        <f>SUMIFS('mech4import - CB6R3_AE7'!$D$2:$D$10000,'mech4import - CB6R3_AE7'!$B$2:$B$10000,"="&amp;'CB6R3_AE7 - 95839 - CRITERIA'!$B55,'mech4import - CB6R3_AE7'!$C$2:$C$10000,"="&amp;'CB6R3_AE7 - 95839 - CRITERIA'!Q$3)</f>
        <v>0</v>
      </c>
      <c r="R55" s="49">
        <f>SUMIFS('mech4import - CB6R3_AE7'!$D$2:$D$10000,'mech4import - CB6R3_AE7'!$B$2:$B$10000,"="&amp;'CB6R3_AE7 - 95839 - CRITERIA'!$B55,'mech4import - CB6R3_AE7'!$C$2:$C$10000,"="&amp;'CB6R3_AE7 - 95839 - CRITERIA'!R$3)</f>
        <v>0</v>
      </c>
      <c r="S55" s="49">
        <f>SUMIFS('mech4import - CB6R3_AE7'!$D$2:$D$10000,'mech4import - CB6R3_AE7'!$B$2:$B$10000,"="&amp;'CB6R3_AE7 - 95839 - CRITERIA'!$B55,'mech4import - CB6R3_AE7'!$C$2:$C$10000,"="&amp;'CB6R3_AE7 - 95839 - CRITERIA'!S$3)</f>
        <v>0</v>
      </c>
      <c r="T55" s="49">
        <f>SUMIFS('mech4import - CB6R3_AE7'!$D$2:$D$10000,'mech4import - CB6R3_AE7'!$B$2:$B$10000,"="&amp;'CB6R3_AE7 - 95839 - CRITERIA'!$B55,'mech4import - CB6R3_AE7'!$C$2:$C$10000,"="&amp;'CB6R3_AE7 - 95839 - CRITERIA'!T$3)</f>
        <v>0</v>
      </c>
      <c r="U55" s="49">
        <f>SUMIFS('mech4import - CB6R3_AE7'!$D$2:$D$10000,'mech4import - CB6R3_AE7'!$B$2:$B$10000,"="&amp;'CB6R3_AE7 - 95839 - CRITERIA'!$B55,'mech4import - CB6R3_AE7'!$C$2:$C$10000,"="&amp;'CB6R3_AE7 - 95839 - CRITERIA'!U$3)</f>
        <v>0</v>
      </c>
      <c r="V55" s="49">
        <f>SUMIFS('mech4import - CB6R3_AE7'!$D$2:$D$10000,'mech4import - CB6R3_AE7'!$B$2:$B$10000,"="&amp;'CB6R3_AE7 - 95839 - CRITERIA'!$B55,'mech4import - CB6R3_AE7'!$C$2:$C$10000,"="&amp;'CB6R3_AE7 - 95839 - CRITERIA'!V$3)</f>
        <v>0</v>
      </c>
      <c r="W55" s="49">
        <f>SUMIFS('mech4import - CB6R3_AE7'!$D$2:$D$10000,'mech4import - CB6R3_AE7'!$B$2:$B$10000,"="&amp;'CB6R3_AE7 - 95839 - CRITERIA'!$B55,'mech4import - CB6R3_AE7'!$C$2:$C$10000,"="&amp;'CB6R3_AE7 - 95839 - CRITERIA'!W$3)</f>
        <v>0</v>
      </c>
      <c r="X55" s="49">
        <f>SUMIFS('mech4import - CB6R3_AE7'!$D$2:$D$10000,'mech4import - CB6R3_AE7'!$B$2:$B$10000,"="&amp;'CB6R3_AE7 - 95839 - CRITERIA'!$B55,'mech4import - CB6R3_AE7'!$C$2:$C$10000,"="&amp;'CB6R3_AE7 - 95839 - CRITERIA'!X$3)</f>
        <v>0</v>
      </c>
      <c r="Y55" s="49">
        <f>SUMIFS('mech4import - CB6R3_AE7'!$D$2:$D$10000,'mech4import - CB6R3_AE7'!$B$2:$B$10000,"="&amp;'CB6R3_AE7 - 95839 - CRITERIA'!$B55,'mech4import - CB6R3_AE7'!$C$2:$C$10000,"="&amp;'CB6R3_AE7 - 95839 - CRITERIA'!Y$3)</f>
        <v>1</v>
      </c>
      <c r="Z55" s="49">
        <f>SUMIFS('mech4import - CB6R3_AE7'!$D$2:$D$10000,'mech4import - CB6R3_AE7'!$B$2:$B$10000,"="&amp;'CB6R3_AE7 - 95839 - CRITERIA'!$B55,'mech4import - CB6R3_AE7'!$C$2:$C$10000,"="&amp;'CB6R3_AE7 - 95839 - CRITERIA'!Z$3)</f>
        <v>0</v>
      </c>
      <c r="AA55" s="49">
        <f>SUMIFS('mech4import - CB6R3_AE7'!$D$2:$D$10000,'mech4import - CB6R3_AE7'!$B$2:$B$10000,"="&amp;'CB6R3_AE7 - 95839 - CRITERIA'!$B55,'mech4import - CB6R3_AE7'!$C$2:$C$10000,"="&amp;'CB6R3_AE7 - 95839 - CRITERIA'!AA$3)</f>
        <v>0</v>
      </c>
      <c r="AB55" s="49">
        <f>SUMIFS('mech4import - CB6R3_AE7'!$D$2:$D$10000,'mech4import - CB6R3_AE7'!$B$2:$B$10000,"="&amp;'CB6R3_AE7 - 95839 - CRITERIA'!$B55,'mech4import - CB6R3_AE7'!$C$2:$C$10000,"="&amp;'CB6R3_AE7 - 95839 - CRITERIA'!AB$3)</f>
        <v>0</v>
      </c>
      <c r="AC55" s="49">
        <f>SUMIFS('mech4import - CB6R3_AE7'!$D$2:$D$10000,'mech4import - CB6R3_AE7'!$B$2:$B$10000,"="&amp;'CB6R3_AE7 - 95839 - CRITERIA'!$B55,'mech4import - CB6R3_AE7'!$C$2:$C$10000,"="&amp;'CB6R3_AE7 - 95839 - CRITERIA'!AC$3)</f>
        <v>0</v>
      </c>
      <c r="AD55" s="49">
        <f>SUMIFS('mech4import - CB6R3_AE7'!$D$2:$D$10000,'mech4import - CB6R3_AE7'!$B$2:$B$10000,"="&amp;'CB6R3_AE7 - 95839 - CRITERIA'!$B55,'mech4import - CB6R3_AE7'!$C$2:$C$10000,"="&amp;'CB6R3_AE7 - 95839 - CRITERIA'!AD$3)</f>
        <v>0</v>
      </c>
      <c r="AE55" s="49">
        <f>SUMIFS('mech4import - CB6R3_AE7'!$D$2:$D$10000,'mech4import - CB6R3_AE7'!$B$2:$B$10000,"="&amp;'CB6R3_AE7 - 95839 - CRITERIA'!$B55,'mech4import - CB6R3_AE7'!$C$2:$C$10000,"="&amp;'CB6R3_AE7 - 95839 - CRITERIA'!AE$3)</f>
        <v>0</v>
      </c>
      <c r="AF55" s="49">
        <f>SUMIFS('mech4import - CB6R3_AE7'!$D$2:$D$10000,'mech4import - CB6R3_AE7'!$B$2:$B$10000,"="&amp;'CB6R3_AE7 - 95839 - CRITERIA'!$B55,'mech4import - CB6R3_AE7'!$C$2:$C$10000,"="&amp;'CB6R3_AE7 - 95839 - CRITERIA'!AF$3)</f>
        <v>0</v>
      </c>
      <c r="AG55" s="49">
        <f>SUMIFS('mech4import - CB6R3_AE7'!$D$2:$D$10000,'mech4import - CB6R3_AE7'!$B$2:$B$10000,"="&amp;'CB6R3_AE7 - 95839 - CRITERIA'!$B55,'mech4import - CB6R3_AE7'!$C$2:$C$10000,"="&amp;'CB6R3_AE7 - 95839 - CRITERIA'!AG$3)</f>
        <v>0</v>
      </c>
      <c r="AH55" s="49">
        <f>SUMIFS('mech4import - CB6R3_AE7'!$D$2:$D$10000,'mech4import - CB6R3_AE7'!$B$2:$B$10000,"="&amp;'CB6R3_AE7 - 95839 - CRITERIA'!$B55,'mech4import - CB6R3_AE7'!$C$2:$C$10000,"="&amp;'CB6R3_AE7 - 95839 - CRITERIA'!AH$3)</f>
        <v>0</v>
      </c>
      <c r="AI55" s="49">
        <f>SUMIFS('mech4import - CB6R3_AE7'!$D$2:$D$10000,'mech4import - CB6R3_AE7'!$B$2:$B$10000,"="&amp;'CB6R3_AE7 - 95839 - CRITERIA'!$B55,'mech4import - CB6R3_AE7'!$C$2:$C$10000,"="&amp;'CB6R3_AE7 - 95839 - CRITERIA'!AI$3)</f>
        <v>0</v>
      </c>
      <c r="AJ55" s="49">
        <f>SUMIFS('mech4import - CB6R3_AE7'!$D$2:$D$10000,'mech4import - CB6R3_AE7'!$B$2:$B$10000,"="&amp;'CB6R3_AE7 - 95839 - CRITERIA'!$B55,'mech4import - CB6R3_AE7'!$C$2:$C$10000,"="&amp;'CB6R3_AE7 - 95839 - CRITERIA'!AJ$3)</f>
        <v>0</v>
      </c>
      <c r="AK55" s="49">
        <f>SUMIFS('mech4import - CB6R3_AE7'!$D$2:$D$10000,'mech4import - CB6R3_AE7'!$B$2:$B$10000,"="&amp;'CB6R3_AE7 - 95839 - CRITERIA'!$B55,'mech4import - CB6R3_AE7'!$C$2:$C$10000,"="&amp;'CB6R3_AE7 - 95839 - CRITERIA'!AK$3)</f>
        <v>0</v>
      </c>
      <c r="AL55" s="49">
        <f>SUMIFS('mech4import - CB6R3_AE7'!$D$2:$D$10000,'mech4import - CB6R3_AE7'!$B$2:$B$10000,"="&amp;'CB6R3_AE7 - 95839 - CRITERIA'!$B55,'mech4import - CB6R3_AE7'!$C$2:$C$10000,"="&amp;'CB6R3_AE7 - 95839 - CRITERIA'!AL$3)</f>
        <v>0</v>
      </c>
      <c r="AM55" s="32">
        <f t="array" ref="AM55">SUM($G$1:$AL$1*G55:AL55)</f>
        <v>240.5</v>
      </c>
    </row>
    <row r="56" spans="1:39" s="31" customFormat="1">
      <c r="A56" s="42">
        <v>95839</v>
      </c>
      <c r="B56" s="14">
        <v>664</v>
      </c>
      <c r="C56" s="43">
        <v>0.31367655644276859</v>
      </c>
      <c r="D56" s="47" t="s">
        <v>111</v>
      </c>
      <c r="E56" s="46" t="b">
        <v>0</v>
      </c>
      <c r="F56" s="48">
        <v>138.166</v>
      </c>
      <c r="G56" s="49">
        <f>SUMIFS('mech4import - CB6R3_AE7'!$D$2:$D$10000,'mech4import - CB6R3_AE7'!$B$2:$B$10000,"="&amp;'CB6R3_AE7 - 95839 - CRITERIA'!$B56,'mech4import - CB6R3_AE7'!$C$2:$C$10000,"="&amp;'CB6R3_AE7 - 95839 - CRITERIA'!G$3)</f>
        <v>0</v>
      </c>
      <c r="H56" s="49">
        <f>SUMIFS('mech4import - CB6R3_AE7'!$D$2:$D$10000,'mech4import - CB6R3_AE7'!$B$2:$B$10000,"="&amp;'CB6R3_AE7 - 95839 - CRITERIA'!$B56,'mech4import - CB6R3_AE7'!$C$2:$C$10000,"="&amp;'CB6R3_AE7 - 95839 - CRITERIA'!H$3)</f>
        <v>0</v>
      </c>
      <c r="I56" s="49">
        <f>SUMIFS('mech4import - CB6R3_AE7'!$D$2:$D$10000,'mech4import - CB6R3_AE7'!$B$2:$B$10000,"="&amp;'CB6R3_AE7 - 95839 - CRITERIA'!$B56,'mech4import - CB6R3_AE7'!$C$2:$C$10000,"="&amp;'CB6R3_AE7 - 95839 - CRITERIA'!I$3)</f>
        <v>0</v>
      </c>
      <c r="J56" s="49">
        <f>SUMIFS('mech4import - CB6R3_AE7'!$D$2:$D$10000,'mech4import - CB6R3_AE7'!$B$2:$B$10000,"="&amp;'CB6R3_AE7 - 95839 - CRITERIA'!$B56,'mech4import - CB6R3_AE7'!$C$2:$C$10000,"="&amp;'CB6R3_AE7 - 95839 - CRITERIA'!J$3)</f>
        <v>0</v>
      </c>
      <c r="K56" s="49">
        <f>SUMIFS('mech4import - CB6R3_AE7'!$D$2:$D$10000,'mech4import - CB6R3_AE7'!$B$2:$B$10000,"="&amp;'CB6R3_AE7 - 95839 - CRITERIA'!$B56,'mech4import - CB6R3_AE7'!$C$2:$C$10000,"="&amp;'CB6R3_AE7 - 95839 - CRITERIA'!K$3)</f>
        <v>0</v>
      </c>
      <c r="L56" s="49">
        <f>SUMIFS('mech4import - CB6R3_AE7'!$D$2:$D$10000,'mech4import - CB6R3_AE7'!$B$2:$B$10000,"="&amp;'CB6R3_AE7 - 95839 - CRITERIA'!$B56,'mech4import - CB6R3_AE7'!$C$2:$C$10000,"="&amp;'CB6R3_AE7 - 95839 - CRITERIA'!L$3)</f>
        <v>0</v>
      </c>
      <c r="M56" s="49">
        <f>SUMIFS('mech4import - CB6R3_AE7'!$D$2:$D$10000,'mech4import - CB6R3_AE7'!$B$2:$B$10000,"="&amp;'CB6R3_AE7 - 95839 - CRITERIA'!$B56,'mech4import - CB6R3_AE7'!$C$2:$C$10000,"="&amp;'CB6R3_AE7 - 95839 - CRITERIA'!M$3)</f>
        <v>0</v>
      </c>
      <c r="N56" s="49">
        <f>SUMIFS('mech4import - CB6R3_AE7'!$D$2:$D$10000,'mech4import - CB6R3_AE7'!$B$2:$B$10000,"="&amp;'CB6R3_AE7 - 95839 - CRITERIA'!$B56,'mech4import - CB6R3_AE7'!$C$2:$C$10000,"="&amp;'CB6R3_AE7 - 95839 - CRITERIA'!N$3)</f>
        <v>0</v>
      </c>
      <c r="O56" s="49">
        <f>SUMIFS('mech4import - CB6R3_AE7'!$D$2:$D$10000,'mech4import - CB6R3_AE7'!$B$2:$B$10000,"="&amp;'CB6R3_AE7 - 95839 - CRITERIA'!$B56,'mech4import - CB6R3_AE7'!$C$2:$C$10000,"="&amp;'CB6R3_AE7 - 95839 - CRITERIA'!O$3)</f>
        <v>0</v>
      </c>
      <c r="P56" s="49">
        <f>SUMIFS('mech4import - CB6R3_AE7'!$D$2:$D$10000,'mech4import - CB6R3_AE7'!$B$2:$B$10000,"="&amp;'CB6R3_AE7 - 95839 - CRITERIA'!$B56,'mech4import - CB6R3_AE7'!$C$2:$C$10000,"="&amp;'CB6R3_AE7 - 95839 - CRITERIA'!P$3)</f>
        <v>0</v>
      </c>
      <c r="Q56" s="49">
        <f>SUMIFS('mech4import - CB6R3_AE7'!$D$2:$D$10000,'mech4import - CB6R3_AE7'!$B$2:$B$10000,"="&amp;'CB6R3_AE7 - 95839 - CRITERIA'!$B56,'mech4import - CB6R3_AE7'!$C$2:$C$10000,"="&amp;'CB6R3_AE7 - 95839 - CRITERIA'!Q$3)</f>
        <v>0</v>
      </c>
      <c r="R56" s="49">
        <f>SUMIFS('mech4import - CB6R3_AE7'!$D$2:$D$10000,'mech4import - CB6R3_AE7'!$B$2:$B$10000,"="&amp;'CB6R3_AE7 - 95839 - CRITERIA'!$B56,'mech4import - CB6R3_AE7'!$C$2:$C$10000,"="&amp;'CB6R3_AE7 - 95839 - CRITERIA'!R$3)</f>
        <v>0</v>
      </c>
      <c r="S56" s="49">
        <f>SUMIFS('mech4import - CB6R3_AE7'!$D$2:$D$10000,'mech4import - CB6R3_AE7'!$B$2:$B$10000,"="&amp;'CB6R3_AE7 - 95839 - CRITERIA'!$B56,'mech4import - CB6R3_AE7'!$C$2:$C$10000,"="&amp;'CB6R3_AE7 - 95839 - CRITERIA'!S$3)</f>
        <v>0</v>
      </c>
      <c r="T56" s="49">
        <f>SUMIFS('mech4import - CB6R3_AE7'!$D$2:$D$10000,'mech4import - CB6R3_AE7'!$B$2:$B$10000,"="&amp;'CB6R3_AE7 - 95839 - CRITERIA'!$B56,'mech4import - CB6R3_AE7'!$C$2:$C$10000,"="&amp;'CB6R3_AE7 - 95839 - CRITERIA'!T$3)</f>
        <v>0</v>
      </c>
      <c r="U56" s="49">
        <f>SUMIFS('mech4import - CB6R3_AE7'!$D$2:$D$10000,'mech4import - CB6R3_AE7'!$B$2:$B$10000,"="&amp;'CB6R3_AE7 - 95839 - CRITERIA'!$B56,'mech4import - CB6R3_AE7'!$C$2:$C$10000,"="&amp;'CB6R3_AE7 - 95839 - CRITERIA'!U$3)</f>
        <v>0</v>
      </c>
      <c r="V56" s="49">
        <f>SUMIFS('mech4import - CB6R3_AE7'!$D$2:$D$10000,'mech4import - CB6R3_AE7'!$B$2:$B$10000,"="&amp;'CB6R3_AE7 - 95839 - CRITERIA'!$B56,'mech4import - CB6R3_AE7'!$C$2:$C$10000,"="&amp;'CB6R3_AE7 - 95839 - CRITERIA'!V$3)</f>
        <v>0</v>
      </c>
      <c r="W56" s="49">
        <f>SUMIFS('mech4import - CB6R3_AE7'!$D$2:$D$10000,'mech4import - CB6R3_AE7'!$B$2:$B$10000,"="&amp;'CB6R3_AE7 - 95839 - CRITERIA'!$B56,'mech4import - CB6R3_AE7'!$C$2:$C$10000,"="&amp;'CB6R3_AE7 - 95839 - CRITERIA'!W$3)</f>
        <v>0</v>
      </c>
      <c r="X56" s="49">
        <f>SUMIFS('mech4import - CB6R3_AE7'!$D$2:$D$10000,'mech4import - CB6R3_AE7'!$B$2:$B$10000,"="&amp;'CB6R3_AE7 - 95839 - CRITERIA'!$B56,'mech4import - CB6R3_AE7'!$C$2:$C$10000,"="&amp;'CB6R3_AE7 - 95839 - CRITERIA'!X$3)</f>
        <v>0</v>
      </c>
      <c r="Y56" s="49">
        <f>SUMIFS('mech4import - CB6R3_AE7'!$D$2:$D$10000,'mech4import - CB6R3_AE7'!$B$2:$B$10000,"="&amp;'CB6R3_AE7 - 95839 - CRITERIA'!$B56,'mech4import - CB6R3_AE7'!$C$2:$C$10000,"="&amp;'CB6R3_AE7 - 95839 - CRITERIA'!Y$3)</f>
        <v>1</v>
      </c>
      <c r="Z56" s="49">
        <f>SUMIFS('mech4import - CB6R3_AE7'!$D$2:$D$10000,'mech4import - CB6R3_AE7'!$B$2:$B$10000,"="&amp;'CB6R3_AE7 - 95839 - CRITERIA'!$B56,'mech4import - CB6R3_AE7'!$C$2:$C$10000,"="&amp;'CB6R3_AE7 - 95839 - CRITERIA'!Z$3)</f>
        <v>0</v>
      </c>
      <c r="AA56" s="49">
        <f>SUMIFS('mech4import - CB6R3_AE7'!$D$2:$D$10000,'mech4import - CB6R3_AE7'!$B$2:$B$10000,"="&amp;'CB6R3_AE7 - 95839 - CRITERIA'!$B56,'mech4import - CB6R3_AE7'!$C$2:$C$10000,"="&amp;'CB6R3_AE7 - 95839 - CRITERIA'!AA$3)</f>
        <v>0</v>
      </c>
      <c r="AB56" s="49">
        <f>SUMIFS('mech4import - CB6R3_AE7'!$D$2:$D$10000,'mech4import - CB6R3_AE7'!$B$2:$B$10000,"="&amp;'CB6R3_AE7 - 95839 - CRITERIA'!$B56,'mech4import - CB6R3_AE7'!$C$2:$C$10000,"="&amp;'CB6R3_AE7 - 95839 - CRITERIA'!AB$3)</f>
        <v>0</v>
      </c>
      <c r="AC56" s="49">
        <f>SUMIFS('mech4import - CB6R3_AE7'!$D$2:$D$10000,'mech4import - CB6R3_AE7'!$B$2:$B$10000,"="&amp;'CB6R3_AE7 - 95839 - CRITERIA'!$B56,'mech4import - CB6R3_AE7'!$C$2:$C$10000,"="&amp;'CB6R3_AE7 - 95839 - CRITERIA'!AC$3)</f>
        <v>0</v>
      </c>
      <c r="AD56" s="49">
        <f>SUMIFS('mech4import - CB6R3_AE7'!$D$2:$D$10000,'mech4import - CB6R3_AE7'!$B$2:$B$10000,"="&amp;'CB6R3_AE7 - 95839 - CRITERIA'!$B56,'mech4import - CB6R3_AE7'!$C$2:$C$10000,"="&amp;'CB6R3_AE7 - 95839 - CRITERIA'!AD$3)</f>
        <v>0</v>
      </c>
      <c r="AE56" s="49">
        <f>SUMIFS('mech4import - CB6R3_AE7'!$D$2:$D$10000,'mech4import - CB6R3_AE7'!$B$2:$B$10000,"="&amp;'CB6R3_AE7 - 95839 - CRITERIA'!$B56,'mech4import - CB6R3_AE7'!$C$2:$C$10000,"="&amp;'CB6R3_AE7 - 95839 - CRITERIA'!AE$3)</f>
        <v>0</v>
      </c>
      <c r="AF56" s="49">
        <f>SUMIFS('mech4import - CB6R3_AE7'!$D$2:$D$10000,'mech4import - CB6R3_AE7'!$B$2:$B$10000,"="&amp;'CB6R3_AE7 - 95839 - CRITERIA'!$B56,'mech4import - CB6R3_AE7'!$C$2:$C$10000,"="&amp;'CB6R3_AE7 - 95839 - CRITERIA'!AF$3)</f>
        <v>0</v>
      </c>
      <c r="AG56" s="49">
        <f>SUMIFS('mech4import - CB6R3_AE7'!$D$2:$D$10000,'mech4import - CB6R3_AE7'!$B$2:$B$10000,"="&amp;'CB6R3_AE7 - 95839 - CRITERIA'!$B56,'mech4import - CB6R3_AE7'!$C$2:$C$10000,"="&amp;'CB6R3_AE7 - 95839 - CRITERIA'!AG$3)</f>
        <v>0</v>
      </c>
      <c r="AH56" s="49">
        <f>SUMIFS('mech4import - CB6R3_AE7'!$D$2:$D$10000,'mech4import - CB6R3_AE7'!$B$2:$B$10000,"="&amp;'CB6R3_AE7 - 95839 - CRITERIA'!$B56,'mech4import - CB6R3_AE7'!$C$2:$C$10000,"="&amp;'CB6R3_AE7 - 95839 - CRITERIA'!AH$3)</f>
        <v>0</v>
      </c>
      <c r="AI56" s="49">
        <f>SUMIFS('mech4import - CB6R3_AE7'!$D$2:$D$10000,'mech4import - CB6R3_AE7'!$B$2:$B$10000,"="&amp;'CB6R3_AE7 - 95839 - CRITERIA'!$B56,'mech4import - CB6R3_AE7'!$C$2:$C$10000,"="&amp;'CB6R3_AE7 - 95839 - CRITERIA'!AI$3)</f>
        <v>0</v>
      </c>
      <c r="AJ56" s="49">
        <f>SUMIFS('mech4import - CB6R3_AE7'!$D$2:$D$10000,'mech4import - CB6R3_AE7'!$B$2:$B$10000,"="&amp;'CB6R3_AE7 - 95839 - CRITERIA'!$B56,'mech4import - CB6R3_AE7'!$C$2:$C$10000,"="&amp;'CB6R3_AE7 - 95839 - CRITERIA'!AJ$3)</f>
        <v>0</v>
      </c>
      <c r="AK56" s="49">
        <f>SUMIFS('mech4import - CB6R3_AE7'!$D$2:$D$10000,'mech4import - CB6R3_AE7'!$B$2:$B$10000,"="&amp;'CB6R3_AE7 - 95839 - CRITERIA'!$B56,'mech4import - CB6R3_AE7'!$C$2:$C$10000,"="&amp;'CB6R3_AE7 - 95839 - CRITERIA'!AK$3)</f>
        <v>0</v>
      </c>
      <c r="AL56" s="49">
        <f>SUMIFS('mech4import - CB6R3_AE7'!$D$2:$D$10000,'mech4import - CB6R3_AE7'!$B$2:$B$10000,"="&amp;'CB6R3_AE7 - 95839 - CRITERIA'!$B56,'mech4import - CB6R3_AE7'!$C$2:$C$10000,"="&amp;'CB6R3_AE7 - 95839 - CRITERIA'!AL$3)</f>
        <v>0</v>
      </c>
      <c r="AM56" s="32">
        <f t="array" ref="AM56">SUM($G$1:$AL$1*G56:AL56)</f>
        <v>240.5</v>
      </c>
    </row>
    <row r="57" spans="1:39" s="31" customFormat="1">
      <c r="A57" s="42">
        <v>95839</v>
      </c>
      <c r="B57" s="14">
        <v>671</v>
      </c>
      <c r="C57" s="43">
        <v>0.88843059367743249</v>
      </c>
      <c r="D57" s="47" t="s">
        <v>112</v>
      </c>
      <c r="E57" s="46" t="b">
        <v>0</v>
      </c>
      <c r="F57" s="48">
        <v>44.097000000000001</v>
      </c>
      <c r="G57" s="49">
        <f>SUMIFS('mech4import - CB6R3_AE7'!$D$2:$D$10000,'mech4import - CB6R3_AE7'!$B$2:$B$10000,"="&amp;'CB6R3_AE7 - 95839 - CRITERIA'!$B57,'mech4import - CB6R3_AE7'!$C$2:$C$10000,"="&amp;'CB6R3_AE7 - 95839 - CRITERIA'!G$3)</f>
        <v>0</v>
      </c>
      <c r="H57" s="49">
        <f>SUMIFS('mech4import - CB6R3_AE7'!$D$2:$D$10000,'mech4import - CB6R3_AE7'!$B$2:$B$10000,"="&amp;'CB6R3_AE7 - 95839 - CRITERIA'!$B57,'mech4import - CB6R3_AE7'!$C$2:$C$10000,"="&amp;'CB6R3_AE7 - 95839 - CRITERIA'!H$3)</f>
        <v>0</v>
      </c>
      <c r="I57" s="49">
        <f>SUMIFS('mech4import - CB6R3_AE7'!$D$2:$D$10000,'mech4import - CB6R3_AE7'!$B$2:$B$10000,"="&amp;'CB6R3_AE7 - 95839 - CRITERIA'!$B57,'mech4import - CB6R3_AE7'!$C$2:$C$10000,"="&amp;'CB6R3_AE7 - 95839 - CRITERIA'!I$3)</f>
        <v>0</v>
      </c>
      <c r="J57" s="49">
        <f>SUMIFS('mech4import - CB6R3_AE7'!$D$2:$D$10000,'mech4import - CB6R3_AE7'!$B$2:$B$10000,"="&amp;'CB6R3_AE7 - 95839 - CRITERIA'!$B57,'mech4import - CB6R3_AE7'!$C$2:$C$10000,"="&amp;'CB6R3_AE7 - 95839 - CRITERIA'!J$3)</f>
        <v>0</v>
      </c>
      <c r="K57" s="49">
        <f>SUMIFS('mech4import - CB6R3_AE7'!$D$2:$D$10000,'mech4import - CB6R3_AE7'!$B$2:$B$10000,"="&amp;'CB6R3_AE7 - 95839 - CRITERIA'!$B57,'mech4import - CB6R3_AE7'!$C$2:$C$10000,"="&amp;'CB6R3_AE7 - 95839 - CRITERIA'!K$3)</f>
        <v>0</v>
      </c>
      <c r="L57" s="49">
        <f>SUMIFS('mech4import - CB6R3_AE7'!$D$2:$D$10000,'mech4import - CB6R3_AE7'!$B$2:$B$10000,"="&amp;'CB6R3_AE7 - 95839 - CRITERIA'!$B57,'mech4import - CB6R3_AE7'!$C$2:$C$10000,"="&amp;'CB6R3_AE7 - 95839 - CRITERIA'!L$3)</f>
        <v>0</v>
      </c>
      <c r="M57" s="49">
        <f>SUMIFS('mech4import - CB6R3_AE7'!$D$2:$D$10000,'mech4import - CB6R3_AE7'!$B$2:$B$10000,"="&amp;'CB6R3_AE7 - 95839 - CRITERIA'!$B57,'mech4import - CB6R3_AE7'!$C$2:$C$10000,"="&amp;'CB6R3_AE7 - 95839 - CRITERIA'!M$3)</f>
        <v>0</v>
      </c>
      <c r="N57" s="49">
        <f>SUMIFS('mech4import - CB6R3_AE7'!$D$2:$D$10000,'mech4import - CB6R3_AE7'!$B$2:$B$10000,"="&amp;'CB6R3_AE7 - 95839 - CRITERIA'!$B57,'mech4import - CB6R3_AE7'!$C$2:$C$10000,"="&amp;'CB6R3_AE7 - 95839 - CRITERIA'!N$3)</f>
        <v>0</v>
      </c>
      <c r="O57" s="49">
        <f>SUMIFS('mech4import - CB6R3_AE7'!$D$2:$D$10000,'mech4import - CB6R3_AE7'!$B$2:$B$10000,"="&amp;'CB6R3_AE7 - 95839 - CRITERIA'!$B57,'mech4import - CB6R3_AE7'!$C$2:$C$10000,"="&amp;'CB6R3_AE7 - 95839 - CRITERIA'!O$3)</f>
        <v>0</v>
      </c>
      <c r="P57" s="49">
        <f>SUMIFS('mech4import - CB6R3_AE7'!$D$2:$D$10000,'mech4import - CB6R3_AE7'!$B$2:$B$10000,"="&amp;'CB6R3_AE7 - 95839 - CRITERIA'!$B57,'mech4import - CB6R3_AE7'!$C$2:$C$10000,"="&amp;'CB6R3_AE7 - 95839 - CRITERIA'!P$3)</f>
        <v>0</v>
      </c>
      <c r="Q57" s="49">
        <f>SUMIFS('mech4import - CB6R3_AE7'!$D$2:$D$10000,'mech4import - CB6R3_AE7'!$B$2:$B$10000,"="&amp;'CB6R3_AE7 - 95839 - CRITERIA'!$B57,'mech4import - CB6R3_AE7'!$C$2:$C$10000,"="&amp;'CB6R3_AE7 - 95839 - CRITERIA'!Q$3)</f>
        <v>0</v>
      </c>
      <c r="R57" s="49">
        <f>SUMIFS('mech4import - CB6R3_AE7'!$D$2:$D$10000,'mech4import - CB6R3_AE7'!$B$2:$B$10000,"="&amp;'CB6R3_AE7 - 95839 - CRITERIA'!$B57,'mech4import - CB6R3_AE7'!$C$2:$C$10000,"="&amp;'CB6R3_AE7 - 95839 - CRITERIA'!R$3)</f>
        <v>0</v>
      </c>
      <c r="S57" s="49">
        <f>SUMIFS('mech4import - CB6R3_AE7'!$D$2:$D$10000,'mech4import - CB6R3_AE7'!$B$2:$B$10000,"="&amp;'CB6R3_AE7 - 95839 - CRITERIA'!$B57,'mech4import - CB6R3_AE7'!$C$2:$C$10000,"="&amp;'CB6R3_AE7 - 95839 - CRITERIA'!S$3)</f>
        <v>0</v>
      </c>
      <c r="T57" s="49">
        <f>SUMIFS('mech4import - CB6R3_AE7'!$D$2:$D$10000,'mech4import - CB6R3_AE7'!$B$2:$B$10000,"="&amp;'CB6R3_AE7 - 95839 - CRITERIA'!$B57,'mech4import - CB6R3_AE7'!$C$2:$C$10000,"="&amp;'CB6R3_AE7 - 95839 - CRITERIA'!T$3)</f>
        <v>0</v>
      </c>
      <c r="U57" s="49">
        <f>SUMIFS('mech4import - CB6R3_AE7'!$D$2:$D$10000,'mech4import - CB6R3_AE7'!$B$2:$B$10000,"="&amp;'CB6R3_AE7 - 95839 - CRITERIA'!$B57,'mech4import - CB6R3_AE7'!$C$2:$C$10000,"="&amp;'CB6R3_AE7 - 95839 - CRITERIA'!U$3)</f>
        <v>0</v>
      </c>
      <c r="V57" s="49">
        <f>SUMIFS('mech4import - CB6R3_AE7'!$D$2:$D$10000,'mech4import - CB6R3_AE7'!$B$2:$B$10000,"="&amp;'CB6R3_AE7 - 95839 - CRITERIA'!$B57,'mech4import - CB6R3_AE7'!$C$2:$C$10000,"="&amp;'CB6R3_AE7 - 95839 - CRITERIA'!V$3)</f>
        <v>0</v>
      </c>
      <c r="W57" s="49">
        <f>SUMIFS('mech4import - CB6R3_AE7'!$D$2:$D$10000,'mech4import - CB6R3_AE7'!$B$2:$B$10000,"="&amp;'CB6R3_AE7 - 95839 - CRITERIA'!$B57,'mech4import - CB6R3_AE7'!$C$2:$C$10000,"="&amp;'CB6R3_AE7 - 95839 - CRITERIA'!W$3)</f>
        <v>0</v>
      </c>
      <c r="X57" s="49">
        <f>SUMIFS('mech4import - CB6R3_AE7'!$D$2:$D$10000,'mech4import - CB6R3_AE7'!$B$2:$B$10000,"="&amp;'CB6R3_AE7 - 95839 - CRITERIA'!$B57,'mech4import - CB6R3_AE7'!$C$2:$C$10000,"="&amp;'CB6R3_AE7 - 95839 - CRITERIA'!X$3)</f>
        <v>0</v>
      </c>
      <c r="Y57" s="49">
        <f>SUMIFS('mech4import - CB6R3_AE7'!$D$2:$D$10000,'mech4import - CB6R3_AE7'!$B$2:$B$10000,"="&amp;'CB6R3_AE7 - 95839 - CRITERIA'!$B57,'mech4import - CB6R3_AE7'!$C$2:$C$10000,"="&amp;'CB6R3_AE7 - 95839 - CRITERIA'!Y$3)</f>
        <v>0</v>
      </c>
      <c r="Z57" s="49">
        <f>SUMIFS('mech4import - CB6R3_AE7'!$D$2:$D$10000,'mech4import - CB6R3_AE7'!$B$2:$B$10000,"="&amp;'CB6R3_AE7 - 95839 - CRITERIA'!$B57,'mech4import - CB6R3_AE7'!$C$2:$C$10000,"="&amp;'CB6R3_AE7 - 95839 - CRITERIA'!Z$3)</f>
        <v>0</v>
      </c>
      <c r="AA57" s="49">
        <f>SUMIFS('mech4import - CB6R3_AE7'!$D$2:$D$10000,'mech4import - CB6R3_AE7'!$B$2:$B$10000,"="&amp;'CB6R3_AE7 - 95839 - CRITERIA'!$B57,'mech4import - CB6R3_AE7'!$C$2:$C$10000,"="&amp;'CB6R3_AE7 - 95839 - CRITERIA'!AA$3)</f>
        <v>0</v>
      </c>
      <c r="AB57" s="49">
        <f>SUMIFS('mech4import - CB6R3_AE7'!$D$2:$D$10000,'mech4import - CB6R3_AE7'!$B$2:$B$10000,"="&amp;'CB6R3_AE7 - 95839 - CRITERIA'!$B57,'mech4import - CB6R3_AE7'!$C$2:$C$10000,"="&amp;'CB6R3_AE7 - 95839 - CRITERIA'!AB$3)</f>
        <v>0</v>
      </c>
      <c r="AC57" s="49">
        <f>SUMIFS('mech4import - CB6R3_AE7'!$D$2:$D$10000,'mech4import - CB6R3_AE7'!$B$2:$B$10000,"="&amp;'CB6R3_AE7 - 95839 - CRITERIA'!$B57,'mech4import - CB6R3_AE7'!$C$2:$C$10000,"="&amp;'CB6R3_AE7 - 95839 - CRITERIA'!AC$3)</f>
        <v>0</v>
      </c>
      <c r="AD57" s="49">
        <f>SUMIFS('mech4import - CB6R3_AE7'!$D$2:$D$10000,'mech4import - CB6R3_AE7'!$B$2:$B$10000,"="&amp;'CB6R3_AE7 - 95839 - CRITERIA'!$B57,'mech4import - CB6R3_AE7'!$C$2:$C$10000,"="&amp;'CB6R3_AE7 - 95839 - CRITERIA'!AD$3)</f>
        <v>0</v>
      </c>
      <c r="AE57" s="49">
        <f>SUMIFS('mech4import - CB6R3_AE7'!$D$2:$D$10000,'mech4import - CB6R3_AE7'!$B$2:$B$10000,"="&amp;'CB6R3_AE7 - 95839 - CRITERIA'!$B57,'mech4import - CB6R3_AE7'!$C$2:$C$10000,"="&amp;'CB6R3_AE7 - 95839 - CRITERIA'!AE$3)</f>
        <v>0</v>
      </c>
      <c r="AF57" s="49">
        <f>SUMIFS('mech4import - CB6R3_AE7'!$D$2:$D$10000,'mech4import - CB6R3_AE7'!$B$2:$B$10000,"="&amp;'CB6R3_AE7 - 95839 - CRITERIA'!$B57,'mech4import - CB6R3_AE7'!$C$2:$C$10000,"="&amp;'CB6R3_AE7 - 95839 - CRITERIA'!AF$3)</f>
        <v>0</v>
      </c>
      <c r="AG57" s="49">
        <f>SUMIFS('mech4import - CB6R3_AE7'!$D$2:$D$10000,'mech4import - CB6R3_AE7'!$B$2:$B$10000,"="&amp;'CB6R3_AE7 - 95839 - CRITERIA'!$B57,'mech4import - CB6R3_AE7'!$C$2:$C$10000,"="&amp;'CB6R3_AE7 - 95839 - CRITERIA'!AG$3)</f>
        <v>0</v>
      </c>
      <c r="AH57" s="49">
        <f>SUMIFS('mech4import - CB6R3_AE7'!$D$2:$D$10000,'mech4import - CB6R3_AE7'!$B$2:$B$10000,"="&amp;'CB6R3_AE7 - 95839 - CRITERIA'!$B57,'mech4import - CB6R3_AE7'!$C$2:$C$10000,"="&amp;'CB6R3_AE7 - 95839 - CRITERIA'!AH$3)</f>
        <v>1</v>
      </c>
      <c r="AI57" s="49">
        <f>SUMIFS('mech4import - CB6R3_AE7'!$D$2:$D$10000,'mech4import - CB6R3_AE7'!$B$2:$B$10000,"="&amp;'CB6R3_AE7 - 95839 - CRITERIA'!$B57,'mech4import - CB6R3_AE7'!$C$2:$C$10000,"="&amp;'CB6R3_AE7 - 95839 - CRITERIA'!AI$3)</f>
        <v>0</v>
      </c>
      <c r="AJ57" s="49">
        <f>SUMIFS('mech4import - CB6R3_AE7'!$D$2:$D$10000,'mech4import - CB6R3_AE7'!$B$2:$B$10000,"="&amp;'CB6R3_AE7 - 95839 - CRITERIA'!$B57,'mech4import - CB6R3_AE7'!$C$2:$C$10000,"="&amp;'CB6R3_AE7 - 95839 - CRITERIA'!AJ$3)</f>
        <v>0</v>
      </c>
      <c r="AK57" s="49">
        <f>SUMIFS('mech4import - CB6R3_AE7'!$D$2:$D$10000,'mech4import - CB6R3_AE7'!$B$2:$B$10000,"="&amp;'CB6R3_AE7 - 95839 - CRITERIA'!$B57,'mech4import - CB6R3_AE7'!$C$2:$C$10000,"="&amp;'CB6R3_AE7 - 95839 - CRITERIA'!AK$3)</f>
        <v>0</v>
      </c>
      <c r="AL57" s="49">
        <f>SUMIFS('mech4import - CB6R3_AE7'!$D$2:$D$10000,'mech4import - CB6R3_AE7'!$B$2:$B$10000,"="&amp;'CB6R3_AE7 - 95839 - CRITERIA'!$B57,'mech4import - CB6R3_AE7'!$C$2:$C$10000,"="&amp;'CB6R3_AE7 - 95839 - CRITERIA'!AL$3)</f>
        <v>0</v>
      </c>
      <c r="AM57" s="32">
        <f t="array" ref="AM57">SUM($G$1:$AL$1*G57:AL57)</f>
        <v>44.1</v>
      </c>
    </row>
    <row r="58" spans="1:39" s="31" customFormat="1">
      <c r="A58" s="42">
        <v>95839</v>
      </c>
      <c r="B58" s="14">
        <v>674</v>
      </c>
      <c r="C58" s="43">
        <v>6.1126713563206272E-2</v>
      </c>
      <c r="D58" s="47" t="s">
        <v>22</v>
      </c>
      <c r="E58" s="46" t="b">
        <v>0</v>
      </c>
      <c r="F58" s="48">
        <v>102.133</v>
      </c>
      <c r="G58" s="49">
        <f>SUMIFS('mech4import - CB6R3_AE7'!$D$2:$D$10000,'mech4import - CB6R3_AE7'!$B$2:$B$10000,"="&amp;'CB6R3_AE7 - 95839 - CRITERIA'!$B58,'mech4import - CB6R3_AE7'!$C$2:$C$10000,"="&amp;'CB6R3_AE7 - 95839 - CRITERIA'!G$3)</f>
        <v>0</v>
      </c>
      <c r="H58" s="49">
        <f>SUMIFS('mech4import - CB6R3_AE7'!$D$2:$D$10000,'mech4import - CB6R3_AE7'!$B$2:$B$10000,"="&amp;'CB6R3_AE7 - 95839 - CRITERIA'!$B58,'mech4import - CB6R3_AE7'!$C$2:$C$10000,"="&amp;'CB6R3_AE7 - 95839 - CRITERIA'!H$3)</f>
        <v>0</v>
      </c>
      <c r="I58" s="49">
        <f>SUMIFS('mech4import - CB6R3_AE7'!$D$2:$D$10000,'mech4import - CB6R3_AE7'!$B$2:$B$10000,"="&amp;'CB6R3_AE7 - 95839 - CRITERIA'!$B58,'mech4import - CB6R3_AE7'!$C$2:$C$10000,"="&amp;'CB6R3_AE7 - 95839 - CRITERIA'!I$3)</f>
        <v>0</v>
      </c>
      <c r="J58" s="49">
        <f>SUMIFS('mech4import - CB6R3_AE7'!$D$2:$D$10000,'mech4import - CB6R3_AE7'!$B$2:$B$10000,"="&amp;'CB6R3_AE7 - 95839 - CRITERIA'!$B58,'mech4import - CB6R3_AE7'!$C$2:$C$10000,"="&amp;'CB6R3_AE7 - 95839 - CRITERIA'!J$3)</f>
        <v>0</v>
      </c>
      <c r="K58" s="49">
        <f>SUMIFS('mech4import - CB6R3_AE7'!$D$2:$D$10000,'mech4import - CB6R3_AE7'!$B$2:$B$10000,"="&amp;'CB6R3_AE7 - 95839 - CRITERIA'!$B58,'mech4import - CB6R3_AE7'!$C$2:$C$10000,"="&amp;'CB6R3_AE7 - 95839 - CRITERIA'!K$3)</f>
        <v>0</v>
      </c>
      <c r="L58" s="49">
        <f>SUMIFS('mech4import - CB6R3_AE7'!$D$2:$D$10000,'mech4import - CB6R3_AE7'!$B$2:$B$10000,"="&amp;'CB6R3_AE7 - 95839 - CRITERIA'!$B58,'mech4import - CB6R3_AE7'!$C$2:$C$10000,"="&amp;'CB6R3_AE7 - 95839 - CRITERIA'!L$3)</f>
        <v>0</v>
      </c>
      <c r="M58" s="49">
        <f>SUMIFS('mech4import - CB6R3_AE7'!$D$2:$D$10000,'mech4import - CB6R3_AE7'!$B$2:$B$10000,"="&amp;'CB6R3_AE7 - 95839 - CRITERIA'!$B58,'mech4import - CB6R3_AE7'!$C$2:$C$10000,"="&amp;'CB6R3_AE7 - 95839 - CRITERIA'!M$3)</f>
        <v>0</v>
      </c>
      <c r="N58" s="49">
        <f>SUMIFS('mech4import - CB6R3_AE7'!$D$2:$D$10000,'mech4import - CB6R3_AE7'!$B$2:$B$10000,"="&amp;'CB6R3_AE7 - 95839 - CRITERIA'!$B58,'mech4import - CB6R3_AE7'!$C$2:$C$10000,"="&amp;'CB6R3_AE7 - 95839 - CRITERIA'!N$3)</f>
        <v>0</v>
      </c>
      <c r="O58" s="49">
        <f>SUMIFS('mech4import - CB6R3_AE7'!$D$2:$D$10000,'mech4import - CB6R3_AE7'!$B$2:$B$10000,"="&amp;'CB6R3_AE7 - 95839 - CRITERIA'!$B58,'mech4import - CB6R3_AE7'!$C$2:$C$10000,"="&amp;'CB6R3_AE7 - 95839 - CRITERIA'!O$3)</f>
        <v>0</v>
      </c>
      <c r="P58" s="49">
        <f>SUMIFS('mech4import - CB6R3_AE7'!$D$2:$D$10000,'mech4import - CB6R3_AE7'!$B$2:$B$10000,"="&amp;'CB6R3_AE7 - 95839 - CRITERIA'!$B58,'mech4import - CB6R3_AE7'!$C$2:$C$10000,"="&amp;'CB6R3_AE7 - 95839 - CRITERIA'!P$3)</f>
        <v>0</v>
      </c>
      <c r="Q58" s="49">
        <f>SUMIFS('mech4import - CB6R3_AE7'!$D$2:$D$10000,'mech4import - CB6R3_AE7'!$B$2:$B$10000,"="&amp;'CB6R3_AE7 - 95839 - CRITERIA'!$B58,'mech4import - CB6R3_AE7'!$C$2:$C$10000,"="&amp;'CB6R3_AE7 - 95839 - CRITERIA'!Q$3)</f>
        <v>0</v>
      </c>
      <c r="R58" s="49">
        <f>SUMIFS('mech4import - CB6R3_AE7'!$D$2:$D$10000,'mech4import - CB6R3_AE7'!$B$2:$B$10000,"="&amp;'CB6R3_AE7 - 95839 - CRITERIA'!$B58,'mech4import - CB6R3_AE7'!$C$2:$C$10000,"="&amp;'CB6R3_AE7 - 95839 - CRITERIA'!R$3)</f>
        <v>0</v>
      </c>
      <c r="S58" s="49">
        <f>SUMIFS('mech4import - CB6R3_AE7'!$D$2:$D$10000,'mech4import - CB6R3_AE7'!$B$2:$B$10000,"="&amp;'CB6R3_AE7 - 95839 - CRITERIA'!$B58,'mech4import - CB6R3_AE7'!$C$2:$C$10000,"="&amp;'CB6R3_AE7 - 95839 - CRITERIA'!S$3)</f>
        <v>0</v>
      </c>
      <c r="T58" s="49">
        <f>SUMIFS('mech4import - CB6R3_AE7'!$D$2:$D$10000,'mech4import - CB6R3_AE7'!$B$2:$B$10000,"="&amp;'CB6R3_AE7 - 95839 - CRITERIA'!$B58,'mech4import - CB6R3_AE7'!$C$2:$C$10000,"="&amp;'CB6R3_AE7 - 95839 - CRITERIA'!T$3)</f>
        <v>0</v>
      </c>
      <c r="U58" s="49">
        <f>SUMIFS('mech4import - CB6R3_AE7'!$D$2:$D$10000,'mech4import - CB6R3_AE7'!$B$2:$B$10000,"="&amp;'CB6R3_AE7 - 95839 - CRITERIA'!$B58,'mech4import - CB6R3_AE7'!$C$2:$C$10000,"="&amp;'CB6R3_AE7 - 95839 - CRITERIA'!U$3)</f>
        <v>0</v>
      </c>
      <c r="V58" s="49">
        <f>SUMIFS('mech4import - CB6R3_AE7'!$D$2:$D$10000,'mech4import - CB6R3_AE7'!$B$2:$B$10000,"="&amp;'CB6R3_AE7 - 95839 - CRITERIA'!$B58,'mech4import - CB6R3_AE7'!$C$2:$C$10000,"="&amp;'CB6R3_AE7 - 95839 - CRITERIA'!V$3)</f>
        <v>0</v>
      </c>
      <c r="W58" s="49">
        <f>SUMIFS('mech4import - CB6R3_AE7'!$D$2:$D$10000,'mech4import - CB6R3_AE7'!$B$2:$B$10000,"="&amp;'CB6R3_AE7 - 95839 - CRITERIA'!$B58,'mech4import - CB6R3_AE7'!$C$2:$C$10000,"="&amp;'CB6R3_AE7 - 95839 - CRITERIA'!W$3)</f>
        <v>0</v>
      </c>
      <c r="X58" s="49">
        <f>SUMIFS('mech4import - CB6R3_AE7'!$D$2:$D$10000,'mech4import - CB6R3_AE7'!$B$2:$B$10000,"="&amp;'CB6R3_AE7 - 95839 - CRITERIA'!$B58,'mech4import - CB6R3_AE7'!$C$2:$C$10000,"="&amp;'CB6R3_AE7 - 95839 - CRITERIA'!X$3)</f>
        <v>0</v>
      </c>
      <c r="Y58" s="49">
        <f>SUMIFS('mech4import - CB6R3_AE7'!$D$2:$D$10000,'mech4import - CB6R3_AE7'!$B$2:$B$10000,"="&amp;'CB6R3_AE7 - 95839 - CRITERIA'!$B58,'mech4import - CB6R3_AE7'!$C$2:$C$10000,"="&amp;'CB6R3_AE7 - 95839 - CRITERIA'!Y$3)</f>
        <v>0</v>
      </c>
      <c r="Z58" s="49">
        <f>SUMIFS('mech4import - CB6R3_AE7'!$D$2:$D$10000,'mech4import - CB6R3_AE7'!$B$2:$B$10000,"="&amp;'CB6R3_AE7 - 95839 - CRITERIA'!$B58,'mech4import - CB6R3_AE7'!$C$2:$C$10000,"="&amp;'CB6R3_AE7 - 95839 - CRITERIA'!Z$3)</f>
        <v>0</v>
      </c>
      <c r="AA58" s="49">
        <f>SUMIFS('mech4import - CB6R3_AE7'!$D$2:$D$10000,'mech4import - CB6R3_AE7'!$B$2:$B$10000,"="&amp;'CB6R3_AE7 - 95839 - CRITERIA'!$B58,'mech4import - CB6R3_AE7'!$C$2:$C$10000,"="&amp;'CB6R3_AE7 - 95839 - CRITERIA'!AA$3)</f>
        <v>0</v>
      </c>
      <c r="AB58" s="49">
        <f>SUMIFS('mech4import - CB6R3_AE7'!$D$2:$D$10000,'mech4import - CB6R3_AE7'!$B$2:$B$10000,"="&amp;'CB6R3_AE7 - 95839 - CRITERIA'!$B58,'mech4import - CB6R3_AE7'!$C$2:$C$10000,"="&amp;'CB6R3_AE7 - 95839 - CRITERIA'!AB$3)</f>
        <v>0</v>
      </c>
      <c r="AC58" s="49">
        <f>SUMIFS('mech4import - CB6R3_AE7'!$D$2:$D$10000,'mech4import - CB6R3_AE7'!$B$2:$B$10000,"="&amp;'CB6R3_AE7 - 95839 - CRITERIA'!$B58,'mech4import - CB6R3_AE7'!$C$2:$C$10000,"="&amp;'CB6R3_AE7 - 95839 - CRITERIA'!AC$3)</f>
        <v>0</v>
      </c>
      <c r="AD58" s="49">
        <f>SUMIFS('mech4import - CB6R3_AE7'!$D$2:$D$10000,'mech4import - CB6R3_AE7'!$B$2:$B$10000,"="&amp;'CB6R3_AE7 - 95839 - CRITERIA'!$B58,'mech4import - CB6R3_AE7'!$C$2:$C$10000,"="&amp;'CB6R3_AE7 - 95839 - CRITERIA'!AD$3)</f>
        <v>0</v>
      </c>
      <c r="AE58" s="49">
        <f>SUMIFS('mech4import - CB6R3_AE7'!$D$2:$D$10000,'mech4import - CB6R3_AE7'!$B$2:$B$10000,"="&amp;'CB6R3_AE7 - 95839 - CRITERIA'!$B58,'mech4import - CB6R3_AE7'!$C$2:$C$10000,"="&amp;'CB6R3_AE7 - 95839 - CRITERIA'!AE$3)</f>
        <v>0</v>
      </c>
      <c r="AF58" s="49">
        <f>SUMIFS('mech4import - CB6R3_AE7'!$D$2:$D$10000,'mech4import - CB6R3_AE7'!$B$2:$B$10000,"="&amp;'CB6R3_AE7 - 95839 - CRITERIA'!$B58,'mech4import - CB6R3_AE7'!$C$2:$C$10000,"="&amp;'CB6R3_AE7 - 95839 - CRITERIA'!AF$3)</f>
        <v>0</v>
      </c>
      <c r="AG58" s="49">
        <f>SUMIFS('mech4import - CB6R3_AE7'!$D$2:$D$10000,'mech4import - CB6R3_AE7'!$B$2:$B$10000,"="&amp;'CB6R3_AE7 - 95839 - CRITERIA'!$B58,'mech4import - CB6R3_AE7'!$C$2:$C$10000,"="&amp;'CB6R3_AE7 - 95839 - CRITERIA'!AG$3)</f>
        <v>5</v>
      </c>
      <c r="AH58" s="49">
        <f>SUMIFS('mech4import - CB6R3_AE7'!$D$2:$D$10000,'mech4import - CB6R3_AE7'!$B$2:$B$10000,"="&amp;'CB6R3_AE7 - 95839 - CRITERIA'!$B58,'mech4import - CB6R3_AE7'!$C$2:$C$10000,"="&amp;'CB6R3_AE7 - 95839 - CRITERIA'!AH$3)</f>
        <v>0</v>
      </c>
      <c r="AI58" s="49">
        <f>SUMIFS('mech4import - CB6R3_AE7'!$D$2:$D$10000,'mech4import - CB6R3_AE7'!$B$2:$B$10000,"="&amp;'CB6R3_AE7 - 95839 - CRITERIA'!$B58,'mech4import - CB6R3_AE7'!$C$2:$C$10000,"="&amp;'CB6R3_AE7 - 95839 - CRITERIA'!AI$3)</f>
        <v>0</v>
      </c>
      <c r="AJ58" s="49">
        <f>SUMIFS('mech4import - CB6R3_AE7'!$D$2:$D$10000,'mech4import - CB6R3_AE7'!$B$2:$B$10000,"="&amp;'CB6R3_AE7 - 95839 - CRITERIA'!$B58,'mech4import - CB6R3_AE7'!$C$2:$C$10000,"="&amp;'CB6R3_AE7 - 95839 - CRITERIA'!AJ$3)</f>
        <v>0</v>
      </c>
      <c r="AK58" s="49">
        <f>SUMIFS('mech4import - CB6R3_AE7'!$D$2:$D$10000,'mech4import - CB6R3_AE7'!$B$2:$B$10000,"="&amp;'CB6R3_AE7 - 95839 - CRITERIA'!$B58,'mech4import - CB6R3_AE7'!$C$2:$C$10000,"="&amp;'CB6R3_AE7 - 95839 - CRITERIA'!AK$3)</f>
        <v>0</v>
      </c>
      <c r="AL58" s="49">
        <f>SUMIFS('mech4import - CB6R3_AE7'!$D$2:$D$10000,'mech4import - CB6R3_AE7'!$B$2:$B$10000,"="&amp;'CB6R3_AE7 - 95839 - CRITERIA'!$B58,'mech4import - CB6R3_AE7'!$C$2:$C$10000,"="&amp;'CB6R3_AE7 - 95839 - CRITERIA'!AL$3)</f>
        <v>0</v>
      </c>
      <c r="AM58" s="32">
        <f t="array" ref="AM58">SUM($G$1:$AL$1*G58:AL58)</f>
        <v>70</v>
      </c>
    </row>
    <row r="59" spans="1:39" s="31" customFormat="1">
      <c r="A59" s="42">
        <v>95839</v>
      </c>
      <c r="B59" s="14">
        <v>680</v>
      </c>
      <c r="C59" s="43">
        <v>1.9935121810556935</v>
      </c>
      <c r="D59" s="47" t="s">
        <v>113</v>
      </c>
      <c r="E59" s="46" t="b">
        <v>0</v>
      </c>
      <c r="F59" s="48">
        <v>76.094999999999999</v>
      </c>
      <c r="G59" s="49">
        <f>SUMIFS('mech4import - CB6R3_AE7'!$D$2:$D$10000,'mech4import - CB6R3_AE7'!$B$2:$B$10000,"="&amp;'CB6R3_AE7 - 95839 - CRITERIA'!$B59,'mech4import - CB6R3_AE7'!$C$2:$C$10000,"="&amp;'CB6R3_AE7 - 95839 - CRITERIA'!G$3)</f>
        <v>0</v>
      </c>
      <c r="H59" s="49">
        <f>SUMIFS('mech4import - CB6R3_AE7'!$D$2:$D$10000,'mech4import - CB6R3_AE7'!$B$2:$B$10000,"="&amp;'CB6R3_AE7 - 95839 - CRITERIA'!$B59,'mech4import - CB6R3_AE7'!$C$2:$C$10000,"="&amp;'CB6R3_AE7 - 95839 - CRITERIA'!H$3)</f>
        <v>0</v>
      </c>
      <c r="I59" s="49">
        <f>SUMIFS('mech4import - CB6R3_AE7'!$D$2:$D$10000,'mech4import - CB6R3_AE7'!$B$2:$B$10000,"="&amp;'CB6R3_AE7 - 95839 - CRITERIA'!$B59,'mech4import - CB6R3_AE7'!$C$2:$C$10000,"="&amp;'CB6R3_AE7 - 95839 - CRITERIA'!I$3)</f>
        <v>0</v>
      </c>
      <c r="J59" s="49">
        <f>SUMIFS('mech4import - CB6R3_AE7'!$D$2:$D$10000,'mech4import - CB6R3_AE7'!$B$2:$B$10000,"="&amp;'CB6R3_AE7 - 95839 - CRITERIA'!$B59,'mech4import - CB6R3_AE7'!$C$2:$C$10000,"="&amp;'CB6R3_AE7 - 95839 - CRITERIA'!J$3)</f>
        <v>0</v>
      </c>
      <c r="K59" s="49">
        <f>SUMIFS('mech4import - CB6R3_AE7'!$D$2:$D$10000,'mech4import - CB6R3_AE7'!$B$2:$B$10000,"="&amp;'CB6R3_AE7 - 95839 - CRITERIA'!$B59,'mech4import - CB6R3_AE7'!$C$2:$C$10000,"="&amp;'CB6R3_AE7 - 95839 - CRITERIA'!K$3)</f>
        <v>0</v>
      </c>
      <c r="L59" s="49">
        <f>SUMIFS('mech4import - CB6R3_AE7'!$D$2:$D$10000,'mech4import - CB6R3_AE7'!$B$2:$B$10000,"="&amp;'CB6R3_AE7 - 95839 - CRITERIA'!$B59,'mech4import - CB6R3_AE7'!$C$2:$C$10000,"="&amp;'CB6R3_AE7 - 95839 - CRITERIA'!L$3)</f>
        <v>0</v>
      </c>
      <c r="M59" s="49">
        <f>SUMIFS('mech4import - CB6R3_AE7'!$D$2:$D$10000,'mech4import - CB6R3_AE7'!$B$2:$B$10000,"="&amp;'CB6R3_AE7 - 95839 - CRITERIA'!$B59,'mech4import - CB6R3_AE7'!$C$2:$C$10000,"="&amp;'CB6R3_AE7 - 95839 - CRITERIA'!M$3)</f>
        <v>0</v>
      </c>
      <c r="N59" s="49">
        <f>SUMIFS('mech4import - CB6R3_AE7'!$D$2:$D$10000,'mech4import - CB6R3_AE7'!$B$2:$B$10000,"="&amp;'CB6R3_AE7 - 95839 - CRITERIA'!$B59,'mech4import - CB6R3_AE7'!$C$2:$C$10000,"="&amp;'CB6R3_AE7 - 95839 - CRITERIA'!N$3)</f>
        <v>0</v>
      </c>
      <c r="O59" s="49">
        <f>SUMIFS('mech4import - CB6R3_AE7'!$D$2:$D$10000,'mech4import - CB6R3_AE7'!$B$2:$B$10000,"="&amp;'CB6R3_AE7 - 95839 - CRITERIA'!$B59,'mech4import - CB6R3_AE7'!$C$2:$C$10000,"="&amp;'CB6R3_AE7 - 95839 - CRITERIA'!O$3)</f>
        <v>0</v>
      </c>
      <c r="P59" s="49">
        <f>SUMIFS('mech4import - CB6R3_AE7'!$D$2:$D$10000,'mech4import - CB6R3_AE7'!$B$2:$B$10000,"="&amp;'CB6R3_AE7 - 95839 - CRITERIA'!$B59,'mech4import - CB6R3_AE7'!$C$2:$C$10000,"="&amp;'CB6R3_AE7 - 95839 - CRITERIA'!P$3)</f>
        <v>0</v>
      </c>
      <c r="Q59" s="49">
        <f>SUMIFS('mech4import - CB6R3_AE7'!$D$2:$D$10000,'mech4import - CB6R3_AE7'!$B$2:$B$10000,"="&amp;'CB6R3_AE7 - 95839 - CRITERIA'!$B59,'mech4import - CB6R3_AE7'!$C$2:$C$10000,"="&amp;'CB6R3_AE7 - 95839 - CRITERIA'!Q$3)</f>
        <v>0</v>
      </c>
      <c r="R59" s="49">
        <f>SUMIFS('mech4import - CB6R3_AE7'!$D$2:$D$10000,'mech4import - CB6R3_AE7'!$B$2:$B$10000,"="&amp;'CB6R3_AE7 - 95839 - CRITERIA'!$B59,'mech4import - CB6R3_AE7'!$C$2:$C$10000,"="&amp;'CB6R3_AE7 - 95839 - CRITERIA'!R$3)</f>
        <v>0</v>
      </c>
      <c r="S59" s="49">
        <f>SUMIFS('mech4import - CB6R3_AE7'!$D$2:$D$10000,'mech4import - CB6R3_AE7'!$B$2:$B$10000,"="&amp;'CB6R3_AE7 - 95839 - CRITERIA'!$B59,'mech4import - CB6R3_AE7'!$C$2:$C$10000,"="&amp;'CB6R3_AE7 - 95839 - CRITERIA'!S$3)</f>
        <v>0</v>
      </c>
      <c r="T59" s="49">
        <f>SUMIFS('mech4import - CB6R3_AE7'!$D$2:$D$10000,'mech4import - CB6R3_AE7'!$B$2:$B$10000,"="&amp;'CB6R3_AE7 - 95839 - CRITERIA'!$B59,'mech4import - CB6R3_AE7'!$C$2:$C$10000,"="&amp;'CB6R3_AE7 - 95839 - CRITERIA'!T$3)</f>
        <v>0</v>
      </c>
      <c r="U59" s="49">
        <f>SUMIFS('mech4import - CB6R3_AE7'!$D$2:$D$10000,'mech4import - CB6R3_AE7'!$B$2:$B$10000,"="&amp;'CB6R3_AE7 - 95839 - CRITERIA'!$B59,'mech4import - CB6R3_AE7'!$C$2:$C$10000,"="&amp;'CB6R3_AE7 - 95839 - CRITERIA'!U$3)</f>
        <v>0</v>
      </c>
      <c r="V59" s="49">
        <f>SUMIFS('mech4import - CB6R3_AE7'!$D$2:$D$10000,'mech4import - CB6R3_AE7'!$B$2:$B$10000,"="&amp;'CB6R3_AE7 - 95839 - CRITERIA'!$B59,'mech4import - CB6R3_AE7'!$C$2:$C$10000,"="&amp;'CB6R3_AE7 - 95839 - CRITERIA'!V$3)</f>
        <v>0</v>
      </c>
      <c r="W59" s="49">
        <f>SUMIFS('mech4import - CB6R3_AE7'!$D$2:$D$10000,'mech4import - CB6R3_AE7'!$B$2:$B$10000,"="&amp;'CB6R3_AE7 - 95839 - CRITERIA'!$B59,'mech4import - CB6R3_AE7'!$C$2:$C$10000,"="&amp;'CB6R3_AE7 - 95839 - CRITERIA'!W$3)</f>
        <v>0</v>
      </c>
      <c r="X59" s="49">
        <f>SUMIFS('mech4import - CB6R3_AE7'!$D$2:$D$10000,'mech4import - CB6R3_AE7'!$B$2:$B$10000,"="&amp;'CB6R3_AE7 - 95839 - CRITERIA'!$B59,'mech4import - CB6R3_AE7'!$C$2:$C$10000,"="&amp;'CB6R3_AE7 - 95839 - CRITERIA'!X$3)</f>
        <v>0</v>
      </c>
      <c r="Y59" s="49">
        <f>SUMIFS('mech4import - CB6R3_AE7'!$D$2:$D$10000,'mech4import - CB6R3_AE7'!$B$2:$B$10000,"="&amp;'CB6R3_AE7 - 95839 - CRITERIA'!$B59,'mech4import - CB6R3_AE7'!$C$2:$C$10000,"="&amp;'CB6R3_AE7 - 95839 - CRITERIA'!Y$3)</f>
        <v>1</v>
      </c>
      <c r="Z59" s="49">
        <f>SUMIFS('mech4import - CB6R3_AE7'!$D$2:$D$10000,'mech4import - CB6R3_AE7'!$B$2:$B$10000,"="&amp;'CB6R3_AE7 - 95839 - CRITERIA'!$B59,'mech4import - CB6R3_AE7'!$C$2:$C$10000,"="&amp;'CB6R3_AE7 - 95839 - CRITERIA'!Z$3)</f>
        <v>0</v>
      </c>
      <c r="AA59" s="49">
        <f>SUMIFS('mech4import - CB6R3_AE7'!$D$2:$D$10000,'mech4import - CB6R3_AE7'!$B$2:$B$10000,"="&amp;'CB6R3_AE7 - 95839 - CRITERIA'!$B59,'mech4import - CB6R3_AE7'!$C$2:$C$10000,"="&amp;'CB6R3_AE7 - 95839 - CRITERIA'!AA$3)</f>
        <v>0</v>
      </c>
      <c r="AB59" s="49">
        <f>SUMIFS('mech4import - CB6R3_AE7'!$D$2:$D$10000,'mech4import - CB6R3_AE7'!$B$2:$B$10000,"="&amp;'CB6R3_AE7 - 95839 - CRITERIA'!$B59,'mech4import - CB6R3_AE7'!$C$2:$C$10000,"="&amp;'CB6R3_AE7 - 95839 - CRITERIA'!AB$3)</f>
        <v>0</v>
      </c>
      <c r="AC59" s="49">
        <f>SUMIFS('mech4import - CB6R3_AE7'!$D$2:$D$10000,'mech4import - CB6R3_AE7'!$B$2:$B$10000,"="&amp;'CB6R3_AE7 - 95839 - CRITERIA'!$B59,'mech4import - CB6R3_AE7'!$C$2:$C$10000,"="&amp;'CB6R3_AE7 - 95839 - CRITERIA'!AC$3)</f>
        <v>0</v>
      </c>
      <c r="AD59" s="49">
        <f>SUMIFS('mech4import - CB6R3_AE7'!$D$2:$D$10000,'mech4import - CB6R3_AE7'!$B$2:$B$10000,"="&amp;'CB6R3_AE7 - 95839 - CRITERIA'!$B59,'mech4import - CB6R3_AE7'!$C$2:$C$10000,"="&amp;'CB6R3_AE7 - 95839 - CRITERIA'!AD$3)</f>
        <v>0</v>
      </c>
      <c r="AE59" s="49">
        <f>SUMIFS('mech4import - CB6R3_AE7'!$D$2:$D$10000,'mech4import - CB6R3_AE7'!$B$2:$B$10000,"="&amp;'CB6R3_AE7 - 95839 - CRITERIA'!$B59,'mech4import - CB6R3_AE7'!$C$2:$C$10000,"="&amp;'CB6R3_AE7 - 95839 - CRITERIA'!AE$3)</f>
        <v>0</v>
      </c>
      <c r="AF59" s="49">
        <f>SUMIFS('mech4import - CB6R3_AE7'!$D$2:$D$10000,'mech4import - CB6R3_AE7'!$B$2:$B$10000,"="&amp;'CB6R3_AE7 - 95839 - CRITERIA'!$B59,'mech4import - CB6R3_AE7'!$C$2:$C$10000,"="&amp;'CB6R3_AE7 - 95839 - CRITERIA'!AF$3)</f>
        <v>0</v>
      </c>
      <c r="AG59" s="49">
        <f>SUMIFS('mech4import - CB6R3_AE7'!$D$2:$D$10000,'mech4import - CB6R3_AE7'!$B$2:$B$10000,"="&amp;'CB6R3_AE7 - 95839 - CRITERIA'!$B59,'mech4import - CB6R3_AE7'!$C$2:$C$10000,"="&amp;'CB6R3_AE7 - 95839 - CRITERIA'!AG$3)</f>
        <v>0</v>
      </c>
      <c r="AH59" s="49">
        <f>SUMIFS('mech4import - CB6R3_AE7'!$D$2:$D$10000,'mech4import - CB6R3_AE7'!$B$2:$B$10000,"="&amp;'CB6R3_AE7 - 95839 - CRITERIA'!$B59,'mech4import - CB6R3_AE7'!$C$2:$C$10000,"="&amp;'CB6R3_AE7 - 95839 - CRITERIA'!AH$3)</f>
        <v>0</v>
      </c>
      <c r="AI59" s="49">
        <f>SUMIFS('mech4import - CB6R3_AE7'!$D$2:$D$10000,'mech4import - CB6R3_AE7'!$B$2:$B$10000,"="&amp;'CB6R3_AE7 - 95839 - CRITERIA'!$B59,'mech4import - CB6R3_AE7'!$C$2:$C$10000,"="&amp;'CB6R3_AE7 - 95839 - CRITERIA'!AI$3)</f>
        <v>0</v>
      </c>
      <c r="AJ59" s="49">
        <f>SUMIFS('mech4import - CB6R3_AE7'!$D$2:$D$10000,'mech4import - CB6R3_AE7'!$B$2:$B$10000,"="&amp;'CB6R3_AE7 - 95839 - CRITERIA'!$B59,'mech4import - CB6R3_AE7'!$C$2:$C$10000,"="&amp;'CB6R3_AE7 - 95839 - CRITERIA'!AJ$3)</f>
        <v>0</v>
      </c>
      <c r="AK59" s="49">
        <f>SUMIFS('mech4import - CB6R3_AE7'!$D$2:$D$10000,'mech4import - CB6R3_AE7'!$B$2:$B$10000,"="&amp;'CB6R3_AE7 - 95839 - CRITERIA'!$B59,'mech4import - CB6R3_AE7'!$C$2:$C$10000,"="&amp;'CB6R3_AE7 - 95839 - CRITERIA'!AK$3)</f>
        <v>0</v>
      </c>
      <c r="AL59" s="49">
        <f>SUMIFS('mech4import - CB6R3_AE7'!$D$2:$D$10000,'mech4import - CB6R3_AE7'!$B$2:$B$10000,"="&amp;'CB6R3_AE7 - 95839 - CRITERIA'!$B59,'mech4import - CB6R3_AE7'!$C$2:$C$10000,"="&amp;'CB6R3_AE7 - 95839 - CRITERIA'!AL$3)</f>
        <v>0</v>
      </c>
      <c r="AM59" s="32">
        <f t="array" ref="AM59">SUM($G$1:$AL$1*G59:AL59)</f>
        <v>240.5</v>
      </c>
    </row>
    <row r="60" spans="1:39" s="31" customFormat="1">
      <c r="A60" s="42">
        <v>95839</v>
      </c>
      <c r="B60" s="14">
        <v>681</v>
      </c>
      <c r="C60" s="43">
        <v>1.3787980502978862E-3</v>
      </c>
      <c r="D60" s="47" t="s">
        <v>114</v>
      </c>
      <c r="E60" s="46" t="b">
        <v>0</v>
      </c>
      <c r="F60" s="48">
        <v>132.203</v>
      </c>
      <c r="G60" s="49">
        <f>SUMIFS('mech4import - CB6R3_AE7'!$D$2:$D$10000,'mech4import - CB6R3_AE7'!$B$2:$B$10000,"="&amp;'CB6R3_AE7 - 95839 - CRITERIA'!$B60,'mech4import - CB6R3_AE7'!$C$2:$C$10000,"="&amp;'CB6R3_AE7 - 95839 - CRITERIA'!G$3)</f>
        <v>0</v>
      </c>
      <c r="H60" s="49">
        <f>SUMIFS('mech4import - CB6R3_AE7'!$D$2:$D$10000,'mech4import - CB6R3_AE7'!$B$2:$B$10000,"="&amp;'CB6R3_AE7 - 95839 - CRITERIA'!$B60,'mech4import - CB6R3_AE7'!$C$2:$C$10000,"="&amp;'CB6R3_AE7 - 95839 - CRITERIA'!H$3)</f>
        <v>0</v>
      </c>
      <c r="I60" s="49">
        <f>SUMIFS('mech4import - CB6R3_AE7'!$D$2:$D$10000,'mech4import - CB6R3_AE7'!$B$2:$B$10000,"="&amp;'CB6R3_AE7 - 95839 - CRITERIA'!$B60,'mech4import - CB6R3_AE7'!$C$2:$C$10000,"="&amp;'CB6R3_AE7 - 95839 - CRITERIA'!I$3)</f>
        <v>0</v>
      </c>
      <c r="J60" s="49">
        <f>SUMIFS('mech4import - CB6R3_AE7'!$D$2:$D$10000,'mech4import - CB6R3_AE7'!$B$2:$B$10000,"="&amp;'CB6R3_AE7 - 95839 - CRITERIA'!$B60,'mech4import - CB6R3_AE7'!$C$2:$C$10000,"="&amp;'CB6R3_AE7 - 95839 - CRITERIA'!J$3)</f>
        <v>0</v>
      </c>
      <c r="K60" s="49">
        <f>SUMIFS('mech4import - CB6R3_AE7'!$D$2:$D$10000,'mech4import - CB6R3_AE7'!$B$2:$B$10000,"="&amp;'CB6R3_AE7 - 95839 - CRITERIA'!$B60,'mech4import - CB6R3_AE7'!$C$2:$C$10000,"="&amp;'CB6R3_AE7 - 95839 - CRITERIA'!K$3)</f>
        <v>0</v>
      </c>
      <c r="L60" s="49">
        <f>SUMIFS('mech4import - CB6R3_AE7'!$D$2:$D$10000,'mech4import - CB6R3_AE7'!$B$2:$B$10000,"="&amp;'CB6R3_AE7 - 95839 - CRITERIA'!$B60,'mech4import - CB6R3_AE7'!$C$2:$C$10000,"="&amp;'CB6R3_AE7 - 95839 - CRITERIA'!L$3)</f>
        <v>0</v>
      </c>
      <c r="M60" s="49">
        <f>SUMIFS('mech4import - CB6R3_AE7'!$D$2:$D$10000,'mech4import - CB6R3_AE7'!$B$2:$B$10000,"="&amp;'CB6R3_AE7 - 95839 - CRITERIA'!$B60,'mech4import - CB6R3_AE7'!$C$2:$C$10000,"="&amp;'CB6R3_AE7 - 95839 - CRITERIA'!M$3)</f>
        <v>0</v>
      </c>
      <c r="N60" s="49">
        <f>SUMIFS('mech4import - CB6R3_AE7'!$D$2:$D$10000,'mech4import - CB6R3_AE7'!$B$2:$B$10000,"="&amp;'CB6R3_AE7 - 95839 - CRITERIA'!$B60,'mech4import - CB6R3_AE7'!$C$2:$C$10000,"="&amp;'CB6R3_AE7 - 95839 - CRITERIA'!N$3)</f>
        <v>0</v>
      </c>
      <c r="O60" s="49">
        <f>SUMIFS('mech4import - CB6R3_AE7'!$D$2:$D$10000,'mech4import - CB6R3_AE7'!$B$2:$B$10000,"="&amp;'CB6R3_AE7 - 95839 - CRITERIA'!$B60,'mech4import - CB6R3_AE7'!$C$2:$C$10000,"="&amp;'CB6R3_AE7 - 95839 - CRITERIA'!O$3)</f>
        <v>0</v>
      </c>
      <c r="P60" s="49">
        <f>SUMIFS('mech4import - CB6R3_AE7'!$D$2:$D$10000,'mech4import - CB6R3_AE7'!$B$2:$B$10000,"="&amp;'CB6R3_AE7 - 95839 - CRITERIA'!$B60,'mech4import - CB6R3_AE7'!$C$2:$C$10000,"="&amp;'CB6R3_AE7 - 95839 - CRITERIA'!P$3)</f>
        <v>0</v>
      </c>
      <c r="Q60" s="49">
        <f>SUMIFS('mech4import - CB6R3_AE7'!$D$2:$D$10000,'mech4import - CB6R3_AE7'!$B$2:$B$10000,"="&amp;'CB6R3_AE7 - 95839 - CRITERIA'!$B60,'mech4import - CB6R3_AE7'!$C$2:$C$10000,"="&amp;'CB6R3_AE7 - 95839 - CRITERIA'!Q$3)</f>
        <v>0</v>
      </c>
      <c r="R60" s="49">
        <f>SUMIFS('mech4import - CB6R3_AE7'!$D$2:$D$10000,'mech4import - CB6R3_AE7'!$B$2:$B$10000,"="&amp;'CB6R3_AE7 - 95839 - CRITERIA'!$B60,'mech4import - CB6R3_AE7'!$C$2:$C$10000,"="&amp;'CB6R3_AE7 - 95839 - CRITERIA'!R$3)</f>
        <v>0</v>
      </c>
      <c r="S60" s="49">
        <f>SUMIFS('mech4import - CB6R3_AE7'!$D$2:$D$10000,'mech4import - CB6R3_AE7'!$B$2:$B$10000,"="&amp;'CB6R3_AE7 - 95839 - CRITERIA'!$B60,'mech4import - CB6R3_AE7'!$C$2:$C$10000,"="&amp;'CB6R3_AE7 - 95839 - CRITERIA'!S$3)</f>
        <v>0</v>
      </c>
      <c r="T60" s="49">
        <f>SUMIFS('mech4import - CB6R3_AE7'!$D$2:$D$10000,'mech4import - CB6R3_AE7'!$B$2:$B$10000,"="&amp;'CB6R3_AE7 - 95839 - CRITERIA'!$B60,'mech4import - CB6R3_AE7'!$C$2:$C$10000,"="&amp;'CB6R3_AE7 - 95839 - CRITERIA'!T$3)</f>
        <v>0</v>
      </c>
      <c r="U60" s="49">
        <f>SUMIFS('mech4import - CB6R3_AE7'!$D$2:$D$10000,'mech4import - CB6R3_AE7'!$B$2:$B$10000,"="&amp;'CB6R3_AE7 - 95839 - CRITERIA'!$B60,'mech4import - CB6R3_AE7'!$C$2:$C$10000,"="&amp;'CB6R3_AE7 - 95839 - CRITERIA'!U$3)</f>
        <v>0</v>
      </c>
      <c r="V60" s="49">
        <f>SUMIFS('mech4import - CB6R3_AE7'!$D$2:$D$10000,'mech4import - CB6R3_AE7'!$B$2:$B$10000,"="&amp;'CB6R3_AE7 - 95839 - CRITERIA'!$B60,'mech4import - CB6R3_AE7'!$C$2:$C$10000,"="&amp;'CB6R3_AE7 - 95839 - CRITERIA'!V$3)</f>
        <v>0</v>
      </c>
      <c r="W60" s="49">
        <f>SUMIFS('mech4import - CB6R3_AE7'!$D$2:$D$10000,'mech4import - CB6R3_AE7'!$B$2:$B$10000,"="&amp;'CB6R3_AE7 - 95839 - CRITERIA'!$B60,'mech4import - CB6R3_AE7'!$C$2:$C$10000,"="&amp;'CB6R3_AE7 - 95839 - CRITERIA'!W$3)</f>
        <v>0</v>
      </c>
      <c r="X60" s="49">
        <f>SUMIFS('mech4import - CB6R3_AE7'!$D$2:$D$10000,'mech4import - CB6R3_AE7'!$B$2:$B$10000,"="&amp;'CB6R3_AE7 - 95839 - CRITERIA'!$B60,'mech4import - CB6R3_AE7'!$C$2:$C$10000,"="&amp;'CB6R3_AE7 - 95839 - CRITERIA'!X$3)</f>
        <v>0</v>
      </c>
      <c r="Y60" s="49">
        <f>SUMIFS('mech4import - CB6R3_AE7'!$D$2:$D$10000,'mech4import - CB6R3_AE7'!$B$2:$B$10000,"="&amp;'CB6R3_AE7 - 95839 - CRITERIA'!$B60,'mech4import - CB6R3_AE7'!$C$2:$C$10000,"="&amp;'CB6R3_AE7 - 95839 - CRITERIA'!Y$3)</f>
        <v>0</v>
      </c>
      <c r="Z60" s="49">
        <f>SUMIFS('mech4import - CB6R3_AE7'!$D$2:$D$10000,'mech4import - CB6R3_AE7'!$B$2:$B$10000,"="&amp;'CB6R3_AE7 - 95839 - CRITERIA'!$B60,'mech4import - CB6R3_AE7'!$C$2:$C$10000,"="&amp;'CB6R3_AE7 - 95839 - CRITERIA'!Z$3)</f>
        <v>0</v>
      </c>
      <c r="AA60" s="49">
        <f>SUMIFS('mech4import - CB6R3_AE7'!$D$2:$D$10000,'mech4import - CB6R3_AE7'!$B$2:$B$10000,"="&amp;'CB6R3_AE7 - 95839 - CRITERIA'!$B60,'mech4import - CB6R3_AE7'!$C$2:$C$10000,"="&amp;'CB6R3_AE7 - 95839 - CRITERIA'!AA$3)</f>
        <v>0</v>
      </c>
      <c r="AB60" s="49">
        <f>SUMIFS('mech4import - CB6R3_AE7'!$D$2:$D$10000,'mech4import - CB6R3_AE7'!$B$2:$B$10000,"="&amp;'CB6R3_AE7 - 95839 - CRITERIA'!$B60,'mech4import - CB6R3_AE7'!$C$2:$C$10000,"="&amp;'CB6R3_AE7 - 95839 - CRITERIA'!AB$3)</f>
        <v>0</v>
      </c>
      <c r="AC60" s="49">
        <f>SUMIFS('mech4import - CB6R3_AE7'!$D$2:$D$10000,'mech4import - CB6R3_AE7'!$B$2:$B$10000,"="&amp;'CB6R3_AE7 - 95839 - CRITERIA'!$B60,'mech4import - CB6R3_AE7'!$C$2:$C$10000,"="&amp;'CB6R3_AE7 - 95839 - CRITERIA'!AC$3)</f>
        <v>0</v>
      </c>
      <c r="AD60" s="49">
        <f>SUMIFS('mech4import - CB6R3_AE7'!$D$2:$D$10000,'mech4import - CB6R3_AE7'!$B$2:$B$10000,"="&amp;'CB6R3_AE7 - 95839 - CRITERIA'!$B60,'mech4import - CB6R3_AE7'!$C$2:$C$10000,"="&amp;'CB6R3_AE7 - 95839 - CRITERIA'!AD$3)</f>
        <v>0</v>
      </c>
      <c r="AE60" s="49">
        <f>SUMIFS('mech4import - CB6R3_AE7'!$D$2:$D$10000,'mech4import - CB6R3_AE7'!$B$2:$B$10000,"="&amp;'CB6R3_AE7 - 95839 - CRITERIA'!$B60,'mech4import - CB6R3_AE7'!$C$2:$C$10000,"="&amp;'CB6R3_AE7 - 95839 - CRITERIA'!AE$3)</f>
        <v>0</v>
      </c>
      <c r="AF60" s="49">
        <f>SUMIFS('mech4import - CB6R3_AE7'!$D$2:$D$10000,'mech4import - CB6R3_AE7'!$B$2:$B$10000,"="&amp;'CB6R3_AE7 - 95839 - CRITERIA'!$B60,'mech4import - CB6R3_AE7'!$C$2:$C$10000,"="&amp;'CB6R3_AE7 - 95839 - CRITERIA'!AF$3)</f>
        <v>0</v>
      </c>
      <c r="AG60" s="49">
        <f>SUMIFS('mech4import - CB6R3_AE7'!$D$2:$D$10000,'mech4import - CB6R3_AE7'!$B$2:$B$10000,"="&amp;'CB6R3_AE7 - 95839 - CRITERIA'!$B60,'mech4import - CB6R3_AE7'!$C$2:$C$10000,"="&amp;'CB6R3_AE7 - 95839 - CRITERIA'!AG$3)</f>
        <v>7</v>
      </c>
      <c r="AH60" s="49">
        <f>SUMIFS('mech4import - CB6R3_AE7'!$D$2:$D$10000,'mech4import - CB6R3_AE7'!$B$2:$B$10000,"="&amp;'CB6R3_AE7 - 95839 - CRITERIA'!$B60,'mech4import - CB6R3_AE7'!$C$2:$C$10000,"="&amp;'CB6R3_AE7 - 95839 - CRITERIA'!AH$3)</f>
        <v>0</v>
      </c>
      <c r="AI60" s="49">
        <f>SUMIFS('mech4import - CB6R3_AE7'!$D$2:$D$10000,'mech4import - CB6R3_AE7'!$B$2:$B$10000,"="&amp;'CB6R3_AE7 - 95839 - CRITERIA'!$B60,'mech4import - CB6R3_AE7'!$C$2:$C$10000,"="&amp;'CB6R3_AE7 - 95839 - CRITERIA'!AI$3)</f>
        <v>0</v>
      </c>
      <c r="AJ60" s="49">
        <f>SUMIFS('mech4import - CB6R3_AE7'!$D$2:$D$10000,'mech4import - CB6R3_AE7'!$B$2:$B$10000,"="&amp;'CB6R3_AE7 - 95839 - CRITERIA'!$B60,'mech4import - CB6R3_AE7'!$C$2:$C$10000,"="&amp;'CB6R3_AE7 - 95839 - CRITERIA'!AJ$3)</f>
        <v>0</v>
      </c>
      <c r="AK60" s="49">
        <f>SUMIFS('mech4import - CB6R3_AE7'!$D$2:$D$10000,'mech4import - CB6R3_AE7'!$B$2:$B$10000,"="&amp;'CB6R3_AE7 - 95839 - CRITERIA'!$B60,'mech4import - CB6R3_AE7'!$C$2:$C$10000,"="&amp;'CB6R3_AE7 - 95839 - CRITERIA'!AK$3)</f>
        <v>0</v>
      </c>
      <c r="AL60" s="49">
        <f>SUMIFS('mech4import - CB6R3_AE7'!$D$2:$D$10000,'mech4import - CB6R3_AE7'!$B$2:$B$10000,"="&amp;'CB6R3_AE7 - 95839 - CRITERIA'!$B60,'mech4import - CB6R3_AE7'!$C$2:$C$10000,"="&amp;'CB6R3_AE7 - 95839 - CRITERIA'!AL$3)</f>
        <v>0</v>
      </c>
      <c r="AM60" s="32">
        <f t="array" ref="AM60">SUM($G$1:$AL$1*G60:AL60)</f>
        <v>98</v>
      </c>
    </row>
    <row r="61" spans="1:39" s="31" customFormat="1">
      <c r="A61" s="42">
        <v>95839</v>
      </c>
      <c r="B61" s="14">
        <v>682</v>
      </c>
      <c r="C61" s="43">
        <v>2.5737563605560479E-4</v>
      </c>
      <c r="D61" s="47" t="s">
        <v>115</v>
      </c>
      <c r="E61" s="46" t="b">
        <v>0</v>
      </c>
      <c r="F61" s="48">
        <v>90.122</v>
      </c>
      <c r="G61" s="49">
        <f>SUMIFS('mech4import - CB6R3_AE7'!$D$2:$D$10000,'mech4import - CB6R3_AE7'!$B$2:$B$10000,"="&amp;'CB6R3_AE7 - 95839 - CRITERIA'!$B61,'mech4import - CB6R3_AE7'!$C$2:$C$10000,"="&amp;'CB6R3_AE7 - 95839 - CRITERIA'!G$3)</f>
        <v>0</v>
      </c>
      <c r="H61" s="49">
        <f>SUMIFS('mech4import - CB6R3_AE7'!$D$2:$D$10000,'mech4import - CB6R3_AE7'!$B$2:$B$10000,"="&amp;'CB6R3_AE7 - 95839 - CRITERIA'!$B61,'mech4import - CB6R3_AE7'!$C$2:$C$10000,"="&amp;'CB6R3_AE7 - 95839 - CRITERIA'!H$3)</f>
        <v>0</v>
      </c>
      <c r="I61" s="49">
        <f>SUMIFS('mech4import - CB6R3_AE7'!$D$2:$D$10000,'mech4import - CB6R3_AE7'!$B$2:$B$10000,"="&amp;'CB6R3_AE7 - 95839 - CRITERIA'!$B61,'mech4import - CB6R3_AE7'!$C$2:$C$10000,"="&amp;'CB6R3_AE7 - 95839 - CRITERIA'!I$3)</f>
        <v>0</v>
      </c>
      <c r="J61" s="49">
        <f>SUMIFS('mech4import - CB6R3_AE7'!$D$2:$D$10000,'mech4import - CB6R3_AE7'!$B$2:$B$10000,"="&amp;'CB6R3_AE7 - 95839 - CRITERIA'!$B61,'mech4import - CB6R3_AE7'!$C$2:$C$10000,"="&amp;'CB6R3_AE7 - 95839 - CRITERIA'!J$3)</f>
        <v>0</v>
      </c>
      <c r="K61" s="49">
        <f>SUMIFS('mech4import - CB6R3_AE7'!$D$2:$D$10000,'mech4import - CB6R3_AE7'!$B$2:$B$10000,"="&amp;'CB6R3_AE7 - 95839 - CRITERIA'!$B61,'mech4import - CB6R3_AE7'!$C$2:$C$10000,"="&amp;'CB6R3_AE7 - 95839 - CRITERIA'!K$3)</f>
        <v>0</v>
      </c>
      <c r="L61" s="49">
        <f>SUMIFS('mech4import - CB6R3_AE7'!$D$2:$D$10000,'mech4import - CB6R3_AE7'!$B$2:$B$10000,"="&amp;'CB6R3_AE7 - 95839 - CRITERIA'!$B61,'mech4import - CB6R3_AE7'!$C$2:$C$10000,"="&amp;'CB6R3_AE7 - 95839 - CRITERIA'!L$3)</f>
        <v>0</v>
      </c>
      <c r="M61" s="49">
        <f>SUMIFS('mech4import - CB6R3_AE7'!$D$2:$D$10000,'mech4import - CB6R3_AE7'!$B$2:$B$10000,"="&amp;'CB6R3_AE7 - 95839 - CRITERIA'!$B61,'mech4import - CB6R3_AE7'!$C$2:$C$10000,"="&amp;'CB6R3_AE7 - 95839 - CRITERIA'!M$3)</f>
        <v>0</v>
      </c>
      <c r="N61" s="49">
        <f>SUMIFS('mech4import - CB6R3_AE7'!$D$2:$D$10000,'mech4import - CB6R3_AE7'!$B$2:$B$10000,"="&amp;'CB6R3_AE7 - 95839 - CRITERIA'!$B61,'mech4import - CB6R3_AE7'!$C$2:$C$10000,"="&amp;'CB6R3_AE7 - 95839 - CRITERIA'!N$3)</f>
        <v>0</v>
      </c>
      <c r="O61" s="49">
        <f>SUMIFS('mech4import - CB6R3_AE7'!$D$2:$D$10000,'mech4import - CB6R3_AE7'!$B$2:$B$10000,"="&amp;'CB6R3_AE7 - 95839 - CRITERIA'!$B61,'mech4import - CB6R3_AE7'!$C$2:$C$10000,"="&amp;'CB6R3_AE7 - 95839 - CRITERIA'!O$3)</f>
        <v>0</v>
      </c>
      <c r="P61" s="49">
        <f>SUMIFS('mech4import - CB6R3_AE7'!$D$2:$D$10000,'mech4import - CB6R3_AE7'!$B$2:$B$10000,"="&amp;'CB6R3_AE7 - 95839 - CRITERIA'!$B61,'mech4import - CB6R3_AE7'!$C$2:$C$10000,"="&amp;'CB6R3_AE7 - 95839 - CRITERIA'!P$3)</f>
        <v>0</v>
      </c>
      <c r="Q61" s="49">
        <f>SUMIFS('mech4import - CB6R3_AE7'!$D$2:$D$10000,'mech4import - CB6R3_AE7'!$B$2:$B$10000,"="&amp;'CB6R3_AE7 - 95839 - CRITERIA'!$B61,'mech4import - CB6R3_AE7'!$C$2:$C$10000,"="&amp;'CB6R3_AE7 - 95839 - CRITERIA'!Q$3)</f>
        <v>0</v>
      </c>
      <c r="R61" s="49">
        <f>SUMIFS('mech4import - CB6R3_AE7'!$D$2:$D$10000,'mech4import - CB6R3_AE7'!$B$2:$B$10000,"="&amp;'CB6R3_AE7 - 95839 - CRITERIA'!$B61,'mech4import - CB6R3_AE7'!$C$2:$C$10000,"="&amp;'CB6R3_AE7 - 95839 - CRITERIA'!R$3)</f>
        <v>0</v>
      </c>
      <c r="S61" s="49">
        <f>SUMIFS('mech4import - CB6R3_AE7'!$D$2:$D$10000,'mech4import - CB6R3_AE7'!$B$2:$B$10000,"="&amp;'CB6R3_AE7 - 95839 - CRITERIA'!$B61,'mech4import - CB6R3_AE7'!$C$2:$C$10000,"="&amp;'CB6R3_AE7 - 95839 - CRITERIA'!S$3)</f>
        <v>0</v>
      </c>
      <c r="T61" s="49">
        <f>SUMIFS('mech4import - CB6R3_AE7'!$D$2:$D$10000,'mech4import - CB6R3_AE7'!$B$2:$B$10000,"="&amp;'CB6R3_AE7 - 95839 - CRITERIA'!$B61,'mech4import - CB6R3_AE7'!$C$2:$C$10000,"="&amp;'CB6R3_AE7 - 95839 - CRITERIA'!T$3)</f>
        <v>0</v>
      </c>
      <c r="U61" s="49">
        <f>SUMIFS('mech4import - CB6R3_AE7'!$D$2:$D$10000,'mech4import - CB6R3_AE7'!$B$2:$B$10000,"="&amp;'CB6R3_AE7 - 95839 - CRITERIA'!$B61,'mech4import - CB6R3_AE7'!$C$2:$C$10000,"="&amp;'CB6R3_AE7 - 95839 - CRITERIA'!U$3)</f>
        <v>0</v>
      </c>
      <c r="V61" s="49">
        <f>SUMIFS('mech4import - CB6R3_AE7'!$D$2:$D$10000,'mech4import - CB6R3_AE7'!$B$2:$B$10000,"="&amp;'CB6R3_AE7 - 95839 - CRITERIA'!$B61,'mech4import - CB6R3_AE7'!$C$2:$C$10000,"="&amp;'CB6R3_AE7 - 95839 - CRITERIA'!V$3)</f>
        <v>0</v>
      </c>
      <c r="W61" s="49">
        <f>SUMIFS('mech4import - CB6R3_AE7'!$D$2:$D$10000,'mech4import - CB6R3_AE7'!$B$2:$B$10000,"="&amp;'CB6R3_AE7 - 95839 - CRITERIA'!$B61,'mech4import - CB6R3_AE7'!$C$2:$C$10000,"="&amp;'CB6R3_AE7 - 95839 - CRITERIA'!W$3)</f>
        <v>0</v>
      </c>
      <c r="X61" s="49">
        <f>SUMIFS('mech4import - CB6R3_AE7'!$D$2:$D$10000,'mech4import - CB6R3_AE7'!$B$2:$B$10000,"="&amp;'CB6R3_AE7 - 95839 - CRITERIA'!$B61,'mech4import - CB6R3_AE7'!$C$2:$C$10000,"="&amp;'CB6R3_AE7 - 95839 - CRITERIA'!X$3)</f>
        <v>0</v>
      </c>
      <c r="Y61" s="49">
        <f>SUMIFS('mech4import - CB6R3_AE7'!$D$2:$D$10000,'mech4import - CB6R3_AE7'!$B$2:$B$10000,"="&amp;'CB6R3_AE7 - 95839 - CRITERIA'!$B61,'mech4import - CB6R3_AE7'!$C$2:$C$10000,"="&amp;'CB6R3_AE7 - 95839 - CRITERIA'!Y$3)</f>
        <v>0</v>
      </c>
      <c r="Z61" s="49">
        <f>SUMIFS('mech4import - CB6R3_AE7'!$D$2:$D$10000,'mech4import - CB6R3_AE7'!$B$2:$B$10000,"="&amp;'CB6R3_AE7 - 95839 - CRITERIA'!$B61,'mech4import - CB6R3_AE7'!$C$2:$C$10000,"="&amp;'CB6R3_AE7 - 95839 - CRITERIA'!Z$3)</f>
        <v>0</v>
      </c>
      <c r="AA61" s="49">
        <f>SUMIFS('mech4import - CB6R3_AE7'!$D$2:$D$10000,'mech4import - CB6R3_AE7'!$B$2:$B$10000,"="&amp;'CB6R3_AE7 - 95839 - CRITERIA'!$B61,'mech4import - CB6R3_AE7'!$C$2:$C$10000,"="&amp;'CB6R3_AE7 - 95839 - CRITERIA'!AA$3)</f>
        <v>0</v>
      </c>
      <c r="AB61" s="49">
        <f>SUMIFS('mech4import - CB6R3_AE7'!$D$2:$D$10000,'mech4import - CB6R3_AE7'!$B$2:$B$10000,"="&amp;'CB6R3_AE7 - 95839 - CRITERIA'!$B61,'mech4import - CB6R3_AE7'!$C$2:$C$10000,"="&amp;'CB6R3_AE7 - 95839 - CRITERIA'!AB$3)</f>
        <v>0</v>
      </c>
      <c r="AC61" s="49">
        <f>SUMIFS('mech4import - CB6R3_AE7'!$D$2:$D$10000,'mech4import - CB6R3_AE7'!$B$2:$B$10000,"="&amp;'CB6R3_AE7 - 95839 - CRITERIA'!$B61,'mech4import - CB6R3_AE7'!$C$2:$C$10000,"="&amp;'CB6R3_AE7 - 95839 - CRITERIA'!AC$3)</f>
        <v>0</v>
      </c>
      <c r="AD61" s="49">
        <f>SUMIFS('mech4import - CB6R3_AE7'!$D$2:$D$10000,'mech4import - CB6R3_AE7'!$B$2:$B$10000,"="&amp;'CB6R3_AE7 - 95839 - CRITERIA'!$B61,'mech4import - CB6R3_AE7'!$C$2:$C$10000,"="&amp;'CB6R3_AE7 - 95839 - CRITERIA'!AD$3)</f>
        <v>0</v>
      </c>
      <c r="AE61" s="49">
        <f>SUMIFS('mech4import - CB6R3_AE7'!$D$2:$D$10000,'mech4import - CB6R3_AE7'!$B$2:$B$10000,"="&amp;'CB6R3_AE7 - 95839 - CRITERIA'!$B61,'mech4import - CB6R3_AE7'!$C$2:$C$10000,"="&amp;'CB6R3_AE7 - 95839 - CRITERIA'!AE$3)</f>
        <v>0</v>
      </c>
      <c r="AF61" s="49">
        <f>SUMIFS('mech4import - CB6R3_AE7'!$D$2:$D$10000,'mech4import - CB6R3_AE7'!$B$2:$B$10000,"="&amp;'CB6R3_AE7 - 95839 - CRITERIA'!$B61,'mech4import - CB6R3_AE7'!$C$2:$C$10000,"="&amp;'CB6R3_AE7 - 95839 - CRITERIA'!AF$3)</f>
        <v>0</v>
      </c>
      <c r="AG61" s="49">
        <f>SUMIFS('mech4import - CB6R3_AE7'!$D$2:$D$10000,'mech4import - CB6R3_AE7'!$B$2:$B$10000,"="&amp;'CB6R3_AE7 - 95839 - CRITERIA'!$B61,'mech4import - CB6R3_AE7'!$C$2:$C$10000,"="&amp;'CB6R3_AE7 - 95839 - CRITERIA'!AG$3)</f>
        <v>4</v>
      </c>
      <c r="AH61" s="49">
        <f>SUMIFS('mech4import - CB6R3_AE7'!$D$2:$D$10000,'mech4import - CB6R3_AE7'!$B$2:$B$10000,"="&amp;'CB6R3_AE7 - 95839 - CRITERIA'!$B61,'mech4import - CB6R3_AE7'!$C$2:$C$10000,"="&amp;'CB6R3_AE7 - 95839 - CRITERIA'!AH$3)</f>
        <v>0</v>
      </c>
      <c r="AI61" s="49">
        <f>SUMIFS('mech4import - CB6R3_AE7'!$D$2:$D$10000,'mech4import - CB6R3_AE7'!$B$2:$B$10000,"="&amp;'CB6R3_AE7 - 95839 - CRITERIA'!$B61,'mech4import - CB6R3_AE7'!$C$2:$C$10000,"="&amp;'CB6R3_AE7 - 95839 - CRITERIA'!AI$3)</f>
        <v>0</v>
      </c>
      <c r="AJ61" s="49">
        <f>SUMIFS('mech4import - CB6R3_AE7'!$D$2:$D$10000,'mech4import - CB6R3_AE7'!$B$2:$B$10000,"="&amp;'CB6R3_AE7 - 95839 - CRITERIA'!$B61,'mech4import - CB6R3_AE7'!$C$2:$C$10000,"="&amp;'CB6R3_AE7 - 95839 - CRITERIA'!AJ$3)</f>
        <v>0</v>
      </c>
      <c r="AK61" s="49">
        <f>SUMIFS('mech4import - CB6R3_AE7'!$D$2:$D$10000,'mech4import - CB6R3_AE7'!$B$2:$B$10000,"="&amp;'CB6R3_AE7 - 95839 - CRITERIA'!$B61,'mech4import - CB6R3_AE7'!$C$2:$C$10000,"="&amp;'CB6R3_AE7 - 95839 - CRITERIA'!AK$3)</f>
        <v>0</v>
      </c>
      <c r="AL61" s="49">
        <f>SUMIFS('mech4import - CB6R3_AE7'!$D$2:$D$10000,'mech4import - CB6R3_AE7'!$B$2:$B$10000,"="&amp;'CB6R3_AE7 - 95839 - CRITERIA'!$B61,'mech4import - CB6R3_AE7'!$C$2:$C$10000,"="&amp;'CB6R3_AE7 - 95839 - CRITERIA'!AL$3)</f>
        <v>0</v>
      </c>
      <c r="AM61" s="32">
        <f t="array" ref="AM61">SUM($G$1:$AL$1*G61:AL61)</f>
        <v>56</v>
      </c>
    </row>
    <row r="62" spans="1:39" s="31" customFormat="1">
      <c r="A62" s="42">
        <v>95839</v>
      </c>
      <c r="B62" s="14">
        <v>684</v>
      </c>
      <c r="C62" s="43">
        <v>2.3899166205163308E-3</v>
      </c>
      <c r="D62" s="47" t="s">
        <v>116</v>
      </c>
      <c r="E62" s="46" t="b">
        <v>0</v>
      </c>
      <c r="F62" s="48">
        <v>132.15899999999999</v>
      </c>
      <c r="G62" s="49">
        <f>SUMIFS('mech4import - CB6R3_AE7'!$D$2:$D$10000,'mech4import - CB6R3_AE7'!$B$2:$B$10000,"="&amp;'CB6R3_AE7 - 95839 - CRITERIA'!$B62,'mech4import - CB6R3_AE7'!$C$2:$C$10000,"="&amp;'CB6R3_AE7 - 95839 - CRITERIA'!G$3)</f>
        <v>0</v>
      </c>
      <c r="H62" s="49">
        <f>SUMIFS('mech4import - CB6R3_AE7'!$D$2:$D$10000,'mech4import - CB6R3_AE7'!$B$2:$B$10000,"="&amp;'CB6R3_AE7 - 95839 - CRITERIA'!$B62,'mech4import - CB6R3_AE7'!$C$2:$C$10000,"="&amp;'CB6R3_AE7 - 95839 - CRITERIA'!H$3)</f>
        <v>0</v>
      </c>
      <c r="I62" s="49">
        <f>SUMIFS('mech4import - CB6R3_AE7'!$D$2:$D$10000,'mech4import - CB6R3_AE7'!$B$2:$B$10000,"="&amp;'CB6R3_AE7 - 95839 - CRITERIA'!$B62,'mech4import - CB6R3_AE7'!$C$2:$C$10000,"="&amp;'CB6R3_AE7 - 95839 - CRITERIA'!I$3)</f>
        <v>0</v>
      </c>
      <c r="J62" s="49">
        <f>SUMIFS('mech4import - CB6R3_AE7'!$D$2:$D$10000,'mech4import - CB6R3_AE7'!$B$2:$B$10000,"="&amp;'CB6R3_AE7 - 95839 - CRITERIA'!$B62,'mech4import - CB6R3_AE7'!$C$2:$C$10000,"="&amp;'CB6R3_AE7 - 95839 - CRITERIA'!J$3)</f>
        <v>0</v>
      </c>
      <c r="K62" s="49">
        <f>SUMIFS('mech4import - CB6R3_AE7'!$D$2:$D$10000,'mech4import - CB6R3_AE7'!$B$2:$B$10000,"="&amp;'CB6R3_AE7 - 95839 - CRITERIA'!$B62,'mech4import - CB6R3_AE7'!$C$2:$C$10000,"="&amp;'CB6R3_AE7 - 95839 - CRITERIA'!K$3)</f>
        <v>0</v>
      </c>
      <c r="L62" s="49">
        <f>SUMIFS('mech4import - CB6R3_AE7'!$D$2:$D$10000,'mech4import - CB6R3_AE7'!$B$2:$B$10000,"="&amp;'CB6R3_AE7 - 95839 - CRITERIA'!$B62,'mech4import - CB6R3_AE7'!$C$2:$C$10000,"="&amp;'CB6R3_AE7 - 95839 - CRITERIA'!L$3)</f>
        <v>0</v>
      </c>
      <c r="M62" s="49">
        <f>SUMIFS('mech4import - CB6R3_AE7'!$D$2:$D$10000,'mech4import - CB6R3_AE7'!$B$2:$B$10000,"="&amp;'CB6R3_AE7 - 95839 - CRITERIA'!$B62,'mech4import - CB6R3_AE7'!$C$2:$C$10000,"="&amp;'CB6R3_AE7 - 95839 - CRITERIA'!M$3)</f>
        <v>0</v>
      </c>
      <c r="N62" s="49">
        <f>SUMIFS('mech4import - CB6R3_AE7'!$D$2:$D$10000,'mech4import - CB6R3_AE7'!$B$2:$B$10000,"="&amp;'CB6R3_AE7 - 95839 - CRITERIA'!$B62,'mech4import - CB6R3_AE7'!$C$2:$C$10000,"="&amp;'CB6R3_AE7 - 95839 - CRITERIA'!N$3)</f>
        <v>0</v>
      </c>
      <c r="O62" s="49">
        <f>SUMIFS('mech4import - CB6R3_AE7'!$D$2:$D$10000,'mech4import - CB6R3_AE7'!$B$2:$B$10000,"="&amp;'CB6R3_AE7 - 95839 - CRITERIA'!$B62,'mech4import - CB6R3_AE7'!$C$2:$C$10000,"="&amp;'CB6R3_AE7 - 95839 - CRITERIA'!O$3)</f>
        <v>0</v>
      </c>
      <c r="P62" s="49">
        <f>SUMIFS('mech4import - CB6R3_AE7'!$D$2:$D$10000,'mech4import - CB6R3_AE7'!$B$2:$B$10000,"="&amp;'CB6R3_AE7 - 95839 - CRITERIA'!$B62,'mech4import - CB6R3_AE7'!$C$2:$C$10000,"="&amp;'CB6R3_AE7 - 95839 - CRITERIA'!P$3)</f>
        <v>0</v>
      </c>
      <c r="Q62" s="49">
        <f>SUMIFS('mech4import - CB6R3_AE7'!$D$2:$D$10000,'mech4import - CB6R3_AE7'!$B$2:$B$10000,"="&amp;'CB6R3_AE7 - 95839 - CRITERIA'!$B62,'mech4import - CB6R3_AE7'!$C$2:$C$10000,"="&amp;'CB6R3_AE7 - 95839 - CRITERIA'!Q$3)</f>
        <v>0</v>
      </c>
      <c r="R62" s="49">
        <f>SUMIFS('mech4import - CB6R3_AE7'!$D$2:$D$10000,'mech4import - CB6R3_AE7'!$B$2:$B$10000,"="&amp;'CB6R3_AE7 - 95839 - CRITERIA'!$B62,'mech4import - CB6R3_AE7'!$C$2:$C$10000,"="&amp;'CB6R3_AE7 - 95839 - CRITERIA'!R$3)</f>
        <v>0</v>
      </c>
      <c r="S62" s="49">
        <f>SUMIFS('mech4import - CB6R3_AE7'!$D$2:$D$10000,'mech4import - CB6R3_AE7'!$B$2:$B$10000,"="&amp;'CB6R3_AE7 - 95839 - CRITERIA'!$B62,'mech4import - CB6R3_AE7'!$C$2:$C$10000,"="&amp;'CB6R3_AE7 - 95839 - CRITERIA'!S$3)</f>
        <v>0</v>
      </c>
      <c r="T62" s="49">
        <f>SUMIFS('mech4import - CB6R3_AE7'!$D$2:$D$10000,'mech4import - CB6R3_AE7'!$B$2:$B$10000,"="&amp;'CB6R3_AE7 - 95839 - CRITERIA'!$B62,'mech4import - CB6R3_AE7'!$C$2:$C$10000,"="&amp;'CB6R3_AE7 - 95839 - CRITERIA'!T$3)</f>
        <v>0</v>
      </c>
      <c r="U62" s="49">
        <f>SUMIFS('mech4import - CB6R3_AE7'!$D$2:$D$10000,'mech4import - CB6R3_AE7'!$B$2:$B$10000,"="&amp;'CB6R3_AE7 - 95839 - CRITERIA'!$B62,'mech4import - CB6R3_AE7'!$C$2:$C$10000,"="&amp;'CB6R3_AE7 - 95839 - CRITERIA'!U$3)</f>
        <v>0</v>
      </c>
      <c r="V62" s="49">
        <f>SUMIFS('mech4import - CB6R3_AE7'!$D$2:$D$10000,'mech4import - CB6R3_AE7'!$B$2:$B$10000,"="&amp;'CB6R3_AE7 - 95839 - CRITERIA'!$B62,'mech4import - CB6R3_AE7'!$C$2:$C$10000,"="&amp;'CB6R3_AE7 - 95839 - CRITERIA'!V$3)</f>
        <v>0</v>
      </c>
      <c r="W62" s="49">
        <f>SUMIFS('mech4import - CB6R3_AE7'!$D$2:$D$10000,'mech4import - CB6R3_AE7'!$B$2:$B$10000,"="&amp;'CB6R3_AE7 - 95839 - CRITERIA'!$B62,'mech4import - CB6R3_AE7'!$C$2:$C$10000,"="&amp;'CB6R3_AE7 - 95839 - CRITERIA'!W$3)</f>
        <v>0</v>
      </c>
      <c r="X62" s="49">
        <f>SUMIFS('mech4import - CB6R3_AE7'!$D$2:$D$10000,'mech4import - CB6R3_AE7'!$B$2:$B$10000,"="&amp;'CB6R3_AE7 - 95839 - CRITERIA'!$B62,'mech4import - CB6R3_AE7'!$C$2:$C$10000,"="&amp;'CB6R3_AE7 - 95839 - CRITERIA'!X$3)</f>
        <v>0</v>
      </c>
      <c r="Y62" s="49">
        <f>SUMIFS('mech4import - CB6R3_AE7'!$D$2:$D$10000,'mech4import - CB6R3_AE7'!$B$2:$B$10000,"="&amp;'CB6R3_AE7 - 95839 - CRITERIA'!$B62,'mech4import - CB6R3_AE7'!$C$2:$C$10000,"="&amp;'CB6R3_AE7 - 95839 - CRITERIA'!Y$3)</f>
        <v>0</v>
      </c>
      <c r="Z62" s="49">
        <f>SUMIFS('mech4import - CB6R3_AE7'!$D$2:$D$10000,'mech4import - CB6R3_AE7'!$B$2:$B$10000,"="&amp;'CB6R3_AE7 - 95839 - CRITERIA'!$B62,'mech4import - CB6R3_AE7'!$C$2:$C$10000,"="&amp;'CB6R3_AE7 - 95839 - CRITERIA'!Z$3)</f>
        <v>0</v>
      </c>
      <c r="AA62" s="49">
        <f>SUMIFS('mech4import - CB6R3_AE7'!$D$2:$D$10000,'mech4import - CB6R3_AE7'!$B$2:$B$10000,"="&amp;'CB6R3_AE7 - 95839 - CRITERIA'!$B62,'mech4import - CB6R3_AE7'!$C$2:$C$10000,"="&amp;'CB6R3_AE7 - 95839 - CRITERIA'!AA$3)</f>
        <v>0</v>
      </c>
      <c r="AB62" s="49">
        <f>SUMIFS('mech4import - CB6R3_AE7'!$D$2:$D$10000,'mech4import - CB6R3_AE7'!$B$2:$B$10000,"="&amp;'CB6R3_AE7 - 95839 - CRITERIA'!$B62,'mech4import - CB6R3_AE7'!$C$2:$C$10000,"="&amp;'CB6R3_AE7 - 95839 - CRITERIA'!AB$3)</f>
        <v>0</v>
      </c>
      <c r="AC62" s="49">
        <f>SUMIFS('mech4import - CB6R3_AE7'!$D$2:$D$10000,'mech4import - CB6R3_AE7'!$B$2:$B$10000,"="&amp;'CB6R3_AE7 - 95839 - CRITERIA'!$B62,'mech4import - CB6R3_AE7'!$C$2:$C$10000,"="&amp;'CB6R3_AE7 - 95839 - CRITERIA'!AC$3)</f>
        <v>0</v>
      </c>
      <c r="AD62" s="49">
        <f>SUMIFS('mech4import - CB6R3_AE7'!$D$2:$D$10000,'mech4import - CB6R3_AE7'!$B$2:$B$10000,"="&amp;'CB6R3_AE7 - 95839 - CRITERIA'!$B62,'mech4import - CB6R3_AE7'!$C$2:$C$10000,"="&amp;'CB6R3_AE7 - 95839 - CRITERIA'!AD$3)</f>
        <v>0</v>
      </c>
      <c r="AE62" s="49">
        <f>SUMIFS('mech4import - CB6R3_AE7'!$D$2:$D$10000,'mech4import - CB6R3_AE7'!$B$2:$B$10000,"="&amp;'CB6R3_AE7 - 95839 - CRITERIA'!$B62,'mech4import - CB6R3_AE7'!$C$2:$C$10000,"="&amp;'CB6R3_AE7 - 95839 - CRITERIA'!AE$3)</f>
        <v>0</v>
      </c>
      <c r="AF62" s="49">
        <f>SUMIFS('mech4import - CB6R3_AE7'!$D$2:$D$10000,'mech4import - CB6R3_AE7'!$B$2:$B$10000,"="&amp;'CB6R3_AE7 - 95839 - CRITERIA'!$B62,'mech4import - CB6R3_AE7'!$C$2:$C$10000,"="&amp;'CB6R3_AE7 - 95839 - CRITERIA'!AF$3)</f>
        <v>0</v>
      </c>
      <c r="AG62" s="49">
        <f>SUMIFS('mech4import - CB6R3_AE7'!$D$2:$D$10000,'mech4import - CB6R3_AE7'!$B$2:$B$10000,"="&amp;'CB6R3_AE7 - 95839 - CRITERIA'!$B62,'mech4import - CB6R3_AE7'!$C$2:$C$10000,"="&amp;'CB6R3_AE7 - 95839 - CRITERIA'!AG$3)</f>
        <v>6</v>
      </c>
      <c r="AH62" s="49">
        <f>SUMIFS('mech4import - CB6R3_AE7'!$D$2:$D$10000,'mech4import - CB6R3_AE7'!$B$2:$B$10000,"="&amp;'CB6R3_AE7 - 95839 - CRITERIA'!$B62,'mech4import - CB6R3_AE7'!$C$2:$C$10000,"="&amp;'CB6R3_AE7 - 95839 - CRITERIA'!AH$3)</f>
        <v>0</v>
      </c>
      <c r="AI62" s="49">
        <f>SUMIFS('mech4import - CB6R3_AE7'!$D$2:$D$10000,'mech4import - CB6R3_AE7'!$B$2:$B$10000,"="&amp;'CB6R3_AE7 - 95839 - CRITERIA'!$B62,'mech4import - CB6R3_AE7'!$C$2:$C$10000,"="&amp;'CB6R3_AE7 - 95839 - CRITERIA'!AI$3)</f>
        <v>0</v>
      </c>
      <c r="AJ62" s="49">
        <f>SUMIFS('mech4import - CB6R3_AE7'!$D$2:$D$10000,'mech4import - CB6R3_AE7'!$B$2:$B$10000,"="&amp;'CB6R3_AE7 - 95839 - CRITERIA'!$B62,'mech4import - CB6R3_AE7'!$C$2:$C$10000,"="&amp;'CB6R3_AE7 - 95839 - CRITERIA'!AJ$3)</f>
        <v>0</v>
      </c>
      <c r="AK62" s="49">
        <f>SUMIFS('mech4import - CB6R3_AE7'!$D$2:$D$10000,'mech4import - CB6R3_AE7'!$B$2:$B$10000,"="&amp;'CB6R3_AE7 - 95839 - CRITERIA'!$B62,'mech4import - CB6R3_AE7'!$C$2:$C$10000,"="&amp;'CB6R3_AE7 - 95839 - CRITERIA'!AK$3)</f>
        <v>0</v>
      </c>
      <c r="AL62" s="49">
        <f>SUMIFS('mech4import - CB6R3_AE7'!$D$2:$D$10000,'mech4import - CB6R3_AE7'!$B$2:$B$10000,"="&amp;'CB6R3_AE7 - 95839 - CRITERIA'!$B62,'mech4import - CB6R3_AE7'!$C$2:$C$10000,"="&amp;'CB6R3_AE7 - 95839 - CRITERIA'!AL$3)</f>
        <v>0</v>
      </c>
      <c r="AM62" s="32">
        <f t="array" ref="AM62">SUM($G$1:$AL$1*G62:AL62)</f>
        <v>84</v>
      </c>
    </row>
    <row r="63" spans="1:39" s="31" customFormat="1">
      <c r="A63" s="42">
        <v>95839</v>
      </c>
      <c r="B63" s="14">
        <v>705</v>
      </c>
      <c r="C63" s="43">
        <v>3.9985143458638695E-3</v>
      </c>
      <c r="D63" s="47" t="s">
        <v>117</v>
      </c>
      <c r="E63" s="46" t="b">
        <v>0</v>
      </c>
      <c r="F63" s="48">
        <v>136.238</v>
      </c>
      <c r="G63" s="49">
        <f>SUMIFS('mech4import - CB6R3_AE7'!$D$2:$D$10000,'mech4import - CB6R3_AE7'!$B$2:$B$10000,"="&amp;'CB6R3_AE7 - 95839 - CRITERIA'!$B63,'mech4import - CB6R3_AE7'!$C$2:$C$10000,"="&amp;'CB6R3_AE7 - 95839 - CRITERIA'!G$3)</f>
        <v>0</v>
      </c>
      <c r="H63" s="49">
        <f>SUMIFS('mech4import - CB6R3_AE7'!$D$2:$D$10000,'mech4import - CB6R3_AE7'!$B$2:$B$10000,"="&amp;'CB6R3_AE7 - 95839 - CRITERIA'!$B63,'mech4import - CB6R3_AE7'!$C$2:$C$10000,"="&amp;'CB6R3_AE7 - 95839 - CRITERIA'!H$3)</f>
        <v>0</v>
      </c>
      <c r="I63" s="49">
        <f>SUMIFS('mech4import - CB6R3_AE7'!$D$2:$D$10000,'mech4import - CB6R3_AE7'!$B$2:$B$10000,"="&amp;'CB6R3_AE7 - 95839 - CRITERIA'!$B63,'mech4import - CB6R3_AE7'!$C$2:$C$10000,"="&amp;'CB6R3_AE7 - 95839 - CRITERIA'!I$3)</f>
        <v>0</v>
      </c>
      <c r="J63" s="49">
        <f>SUMIFS('mech4import - CB6R3_AE7'!$D$2:$D$10000,'mech4import - CB6R3_AE7'!$B$2:$B$10000,"="&amp;'CB6R3_AE7 - 95839 - CRITERIA'!$B63,'mech4import - CB6R3_AE7'!$C$2:$C$10000,"="&amp;'CB6R3_AE7 - 95839 - CRITERIA'!J$3)</f>
        <v>0</v>
      </c>
      <c r="K63" s="49">
        <f>SUMIFS('mech4import - CB6R3_AE7'!$D$2:$D$10000,'mech4import - CB6R3_AE7'!$B$2:$B$10000,"="&amp;'CB6R3_AE7 - 95839 - CRITERIA'!$B63,'mech4import - CB6R3_AE7'!$C$2:$C$10000,"="&amp;'CB6R3_AE7 - 95839 - CRITERIA'!K$3)</f>
        <v>0</v>
      </c>
      <c r="L63" s="49">
        <f>SUMIFS('mech4import - CB6R3_AE7'!$D$2:$D$10000,'mech4import - CB6R3_AE7'!$B$2:$B$10000,"="&amp;'CB6R3_AE7 - 95839 - CRITERIA'!$B63,'mech4import - CB6R3_AE7'!$C$2:$C$10000,"="&amp;'CB6R3_AE7 - 95839 - CRITERIA'!L$3)</f>
        <v>0</v>
      </c>
      <c r="M63" s="49">
        <f>SUMIFS('mech4import - CB6R3_AE7'!$D$2:$D$10000,'mech4import - CB6R3_AE7'!$B$2:$B$10000,"="&amp;'CB6R3_AE7 - 95839 - CRITERIA'!$B63,'mech4import - CB6R3_AE7'!$C$2:$C$10000,"="&amp;'CB6R3_AE7 - 95839 - CRITERIA'!M$3)</f>
        <v>0</v>
      </c>
      <c r="N63" s="49">
        <f>SUMIFS('mech4import - CB6R3_AE7'!$D$2:$D$10000,'mech4import - CB6R3_AE7'!$B$2:$B$10000,"="&amp;'CB6R3_AE7 - 95839 - CRITERIA'!$B63,'mech4import - CB6R3_AE7'!$C$2:$C$10000,"="&amp;'CB6R3_AE7 - 95839 - CRITERIA'!N$3)</f>
        <v>0</v>
      </c>
      <c r="O63" s="49">
        <f>SUMIFS('mech4import - CB6R3_AE7'!$D$2:$D$10000,'mech4import - CB6R3_AE7'!$B$2:$B$10000,"="&amp;'CB6R3_AE7 - 95839 - CRITERIA'!$B63,'mech4import - CB6R3_AE7'!$C$2:$C$10000,"="&amp;'CB6R3_AE7 - 95839 - CRITERIA'!O$3)</f>
        <v>0</v>
      </c>
      <c r="P63" s="49">
        <f>SUMIFS('mech4import - CB6R3_AE7'!$D$2:$D$10000,'mech4import - CB6R3_AE7'!$B$2:$B$10000,"="&amp;'CB6R3_AE7 - 95839 - CRITERIA'!$B63,'mech4import - CB6R3_AE7'!$C$2:$C$10000,"="&amp;'CB6R3_AE7 - 95839 - CRITERIA'!P$3)</f>
        <v>0</v>
      </c>
      <c r="Q63" s="49">
        <f>SUMIFS('mech4import - CB6R3_AE7'!$D$2:$D$10000,'mech4import - CB6R3_AE7'!$B$2:$B$10000,"="&amp;'CB6R3_AE7 - 95839 - CRITERIA'!$B63,'mech4import - CB6R3_AE7'!$C$2:$C$10000,"="&amp;'CB6R3_AE7 - 95839 - CRITERIA'!Q$3)</f>
        <v>0</v>
      </c>
      <c r="R63" s="49">
        <f>SUMIFS('mech4import - CB6R3_AE7'!$D$2:$D$10000,'mech4import - CB6R3_AE7'!$B$2:$B$10000,"="&amp;'CB6R3_AE7 - 95839 - CRITERIA'!$B63,'mech4import - CB6R3_AE7'!$C$2:$C$10000,"="&amp;'CB6R3_AE7 - 95839 - CRITERIA'!R$3)</f>
        <v>0</v>
      </c>
      <c r="S63" s="49">
        <f>SUMIFS('mech4import - CB6R3_AE7'!$D$2:$D$10000,'mech4import - CB6R3_AE7'!$B$2:$B$10000,"="&amp;'CB6R3_AE7 - 95839 - CRITERIA'!$B63,'mech4import - CB6R3_AE7'!$C$2:$C$10000,"="&amp;'CB6R3_AE7 - 95839 - CRITERIA'!S$3)</f>
        <v>0</v>
      </c>
      <c r="T63" s="49">
        <f>SUMIFS('mech4import - CB6R3_AE7'!$D$2:$D$10000,'mech4import - CB6R3_AE7'!$B$2:$B$10000,"="&amp;'CB6R3_AE7 - 95839 - CRITERIA'!$B63,'mech4import - CB6R3_AE7'!$C$2:$C$10000,"="&amp;'CB6R3_AE7 - 95839 - CRITERIA'!T$3)</f>
        <v>0</v>
      </c>
      <c r="U63" s="49">
        <f>SUMIFS('mech4import - CB6R3_AE7'!$D$2:$D$10000,'mech4import - CB6R3_AE7'!$B$2:$B$10000,"="&amp;'CB6R3_AE7 - 95839 - CRITERIA'!$B63,'mech4import - CB6R3_AE7'!$C$2:$C$10000,"="&amp;'CB6R3_AE7 - 95839 - CRITERIA'!U$3)</f>
        <v>0</v>
      </c>
      <c r="V63" s="49">
        <f>SUMIFS('mech4import - CB6R3_AE7'!$D$2:$D$10000,'mech4import - CB6R3_AE7'!$B$2:$B$10000,"="&amp;'CB6R3_AE7 - 95839 - CRITERIA'!$B63,'mech4import - CB6R3_AE7'!$C$2:$C$10000,"="&amp;'CB6R3_AE7 - 95839 - CRITERIA'!V$3)</f>
        <v>0</v>
      </c>
      <c r="W63" s="49">
        <f>SUMIFS('mech4import - CB6R3_AE7'!$D$2:$D$10000,'mech4import - CB6R3_AE7'!$B$2:$B$10000,"="&amp;'CB6R3_AE7 - 95839 - CRITERIA'!$B63,'mech4import - CB6R3_AE7'!$C$2:$C$10000,"="&amp;'CB6R3_AE7 - 95839 - CRITERIA'!W$3)</f>
        <v>0</v>
      </c>
      <c r="X63" s="49">
        <f>SUMIFS('mech4import - CB6R3_AE7'!$D$2:$D$10000,'mech4import - CB6R3_AE7'!$B$2:$B$10000,"="&amp;'CB6R3_AE7 - 95839 - CRITERIA'!$B63,'mech4import - CB6R3_AE7'!$C$2:$C$10000,"="&amp;'CB6R3_AE7 - 95839 - CRITERIA'!X$3)</f>
        <v>0</v>
      </c>
      <c r="Y63" s="49">
        <f>SUMIFS('mech4import - CB6R3_AE7'!$D$2:$D$10000,'mech4import - CB6R3_AE7'!$B$2:$B$10000,"="&amp;'CB6R3_AE7 - 95839 - CRITERIA'!$B63,'mech4import - CB6R3_AE7'!$C$2:$C$10000,"="&amp;'CB6R3_AE7 - 95839 - CRITERIA'!Y$3)</f>
        <v>0</v>
      </c>
      <c r="Z63" s="49">
        <f>SUMIFS('mech4import - CB6R3_AE7'!$D$2:$D$10000,'mech4import - CB6R3_AE7'!$B$2:$B$10000,"="&amp;'CB6R3_AE7 - 95839 - CRITERIA'!$B63,'mech4import - CB6R3_AE7'!$C$2:$C$10000,"="&amp;'CB6R3_AE7 - 95839 - CRITERIA'!Z$3)</f>
        <v>0</v>
      </c>
      <c r="AA63" s="49">
        <f>SUMIFS('mech4import - CB6R3_AE7'!$D$2:$D$10000,'mech4import - CB6R3_AE7'!$B$2:$B$10000,"="&amp;'CB6R3_AE7 - 95839 - CRITERIA'!$B63,'mech4import - CB6R3_AE7'!$C$2:$C$10000,"="&amp;'CB6R3_AE7 - 95839 - CRITERIA'!AA$3)</f>
        <v>0</v>
      </c>
      <c r="AB63" s="49">
        <f>SUMIFS('mech4import - CB6R3_AE7'!$D$2:$D$10000,'mech4import - CB6R3_AE7'!$B$2:$B$10000,"="&amp;'CB6R3_AE7 - 95839 - CRITERIA'!$B63,'mech4import - CB6R3_AE7'!$C$2:$C$10000,"="&amp;'CB6R3_AE7 - 95839 - CRITERIA'!AB$3)</f>
        <v>0</v>
      </c>
      <c r="AC63" s="49">
        <f>SUMIFS('mech4import - CB6R3_AE7'!$D$2:$D$10000,'mech4import - CB6R3_AE7'!$B$2:$B$10000,"="&amp;'CB6R3_AE7 - 95839 - CRITERIA'!$B63,'mech4import - CB6R3_AE7'!$C$2:$C$10000,"="&amp;'CB6R3_AE7 - 95839 - CRITERIA'!AC$3)</f>
        <v>0</v>
      </c>
      <c r="AD63" s="49">
        <f>SUMIFS('mech4import - CB6R3_AE7'!$D$2:$D$10000,'mech4import - CB6R3_AE7'!$B$2:$B$10000,"="&amp;'CB6R3_AE7 - 95839 - CRITERIA'!$B63,'mech4import - CB6R3_AE7'!$C$2:$C$10000,"="&amp;'CB6R3_AE7 - 95839 - CRITERIA'!AD$3)</f>
        <v>0</v>
      </c>
      <c r="AE63" s="49">
        <f>SUMIFS('mech4import - CB6R3_AE7'!$D$2:$D$10000,'mech4import - CB6R3_AE7'!$B$2:$B$10000,"="&amp;'CB6R3_AE7 - 95839 - CRITERIA'!$B63,'mech4import - CB6R3_AE7'!$C$2:$C$10000,"="&amp;'CB6R3_AE7 - 95839 - CRITERIA'!AE$3)</f>
        <v>0</v>
      </c>
      <c r="AF63" s="49">
        <f>SUMIFS('mech4import - CB6R3_AE7'!$D$2:$D$10000,'mech4import - CB6R3_AE7'!$B$2:$B$10000,"="&amp;'CB6R3_AE7 - 95839 - CRITERIA'!$B63,'mech4import - CB6R3_AE7'!$C$2:$C$10000,"="&amp;'CB6R3_AE7 - 95839 - CRITERIA'!AF$3)</f>
        <v>0</v>
      </c>
      <c r="AG63" s="49">
        <f>SUMIFS('mech4import - CB6R3_AE7'!$D$2:$D$10000,'mech4import - CB6R3_AE7'!$B$2:$B$10000,"="&amp;'CB6R3_AE7 - 95839 - CRITERIA'!$B63,'mech4import - CB6R3_AE7'!$C$2:$C$10000,"="&amp;'CB6R3_AE7 - 95839 - CRITERIA'!AG$3)</f>
        <v>0</v>
      </c>
      <c r="AH63" s="49">
        <f>SUMIFS('mech4import - CB6R3_AE7'!$D$2:$D$10000,'mech4import - CB6R3_AE7'!$B$2:$B$10000,"="&amp;'CB6R3_AE7 - 95839 - CRITERIA'!$B63,'mech4import - CB6R3_AE7'!$C$2:$C$10000,"="&amp;'CB6R3_AE7 - 95839 - CRITERIA'!AH$3)</f>
        <v>0</v>
      </c>
      <c r="AI63" s="49">
        <f>SUMIFS('mech4import - CB6R3_AE7'!$D$2:$D$10000,'mech4import - CB6R3_AE7'!$B$2:$B$10000,"="&amp;'CB6R3_AE7 - 95839 - CRITERIA'!$B63,'mech4import - CB6R3_AE7'!$C$2:$C$10000,"="&amp;'CB6R3_AE7 - 95839 - CRITERIA'!AI$3)</f>
        <v>1</v>
      </c>
      <c r="AJ63" s="49">
        <f>SUMIFS('mech4import - CB6R3_AE7'!$D$2:$D$10000,'mech4import - CB6R3_AE7'!$B$2:$B$10000,"="&amp;'CB6R3_AE7 - 95839 - CRITERIA'!$B63,'mech4import - CB6R3_AE7'!$C$2:$C$10000,"="&amp;'CB6R3_AE7 - 95839 - CRITERIA'!AJ$3)</f>
        <v>0</v>
      </c>
      <c r="AK63" s="49">
        <f>SUMIFS('mech4import - CB6R3_AE7'!$D$2:$D$10000,'mech4import - CB6R3_AE7'!$B$2:$B$10000,"="&amp;'CB6R3_AE7 - 95839 - CRITERIA'!$B63,'mech4import - CB6R3_AE7'!$C$2:$C$10000,"="&amp;'CB6R3_AE7 - 95839 - CRITERIA'!AK$3)</f>
        <v>0</v>
      </c>
      <c r="AL63" s="49">
        <f>SUMIFS('mech4import - CB6R3_AE7'!$D$2:$D$10000,'mech4import - CB6R3_AE7'!$B$2:$B$10000,"="&amp;'CB6R3_AE7 - 95839 - CRITERIA'!$B63,'mech4import - CB6R3_AE7'!$C$2:$C$10000,"="&amp;'CB6R3_AE7 - 95839 - CRITERIA'!AL$3)</f>
        <v>0</v>
      </c>
      <c r="AM63" s="32">
        <f t="array" ref="AM63">SUM($G$1:$AL$1*G63:AL63)</f>
        <v>136.19999999999999</v>
      </c>
    </row>
    <row r="64" spans="1:39" s="31" customFormat="1">
      <c r="A64" s="42">
        <v>95839</v>
      </c>
      <c r="B64" s="14">
        <v>706</v>
      </c>
      <c r="C64" s="43">
        <v>1.2524082290205798E-2</v>
      </c>
      <c r="D64" s="47" t="s">
        <v>118</v>
      </c>
      <c r="E64" s="46" t="b">
        <v>0</v>
      </c>
      <c r="F64" s="48">
        <v>74.123000000000005</v>
      </c>
      <c r="G64" s="49">
        <f>SUMIFS('mech4import - CB6R3_AE7'!$D$2:$D$10000,'mech4import - CB6R3_AE7'!$B$2:$B$10000,"="&amp;'CB6R3_AE7 - 95839 - CRITERIA'!$B64,'mech4import - CB6R3_AE7'!$C$2:$C$10000,"="&amp;'CB6R3_AE7 - 95839 - CRITERIA'!G$3)</f>
        <v>0</v>
      </c>
      <c r="H64" s="49">
        <f>SUMIFS('mech4import - CB6R3_AE7'!$D$2:$D$10000,'mech4import - CB6R3_AE7'!$B$2:$B$10000,"="&amp;'CB6R3_AE7 - 95839 - CRITERIA'!$B64,'mech4import - CB6R3_AE7'!$C$2:$C$10000,"="&amp;'CB6R3_AE7 - 95839 - CRITERIA'!H$3)</f>
        <v>0</v>
      </c>
      <c r="I64" s="49">
        <f>SUMIFS('mech4import - CB6R3_AE7'!$D$2:$D$10000,'mech4import - CB6R3_AE7'!$B$2:$B$10000,"="&amp;'CB6R3_AE7 - 95839 - CRITERIA'!$B64,'mech4import - CB6R3_AE7'!$C$2:$C$10000,"="&amp;'CB6R3_AE7 - 95839 - CRITERIA'!I$3)</f>
        <v>0</v>
      </c>
      <c r="J64" s="49">
        <f>SUMIFS('mech4import - CB6R3_AE7'!$D$2:$D$10000,'mech4import - CB6R3_AE7'!$B$2:$B$10000,"="&amp;'CB6R3_AE7 - 95839 - CRITERIA'!$B64,'mech4import - CB6R3_AE7'!$C$2:$C$10000,"="&amp;'CB6R3_AE7 - 95839 - CRITERIA'!J$3)</f>
        <v>0</v>
      </c>
      <c r="K64" s="49">
        <f>SUMIFS('mech4import - CB6R3_AE7'!$D$2:$D$10000,'mech4import - CB6R3_AE7'!$B$2:$B$10000,"="&amp;'CB6R3_AE7 - 95839 - CRITERIA'!$B64,'mech4import - CB6R3_AE7'!$C$2:$C$10000,"="&amp;'CB6R3_AE7 - 95839 - CRITERIA'!K$3)</f>
        <v>0</v>
      </c>
      <c r="L64" s="49">
        <f>SUMIFS('mech4import - CB6R3_AE7'!$D$2:$D$10000,'mech4import - CB6R3_AE7'!$B$2:$B$10000,"="&amp;'CB6R3_AE7 - 95839 - CRITERIA'!$B64,'mech4import - CB6R3_AE7'!$C$2:$C$10000,"="&amp;'CB6R3_AE7 - 95839 - CRITERIA'!L$3)</f>
        <v>0</v>
      </c>
      <c r="M64" s="49">
        <f>SUMIFS('mech4import - CB6R3_AE7'!$D$2:$D$10000,'mech4import - CB6R3_AE7'!$B$2:$B$10000,"="&amp;'CB6R3_AE7 - 95839 - CRITERIA'!$B64,'mech4import - CB6R3_AE7'!$C$2:$C$10000,"="&amp;'CB6R3_AE7 - 95839 - CRITERIA'!M$3)</f>
        <v>0</v>
      </c>
      <c r="N64" s="49">
        <f>SUMIFS('mech4import - CB6R3_AE7'!$D$2:$D$10000,'mech4import - CB6R3_AE7'!$B$2:$B$10000,"="&amp;'CB6R3_AE7 - 95839 - CRITERIA'!$B64,'mech4import - CB6R3_AE7'!$C$2:$C$10000,"="&amp;'CB6R3_AE7 - 95839 - CRITERIA'!N$3)</f>
        <v>0</v>
      </c>
      <c r="O64" s="49">
        <f>SUMIFS('mech4import - CB6R3_AE7'!$D$2:$D$10000,'mech4import - CB6R3_AE7'!$B$2:$B$10000,"="&amp;'CB6R3_AE7 - 95839 - CRITERIA'!$B64,'mech4import - CB6R3_AE7'!$C$2:$C$10000,"="&amp;'CB6R3_AE7 - 95839 - CRITERIA'!O$3)</f>
        <v>0</v>
      </c>
      <c r="P64" s="49">
        <f>SUMIFS('mech4import - CB6R3_AE7'!$D$2:$D$10000,'mech4import - CB6R3_AE7'!$B$2:$B$10000,"="&amp;'CB6R3_AE7 - 95839 - CRITERIA'!$B64,'mech4import - CB6R3_AE7'!$C$2:$C$10000,"="&amp;'CB6R3_AE7 - 95839 - CRITERIA'!P$3)</f>
        <v>0</v>
      </c>
      <c r="Q64" s="49">
        <f>SUMIFS('mech4import - CB6R3_AE7'!$D$2:$D$10000,'mech4import - CB6R3_AE7'!$B$2:$B$10000,"="&amp;'CB6R3_AE7 - 95839 - CRITERIA'!$B64,'mech4import - CB6R3_AE7'!$C$2:$C$10000,"="&amp;'CB6R3_AE7 - 95839 - CRITERIA'!Q$3)</f>
        <v>0</v>
      </c>
      <c r="R64" s="49">
        <f>SUMIFS('mech4import - CB6R3_AE7'!$D$2:$D$10000,'mech4import - CB6R3_AE7'!$B$2:$B$10000,"="&amp;'CB6R3_AE7 - 95839 - CRITERIA'!$B64,'mech4import - CB6R3_AE7'!$C$2:$C$10000,"="&amp;'CB6R3_AE7 - 95839 - CRITERIA'!R$3)</f>
        <v>0</v>
      </c>
      <c r="S64" s="49">
        <f>SUMIFS('mech4import - CB6R3_AE7'!$D$2:$D$10000,'mech4import - CB6R3_AE7'!$B$2:$B$10000,"="&amp;'CB6R3_AE7 - 95839 - CRITERIA'!$B64,'mech4import - CB6R3_AE7'!$C$2:$C$10000,"="&amp;'CB6R3_AE7 - 95839 - CRITERIA'!S$3)</f>
        <v>0</v>
      </c>
      <c r="T64" s="49">
        <f>SUMIFS('mech4import - CB6R3_AE7'!$D$2:$D$10000,'mech4import - CB6R3_AE7'!$B$2:$B$10000,"="&amp;'CB6R3_AE7 - 95839 - CRITERIA'!$B64,'mech4import - CB6R3_AE7'!$C$2:$C$10000,"="&amp;'CB6R3_AE7 - 95839 - CRITERIA'!T$3)</f>
        <v>0</v>
      </c>
      <c r="U64" s="49">
        <f>SUMIFS('mech4import - CB6R3_AE7'!$D$2:$D$10000,'mech4import - CB6R3_AE7'!$B$2:$B$10000,"="&amp;'CB6R3_AE7 - 95839 - CRITERIA'!$B64,'mech4import - CB6R3_AE7'!$C$2:$C$10000,"="&amp;'CB6R3_AE7 - 95839 - CRITERIA'!U$3)</f>
        <v>0</v>
      </c>
      <c r="V64" s="49">
        <f>SUMIFS('mech4import - CB6R3_AE7'!$D$2:$D$10000,'mech4import - CB6R3_AE7'!$B$2:$B$10000,"="&amp;'CB6R3_AE7 - 95839 - CRITERIA'!$B64,'mech4import - CB6R3_AE7'!$C$2:$C$10000,"="&amp;'CB6R3_AE7 - 95839 - CRITERIA'!V$3)</f>
        <v>0</v>
      </c>
      <c r="W64" s="49">
        <f>SUMIFS('mech4import - CB6R3_AE7'!$D$2:$D$10000,'mech4import - CB6R3_AE7'!$B$2:$B$10000,"="&amp;'CB6R3_AE7 - 95839 - CRITERIA'!$B64,'mech4import - CB6R3_AE7'!$C$2:$C$10000,"="&amp;'CB6R3_AE7 - 95839 - CRITERIA'!W$3)</f>
        <v>0</v>
      </c>
      <c r="X64" s="49">
        <f>SUMIFS('mech4import - CB6R3_AE7'!$D$2:$D$10000,'mech4import - CB6R3_AE7'!$B$2:$B$10000,"="&amp;'CB6R3_AE7 - 95839 - CRITERIA'!$B64,'mech4import - CB6R3_AE7'!$C$2:$C$10000,"="&amp;'CB6R3_AE7 - 95839 - CRITERIA'!X$3)</f>
        <v>0</v>
      </c>
      <c r="Y64" s="49">
        <f>SUMIFS('mech4import - CB6R3_AE7'!$D$2:$D$10000,'mech4import - CB6R3_AE7'!$B$2:$B$10000,"="&amp;'CB6R3_AE7 - 95839 - CRITERIA'!$B64,'mech4import - CB6R3_AE7'!$C$2:$C$10000,"="&amp;'CB6R3_AE7 - 95839 - CRITERIA'!Y$3)</f>
        <v>0</v>
      </c>
      <c r="Z64" s="49">
        <f>SUMIFS('mech4import - CB6R3_AE7'!$D$2:$D$10000,'mech4import - CB6R3_AE7'!$B$2:$B$10000,"="&amp;'CB6R3_AE7 - 95839 - CRITERIA'!$B64,'mech4import - CB6R3_AE7'!$C$2:$C$10000,"="&amp;'CB6R3_AE7 - 95839 - CRITERIA'!Z$3)</f>
        <v>0</v>
      </c>
      <c r="AA64" s="49">
        <f>SUMIFS('mech4import - CB6R3_AE7'!$D$2:$D$10000,'mech4import - CB6R3_AE7'!$B$2:$B$10000,"="&amp;'CB6R3_AE7 - 95839 - CRITERIA'!$B64,'mech4import - CB6R3_AE7'!$C$2:$C$10000,"="&amp;'CB6R3_AE7 - 95839 - CRITERIA'!AA$3)</f>
        <v>0</v>
      </c>
      <c r="AB64" s="49">
        <f>SUMIFS('mech4import - CB6R3_AE7'!$D$2:$D$10000,'mech4import - CB6R3_AE7'!$B$2:$B$10000,"="&amp;'CB6R3_AE7 - 95839 - CRITERIA'!$B64,'mech4import - CB6R3_AE7'!$C$2:$C$10000,"="&amp;'CB6R3_AE7 - 95839 - CRITERIA'!AB$3)</f>
        <v>0</v>
      </c>
      <c r="AC64" s="49">
        <f>SUMIFS('mech4import - CB6R3_AE7'!$D$2:$D$10000,'mech4import - CB6R3_AE7'!$B$2:$B$10000,"="&amp;'CB6R3_AE7 - 95839 - CRITERIA'!$B64,'mech4import - CB6R3_AE7'!$C$2:$C$10000,"="&amp;'CB6R3_AE7 - 95839 - CRITERIA'!AC$3)</f>
        <v>0</v>
      </c>
      <c r="AD64" s="49">
        <f>SUMIFS('mech4import - CB6R3_AE7'!$D$2:$D$10000,'mech4import - CB6R3_AE7'!$B$2:$B$10000,"="&amp;'CB6R3_AE7 - 95839 - CRITERIA'!$B64,'mech4import - CB6R3_AE7'!$C$2:$C$10000,"="&amp;'CB6R3_AE7 - 95839 - CRITERIA'!AD$3)</f>
        <v>0</v>
      </c>
      <c r="AE64" s="49">
        <f>SUMIFS('mech4import - CB6R3_AE7'!$D$2:$D$10000,'mech4import - CB6R3_AE7'!$B$2:$B$10000,"="&amp;'CB6R3_AE7 - 95839 - CRITERIA'!$B64,'mech4import - CB6R3_AE7'!$C$2:$C$10000,"="&amp;'CB6R3_AE7 - 95839 - CRITERIA'!AE$3)</f>
        <v>0</v>
      </c>
      <c r="AF64" s="49">
        <f>SUMIFS('mech4import - CB6R3_AE7'!$D$2:$D$10000,'mech4import - CB6R3_AE7'!$B$2:$B$10000,"="&amp;'CB6R3_AE7 - 95839 - CRITERIA'!$B64,'mech4import - CB6R3_AE7'!$C$2:$C$10000,"="&amp;'CB6R3_AE7 - 95839 - CRITERIA'!AF$3)</f>
        <v>0</v>
      </c>
      <c r="AG64" s="49">
        <f>SUMIFS('mech4import - CB6R3_AE7'!$D$2:$D$10000,'mech4import - CB6R3_AE7'!$B$2:$B$10000,"="&amp;'CB6R3_AE7 - 95839 - CRITERIA'!$B64,'mech4import - CB6R3_AE7'!$C$2:$C$10000,"="&amp;'CB6R3_AE7 - 95839 - CRITERIA'!AG$3)</f>
        <v>4</v>
      </c>
      <c r="AH64" s="49">
        <f>SUMIFS('mech4import - CB6R3_AE7'!$D$2:$D$10000,'mech4import - CB6R3_AE7'!$B$2:$B$10000,"="&amp;'CB6R3_AE7 - 95839 - CRITERIA'!$B64,'mech4import - CB6R3_AE7'!$C$2:$C$10000,"="&amp;'CB6R3_AE7 - 95839 - CRITERIA'!AH$3)</f>
        <v>0</v>
      </c>
      <c r="AI64" s="49">
        <f>SUMIFS('mech4import - CB6R3_AE7'!$D$2:$D$10000,'mech4import - CB6R3_AE7'!$B$2:$B$10000,"="&amp;'CB6R3_AE7 - 95839 - CRITERIA'!$B64,'mech4import - CB6R3_AE7'!$C$2:$C$10000,"="&amp;'CB6R3_AE7 - 95839 - CRITERIA'!AI$3)</f>
        <v>0</v>
      </c>
      <c r="AJ64" s="49">
        <f>SUMIFS('mech4import - CB6R3_AE7'!$D$2:$D$10000,'mech4import - CB6R3_AE7'!$B$2:$B$10000,"="&amp;'CB6R3_AE7 - 95839 - CRITERIA'!$B64,'mech4import - CB6R3_AE7'!$C$2:$C$10000,"="&amp;'CB6R3_AE7 - 95839 - CRITERIA'!AJ$3)</f>
        <v>0</v>
      </c>
      <c r="AK64" s="49">
        <f>SUMIFS('mech4import - CB6R3_AE7'!$D$2:$D$10000,'mech4import - CB6R3_AE7'!$B$2:$B$10000,"="&amp;'CB6R3_AE7 - 95839 - CRITERIA'!$B64,'mech4import - CB6R3_AE7'!$C$2:$C$10000,"="&amp;'CB6R3_AE7 - 95839 - CRITERIA'!AK$3)</f>
        <v>0</v>
      </c>
      <c r="AL64" s="49">
        <f>SUMIFS('mech4import - CB6R3_AE7'!$D$2:$D$10000,'mech4import - CB6R3_AE7'!$B$2:$B$10000,"="&amp;'CB6R3_AE7 - 95839 - CRITERIA'!$B64,'mech4import - CB6R3_AE7'!$C$2:$C$10000,"="&amp;'CB6R3_AE7 - 95839 - CRITERIA'!AL$3)</f>
        <v>0</v>
      </c>
      <c r="AM64" s="32">
        <f t="array" ref="AM64">SUM($G$1:$AL$1*G64:AL64)</f>
        <v>56</v>
      </c>
    </row>
    <row r="65" spans="1:39" s="31" customFormat="1">
      <c r="A65" s="42">
        <v>95839</v>
      </c>
      <c r="B65" s="14">
        <v>717</v>
      </c>
      <c r="C65" s="43">
        <v>1.1340613963700112E-2</v>
      </c>
      <c r="D65" s="47" t="s">
        <v>0</v>
      </c>
      <c r="E65" s="46" t="b">
        <v>0</v>
      </c>
      <c r="F65" s="48">
        <v>92.141000000000005</v>
      </c>
      <c r="G65" s="49">
        <f>SUMIFS('mech4import - CB6R3_AE7'!$D$2:$D$10000,'mech4import - CB6R3_AE7'!$B$2:$B$10000,"="&amp;'CB6R3_AE7 - 95839 - CRITERIA'!$B65,'mech4import - CB6R3_AE7'!$C$2:$C$10000,"="&amp;'CB6R3_AE7 - 95839 - CRITERIA'!G$3)</f>
        <v>0</v>
      </c>
      <c r="H65" s="49">
        <f>SUMIFS('mech4import - CB6R3_AE7'!$D$2:$D$10000,'mech4import - CB6R3_AE7'!$B$2:$B$10000,"="&amp;'CB6R3_AE7 - 95839 - CRITERIA'!$B65,'mech4import - CB6R3_AE7'!$C$2:$C$10000,"="&amp;'CB6R3_AE7 - 95839 - CRITERIA'!H$3)</f>
        <v>0</v>
      </c>
      <c r="I65" s="49">
        <f>SUMIFS('mech4import - CB6R3_AE7'!$D$2:$D$10000,'mech4import - CB6R3_AE7'!$B$2:$B$10000,"="&amp;'CB6R3_AE7 - 95839 - CRITERIA'!$B65,'mech4import - CB6R3_AE7'!$C$2:$C$10000,"="&amp;'CB6R3_AE7 - 95839 - CRITERIA'!I$3)</f>
        <v>0</v>
      </c>
      <c r="J65" s="49">
        <f>SUMIFS('mech4import - CB6R3_AE7'!$D$2:$D$10000,'mech4import - CB6R3_AE7'!$B$2:$B$10000,"="&amp;'CB6R3_AE7 - 95839 - CRITERIA'!$B65,'mech4import - CB6R3_AE7'!$C$2:$C$10000,"="&amp;'CB6R3_AE7 - 95839 - CRITERIA'!J$3)</f>
        <v>0</v>
      </c>
      <c r="K65" s="49">
        <f>SUMIFS('mech4import - CB6R3_AE7'!$D$2:$D$10000,'mech4import - CB6R3_AE7'!$B$2:$B$10000,"="&amp;'CB6R3_AE7 - 95839 - CRITERIA'!$B65,'mech4import - CB6R3_AE7'!$C$2:$C$10000,"="&amp;'CB6R3_AE7 - 95839 - CRITERIA'!K$3)</f>
        <v>0</v>
      </c>
      <c r="L65" s="49">
        <f>SUMIFS('mech4import - CB6R3_AE7'!$D$2:$D$10000,'mech4import - CB6R3_AE7'!$B$2:$B$10000,"="&amp;'CB6R3_AE7 - 95839 - CRITERIA'!$B65,'mech4import - CB6R3_AE7'!$C$2:$C$10000,"="&amp;'CB6R3_AE7 - 95839 - CRITERIA'!L$3)</f>
        <v>0</v>
      </c>
      <c r="M65" s="49">
        <f>SUMIFS('mech4import - CB6R3_AE7'!$D$2:$D$10000,'mech4import - CB6R3_AE7'!$B$2:$B$10000,"="&amp;'CB6R3_AE7 - 95839 - CRITERIA'!$B65,'mech4import - CB6R3_AE7'!$C$2:$C$10000,"="&amp;'CB6R3_AE7 - 95839 - CRITERIA'!M$3)</f>
        <v>0</v>
      </c>
      <c r="N65" s="49">
        <f>SUMIFS('mech4import - CB6R3_AE7'!$D$2:$D$10000,'mech4import - CB6R3_AE7'!$B$2:$B$10000,"="&amp;'CB6R3_AE7 - 95839 - CRITERIA'!$B65,'mech4import - CB6R3_AE7'!$C$2:$C$10000,"="&amp;'CB6R3_AE7 - 95839 - CRITERIA'!N$3)</f>
        <v>0</v>
      </c>
      <c r="O65" s="49">
        <f>SUMIFS('mech4import - CB6R3_AE7'!$D$2:$D$10000,'mech4import - CB6R3_AE7'!$B$2:$B$10000,"="&amp;'CB6R3_AE7 - 95839 - CRITERIA'!$B65,'mech4import - CB6R3_AE7'!$C$2:$C$10000,"="&amp;'CB6R3_AE7 - 95839 - CRITERIA'!O$3)</f>
        <v>0</v>
      </c>
      <c r="P65" s="49">
        <f>SUMIFS('mech4import - CB6R3_AE7'!$D$2:$D$10000,'mech4import - CB6R3_AE7'!$B$2:$B$10000,"="&amp;'CB6R3_AE7 - 95839 - CRITERIA'!$B65,'mech4import - CB6R3_AE7'!$C$2:$C$10000,"="&amp;'CB6R3_AE7 - 95839 - CRITERIA'!P$3)</f>
        <v>0</v>
      </c>
      <c r="Q65" s="49">
        <f>SUMIFS('mech4import - CB6R3_AE7'!$D$2:$D$10000,'mech4import - CB6R3_AE7'!$B$2:$B$10000,"="&amp;'CB6R3_AE7 - 95839 - CRITERIA'!$B65,'mech4import - CB6R3_AE7'!$C$2:$C$10000,"="&amp;'CB6R3_AE7 - 95839 - CRITERIA'!Q$3)</f>
        <v>0</v>
      </c>
      <c r="R65" s="49">
        <f>SUMIFS('mech4import - CB6R3_AE7'!$D$2:$D$10000,'mech4import - CB6R3_AE7'!$B$2:$B$10000,"="&amp;'CB6R3_AE7 - 95839 - CRITERIA'!$B65,'mech4import - CB6R3_AE7'!$C$2:$C$10000,"="&amp;'CB6R3_AE7 - 95839 - CRITERIA'!R$3)</f>
        <v>0</v>
      </c>
      <c r="S65" s="49">
        <f>SUMIFS('mech4import - CB6R3_AE7'!$D$2:$D$10000,'mech4import - CB6R3_AE7'!$B$2:$B$10000,"="&amp;'CB6R3_AE7 - 95839 - CRITERIA'!$B65,'mech4import - CB6R3_AE7'!$C$2:$C$10000,"="&amp;'CB6R3_AE7 - 95839 - CRITERIA'!S$3)</f>
        <v>0</v>
      </c>
      <c r="T65" s="49">
        <f>SUMIFS('mech4import - CB6R3_AE7'!$D$2:$D$10000,'mech4import - CB6R3_AE7'!$B$2:$B$10000,"="&amp;'CB6R3_AE7 - 95839 - CRITERIA'!$B65,'mech4import - CB6R3_AE7'!$C$2:$C$10000,"="&amp;'CB6R3_AE7 - 95839 - CRITERIA'!T$3)</f>
        <v>0</v>
      </c>
      <c r="U65" s="49">
        <f>SUMIFS('mech4import - CB6R3_AE7'!$D$2:$D$10000,'mech4import - CB6R3_AE7'!$B$2:$B$10000,"="&amp;'CB6R3_AE7 - 95839 - CRITERIA'!$B65,'mech4import - CB6R3_AE7'!$C$2:$C$10000,"="&amp;'CB6R3_AE7 - 95839 - CRITERIA'!U$3)</f>
        <v>0</v>
      </c>
      <c r="V65" s="49">
        <f>SUMIFS('mech4import - CB6R3_AE7'!$D$2:$D$10000,'mech4import - CB6R3_AE7'!$B$2:$B$10000,"="&amp;'CB6R3_AE7 - 95839 - CRITERIA'!$B65,'mech4import - CB6R3_AE7'!$C$2:$C$10000,"="&amp;'CB6R3_AE7 - 95839 - CRITERIA'!V$3)</f>
        <v>0</v>
      </c>
      <c r="W65" s="49">
        <f>SUMIFS('mech4import - CB6R3_AE7'!$D$2:$D$10000,'mech4import - CB6R3_AE7'!$B$2:$B$10000,"="&amp;'CB6R3_AE7 - 95839 - CRITERIA'!$B65,'mech4import - CB6R3_AE7'!$C$2:$C$10000,"="&amp;'CB6R3_AE7 - 95839 - CRITERIA'!W$3)</f>
        <v>0</v>
      </c>
      <c r="X65" s="49">
        <f>SUMIFS('mech4import - CB6R3_AE7'!$D$2:$D$10000,'mech4import - CB6R3_AE7'!$B$2:$B$10000,"="&amp;'CB6R3_AE7 - 95839 - CRITERIA'!$B65,'mech4import - CB6R3_AE7'!$C$2:$C$10000,"="&amp;'CB6R3_AE7 - 95839 - CRITERIA'!X$3)</f>
        <v>0</v>
      </c>
      <c r="Y65" s="49">
        <f>SUMIFS('mech4import - CB6R3_AE7'!$D$2:$D$10000,'mech4import - CB6R3_AE7'!$B$2:$B$10000,"="&amp;'CB6R3_AE7 - 95839 - CRITERIA'!$B65,'mech4import - CB6R3_AE7'!$C$2:$C$10000,"="&amp;'CB6R3_AE7 - 95839 - CRITERIA'!Y$3)</f>
        <v>0</v>
      </c>
      <c r="Z65" s="49">
        <f>SUMIFS('mech4import - CB6R3_AE7'!$D$2:$D$10000,'mech4import - CB6R3_AE7'!$B$2:$B$10000,"="&amp;'CB6R3_AE7 - 95839 - CRITERIA'!$B65,'mech4import - CB6R3_AE7'!$C$2:$C$10000,"="&amp;'CB6R3_AE7 - 95839 - CRITERIA'!Z$3)</f>
        <v>0</v>
      </c>
      <c r="AA65" s="49">
        <f>SUMIFS('mech4import - CB6R3_AE7'!$D$2:$D$10000,'mech4import - CB6R3_AE7'!$B$2:$B$10000,"="&amp;'CB6R3_AE7 - 95839 - CRITERIA'!$B65,'mech4import - CB6R3_AE7'!$C$2:$C$10000,"="&amp;'CB6R3_AE7 - 95839 - CRITERIA'!AA$3)</f>
        <v>0</v>
      </c>
      <c r="AB65" s="49">
        <f>SUMIFS('mech4import - CB6R3_AE7'!$D$2:$D$10000,'mech4import - CB6R3_AE7'!$B$2:$B$10000,"="&amp;'CB6R3_AE7 - 95839 - CRITERIA'!$B65,'mech4import - CB6R3_AE7'!$C$2:$C$10000,"="&amp;'CB6R3_AE7 - 95839 - CRITERIA'!AB$3)</f>
        <v>0</v>
      </c>
      <c r="AC65" s="49">
        <f>SUMIFS('mech4import - CB6R3_AE7'!$D$2:$D$10000,'mech4import - CB6R3_AE7'!$B$2:$B$10000,"="&amp;'CB6R3_AE7 - 95839 - CRITERIA'!$B65,'mech4import - CB6R3_AE7'!$C$2:$C$10000,"="&amp;'CB6R3_AE7 - 95839 - CRITERIA'!AC$3)</f>
        <v>0</v>
      </c>
      <c r="AD65" s="49">
        <f>SUMIFS('mech4import - CB6R3_AE7'!$D$2:$D$10000,'mech4import - CB6R3_AE7'!$B$2:$B$10000,"="&amp;'CB6R3_AE7 - 95839 - CRITERIA'!$B65,'mech4import - CB6R3_AE7'!$C$2:$C$10000,"="&amp;'CB6R3_AE7 - 95839 - CRITERIA'!AD$3)</f>
        <v>0</v>
      </c>
      <c r="AE65" s="49">
        <f>SUMIFS('mech4import - CB6R3_AE7'!$D$2:$D$10000,'mech4import - CB6R3_AE7'!$B$2:$B$10000,"="&amp;'CB6R3_AE7 - 95839 - CRITERIA'!$B65,'mech4import - CB6R3_AE7'!$C$2:$C$10000,"="&amp;'CB6R3_AE7 - 95839 - CRITERIA'!AE$3)</f>
        <v>0</v>
      </c>
      <c r="AF65" s="49">
        <f>SUMIFS('mech4import - CB6R3_AE7'!$D$2:$D$10000,'mech4import - CB6R3_AE7'!$B$2:$B$10000,"="&amp;'CB6R3_AE7 - 95839 - CRITERIA'!$B65,'mech4import - CB6R3_AE7'!$C$2:$C$10000,"="&amp;'CB6R3_AE7 - 95839 - CRITERIA'!AF$3)</f>
        <v>0</v>
      </c>
      <c r="AG65" s="49">
        <f>SUMIFS('mech4import - CB6R3_AE7'!$D$2:$D$10000,'mech4import - CB6R3_AE7'!$B$2:$B$10000,"="&amp;'CB6R3_AE7 - 95839 - CRITERIA'!$B65,'mech4import - CB6R3_AE7'!$C$2:$C$10000,"="&amp;'CB6R3_AE7 - 95839 - CRITERIA'!AG$3)</f>
        <v>0</v>
      </c>
      <c r="AH65" s="49">
        <f>SUMIFS('mech4import - CB6R3_AE7'!$D$2:$D$10000,'mech4import - CB6R3_AE7'!$B$2:$B$10000,"="&amp;'CB6R3_AE7 - 95839 - CRITERIA'!$B65,'mech4import - CB6R3_AE7'!$C$2:$C$10000,"="&amp;'CB6R3_AE7 - 95839 - CRITERIA'!AH$3)</f>
        <v>0</v>
      </c>
      <c r="AI65" s="49">
        <f>SUMIFS('mech4import - CB6R3_AE7'!$D$2:$D$10000,'mech4import - CB6R3_AE7'!$B$2:$B$10000,"="&amp;'CB6R3_AE7 - 95839 - CRITERIA'!$B65,'mech4import - CB6R3_AE7'!$C$2:$C$10000,"="&amp;'CB6R3_AE7 - 95839 - CRITERIA'!AI$3)</f>
        <v>0</v>
      </c>
      <c r="AJ65" s="49">
        <f>SUMIFS('mech4import - CB6R3_AE7'!$D$2:$D$10000,'mech4import - CB6R3_AE7'!$B$2:$B$10000,"="&amp;'CB6R3_AE7 - 95839 - CRITERIA'!$B65,'mech4import - CB6R3_AE7'!$C$2:$C$10000,"="&amp;'CB6R3_AE7 - 95839 - CRITERIA'!AJ$3)</f>
        <v>1</v>
      </c>
      <c r="AK65" s="49">
        <f>SUMIFS('mech4import - CB6R3_AE7'!$D$2:$D$10000,'mech4import - CB6R3_AE7'!$B$2:$B$10000,"="&amp;'CB6R3_AE7 - 95839 - CRITERIA'!$B65,'mech4import - CB6R3_AE7'!$C$2:$C$10000,"="&amp;'CB6R3_AE7 - 95839 - CRITERIA'!AK$3)</f>
        <v>0</v>
      </c>
      <c r="AL65" s="49">
        <f>SUMIFS('mech4import - CB6R3_AE7'!$D$2:$D$10000,'mech4import - CB6R3_AE7'!$B$2:$B$10000,"="&amp;'CB6R3_AE7 - 95839 - CRITERIA'!$B65,'mech4import - CB6R3_AE7'!$C$2:$C$10000,"="&amp;'CB6R3_AE7 - 95839 - CRITERIA'!AL$3)</f>
        <v>0</v>
      </c>
      <c r="AM65" s="32">
        <f t="array" ref="AM65">SUM($G$1:$AL$1*G65:AL65)</f>
        <v>92.1</v>
      </c>
    </row>
    <row r="66" spans="1:39" s="31" customFormat="1">
      <c r="A66" s="42">
        <v>95839</v>
      </c>
      <c r="B66" s="14">
        <v>761</v>
      </c>
      <c r="C66" s="43">
        <v>1.4936978878227043E-2</v>
      </c>
      <c r="D66" s="47" t="s">
        <v>119</v>
      </c>
      <c r="E66" s="46" t="b">
        <v>0</v>
      </c>
      <c r="F66" s="48">
        <v>136.238</v>
      </c>
      <c r="G66" s="49">
        <f>SUMIFS('mech4import - CB6R3_AE7'!$D$2:$D$10000,'mech4import - CB6R3_AE7'!$B$2:$B$10000,"="&amp;'CB6R3_AE7 - 95839 - CRITERIA'!$B66,'mech4import - CB6R3_AE7'!$C$2:$C$10000,"="&amp;'CB6R3_AE7 - 95839 - CRITERIA'!G$3)</f>
        <v>0</v>
      </c>
      <c r="H66" s="49">
        <f>SUMIFS('mech4import - CB6R3_AE7'!$D$2:$D$10000,'mech4import - CB6R3_AE7'!$B$2:$B$10000,"="&amp;'CB6R3_AE7 - 95839 - CRITERIA'!$B66,'mech4import - CB6R3_AE7'!$C$2:$C$10000,"="&amp;'CB6R3_AE7 - 95839 - CRITERIA'!H$3)</f>
        <v>0</v>
      </c>
      <c r="I66" s="49">
        <f>SUMIFS('mech4import - CB6R3_AE7'!$D$2:$D$10000,'mech4import - CB6R3_AE7'!$B$2:$B$10000,"="&amp;'CB6R3_AE7 - 95839 - CRITERIA'!$B66,'mech4import - CB6R3_AE7'!$C$2:$C$10000,"="&amp;'CB6R3_AE7 - 95839 - CRITERIA'!I$3)</f>
        <v>0</v>
      </c>
      <c r="J66" s="49">
        <f>SUMIFS('mech4import - CB6R3_AE7'!$D$2:$D$10000,'mech4import - CB6R3_AE7'!$B$2:$B$10000,"="&amp;'CB6R3_AE7 - 95839 - CRITERIA'!$B66,'mech4import - CB6R3_AE7'!$C$2:$C$10000,"="&amp;'CB6R3_AE7 - 95839 - CRITERIA'!J$3)</f>
        <v>0</v>
      </c>
      <c r="K66" s="49">
        <f>SUMIFS('mech4import - CB6R3_AE7'!$D$2:$D$10000,'mech4import - CB6R3_AE7'!$B$2:$B$10000,"="&amp;'CB6R3_AE7 - 95839 - CRITERIA'!$B66,'mech4import - CB6R3_AE7'!$C$2:$C$10000,"="&amp;'CB6R3_AE7 - 95839 - CRITERIA'!K$3)</f>
        <v>1</v>
      </c>
      <c r="L66" s="49">
        <f>SUMIFS('mech4import - CB6R3_AE7'!$D$2:$D$10000,'mech4import - CB6R3_AE7'!$B$2:$B$10000,"="&amp;'CB6R3_AE7 - 95839 - CRITERIA'!$B66,'mech4import - CB6R3_AE7'!$C$2:$C$10000,"="&amp;'CB6R3_AE7 - 95839 - CRITERIA'!L$3)</f>
        <v>0</v>
      </c>
      <c r="M66" s="49">
        <f>SUMIFS('mech4import - CB6R3_AE7'!$D$2:$D$10000,'mech4import - CB6R3_AE7'!$B$2:$B$10000,"="&amp;'CB6R3_AE7 - 95839 - CRITERIA'!$B66,'mech4import - CB6R3_AE7'!$C$2:$C$10000,"="&amp;'CB6R3_AE7 - 95839 - CRITERIA'!M$3)</f>
        <v>0</v>
      </c>
      <c r="N66" s="49">
        <f>SUMIFS('mech4import - CB6R3_AE7'!$D$2:$D$10000,'mech4import - CB6R3_AE7'!$B$2:$B$10000,"="&amp;'CB6R3_AE7 - 95839 - CRITERIA'!$B66,'mech4import - CB6R3_AE7'!$C$2:$C$10000,"="&amp;'CB6R3_AE7 - 95839 - CRITERIA'!N$3)</f>
        <v>0</v>
      </c>
      <c r="O66" s="49">
        <f>SUMIFS('mech4import - CB6R3_AE7'!$D$2:$D$10000,'mech4import - CB6R3_AE7'!$B$2:$B$10000,"="&amp;'CB6R3_AE7 - 95839 - CRITERIA'!$B66,'mech4import - CB6R3_AE7'!$C$2:$C$10000,"="&amp;'CB6R3_AE7 - 95839 - CRITERIA'!O$3)</f>
        <v>0</v>
      </c>
      <c r="P66" s="49">
        <f>SUMIFS('mech4import - CB6R3_AE7'!$D$2:$D$10000,'mech4import - CB6R3_AE7'!$B$2:$B$10000,"="&amp;'CB6R3_AE7 - 95839 - CRITERIA'!$B66,'mech4import - CB6R3_AE7'!$C$2:$C$10000,"="&amp;'CB6R3_AE7 - 95839 - CRITERIA'!P$3)</f>
        <v>0</v>
      </c>
      <c r="Q66" s="49">
        <f>SUMIFS('mech4import - CB6R3_AE7'!$D$2:$D$10000,'mech4import - CB6R3_AE7'!$B$2:$B$10000,"="&amp;'CB6R3_AE7 - 95839 - CRITERIA'!$B66,'mech4import - CB6R3_AE7'!$C$2:$C$10000,"="&amp;'CB6R3_AE7 - 95839 - CRITERIA'!Q$3)</f>
        <v>0</v>
      </c>
      <c r="R66" s="49">
        <f>SUMIFS('mech4import - CB6R3_AE7'!$D$2:$D$10000,'mech4import - CB6R3_AE7'!$B$2:$B$10000,"="&amp;'CB6R3_AE7 - 95839 - CRITERIA'!$B66,'mech4import - CB6R3_AE7'!$C$2:$C$10000,"="&amp;'CB6R3_AE7 - 95839 - CRITERIA'!R$3)</f>
        <v>0</v>
      </c>
      <c r="S66" s="49">
        <f>SUMIFS('mech4import - CB6R3_AE7'!$D$2:$D$10000,'mech4import - CB6R3_AE7'!$B$2:$B$10000,"="&amp;'CB6R3_AE7 - 95839 - CRITERIA'!$B66,'mech4import - CB6R3_AE7'!$C$2:$C$10000,"="&amp;'CB6R3_AE7 - 95839 - CRITERIA'!S$3)</f>
        <v>0</v>
      </c>
      <c r="T66" s="49">
        <f>SUMIFS('mech4import - CB6R3_AE7'!$D$2:$D$10000,'mech4import - CB6R3_AE7'!$B$2:$B$10000,"="&amp;'CB6R3_AE7 - 95839 - CRITERIA'!$B66,'mech4import - CB6R3_AE7'!$C$2:$C$10000,"="&amp;'CB6R3_AE7 - 95839 - CRITERIA'!T$3)</f>
        <v>0</v>
      </c>
      <c r="U66" s="49">
        <f>SUMIFS('mech4import - CB6R3_AE7'!$D$2:$D$10000,'mech4import - CB6R3_AE7'!$B$2:$B$10000,"="&amp;'CB6R3_AE7 - 95839 - CRITERIA'!$B66,'mech4import - CB6R3_AE7'!$C$2:$C$10000,"="&amp;'CB6R3_AE7 - 95839 - CRITERIA'!U$3)</f>
        <v>0</v>
      </c>
      <c r="V66" s="49">
        <f>SUMIFS('mech4import - CB6R3_AE7'!$D$2:$D$10000,'mech4import - CB6R3_AE7'!$B$2:$B$10000,"="&amp;'CB6R3_AE7 - 95839 - CRITERIA'!$B66,'mech4import - CB6R3_AE7'!$C$2:$C$10000,"="&amp;'CB6R3_AE7 - 95839 - CRITERIA'!V$3)</f>
        <v>0</v>
      </c>
      <c r="W66" s="49">
        <f>SUMIFS('mech4import - CB6R3_AE7'!$D$2:$D$10000,'mech4import - CB6R3_AE7'!$B$2:$B$10000,"="&amp;'CB6R3_AE7 - 95839 - CRITERIA'!$B66,'mech4import - CB6R3_AE7'!$C$2:$C$10000,"="&amp;'CB6R3_AE7 - 95839 - CRITERIA'!W$3)</f>
        <v>0</v>
      </c>
      <c r="X66" s="49">
        <f>SUMIFS('mech4import - CB6R3_AE7'!$D$2:$D$10000,'mech4import - CB6R3_AE7'!$B$2:$B$10000,"="&amp;'CB6R3_AE7 - 95839 - CRITERIA'!$B66,'mech4import - CB6R3_AE7'!$C$2:$C$10000,"="&amp;'CB6R3_AE7 - 95839 - CRITERIA'!X$3)</f>
        <v>0</v>
      </c>
      <c r="Y66" s="49">
        <f>SUMIFS('mech4import - CB6R3_AE7'!$D$2:$D$10000,'mech4import - CB6R3_AE7'!$B$2:$B$10000,"="&amp;'CB6R3_AE7 - 95839 - CRITERIA'!$B66,'mech4import - CB6R3_AE7'!$C$2:$C$10000,"="&amp;'CB6R3_AE7 - 95839 - CRITERIA'!Y$3)</f>
        <v>0</v>
      </c>
      <c r="Z66" s="49">
        <f>SUMIFS('mech4import - CB6R3_AE7'!$D$2:$D$10000,'mech4import - CB6R3_AE7'!$B$2:$B$10000,"="&amp;'CB6R3_AE7 - 95839 - CRITERIA'!$B66,'mech4import - CB6R3_AE7'!$C$2:$C$10000,"="&amp;'CB6R3_AE7 - 95839 - CRITERIA'!Z$3)</f>
        <v>0</v>
      </c>
      <c r="AA66" s="49">
        <f>SUMIFS('mech4import - CB6R3_AE7'!$D$2:$D$10000,'mech4import - CB6R3_AE7'!$B$2:$B$10000,"="&amp;'CB6R3_AE7 - 95839 - CRITERIA'!$B66,'mech4import - CB6R3_AE7'!$C$2:$C$10000,"="&amp;'CB6R3_AE7 - 95839 - CRITERIA'!AA$3)</f>
        <v>0</v>
      </c>
      <c r="AB66" s="49">
        <f>SUMIFS('mech4import - CB6R3_AE7'!$D$2:$D$10000,'mech4import - CB6R3_AE7'!$B$2:$B$10000,"="&amp;'CB6R3_AE7 - 95839 - CRITERIA'!$B66,'mech4import - CB6R3_AE7'!$C$2:$C$10000,"="&amp;'CB6R3_AE7 - 95839 - CRITERIA'!AB$3)</f>
        <v>0</v>
      </c>
      <c r="AC66" s="49">
        <f>SUMIFS('mech4import - CB6R3_AE7'!$D$2:$D$10000,'mech4import - CB6R3_AE7'!$B$2:$B$10000,"="&amp;'CB6R3_AE7 - 95839 - CRITERIA'!$B66,'mech4import - CB6R3_AE7'!$C$2:$C$10000,"="&amp;'CB6R3_AE7 - 95839 - CRITERIA'!AC$3)</f>
        <v>0</v>
      </c>
      <c r="AD66" s="49">
        <f>SUMIFS('mech4import - CB6R3_AE7'!$D$2:$D$10000,'mech4import - CB6R3_AE7'!$B$2:$B$10000,"="&amp;'CB6R3_AE7 - 95839 - CRITERIA'!$B66,'mech4import - CB6R3_AE7'!$C$2:$C$10000,"="&amp;'CB6R3_AE7 - 95839 - CRITERIA'!AD$3)</f>
        <v>0</v>
      </c>
      <c r="AE66" s="49">
        <f>SUMIFS('mech4import - CB6R3_AE7'!$D$2:$D$10000,'mech4import - CB6R3_AE7'!$B$2:$B$10000,"="&amp;'CB6R3_AE7 - 95839 - CRITERIA'!$B66,'mech4import - CB6R3_AE7'!$C$2:$C$10000,"="&amp;'CB6R3_AE7 - 95839 - CRITERIA'!AE$3)</f>
        <v>0</v>
      </c>
      <c r="AF66" s="49">
        <f>SUMIFS('mech4import - CB6R3_AE7'!$D$2:$D$10000,'mech4import - CB6R3_AE7'!$B$2:$B$10000,"="&amp;'CB6R3_AE7 - 95839 - CRITERIA'!$B66,'mech4import - CB6R3_AE7'!$C$2:$C$10000,"="&amp;'CB6R3_AE7 - 95839 - CRITERIA'!AF$3)</f>
        <v>0</v>
      </c>
      <c r="AG66" s="49">
        <f>SUMIFS('mech4import - CB6R3_AE7'!$D$2:$D$10000,'mech4import - CB6R3_AE7'!$B$2:$B$10000,"="&amp;'CB6R3_AE7 - 95839 - CRITERIA'!$B66,'mech4import - CB6R3_AE7'!$C$2:$C$10000,"="&amp;'CB6R3_AE7 - 95839 - CRITERIA'!AG$3)</f>
        <v>0</v>
      </c>
      <c r="AH66" s="49">
        <f>SUMIFS('mech4import - CB6R3_AE7'!$D$2:$D$10000,'mech4import - CB6R3_AE7'!$B$2:$B$10000,"="&amp;'CB6R3_AE7 - 95839 - CRITERIA'!$B66,'mech4import - CB6R3_AE7'!$C$2:$C$10000,"="&amp;'CB6R3_AE7 - 95839 - CRITERIA'!AH$3)</f>
        <v>0</v>
      </c>
      <c r="AI66" s="49">
        <f>SUMIFS('mech4import - CB6R3_AE7'!$D$2:$D$10000,'mech4import - CB6R3_AE7'!$B$2:$B$10000,"="&amp;'CB6R3_AE7 - 95839 - CRITERIA'!$B66,'mech4import - CB6R3_AE7'!$C$2:$C$10000,"="&amp;'CB6R3_AE7 - 95839 - CRITERIA'!AI$3)</f>
        <v>0</v>
      </c>
      <c r="AJ66" s="49">
        <f>SUMIFS('mech4import - CB6R3_AE7'!$D$2:$D$10000,'mech4import - CB6R3_AE7'!$B$2:$B$10000,"="&amp;'CB6R3_AE7 - 95839 - CRITERIA'!$B66,'mech4import - CB6R3_AE7'!$C$2:$C$10000,"="&amp;'CB6R3_AE7 - 95839 - CRITERIA'!AJ$3)</f>
        <v>0</v>
      </c>
      <c r="AK66" s="49">
        <f>SUMIFS('mech4import - CB6R3_AE7'!$D$2:$D$10000,'mech4import - CB6R3_AE7'!$B$2:$B$10000,"="&amp;'CB6R3_AE7 - 95839 - CRITERIA'!$B66,'mech4import - CB6R3_AE7'!$C$2:$C$10000,"="&amp;'CB6R3_AE7 - 95839 - CRITERIA'!AK$3)</f>
        <v>0</v>
      </c>
      <c r="AL66" s="49">
        <f>SUMIFS('mech4import - CB6R3_AE7'!$D$2:$D$10000,'mech4import - CB6R3_AE7'!$B$2:$B$10000,"="&amp;'CB6R3_AE7 - 95839 - CRITERIA'!$B66,'mech4import - CB6R3_AE7'!$C$2:$C$10000,"="&amp;'CB6R3_AE7 - 95839 - CRITERIA'!AL$3)</f>
        <v>0</v>
      </c>
      <c r="AM66" s="32">
        <f t="array" ref="AM66">SUM($G$1:$AL$1*G66:AL66)</f>
        <v>136.19999999999999</v>
      </c>
    </row>
    <row r="67" spans="1:39" s="31" customFormat="1">
      <c r="A67" s="42">
        <v>95839</v>
      </c>
      <c r="B67" s="14">
        <v>768</v>
      </c>
      <c r="C67" s="43">
        <v>4.1823540859035821E-3</v>
      </c>
      <c r="D67" s="47" t="s">
        <v>120</v>
      </c>
      <c r="E67" s="46" t="b">
        <v>0</v>
      </c>
      <c r="F67" s="48">
        <v>86.09</v>
      </c>
      <c r="G67" s="49">
        <f>SUMIFS('mech4import - CB6R3_AE7'!$D$2:$D$10000,'mech4import - CB6R3_AE7'!$B$2:$B$10000,"="&amp;'CB6R3_AE7 - 95839 - CRITERIA'!$B67,'mech4import - CB6R3_AE7'!$C$2:$C$10000,"="&amp;'CB6R3_AE7 - 95839 - CRITERIA'!G$3)</f>
        <v>0</v>
      </c>
      <c r="H67" s="49">
        <f>SUMIFS('mech4import - CB6R3_AE7'!$D$2:$D$10000,'mech4import - CB6R3_AE7'!$B$2:$B$10000,"="&amp;'CB6R3_AE7 - 95839 - CRITERIA'!$B67,'mech4import - CB6R3_AE7'!$C$2:$C$10000,"="&amp;'CB6R3_AE7 - 95839 - CRITERIA'!H$3)</f>
        <v>0</v>
      </c>
      <c r="I67" s="49">
        <f>SUMIFS('mech4import - CB6R3_AE7'!$D$2:$D$10000,'mech4import - CB6R3_AE7'!$B$2:$B$10000,"="&amp;'CB6R3_AE7 - 95839 - CRITERIA'!$B67,'mech4import - CB6R3_AE7'!$C$2:$C$10000,"="&amp;'CB6R3_AE7 - 95839 - CRITERIA'!I$3)</f>
        <v>0</v>
      </c>
      <c r="J67" s="49">
        <f>SUMIFS('mech4import - CB6R3_AE7'!$D$2:$D$10000,'mech4import - CB6R3_AE7'!$B$2:$B$10000,"="&amp;'CB6R3_AE7 - 95839 - CRITERIA'!$B67,'mech4import - CB6R3_AE7'!$C$2:$C$10000,"="&amp;'CB6R3_AE7 - 95839 - CRITERIA'!J$3)</f>
        <v>0</v>
      </c>
      <c r="K67" s="49">
        <f>SUMIFS('mech4import - CB6R3_AE7'!$D$2:$D$10000,'mech4import - CB6R3_AE7'!$B$2:$B$10000,"="&amp;'CB6R3_AE7 - 95839 - CRITERIA'!$B67,'mech4import - CB6R3_AE7'!$C$2:$C$10000,"="&amp;'CB6R3_AE7 - 95839 - CRITERIA'!K$3)</f>
        <v>0</v>
      </c>
      <c r="L67" s="49">
        <f>SUMIFS('mech4import - CB6R3_AE7'!$D$2:$D$10000,'mech4import - CB6R3_AE7'!$B$2:$B$10000,"="&amp;'CB6R3_AE7 - 95839 - CRITERIA'!$B67,'mech4import - CB6R3_AE7'!$C$2:$C$10000,"="&amp;'CB6R3_AE7 - 95839 - CRITERIA'!L$3)</f>
        <v>0</v>
      </c>
      <c r="M67" s="49">
        <f>SUMIFS('mech4import - CB6R3_AE7'!$D$2:$D$10000,'mech4import - CB6R3_AE7'!$B$2:$B$10000,"="&amp;'CB6R3_AE7 - 95839 - CRITERIA'!$B67,'mech4import - CB6R3_AE7'!$C$2:$C$10000,"="&amp;'CB6R3_AE7 - 95839 - CRITERIA'!M$3)</f>
        <v>0</v>
      </c>
      <c r="N67" s="49">
        <f>SUMIFS('mech4import - CB6R3_AE7'!$D$2:$D$10000,'mech4import - CB6R3_AE7'!$B$2:$B$10000,"="&amp;'CB6R3_AE7 - 95839 - CRITERIA'!$B67,'mech4import - CB6R3_AE7'!$C$2:$C$10000,"="&amp;'CB6R3_AE7 - 95839 - CRITERIA'!N$3)</f>
        <v>0</v>
      </c>
      <c r="O67" s="49">
        <f>SUMIFS('mech4import - CB6R3_AE7'!$D$2:$D$10000,'mech4import - CB6R3_AE7'!$B$2:$B$10000,"="&amp;'CB6R3_AE7 - 95839 - CRITERIA'!$B67,'mech4import - CB6R3_AE7'!$C$2:$C$10000,"="&amp;'CB6R3_AE7 - 95839 - CRITERIA'!O$3)</f>
        <v>0</v>
      </c>
      <c r="P67" s="49">
        <f>SUMIFS('mech4import - CB6R3_AE7'!$D$2:$D$10000,'mech4import - CB6R3_AE7'!$B$2:$B$10000,"="&amp;'CB6R3_AE7 - 95839 - CRITERIA'!$B67,'mech4import - CB6R3_AE7'!$C$2:$C$10000,"="&amp;'CB6R3_AE7 - 95839 - CRITERIA'!P$3)</f>
        <v>0</v>
      </c>
      <c r="Q67" s="49">
        <f>SUMIFS('mech4import - CB6R3_AE7'!$D$2:$D$10000,'mech4import - CB6R3_AE7'!$B$2:$B$10000,"="&amp;'CB6R3_AE7 - 95839 - CRITERIA'!$B67,'mech4import - CB6R3_AE7'!$C$2:$C$10000,"="&amp;'CB6R3_AE7 - 95839 - CRITERIA'!Q$3)</f>
        <v>0</v>
      </c>
      <c r="R67" s="49">
        <f>SUMIFS('mech4import - CB6R3_AE7'!$D$2:$D$10000,'mech4import - CB6R3_AE7'!$B$2:$B$10000,"="&amp;'CB6R3_AE7 - 95839 - CRITERIA'!$B67,'mech4import - CB6R3_AE7'!$C$2:$C$10000,"="&amp;'CB6R3_AE7 - 95839 - CRITERIA'!R$3)</f>
        <v>0</v>
      </c>
      <c r="S67" s="49">
        <f>SUMIFS('mech4import - CB6R3_AE7'!$D$2:$D$10000,'mech4import - CB6R3_AE7'!$B$2:$B$10000,"="&amp;'CB6R3_AE7 - 95839 - CRITERIA'!$B67,'mech4import - CB6R3_AE7'!$C$2:$C$10000,"="&amp;'CB6R3_AE7 - 95839 - CRITERIA'!S$3)</f>
        <v>0</v>
      </c>
      <c r="T67" s="49">
        <f>SUMIFS('mech4import - CB6R3_AE7'!$D$2:$D$10000,'mech4import - CB6R3_AE7'!$B$2:$B$10000,"="&amp;'CB6R3_AE7 - 95839 - CRITERIA'!$B67,'mech4import - CB6R3_AE7'!$C$2:$C$10000,"="&amp;'CB6R3_AE7 - 95839 - CRITERIA'!T$3)</f>
        <v>0</v>
      </c>
      <c r="U67" s="49">
        <f>SUMIFS('mech4import - CB6R3_AE7'!$D$2:$D$10000,'mech4import - CB6R3_AE7'!$B$2:$B$10000,"="&amp;'CB6R3_AE7 - 95839 - CRITERIA'!$B67,'mech4import - CB6R3_AE7'!$C$2:$C$10000,"="&amp;'CB6R3_AE7 - 95839 - CRITERIA'!U$3)</f>
        <v>0</v>
      </c>
      <c r="V67" s="49">
        <f>SUMIFS('mech4import - CB6R3_AE7'!$D$2:$D$10000,'mech4import - CB6R3_AE7'!$B$2:$B$10000,"="&amp;'CB6R3_AE7 - 95839 - CRITERIA'!$B67,'mech4import - CB6R3_AE7'!$C$2:$C$10000,"="&amp;'CB6R3_AE7 - 95839 - CRITERIA'!V$3)</f>
        <v>0</v>
      </c>
      <c r="W67" s="49">
        <f>SUMIFS('mech4import - CB6R3_AE7'!$D$2:$D$10000,'mech4import - CB6R3_AE7'!$B$2:$B$10000,"="&amp;'CB6R3_AE7 - 95839 - CRITERIA'!$B67,'mech4import - CB6R3_AE7'!$C$2:$C$10000,"="&amp;'CB6R3_AE7 - 95839 - CRITERIA'!W$3)</f>
        <v>0</v>
      </c>
      <c r="X67" s="49">
        <f>SUMIFS('mech4import - CB6R3_AE7'!$D$2:$D$10000,'mech4import - CB6R3_AE7'!$B$2:$B$10000,"="&amp;'CB6R3_AE7 - 95839 - CRITERIA'!$B67,'mech4import - CB6R3_AE7'!$C$2:$C$10000,"="&amp;'CB6R3_AE7 - 95839 - CRITERIA'!X$3)</f>
        <v>0</v>
      </c>
      <c r="Y67" s="49">
        <f>SUMIFS('mech4import - CB6R3_AE7'!$D$2:$D$10000,'mech4import - CB6R3_AE7'!$B$2:$B$10000,"="&amp;'CB6R3_AE7 - 95839 - CRITERIA'!$B67,'mech4import - CB6R3_AE7'!$C$2:$C$10000,"="&amp;'CB6R3_AE7 - 95839 - CRITERIA'!Y$3)</f>
        <v>0</v>
      </c>
      <c r="Z67" s="49">
        <f>SUMIFS('mech4import - CB6R3_AE7'!$D$2:$D$10000,'mech4import - CB6R3_AE7'!$B$2:$B$10000,"="&amp;'CB6R3_AE7 - 95839 - CRITERIA'!$B67,'mech4import - CB6R3_AE7'!$C$2:$C$10000,"="&amp;'CB6R3_AE7 - 95839 - CRITERIA'!Z$3)</f>
        <v>0</v>
      </c>
      <c r="AA67" s="49">
        <f>SUMIFS('mech4import - CB6R3_AE7'!$D$2:$D$10000,'mech4import - CB6R3_AE7'!$B$2:$B$10000,"="&amp;'CB6R3_AE7 - 95839 - CRITERIA'!$B67,'mech4import - CB6R3_AE7'!$C$2:$C$10000,"="&amp;'CB6R3_AE7 - 95839 - CRITERIA'!AA$3)</f>
        <v>0</v>
      </c>
      <c r="AB67" s="49">
        <f>SUMIFS('mech4import - CB6R3_AE7'!$D$2:$D$10000,'mech4import - CB6R3_AE7'!$B$2:$B$10000,"="&amp;'CB6R3_AE7 - 95839 - CRITERIA'!$B67,'mech4import - CB6R3_AE7'!$C$2:$C$10000,"="&amp;'CB6R3_AE7 - 95839 - CRITERIA'!AB$3)</f>
        <v>0</v>
      </c>
      <c r="AC67" s="49">
        <f>SUMIFS('mech4import - CB6R3_AE7'!$D$2:$D$10000,'mech4import - CB6R3_AE7'!$B$2:$B$10000,"="&amp;'CB6R3_AE7 - 95839 - CRITERIA'!$B67,'mech4import - CB6R3_AE7'!$C$2:$C$10000,"="&amp;'CB6R3_AE7 - 95839 - CRITERIA'!AC$3)</f>
        <v>0</v>
      </c>
      <c r="AD67" s="49">
        <f>SUMIFS('mech4import - CB6R3_AE7'!$D$2:$D$10000,'mech4import - CB6R3_AE7'!$B$2:$B$10000,"="&amp;'CB6R3_AE7 - 95839 - CRITERIA'!$B67,'mech4import - CB6R3_AE7'!$C$2:$C$10000,"="&amp;'CB6R3_AE7 - 95839 - CRITERIA'!AD$3)</f>
        <v>0</v>
      </c>
      <c r="AE67" s="49">
        <f>SUMIFS('mech4import - CB6R3_AE7'!$D$2:$D$10000,'mech4import - CB6R3_AE7'!$B$2:$B$10000,"="&amp;'CB6R3_AE7 - 95839 - CRITERIA'!$B67,'mech4import - CB6R3_AE7'!$C$2:$C$10000,"="&amp;'CB6R3_AE7 - 95839 - CRITERIA'!AE$3)</f>
        <v>1</v>
      </c>
      <c r="AF67" s="49">
        <f>SUMIFS('mech4import - CB6R3_AE7'!$D$2:$D$10000,'mech4import - CB6R3_AE7'!$B$2:$B$10000,"="&amp;'CB6R3_AE7 - 95839 - CRITERIA'!$B67,'mech4import - CB6R3_AE7'!$C$2:$C$10000,"="&amp;'CB6R3_AE7 - 95839 - CRITERIA'!AF$3)</f>
        <v>0</v>
      </c>
      <c r="AG67" s="49">
        <f>SUMIFS('mech4import - CB6R3_AE7'!$D$2:$D$10000,'mech4import - CB6R3_AE7'!$B$2:$B$10000,"="&amp;'CB6R3_AE7 - 95839 - CRITERIA'!$B67,'mech4import - CB6R3_AE7'!$C$2:$C$10000,"="&amp;'CB6R3_AE7 - 95839 - CRITERIA'!AG$3)</f>
        <v>2</v>
      </c>
      <c r="AH67" s="49">
        <f>SUMIFS('mech4import - CB6R3_AE7'!$D$2:$D$10000,'mech4import - CB6R3_AE7'!$B$2:$B$10000,"="&amp;'CB6R3_AE7 - 95839 - CRITERIA'!$B67,'mech4import - CB6R3_AE7'!$C$2:$C$10000,"="&amp;'CB6R3_AE7 - 95839 - CRITERIA'!AH$3)</f>
        <v>0</v>
      </c>
      <c r="AI67" s="49">
        <f>SUMIFS('mech4import - CB6R3_AE7'!$D$2:$D$10000,'mech4import - CB6R3_AE7'!$B$2:$B$10000,"="&amp;'CB6R3_AE7 - 95839 - CRITERIA'!$B67,'mech4import - CB6R3_AE7'!$C$2:$C$10000,"="&amp;'CB6R3_AE7 - 95839 - CRITERIA'!AI$3)</f>
        <v>0</v>
      </c>
      <c r="AJ67" s="49">
        <f>SUMIFS('mech4import - CB6R3_AE7'!$D$2:$D$10000,'mech4import - CB6R3_AE7'!$B$2:$B$10000,"="&amp;'CB6R3_AE7 - 95839 - CRITERIA'!$B67,'mech4import - CB6R3_AE7'!$C$2:$C$10000,"="&amp;'CB6R3_AE7 - 95839 - CRITERIA'!AJ$3)</f>
        <v>0</v>
      </c>
      <c r="AK67" s="49">
        <f>SUMIFS('mech4import - CB6R3_AE7'!$D$2:$D$10000,'mech4import - CB6R3_AE7'!$B$2:$B$10000,"="&amp;'CB6R3_AE7 - 95839 - CRITERIA'!$B67,'mech4import - CB6R3_AE7'!$C$2:$C$10000,"="&amp;'CB6R3_AE7 - 95839 - CRITERIA'!AK$3)</f>
        <v>0</v>
      </c>
      <c r="AL67" s="49">
        <f>SUMIFS('mech4import - CB6R3_AE7'!$D$2:$D$10000,'mech4import - CB6R3_AE7'!$B$2:$B$10000,"="&amp;'CB6R3_AE7 - 95839 - CRITERIA'!$B67,'mech4import - CB6R3_AE7'!$C$2:$C$10000,"="&amp;'CB6R3_AE7 - 95839 - CRITERIA'!AL$3)</f>
        <v>0</v>
      </c>
      <c r="AM67" s="32">
        <f t="array" ref="AM67">SUM($G$1:$AL$1*G67:AL67)</f>
        <v>70.099999999999994</v>
      </c>
    </row>
    <row r="68" spans="1:39" s="31" customFormat="1">
      <c r="A68" s="42">
        <v>95839</v>
      </c>
      <c r="B68" s="14">
        <v>772</v>
      </c>
      <c r="C68" s="43">
        <v>0.6055221437558217</v>
      </c>
      <c r="D68" s="47" t="s">
        <v>121</v>
      </c>
      <c r="E68" s="46" t="b">
        <v>0</v>
      </c>
      <c r="F68" s="48">
        <v>142.286</v>
      </c>
      <c r="G68" s="49">
        <f>SUMIFS('mech4import - CB6R3_AE7'!$D$2:$D$10000,'mech4import - CB6R3_AE7'!$B$2:$B$10000,"="&amp;'CB6R3_AE7 - 95839 - CRITERIA'!$B68,'mech4import - CB6R3_AE7'!$C$2:$C$10000,"="&amp;'CB6R3_AE7 - 95839 - CRITERIA'!G$3)</f>
        <v>0</v>
      </c>
      <c r="H68" s="49">
        <f>SUMIFS('mech4import - CB6R3_AE7'!$D$2:$D$10000,'mech4import - CB6R3_AE7'!$B$2:$B$10000,"="&amp;'CB6R3_AE7 - 95839 - CRITERIA'!$B68,'mech4import - CB6R3_AE7'!$C$2:$C$10000,"="&amp;'CB6R3_AE7 - 95839 - CRITERIA'!H$3)</f>
        <v>0</v>
      </c>
      <c r="I68" s="49">
        <f>SUMIFS('mech4import - CB6R3_AE7'!$D$2:$D$10000,'mech4import - CB6R3_AE7'!$B$2:$B$10000,"="&amp;'CB6R3_AE7 - 95839 - CRITERIA'!$B68,'mech4import - CB6R3_AE7'!$C$2:$C$10000,"="&amp;'CB6R3_AE7 - 95839 - CRITERIA'!I$3)</f>
        <v>0</v>
      </c>
      <c r="J68" s="49">
        <f>SUMIFS('mech4import - CB6R3_AE7'!$D$2:$D$10000,'mech4import - CB6R3_AE7'!$B$2:$B$10000,"="&amp;'CB6R3_AE7 - 95839 - CRITERIA'!$B68,'mech4import - CB6R3_AE7'!$C$2:$C$10000,"="&amp;'CB6R3_AE7 - 95839 - CRITERIA'!J$3)</f>
        <v>0</v>
      </c>
      <c r="K68" s="49">
        <f>SUMIFS('mech4import - CB6R3_AE7'!$D$2:$D$10000,'mech4import - CB6R3_AE7'!$B$2:$B$10000,"="&amp;'CB6R3_AE7 - 95839 - CRITERIA'!$B68,'mech4import - CB6R3_AE7'!$C$2:$C$10000,"="&amp;'CB6R3_AE7 - 95839 - CRITERIA'!K$3)</f>
        <v>0</v>
      </c>
      <c r="L68" s="49">
        <f>SUMIFS('mech4import - CB6R3_AE7'!$D$2:$D$10000,'mech4import - CB6R3_AE7'!$B$2:$B$10000,"="&amp;'CB6R3_AE7 - 95839 - CRITERIA'!$B68,'mech4import - CB6R3_AE7'!$C$2:$C$10000,"="&amp;'CB6R3_AE7 - 95839 - CRITERIA'!L$3)</f>
        <v>0</v>
      </c>
      <c r="M68" s="49">
        <f>SUMIFS('mech4import - CB6R3_AE7'!$D$2:$D$10000,'mech4import - CB6R3_AE7'!$B$2:$B$10000,"="&amp;'CB6R3_AE7 - 95839 - CRITERIA'!$B68,'mech4import - CB6R3_AE7'!$C$2:$C$10000,"="&amp;'CB6R3_AE7 - 95839 - CRITERIA'!M$3)</f>
        <v>0</v>
      </c>
      <c r="N68" s="49">
        <f>SUMIFS('mech4import - CB6R3_AE7'!$D$2:$D$10000,'mech4import - CB6R3_AE7'!$B$2:$B$10000,"="&amp;'CB6R3_AE7 - 95839 - CRITERIA'!$B68,'mech4import - CB6R3_AE7'!$C$2:$C$10000,"="&amp;'CB6R3_AE7 - 95839 - CRITERIA'!N$3)</f>
        <v>0</v>
      </c>
      <c r="O68" s="49">
        <f>SUMIFS('mech4import - CB6R3_AE7'!$D$2:$D$10000,'mech4import - CB6R3_AE7'!$B$2:$B$10000,"="&amp;'CB6R3_AE7 - 95839 - CRITERIA'!$B68,'mech4import - CB6R3_AE7'!$C$2:$C$10000,"="&amp;'CB6R3_AE7 - 95839 - CRITERIA'!O$3)</f>
        <v>0</v>
      </c>
      <c r="P68" s="49">
        <f>SUMIFS('mech4import - CB6R3_AE7'!$D$2:$D$10000,'mech4import - CB6R3_AE7'!$B$2:$B$10000,"="&amp;'CB6R3_AE7 - 95839 - CRITERIA'!$B68,'mech4import - CB6R3_AE7'!$C$2:$C$10000,"="&amp;'CB6R3_AE7 - 95839 - CRITERIA'!P$3)</f>
        <v>0</v>
      </c>
      <c r="Q68" s="49">
        <f>SUMIFS('mech4import - CB6R3_AE7'!$D$2:$D$10000,'mech4import - CB6R3_AE7'!$B$2:$B$10000,"="&amp;'CB6R3_AE7 - 95839 - CRITERIA'!$B68,'mech4import - CB6R3_AE7'!$C$2:$C$10000,"="&amp;'CB6R3_AE7 - 95839 - CRITERIA'!Q$3)</f>
        <v>0</v>
      </c>
      <c r="R68" s="49">
        <f>SUMIFS('mech4import - CB6R3_AE7'!$D$2:$D$10000,'mech4import - CB6R3_AE7'!$B$2:$B$10000,"="&amp;'CB6R3_AE7 - 95839 - CRITERIA'!$B68,'mech4import - CB6R3_AE7'!$C$2:$C$10000,"="&amp;'CB6R3_AE7 - 95839 - CRITERIA'!R$3)</f>
        <v>0</v>
      </c>
      <c r="S68" s="49">
        <f>SUMIFS('mech4import - CB6R3_AE7'!$D$2:$D$10000,'mech4import - CB6R3_AE7'!$B$2:$B$10000,"="&amp;'CB6R3_AE7 - 95839 - CRITERIA'!$B68,'mech4import - CB6R3_AE7'!$C$2:$C$10000,"="&amp;'CB6R3_AE7 - 95839 - CRITERIA'!S$3)</f>
        <v>0</v>
      </c>
      <c r="T68" s="49">
        <f>SUMIFS('mech4import - CB6R3_AE7'!$D$2:$D$10000,'mech4import - CB6R3_AE7'!$B$2:$B$10000,"="&amp;'CB6R3_AE7 - 95839 - CRITERIA'!$B68,'mech4import - CB6R3_AE7'!$C$2:$C$10000,"="&amp;'CB6R3_AE7 - 95839 - CRITERIA'!T$3)</f>
        <v>0</v>
      </c>
      <c r="U68" s="49">
        <f>SUMIFS('mech4import - CB6R3_AE7'!$D$2:$D$10000,'mech4import - CB6R3_AE7'!$B$2:$B$10000,"="&amp;'CB6R3_AE7 - 95839 - CRITERIA'!$B68,'mech4import - CB6R3_AE7'!$C$2:$C$10000,"="&amp;'CB6R3_AE7 - 95839 - CRITERIA'!U$3)</f>
        <v>0</v>
      </c>
      <c r="V68" s="49">
        <f>SUMIFS('mech4import - CB6R3_AE7'!$D$2:$D$10000,'mech4import - CB6R3_AE7'!$B$2:$B$10000,"="&amp;'CB6R3_AE7 - 95839 - CRITERIA'!$B68,'mech4import - CB6R3_AE7'!$C$2:$C$10000,"="&amp;'CB6R3_AE7 - 95839 - CRITERIA'!V$3)</f>
        <v>0</v>
      </c>
      <c r="W68" s="49">
        <f>SUMIFS('mech4import - CB6R3_AE7'!$D$2:$D$10000,'mech4import - CB6R3_AE7'!$B$2:$B$10000,"="&amp;'CB6R3_AE7 - 95839 - CRITERIA'!$B68,'mech4import - CB6R3_AE7'!$C$2:$C$10000,"="&amp;'CB6R3_AE7 - 95839 - CRITERIA'!W$3)</f>
        <v>0</v>
      </c>
      <c r="X68" s="49">
        <f>SUMIFS('mech4import - CB6R3_AE7'!$D$2:$D$10000,'mech4import - CB6R3_AE7'!$B$2:$B$10000,"="&amp;'CB6R3_AE7 - 95839 - CRITERIA'!$B68,'mech4import - CB6R3_AE7'!$C$2:$C$10000,"="&amp;'CB6R3_AE7 - 95839 - CRITERIA'!X$3)</f>
        <v>0</v>
      </c>
      <c r="Y68" s="49">
        <f>SUMIFS('mech4import - CB6R3_AE7'!$D$2:$D$10000,'mech4import - CB6R3_AE7'!$B$2:$B$10000,"="&amp;'CB6R3_AE7 - 95839 - CRITERIA'!$B68,'mech4import - CB6R3_AE7'!$C$2:$C$10000,"="&amp;'CB6R3_AE7 - 95839 - CRITERIA'!Y$3)</f>
        <v>0</v>
      </c>
      <c r="Z68" s="49">
        <f>SUMIFS('mech4import - CB6R3_AE7'!$D$2:$D$10000,'mech4import - CB6R3_AE7'!$B$2:$B$10000,"="&amp;'CB6R3_AE7 - 95839 - CRITERIA'!$B68,'mech4import - CB6R3_AE7'!$C$2:$C$10000,"="&amp;'CB6R3_AE7 - 95839 - CRITERIA'!Z$3)</f>
        <v>0</v>
      </c>
      <c r="AA68" s="49">
        <f>SUMIFS('mech4import - CB6R3_AE7'!$D$2:$D$10000,'mech4import - CB6R3_AE7'!$B$2:$B$10000,"="&amp;'CB6R3_AE7 - 95839 - CRITERIA'!$B68,'mech4import - CB6R3_AE7'!$C$2:$C$10000,"="&amp;'CB6R3_AE7 - 95839 - CRITERIA'!AA$3)</f>
        <v>0</v>
      </c>
      <c r="AB68" s="49">
        <f>SUMIFS('mech4import - CB6R3_AE7'!$D$2:$D$10000,'mech4import - CB6R3_AE7'!$B$2:$B$10000,"="&amp;'CB6R3_AE7 - 95839 - CRITERIA'!$B68,'mech4import - CB6R3_AE7'!$C$2:$C$10000,"="&amp;'CB6R3_AE7 - 95839 - CRITERIA'!AB$3)</f>
        <v>0</v>
      </c>
      <c r="AC68" s="49">
        <f>SUMIFS('mech4import - CB6R3_AE7'!$D$2:$D$10000,'mech4import - CB6R3_AE7'!$B$2:$B$10000,"="&amp;'CB6R3_AE7 - 95839 - CRITERIA'!$B68,'mech4import - CB6R3_AE7'!$C$2:$C$10000,"="&amp;'CB6R3_AE7 - 95839 - CRITERIA'!AC$3)</f>
        <v>0</v>
      </c>
      <c r="AD68" s="49">
        <f>SUMIFS('mech4import - CB6R3_AE7'!$D$2:$D$10000,'mech4import - CB6R3_AE7'!$B$2:$B$10000,"="&amp;'CB6R3_AE7 - 95839 - CRITERIA'!$B68,'mech4import - CB6R3_AE7'!$C$2:$C$10000,"="&amp;'CB6R3_AE7 - 95839 - CRITERIA'!AD$3)</f>
        <v>0</v>
      </c>
      <c r="AE68" s="49">
        <f>SUMIFS('mech4import - CB6R3_AE7'!$D$2:$D$10000,'mech4import - CB6R3_AE7'!$B$2:$B$10000,"="&amp;'CB6R3_AE7 - 95839 - CRITERIA'!$B68,'mech4import - CB6R3_AE7'!$C$2:$C$10000,"="&amp;'CB6R3_AE7 - 95839 - CRITERIA'!AE$3)</f>
        <v>0</v>
      </c>
      <c r="AF68" s="49">
        <f>SUMIFS('mech4import - CB6R3_AE7'!$D$2:$D$10000,'mech4import - CB6R3_AE7'!$B$2:$B$10000,"="&amp;'CB6R3_AE7 - 95839 - CRITERIA'!$B68,'mech4import - CB6R3_AE7'!$C$2:$C$10000,"="&amp;'CB6R3_AE7 - 95839 - CRITERIA'!AF$3)</f>
        <v>0</v>
      </c>
      <c r="AG68" s="49">
        <f>SUMIFS('mech4import - CB6R3_AE7'!$D$2:$D$10000,'mech4import - CB6R3_AE7'!$B$2:$B$10000,"="&amp;'CB6R3_AE7 - 95839 - CRITERIA'!$B68,'mech4import - CB6R3_AE7'!$C$2:$C$10000,"="&amp;'CB6R3_AE7 - 95839 - CRITERIA'!AG$3)</f>
        <v>10</v>
      </c>
      <c r="AH68" s="49">
        <f>SUMIFS('mech4import - CB6R3_AE7'!$D$2:$D$10000,'mech4import - CB6R3_AE7'!$B$2:$B$10000,"="&amp;'CB6R3_AE7 - 95839 - CRITERIA'!$B68,'mech4import - CB6R3_AE7'!$C$2:$C$10000,"="&amp;'CB6R3_AE7 - 95839 - CRITERIA'!AH$3)</f>
        <v>0</v>
      </c>
      <c r="AI68" s="49">
        <f>SUMIFS('mech4import - CB6R3_AE7'!$D$2:$D$10000,'mech4import - CB6R3_AE7'!$B$2:$B$10000,"="&amp;'CB6R3_AE7 - 95839 - CRITERIA'!$B68,'mech4import - CB6R3_AE7'!$C$2:$C$10000,"="&amp;'CB6R3_AE7 - 95839 - CRITERIA'!AI$3)</f>
        <v>0</v>
      </c>
      <c r="AJ68" s="49">
        <f>SUMIFS('mech4import - CB6R3_AE7'!$D$2:$D$10000,'mech4import - CB6R3_AE7'!$B$2:$B$10000,"="&amp;'CB6R3_AE7 - 95839 - CRITERIA'!$B68,'mech4import - CB6R3_AE7'!$C$2:$C$10000,"="&amp;'CB6R3_AE7 - 95839 - CRITERIA'!AJ$3)</f>
        <v>0</v>
      </c>
      <c r="AK68" s="49">
        <f>SUMIFS('mech4import - CB6R3_AE7'!$D$2:$D$10000,'mech4import - CB6R3_AE7'!$B$2:$B$10000,"="&amp;'CB6R3_AE7 - 95839 - CRITERIA'!$B68,'mech4import - CB6R3_AE7'!$C$2:$C$10000,"="&amp;'CB6R3_AE7 - 95839 - CRITERIA'!AK$3)</f>
        <v>0</v>
      </c>
      <c r="AL68" s="49">
        <f>SUMIFS('mech4import - CB6R3_AE7'!$D$2:$D$10000,'mech4import - CB6R3_AE7'!$B$2:$B$10000,"="&amp;'CB6R3_AE7 - 95839 - CRITERIA'!$B68,'mech4import - CB6R3_AE7'!$C$2:$C$10000,"="&amp;'CB6R3_AE7 - 95839 - CRITERIA'!AL$3)</f>
        <v>0</v>
      </c>
      <c r="AM68" s="32">
        <f t="array" ref="AM68">SUM($G$1:$AL$1*G68:AL68)</f>
        <v>140</v>
      </c>
    </row>
    <row r="69" spans="1:39" s="31" customFormat="1">
      <c r="A69" s="42">
        <v>95839</v>
      </c>
      <c r="B69" s="14">
        <v>774</v>
      </c>
      <c r="C69" s="43">
        <v>1.3098581477829863</v>
      </c>
      <c r="D69" s="47" t="s">
        <v>122</v>
      </c>
      <c r="E69" s="46" t="b">
        <v>0</v>
      </c>
      <c r="F69" s="48">
        <v>142.286</v>
      </c>
      <c r="G69" s="49">
        <f>SUMIFS('mech4import - CB6R3_AE7'!$D$2:$D$10000,'mech4import - CB6R3_AE7'!$B$2:$B$10000,"="&amp;'CB6R3_AE7 - 95839 - CRITERIA'!$B69,'mech4import - CB6R3_AE7'!$C$2:$C$10000,"="&amp;'CB6R3_AE7 - 95839 - CRITERIA'!G$3)</f>
        <v>0</v>
      </c>
      <c r="H69" s="49">
        <f>SUMIFS('mech4import - CB6R3_AE7'!$D$2:$D$10000,'mech4import - CB6R3_AE7'!$B$2:$B$10000,"="&amp;'CB6R3_AE7 - 95839 - CRITERIA'!$B69,'mech4import - CB6R3_AE7'!$C$2:$C$10000,"="&amp;'CB6R3_AE7 - 95839 - CRITERIA'!H$3)</f>
        <v>0</v>
      </c>
      <c r="I69" s="49">
        <f>SUMIFS('mech4import - CB6R3_AE7'!$D$2:$D$10000,'mech4import - CB6R3_AE7'!$B$2:$B$10000,"="&amp;'CB6R3_AE7 - 95839 - CRITERIA'!$B69,'mech4import - CB6R3_AE7'!$C$2:$C$10000,"="&amp;'CB6R3_AE7 - 95839 - CRITERIA'!I$3)</f>
        <v>0</v>
      </c>
      <c r="J69" s="49">
        <f>SUMIFS('mech4import - CB6R3_AE7'!$D$2:$D$10000,'mech4import - CB6R3_AE7'!$B$2:$B$10000,"="&amp;'CB6R3_AE7 - 95839 - CRITERIA'!$B69,'mech4import - CB6R3_AE7'!$C$2:$C$10000,"="&amp;'CB6R3_AE7 - 95839 - CRITERIA'!J$3)</f>
        <v>0</v>
      </c>
      <c r="K69" s="49">
        <f>SUMIFS('mech4import - CB6R3_AE7'!$D$2:$D$10000,'mech4import - CB6R3_AE7'!$B$2:$B$10000,"="&amp;'CB6R3_AE7 - 95839 - CRITERIA'!$B69,'mech4import - CB6R3_AE7'!$C$2:$C$10000,"="&amp;'CB6R3_AE7 - 95839 - CRITERIA'!K$3)</f>
        <v>0</v>
      </c>
      <c r="L69" s="49">
        <f>SUMIFS('mech4import - CB6R3_AE7'!$D$2:$D$10000,'mech4import - CB6R3_AE7'!$B$2:$B$10000,"="&amp;'CB6R3_AE7 - 95839 - CRITERIA'!$B69,'mech4import - CB6R3_AE7'!$C$2:$C$10000,"="&amp;'CB6R3_AE7 - 95839 - CRITERIA'!L$3)</f>
        <v>0</v>
      </c>
      <c r="M69" s="49">
        <f>SUMIFS('mech4import - CB6R3_AE7'!$D$2:$D$10000,'mech4import - CB6R3_AE7'!$B$2:$B$10000,"="&amp;'CB6R3_AE7 - 95839 - CRITERIA'!$B69,'mech4import - CB6R3_AE7'!$C$2:$C$10000,"="&amp;'CB6R3_AE7 - 95839 - CRITERIA'!M$3)</f>
        <v>0</v>
      </c>
      <c r="N69" s="49">
        <f>SUMIFS('mech4import - CB6R3_AE7'!$D$2:$D$10000,'mech4import - CB6R3_AE7'!$B$2:$B$10000,"="&amp;'CB6R3_AE7 - 95839 - CRITERIA'!$B69,'mech4import - CB6R3_AE7'!$C$2:$C$10000,"="&amp;'CB6R3_AE7 - 95839 - CRITERIA'!N$3)</f>
        <v>0</v>
      </c>
      <c r="O69" s="49">
        <f>SUMIFS('mech4import - CB6R3_AE7'!$D$2:$D$10000,'mech4import - CB6R3_AE7'!$B$2:$B$10000,"="&amp;'CB6R3_AE7 - 95839 - CRITERIA'!$B69,'mech4import - CB6R3_AE7'!$C$2:$C$10000,"="&amp;'CB6R3_AE7 - 95839 - CRITERIA'!O$3)</f>
        <v>0</v>
      </c>
      <c r="P69" s="49">
        <f>SUMIFS('mech4import - CB6R3_AE7'!$D$2:$D$10000,'mech4import - CB6R3_AE7'!$B$2:$B$10000,"="&amp;'CB6R3_AE7 - 95839 - CRITERIA'!$B69,'mech4import - CB6R3_AE7'!$C$2:$C$10000,"="&amp;'CB6R3_AE7 - 95839 - CRITERIA'!P$3)</f>
        <v>0</v>
      </c>
      <c r="Q69" s="49">
        <f>SUMIFS('mech4import - CB6R3_AE7'!$D$2:$D$10000,'mech4import - CB6R3_AE7'!$B$2:$B$10000,"="&amp;'CB6R3_AE7 - 95839 - CRITERIA'!$B69,'mech4import - CB6R3_AE7'!$C$2:$C$10000,"="&amp;'CB6R3_AE7 - 95839 - CRITERIA'!Q$3)</f>
        <v>0</v>
      </c>
      <c r="R69" s="49">
        <f>SUMIFS('mech4import - CB6R3_AE7'!$D$2:$D$10000,'mech4import - CB6R3_AE7'!$B$2:$B$10000,"="&amp;'CB6R3_AE7 - 95839 - CRITERIA'!$B69,'mech4import - CB6R3_AE7'!$C$2:$C$10000,"="&amp;'CB6R3_AE7 - 95839 - CRITERIA'!R$3)</f>
        <v>0</v>
      </c>
      <c r="S69" s="49">
        <f>SUMIFS('mech4import - CB6R3_AE7'!$D$2:$D$10000,'mech4import - CB6R3_AE7'!$B$2:$B$10000,"="&amp;'CB6R3_AE7 - 95839 - CRITERIA'!$B69,'mech4import - CB6R3_AE7'!$C$2:$C$10000,"="&amp;'CB6R3_AE7 - 95839 - CRITERIA'!S$3)</f>
        <v>0</v>
      </c>
      <c r="T69" s="49">
        <f>SUMIFS('mech4import - CB6R3_AE7'!$D$2:$D$10000,'mech4import - CB6R3_AE7'!$B$2:$B$10000,"="&amp;'CB6R3_AE7 - 95839 - CRITERIA'!$B69,'mech4import - CB6R3_AE7'!$C$2:$C$10000,"="&amp;'CB6R3_AE7 - 95839 - CRITERIA'!T$3)</f>
        <v>0</v>
      </c>
      <c r="U69" s="49">
        <f>SUMIFS('mech4import - CB6R3_AE7'!$D$2:$D$10000,'mech4import - CB6R3_AE7'!$B$2:$B$10000,"="&amp;'CB6R3_AE7 - 95839 - CRITERIA'!$B69,'mech4import - CB6R3_AE7'!$C$2:$C$10000,"="&amp;'CB6R3_AE7 - 95839 - CRITERIA'!U$3)</f>
        <v>0</v>
      </c>
      <c r="V69" s="49">
        <f>SUMIFS('mech4import - CB6R3_AE7'!$D$2:$D$10000,'mech4import - CB6R3_AE7'!$B$2:$B$10000,"="&amp;'CB6R3_AE7 - 95839 - CRITERIA'!$B69,'mech4import - CB6R3_AE7'!$C$2:$C$10000,"="&amp;'CB6R3_AE7 - 95839 - CRITERIA'!V$3)</f>
        <v>0</v>
      </c>
      <c r="W69" s="49">
        <f>SUMIFS('mech4import - CB6R3_AE7'!$D$2:$D$10000,'mech4import - CB6R3_AE7'!$B$2:$B$10000,"="&amp;'CB6R3_AE7 - 95839 - CRITERIA'!$B69,'mech4import - CB6R3_AE7'!$C$2:$C$10000,"="&amp;'CB6R3_AE7 - 95839 - CRITERIA'!W$3)</f>
        <v>0</v>
      </c>
      <c r="X69" s="49">
        <f>SUMIFS('mech4import - CB6R3_AE7'!$D$2:$D$10000,'mech4import - CB6R3_AE7'!$B$2:$B$10000,"="&amp;'CB6R3_AE7 - 95839 - CRITERIA'!$B69,'mech4import - CB6R3_AE7'!$C$2:$C$10000,"="&amp;'CB6R3_AE7 - 95839 - CRITERIA'!X$3)</f>
        <v>0</v>
      </c>
      <c r="Y69" s="49">
        <f>SUMIFS('mech4import - CB6R3_AE7'!$D$2:$D$10000,'mech4import - CB6R3_AE7'!$B$2:$B$10000,"="&amp;'CB6R3_AE7 - 95839 - CRITERIA'!$B69,'mech4import - CB6R3_AE7'!$C$2:$C$10000,"="&amp;'CB6R3_AE7 - 95839 - CRITERIA'!Y$3)</f>
        <v>0</v>
      </c>
      <c r="Z69" s="49">
        <f>SUMIFS('mech4import - CB6R3_AE7'!$D$2:$D$10000,'mech4import - CB6R3_AE7'!$B$2:$B$10000,"="&amp;'CB6R3_AE7 - 95839 - CRITERIA'!$B69,'mech4import - CB6R3_AE7'!$C$2:$C$10000,"="&amp;'CB6R3_AE7 - 95839 - CRITERIA'!Z$3)</f>
        <v>0</v>
      </c>
      <c r="AA69" s="49">
        <f>SUMIFS('mech4import - CB6R3_AE7'!$D$2:$D$10000,'mech4import - CB6R3_AE7'!$B$2:$B$10000,"="&amp;'CB6R3_AE7 - 95839 - CRITERIA'!$B69,'mech4import - CB6R3_AE7'!$C$2:$C$10000,"="&amp;'CB6R3_AE7 - 95839 - CRITERIA'!AA$3)</f>
        <v>0</v>
      </c>
      <c r="AB69" s="49">
        <f>SUMIFS('mech4import - CB6R3_AE7'!$D$2:$D$10000,'mech4import - CB6R3_AE7'!$B$2:$B$10000,"="&amp;'CB6R3_AE7 - 95839 - CRITERIA'!$B69,'mech4import - CB6R3_AE7'!$C$2:$C$10000,"="&amp;'CB6R3_AE7 - 95839 - CRITERIA'!AB$3)</f>
        <v>0</v>
      </c>
      <c r="AC69" s="49">
        <f>SUMIFS('mech4import - CB6R3_AE7'!$D$2:$D$10000,'mech4import - CB6R3_AE7'!$B$2:$B$10000,"="&amp;'CB6R3_AE7 - 95839 - CRITERIA'!$B69,'mech4import - CB6R3_AE7'!$C$2:$C$10000,"="&amp;'CB6R3_AE7 - 95839 - CRITERIA'!AC$3)</f>
        <v>0</v>
      </c>
      <c r="AD69" s="49">
        <f>SUMIFS('mech4import - CB6R3_AE7'!$D$2:$D$10000,'mech4import - CB6R3_AE7'!$B$2:$B$10000,"="&amp;'CB6R3_AE7 - 95839 - CRITERIA'!$B69,'mech4import - CB6R3_AE7'!$C$2:$C$10000,"="&amp;'CB6R3_AE7 - 95839 - CRITERIA'!AD$3)</f>
        <v>0</v>
      </c>
      <c r="AE69" s="49">
        <f>SUMIFS('mech4import - CB6R3_AE7'!$D$2:$D$10000,'mech4import - CB6R3_AE7'!$B$2:$B$10000,"="&amp;'CB6R3_AE7 - 95839 - CRITERIA'!$B69,'mech4import - CB6R3_AE7'!$C$2:$C$10000,"="&amp;'CB6R3_AE7 - 95839 - CRITERIA'!AE$3)</f>
        <v>0</v>
      </c>
      <c r="AF69" s="49">
        <f>SUMIFS('mech4import - CB6R3_AE7'!$D$2:$D$10000,'mech4import - CB6R3_AE7'!$B$2:$B$10000,"="&amp;'CB6R3_AE7 - 95839 - CRITERIA'!$B69,'mech4import - CB6R3_AE7'!$C$2:$C$10000,"="&amp;'CB6R3_AE7 - 95839 - CRITERIA'!AF$3)</f>
        <v>0</v>
      </c>
      <c r="AG69" s="49">
        <f>SUMIFS('mech4import - CB6R3_AE7'!$D$2:$D$10000,'mech4import - CB6R3_AE7'!$B$2:$B$10000,"="&amp;'CB6R3_AE7 - 95839 - CRITERIA'!$B69,'mech4import - CB6R3_AE7'!$C$2:$C$10000,"="&amp;'CB6R3_AE7 - 95839 - CRITERIA'!AG$3)</f>
        <v>10</v>
      </c>
      <c r="AH69" s="49">
        <f>SUMIFS('mech4import - CB6R3_AE7'!$D$2:$D$10000,'mech4import - CB6R3_AE7'!$B$2:$B$10000,"="&amp;'CB6R3_AE7 - 95839 - CRITERIA'!$B69,'mech4import - CB6R3_AE7'!$C$2:$C$10000,"="&amp;'CB6R3_AE7 - 95839 - CRITERIA'!AH$3)</f>
        <v>0</v>
      </c>
      <c r="AI69" s="49">
        <f>SUMIFS('mech4import - CB6R3_AE7'!$D$2:$D$10000,'mech4import - CB6R3_AE7'!$B$2:$B$10000,"="&amp;'CB6R3_AE7 - 95839 - CRITERIA'!$B69,'mech4import - CB6R3_AE7'!$C$2:$C$10000,"="&amp;'CB6R3_AE7 - 95839 - CRITERIA'!AI$3)</f>
        <v>0</v>
      </c>
      <c r="AJ69" s="49">
        <f>SUMIFS('mech4import - CB6R3_AE7'!$D$2:$D$10000,'mech4import - CB6R3_AE7'!$B$2:$B$10000,"="&amp;'CB6R3_AE7 - 95839 - CRITERIA'!$B69,'mech4import - CB6R3_AE7'!$C$2:$C$10000,"="&amp;'CB6R3_AE7 - 95839 - CRITERIA'!AJ$3)</f>
        <v>0</v>
      </c>
      <c r="AK69" s="49">
        <f>SUMIFS('mech4import - CB6R3_AE7'!$D$2:$D$10000,'mech4import - CB6R3_AE7'!$B$2:$B$10000,"="&amp;'CB6R3_AE7 - 95839 - CRITERIA'!$B69,'mech4import - CB6R3_AE7'!$C$2:$C$10000,"="&amp;'CB6R3_AE7 - 95839 - CRITERIA'!AK$3)</f>
        <v>0</v>
      </c>
      <c r="AL69" s="49">
        <f>SUMIFS('mech4import - CB6R3_AE7'!$D$2:$D$10000,'mech4import - CB6R3_AE7'!$B$2:$B$10000,"="&amp;'CB6R3_AE7 - 95839 - CRITERIA'!$B69,'mech4import - CB6R3_AE7'!$C$2:$C$10000,"="&amp;'CB6R3_AE7 - 95839 - CRITERIA'!AL$3)</f>
        <v>0</v>
      </c>
      <c r="AM69" s="32">
        <f t="array" ref="AM69">SUM($G$1:$AL$1*G69:AL69)</f>
        <v>140</v>
      </c>
    </row>
    <row r="70" spans="1:39" s="31" customFormat="1">
      <c r="A70" s="42">
        <v>95839</v>
      </c>
      <c r="B70" s="14">
        <v>977</v>
      </c>
      <c r="C70" s="43">
        <v>5.3888023799142371E-3</v>
      </c>
      <c r="D70" s="47" t="s">
        <v>123</v>
      </c>
      <c r="E70" s="46" t="b">
        <v>0</v>
      </c>
      <c r="F70" s="48">
        <v>136.238</v>
      </c>
      <c r="G70" s="49">
        <f>SUMIFS('mech4import - CB6R3_AE7'!$D$2:$D$10000,'mech4import - CB6R3_AE7'!$B$2:$B$10000,"="&amp;'CB6R3_AE7 - 95839 - CRITERIA'!$B70,'mech4import - CB6R3_AE7'!$C$2:$C$10000,"="&amp;'CB6R3_AE7 - 95839 - CRITERIA'!G$3)</f>
        <v>0</v>
      </c>
      <c r="H70" s="49">
        <f>SUMIFS('mech4import - CB6R3_AE7'!$D$2:$D$10000,'mech4import - CB6R3_AE7'!$B$2:$B$10000,"="&amp;'CB6R3_AE7 - 95839 - CRITERIA'!$B70,'mech4import - CB6R3_AE7'!$C$2:$C$10000,"="&amp;'CB6R3_AE7 - 95839 - CRITERIA'!H$3)</f>
        <v>0</v>
      </c>
      <c r="I70" s="49">
        <f>SUMIFS('mech4import - CB6R3_AE7'!$D$2:$D$10000,'mech4import - CB6R3_AE7'!$B$2:$B$10000,"="&amp;'CB6R3_AE7 - 95839 - CRITERIA'!$B70,'mech4import - CB6R3_AE7'!$C$2:$C$10000,"="&amp;'CB6R3_AE7 - 95839 - CRITERIA'!I$3)</f>
        <v>0</v>
      </c>
      <c r="J70" s="49">
        <f>SUMIFS('mech4import - CB6R3_AE7'!$D$2:$D$10000,'mech4import - CB6R3_AE7'!$B$2:$B$10000,"="&amp;'CB6R3_AE7 - 95839 - CRITERIA'!$B70,'mech4import - CB6R3_AE7'!$C$2:$C$10000,"="&amp;'CB6R3_AE7 - 95839 - CRITERIA'!J$3)</f>
        <v>0</v>
      </c>
      <c r="K70" s="49">
        <f>SUMIFS('mech4import - CB6R3_AE7'!$D$2:$D$10000,'mech4import - CB6R3_AE7'!$B$2:$B$10000,"="&amp;'CB6R3_AE7 - 95839 - CRITERIA'!$B70,'mech4import - CB6R3_AE7'!$C$2:$C$10000,"="&amp;'CB6R3_AE7 - 95839 - CRITERIA'!K$3)</f>
        <v>1</v>
      </c>
      <c r="L70" s="49">
        <f>SUMIFS('mech4import - CB6R3_AE7'!$D$2:$D$10000,'mech4import - CB6R3_AE7'!$B$2:$B$10000,"="&amp;'CB6R3_AE7 - 95839 - CRITERIA'!$B70,'mech4import - CB6R3_AE7'!$C$2:$C$10000,"="&amp;'CB6R3_AE7 - 95839 - CRITERIA'!L$3)</f>
        <v>0</v>
      </c>
      <c r="M70" s="49">
        <f>SUMIFS('mech4import - CB6R3_AE7'!$D$2:$D$10000,'mech4import - CB6R3_AE7'!$B$2:$B$10000,"="&amp;'CB6R3_AE7 - 95839 - CRITERIA'!$B70,'mech4import - CB6R3_AE7'!$C$2:$C$10000,"="&amp;'CB6R3_AE7 - 95839 - CRITERIA'!M$3)</f>
        <v>0</v>
      </c>
      <c r="N70" s="49">
        <f>SUMIFS('mech4import - CB6R3_AE7'!$D$2:$D$10000,'mech4import - CB6R3_AE7'!$B$2:$B$10000,"="&amp;'CB6R3_AE7 - 95839 - CRITERIA'!$B70,'mech4import - CB6R3_AE7'!$C$2:$C$10000,"="&amp;'CB6R3_AE7 - 95839 - CRITERIA'!N$3)</f>
        <v>0</v>
      </c>
      <c r="O70" s="49">
        <f>SUMIFS('mech4import - CB6R3_AE7'!$D$2:$D$10000,'mech4import - CB6R3_AE7'!$B$2:$B$10000,"="&amp;'CB6R3_AE7 - 95839 - CRITERIA'!$B70,'mech4import - CB6R3_AE7'!$C$2:$C$10000,"="&amp;'CB6R3_AE7 - 95839 - CRITERIA'!O$3)</f>
        <v>0</v>
      </c>
      <c r="P70" s="49">
        <f>SUMIFS('mech4import - CB6R3_AE7'!$D$2:$D$10000,'mech4import - CB6R3_AE7'!$B$2:$B$10000,"="&amp;'CB6R3_AE7 - 95839 - CRITERIA'!$B70,'mech4import - CB6R3_AE7'!$C$2:$C$10000,"="&amp;'CB6R3_AE7 - 95839 - CRITERIA'!P$3)</f>
        <v>0</v>
      </c>
      <c r="Q70" s="49">
        <f>SUMIFS('mech4import - CB6R3_AE7'!$D$2:$D$10000,'mech4import - CB6R3_AE7'!$B$2:$B$10000,"="&amp;'CB6R3_AE7 - 95839 - CRITERIA'!$B70,'mech4import - CB6R3_AE7'!$C$2:$C$10000,"="&amp;'CB6R3_AE7 - 95839 - CRITERIA'!Q$3)</f>
        <v>0</v>
      </c>
      <c r="R70" s="49">
        <f>SUMIFS('mech4import - CB6R3_AE7'!$D$2:$D$10000,'mech4import - CB6R3_AE7'!$B$2:$B$10000,"="&amp;'CB6R3_AE7 - 95839 - CRITERIA'!$B70,'mech4import - CB6R3_AE7'!$C$2:$C$10000,"="&amp;'CB6R3_AE7 - 95839 - CRITERIA'!R$3)</f>
        <v>0</v>
      </c>
      <c r="S70" s="49">
        <f>SUMIFS('mech4import - CB6R3_AE7'!$D$2:$D$10000,'mech4import - CB6R3_AE7'!$B$2:$B$10000,"="&amp;'CB6R3_AE7 - 95839 - CRITERIA'!$B70,'mech4import - CB6R3_AE7'!$C$2:$C$10000,"="&amp;'CB6R3_AE7 - 95839 - CRITERIA'!S$3)</f>
        <v>0</v>
      </c>
      <c r="T70" s="49">
        <f>SUMIFS('mech4import - CB6R3_AE7'!$D$2:$D$10000,'mech4import - CB6R3_AE7'!$B$2:$B$10000,"="&amp;'CB6R3_AE7 - 95839 - CRITERIA'!$B70,'mech4import - CB6R3_AE7'!$C$2:$C$10000,"="&amp;'CB6R3_AE7 - 95839 - CRITERIA'!T$3)</f>
        <v>0</v>
      </c>
      <c r="U70" s="49">
        <f>SUMIFS('mech4import - CB6R3_AE7'!$D$2:$D$10000,'mech4import - CB6R3_AE7'!$B$2:$B$10000,"="&amp;'CB6R3_AE7 - 95839 - CRITERIA'!$B70,'mech4import - CB6R3_AE7'!$C$2:$C$10000,"="&amp;'CB6R3_AE7 - 95839 - CRITERIA'!U$3)</f>
        <v>0</v>
      </c>
      <c r="V70" s="49">
        <f>SUMIFS('mech4import - CB6R3_AE7'!$D$2:$D$10000,'mech4import - CB6R3_AE7'!$B$2:$B$10000,"="&amp;'CB6R3_AE7 - 95839 - CRITERIA'!$B70,'mech4import - CB6R3_AE7'!$C$2:$C$10000,"="&amp;'CB6R3_AE7 - 95839 - CRITERIA'!V$3)</f>
        <v>0</v>
      </c>
      <c r="W70" s="49">
        <f>SUMIFS('mech4import - CB6R3_AE7'!$D$2:$D$10000,'mech4import - CB6R3_AE7'!$B$2:$B$10000,"="&amp;'CB6R3_AE7 - 95839 - CRITERIA'!$B70,'mech4import - CB6R3_AE7'!$C$2:$C$10000,"="&amp;'CB6R3_AE7 - 95839 - CRITERIA'!W$3)</f>
        <v>0</v>
      </c>
      <c r="X70" s="49">
        <f>SUMIFS('mech4import - CB6R3_AE7'!$D$2:$D$10000,'mech4import - CB6R3_AE7'!$B$2:$B$10000,"="&amp;'CB6R3_AE7 - 95839 - CRITERIA'!$B70,'mech4import - CB6R3_AE7'!$C$2:$C$10000,"="&amp;'CB6R3_AE7 - 95839 - CRITERIA'!X$3)</f>
        <v>0</v>
      </c>
      <c r="Y70" s="49">
        <f>SUMIFS('mech4import - CB6R3_AE7'!$D$2:$D$10000,'mech4import - CB6R3_AE7'!$B$2:$B$10000,"="&amp;'CB6R3_AE7 - 95839 - CRITERIA'!$B70,'mech4import - CB6R3_AE7'!$C$2:$C$10000,"="&amp;'CB6R3_AE7 - 95839 - CRITERIA'!Y$3)</f>
        <v>0</v>
      </c>
      <c r="Z70" s="49">
        <f>SUMIFS('mech4import - CB6R3_AE7'!$D$2:$D$10000,'mech4import - CB6R3_AE7'!$B$2:$B$10000,"="&amp;'CB6R3_AE7 - 95839 - CRITERIA'!$B70,'mech4import - CB6R3_AE7'!$C$2:$C$10000,"="&amp;'CB6R3_AE7 - 95839 - CRITERIA'!Z$3)</f>
        <v>0</v>
      </c>
      <c r="AA70" s="49">
        <f>SUMIFS('mech4import - CB6R3_AE7'!$D$2:$D$10000,'mech4import - CB6R3_AE7'!$B$2:$B$10000,"="&amp;'CB6R3_AE7 - 95839 - CRITERIA'!$B70,'mech4import - CB6R3_AE7'!$C$2:$C$10000,"="&amp;'CB6R3_AE7 - 95839 - CRITERIA'!AA$3)</f>
        <v>0</v>
      </c>
      <c r="AB70" s="49">
        <f>SUMIFS('mech4import - CB6R3_AE7'!$D$2:$D$10000,'mech4import - CB6R3_AE7'!$B$2:$B$10000,"="&amp;'CB6R3_AE7 - 95839 - CRITERIA'!$B70,'mech4import - CB6R3_AE7'!$C$2:$C$10000,"="&amp;'CB6R3_AE7 - 95839 - CRITERIA'!AB$3)</f>
        <v>0</v>
      </c>
      <c r="AC70" s="49">
        <f>SUMIFS('mech4import - CB6R3_AE7'!$D$2:$D$10000,'mech4import - CB6R3_AE7'!$B$2:$B$10000,"="&amp;'CB6R3_AE7 - 95839 - CRITERIA'!$B70,'mech4import - CB6R3_AE7'!$C$2:$C$10000,"="&amp;'CB6R3_AE7 - 95839 - CRITERIA'!AC$3)</f>
        <v>0</v>
      </c>
      <c r="AD70" s="49">
        <f>SUMIFS('mech4import - CB6R3_AE7'!$D$2:$D$10000,'mech4import - CB6R3_AE7'!$B$2:$B$10000,"="&amp;'CB6R3_AE7 - 95839 - CRITERIA'!$B70,'mech4import - CB6R3_AE7'!$C$2:$C$10000,"="&amp;'CB6R3_AE7 - 95839 - CRITERIA'!AD$3)</f>
        <v>0</v>
      </c>
      <c r="AE70" s="49">
        <f>SUMIFS('mech4import - CB6R3_AE7'!$D$2:$D$10000,'mech4import - CB6R3_AE7'!$B$2:$B$10000,"="&amp;'CB6R3_AE7 - 95839 - CRITERIA'!$B70,'mech4import - CB6R3_AE7'!$C$2:$C$10000,"="&amp;'CB6R3_AE7 - 95839 - CRITERIA'!AE$3)</f>
        <v>0</v>
      </c>
      <c r="AF70" s="49">
        <f>SUMIFS('mech4import - CB6R3_AE7'!$D$2:$D$10000,'mech4import - CB6R3_AE7'!$B$2:$B$10000,"="&amp;'CB6R3_AE7 - 95839 - CRITERIA'!$B70,'mech4import - CB6R3_AE7'!$C$2:$C$10000,"="&amp;'CB6R3_AE7 - 95839 - CRITERIA'!AF$3)</f>
        <v>0</v>
      </c>
      <c r="AG70" s="49">
        <f>SUMIFS('mech4import - CB6R3_AE7'!$D$2:$D$10000,'mech4import - CB6R3_AE7'!$B$2:$B$10000,"="&amp;'CB6R3_AE7 - 95839 - CRITERIA'!$B70,'mech4import - CB6R3_AE7'!$C$2:$C$10000,"="&amp;'CB6R3_AE7 - 95839 - CRITERIA'!AG$3)</f>
        <v>0</v>
      </c>
      <c r="AH70" s="49">
        <f>SUMIFS('mech4import - CB6R3_AE7'!$D$2:$D$10000,'mech4import - CB6R3_AE7'!$B$2:$B$10000,"="&amp;'CB6R3_AE7 - 95839 - CRITERIA'!$B70,'mech4import - CB6R3_AE7'!$C$2:$C$10000,"="&amp;'CB6R3_AE7 - 95839 - CRITERIA'!AH$3)</f>
        <v>0</v>
      </c>
      <c r="AI70" s="49">
        <f>SUMIFS('mech4import - CB6R3_AE7'!$D$2:$D$10000,'mech4import - CB6R3_AE7'!$B$2:$B$10000,"="&amp;'CB6R3_AE7 - 95839 - CRITERIA'!$B70,'mech4import - CB6R3_AE7'!$C$2:$C$10000,"="&amp;'CB6R3_AE7 - 95839 - CRITERIA'!AI$3)</f>
        <v>0</v>
      </c>
      <c r="AJ70" s="49">
        <f>SUMIFS('mech4import - CB6R3_AE7'!$D$2:$D$10000,'mech4import - CB6R3_AE7'!$B$2:$B$10000,"="&amp;'CB6R3_AE7 - 95839 - CRITERIA'!$B70,'mech4import - CB6R3_AE7'!$C$2:$C$10000,"="&amp;'CB6R3_AE7 - 95839 - CRITERIA'!AJ$3)</f>
        <v>0</v>
      </c>
      <c r="AK70" s="49">
        <f>SUMIFS('mech4import - CB6R3_AE7'!$D$2:$D$10000,'mech4import - CB6R3_AE7'!$B$2:$B$10000,"="&amp;'CB6R3_AE7 - 95839 - CRITERIA'!$B70,'mech4import - CB6R3_AE7'!$C$2:$C$10000,"="&amp;'CB6R3_AE7 - 95839 - CRITERIA'!AK$3)</f>
        <v>0</v>
      </c>
      <c r="AL70" s="49">
        <f>SUMIFS('mech4import - CB6R3_AE7'!$D$2:$D$10000,'mech4import - CB6R3_AE7'!$B$2:$B$10000,"="&amp;'CB6R3_AE7 - 95839 - CRITERIA'!$B70,'mech4import - CB6R3_AE7'!$C$2:$C$10000,"="&amp;'CB6R3_AE7 - 95839 - CRITERIA'!AL$3)</f>
        <v>0</v>
      </c>
      <c r="AM70" s="32">
        <f t="array" ref="AM70">SUM($G$1:$AL$1*G70:AL70)</f>
        <v>136.19999999999999</v>
      </c>
    </row>
    <row r="71" spans="1:39" s="31" customFormat="1">
      <c r="A71" s="42">
        <v>95839</v>
      </c>
      <c r="B71" s="14">
        <v>1020</v>
      </c>
      <c r="C71" s="43">
        <v>4.3087439071808932E-2</v>
      </c>
      <c r="D71" s="47" t="s">
        <v>124</v>
      </c>
      <c r="E71" s="46" t="b">
        <v>0</v>
      </c>
      <c r="F71" s="48">
        <v>144.214</v>
      </c>
      <c r="G71" s="49">
        <f>SUMIFS('mech4import - CB6R3_AE7'!$D$2:$D$10000,'mech4import - CB6R3_AE7'!$B$2:$B$10000,"="&amp;'CB6R3_AE7 - 95839 - CRITERIA'!$B71,'mech4import - CB6R3_AE7'!$C$2:$C$10000,"="&amp;'CB6R3_AE7 - 95839 - CRITERIA'!G$3)</f>
        <v>0</v>
      </c>
      <c r="H71" s="49">
        <f>SUMIFS('mech4import - CB6R3_AE7'!$D$2:$D$10000,'mech4import - CB6R3_AE7'!$B$2:$B$10000,"="&amp;'CB6R3_AE7 - 95839 - CRITERIA'!$B71,'mech4import - CB6R3_AE7'!$C$2:$C$10000,"="&amp;'CB6R3_AE7 - 95839 - CRITERIA'!H$3)</f>
        <v>0</v>
      </c>
      <c r="I71" s="49">
        <f>SUMIFS('mech4import - CB6R3_AE7'!$D$2:$D$10000,'mech4import - CB6R3_AE7'!$B$2:$B$10000,"="&amp;'CB6R3_AE7 - 95839 - CRITERIA'!$B71,'mech4import - CB6R3_AE7'!$C$2:$C$10000,"="&amp;'CB6R3_AE7 - 95839 - CRITERIA'!I$3)</f>
        <v>0</v>
      </c>
      <c r="J71" s="49">
        <f>SUMIFS('mech4import - CB6R3_AE7'!$D$2:$D$10000,'mech4import - CB6R3_AE7'!$B$2:$B$10000,"="&amp;'CB6R3_AE7 - 95839 - CRITERIA'!$B71,'mech4import - CB6R3_AE7'!$C$2:$C$10000,"="&amp;'CB6R3_AE7 - 95839 - CRITERIA'!J$3)</f>
        <v>0</v>
      </c>
      <c r="K71" s="49">
        <f>SUMIFS('mech4import - CB6R3_AE7'!$D$2:$D$10000,'mech4import - CB6R3_AE7'!$B$2:$B$10000,"="&amp;'CB6R3_AE7 - 95839 - CRITERIA'!$B71,'mech4import - CB6R3_AE7'!$C$2:$C$10000,"="&amp;'CB6R3_AE7 - 95839 - CRITERIA'!K$3)</f>
        <v>0</v>
      </c>
      <c r="L71" s="49">
        <f>SUMIFS('mech4import - CB6R3_AE7'!$D$2:$D$10000,'mech4import - CB6R3_AE7'!$B$2:$B$10000,"="&amp;'CB6R3_AE7 - 95839 - CRITERIA'!$B71,'mech4import - CB6R3_AE7'!$C$2:$C$10000,"="&amp;'CB6R3_AE7 - 95839 - CRITERIA'!L$3)</f>
        <v>0</v>
      </c>
      <c r="M71" s="49">
        <f>SUMIFS('mech4import - CB6R3_AE7'!$D$2:$D$10000,'mech4import - CB6R3_AE7'!$B$2:$B$10000,"="&amp;'CB6R3_AE7 - 95839 - CRITERIA'!$B71,'mech4import - CB6R3_AE7'!$C$2:$C$10000,"="&amp;'CB6R3_AE7 - 95839 - CRITERIA'!M$3)</f>
        <v>0</v>
      </c>
      <c r="N71" s="49">
        <f>SUMIFS('mech4import - CB6R3_AE7'!$D$2:$D$10000,'mech4import - CB6R3_AE7'!$B$2:$B$10000,"="&amp;'CB6R3_AE7 - 95839 - CRITERIA'!$B71,'mech4import - CB6R3_AE7'!$C$2:$C$10000,"="&amp;'CB6R3_AE7 - 95839 - CRITERIA'!N$3)</f>
        <v>0</v>
      </c>
      <c r="O71" s="49">
        <f>SUMIFS('mech4import - CB6R3_AE7'!$D$2:$D$10000,'mech4import - CB6R3_AE7'!$B$2:$B$10000,"="&amp;'CB6R3_AE7 - 95839 - CRITERIA'!$B71,'mech4import - CB6R3_AE7'!$C$2:$C$10000,"="&amp;'CB6R3_AE7 - 95839 - CRITERIA'!O$3)</f>
        <v>0</v>
      </c>
      <c r="P71" s="49">
        <f>SUMIFS('mech4import - CB6R3_AE7'!$D$2:$D$10000,'mech4import - CB6R3_AE7'!$B$2:$B$10000,"="&amp;'CB6R3_AE7 - 95839 - CRITERIA'!$B71,'mech4import - CB6R3_AE7'!$C$2:$C$10000,"="&amp;'CB6R3_AE7 - 95839 - CRITERIA'!P$3)</f>
        <v>0</v>
      </c>
      <c r="Q71" s="49">
        <f>SUMIFS('mech4import - CB6R3_AE7'!$D$2:$D$10000,'mech4import - CB6R3_AE7'!$B$2:$B$10000,"="&amp;'CB6R3_AE7 - 95839 - CRITERIA'!$B71,'mech4import - CB6R3_AE7'!$C$2:$C$10000,"="&amp;'CB6R3_AE7 - 95839 - CRITERIA'!Q$3)</f>
        <v>0</v>
      </c>
      <c r="R71" s="49">
        <f>SUMIFS('mech4import - CB6R3_AE7'!$D$2:$D$10000,'mech4import - CB6R3_AE7'!$B$2:$B$10000,"="&amp;'CB6R3_AE7 - 95839 - CRITERIA'!$B71,'mech4import - CB6R3_AE7'!$C$2:$C$10000,"="&amp;'CB6R3_AE7 - 95839 - CRITERIA'!R$3)</f>
        <v>0</v>
      </c>
      <c r="S71" s="49">
        <f>SUMIFS('mech4import - CB6R3_AE7'!$D$2:$D$10000,'mech4import - CB6R3_AE7'!$B$2:$B$10000,"="&amp;'CB6R3_AE7 - 95839 - CRITERIA'!$B71,'mech4import - CB6R3_AE7'!$C$2:$C$10000,"="&amp;'CB6R3_AE7 - 95839 - CRITERIA'!S$3)</f>
        <v>0</v>
      </c>
      <c r="T71" s="49">
        <f>SUMIFS('mech4import - CB6R3_AE7'!$D$2:$D$10000,'mech4import - CB6R3_AE7'!$B$2:$B$10000,"="&amp;'CB6R3_AE7 - 95839 - CRITERIA'!$B71,'mech4import - CB6R3_AE7'!$C$2:$C$10000,"="&amp;'CB6R3_AE7 - 95839 - CRITERIA'!T$3)</f>
        <v>0</v>
      </c>
      <c r="U71" s="49">
        <f>SUMIFS('mech4import - CB6R3_AE7'!$D$2:$D$10000,'mech4import - CB6R3_AE7'!$B$2:$B$10000,"="&amp;'CB6R3_AE7 - 95839 - CRITERIA'!$B71,'mech4import - CB6R3_AE7'!$C$2:$C$10000,"="&amp;'CB6R3_AE7 - 95839 - CRITERIA'!U$3)</f>
        <v>0</v>
      </c>
      <c r="V71" s="49">
        <f>SUMIFS('mech4import - CB6R3_AE7'!$D$2:$D$10000,'mech4import - CB6R3_AE7'!$B$2:$B$10000,"="&amp;'CB6R3_AE7 - 95839 - CRITERIA'!$B71,'mech4import - CB6R3_AE7'!$C$2:$C$10000,"="&amp;'CB6R3_AE7 - 95839 - CRITERIA'!V$3)</f>
        <v>0</v>
      </c>
      <c r="W71" s="49">
        <f>SUMIFS('mech4import - CB6R3_AE7'!$D$2:$D$10000,'mech4import - CB6R3_AE7'!$B$2:$B$10000,"="&amp;'CB6R3_AE7 - 95839 - CRITERIA'!$B71,'mech4import - CB6R3_AE7'!$C$2:$C$10000,"="&amp;'CB6R3_AE7 - 95839 - CRITERIA'!W$3)</f>
        <v>0</v>
      </c>
      <c r="X71" s="49">
        <f>SUMIFS('mech4import - CB6R3_AE7'!$D$2:$D$10000,'mech4import - CB6R3_AE7'!$B$2:$B$10000,"="&amp;'CB6R3_AE7 - 95839 - CRITERIA'!$B71,'mech4import - CB6R3_AE7'!$C$2:$C$10000,"="&amp;'CB6R3_AE7 - 95839 - CRITERIA'!X$3)</f>
        <v>0</v>
      </c>
      <c r="Y71" s="49">
        <f>SUMIFS('mech4import - CB6R3_AE7'!$D$2:$D$10000,'mech4import - CB6R3_AE7'!$B$2:$B$10000,"="&amp;'CB6R3_AE7 - 95839 - CRITERIA'!$B71,'mech4import - CB6R3_AE7'!$C$2:$C$10000,"="&amp;'CB6R3_AE7 - 95839 - CRITERIA'!Y$3)</f>
        <v>0</v>
      </c>
      <c r="Z71" s="49">
        <f>SUMIFS('mech4import - CB6R3_AE7'!$D$2:$D$10000,'mech4import - CB6R3_AE7'!$B$2:$B$10000,"="&amp;'CB6R3_AE7 - 95839 - CRITERIA'!$B71,'mech4import - CB6R3_AE7'!$C$2:$C$10000,"="&amp;'CB6R3_AE7 - 95839 - CRITERIA'!Z$3)</f>
        <v>0</v>
      </c>
      <c r="AA71" s="49">
        <f>SUMIFS('mech4import - CB6R3_AE7'!$D$2:$D$10000,'mech4import - CB6R3_AE7'!$B$2:$B$10000,"="&amp;'CB6R3_AE7 - 95839 - CRITERIA'!$B71,'mech4import - CB6R3_AE7'!$C$2:$C$10000,"="&amp;'CB6R3_AE7 - 95839 - CRITERIA'!AA$3)</f>
        <v>0</v>
      </c>
      <c r="AB71" s="49">
        <f>SUMIFS('mech4import - CB6R3_AE7'!$D$2:$D$10000,'mech4import - CB6R3_AE7'!$B$2:$B$10000,"="&amp;'CB6R3_AE7 - 95839 - CRITERIA'!$B71,'mech4import - CB6R3_AE7'!$C$2:$C$10000,"="&amp;'CB6R3_AE7 - 95839 - CRITERIA'!AB$3)</f>
        <v>0</v>
      </c>
      <c r="AC71" s="49">
        <f>SUMIFS('mech4import - CB6R3_AE7'!$D$2:$D$10000,'mech4import - CB6R3_AE7'!$B$2:$B$10000,"="&amp;'CB6R3_AE7 - 95839 - CRITERIA'!$B71,'mech4import - CB6R3_AE7'!$C$2:$C$10000,"="&amp;'CB6R3_AE7 - 95839 - CRITERIA'!AC$3)</f>
        <v>0</v>
      </c>
      <c r="AD71" s="49">
        <f>SUMIFS('mech4import - CB6R3_AE7'!$D$2:$D$10000,'mech4import - CB6R3_AE7'!$B$2:$B$10000,"="&amp;'CB6R3_AE7 - 95839 - CRITERIA'!$B71,'mech4import - CB6R3_AE7'!$C$2:$C$10000,"="&amp;'CB6R3_AE7 - 95839 - CRITERIA'!AD$3)</f>
        <v>0</v>
      </c>
      <c r="AE71" s="49">
        <f>SUMIFS('mech4import - CB6R3_AE7'!$D$2:$D$10000,'mech4import - CB6R3_AE7'!$B$2:$B$10000,"="&amp;'CB6R3_AE7 - 95839 - CRITERIA'!$B71,'mech4import - CB6R3_AE7'!$C$2:$C$10000,"="&amp;'CB6R3_AE7 - 95839 - CRITERIA'!AE$3)</f>
        <v>0</v>
      </c>
      <c r="AF71" s="49">
        <f>SUMIFS('mech4import - CB6R3_AE7'!$D$2:$D$10000,'mech4import - CB6R3_AE7'!$B$2:$B$10000,"="&amp;'CB6R3_AE7 - 95839 - CRITERIA'!$B71,'mech4import - CB6R3_AE7'!$C$2:$C$10000,"="&amp;'CB6R3_AE7 - 95839 - CRITERIA'!AF$3)</f>
        <v>0</v>
      </c>
      <c r="AG71" s="49">
        <f>SUMIFS('mech4import - CB6R3_AE7'!$D$2:$D$10000,'mech4import - CB6R3_AE7'!$B$2:$B$10000,"="&amp;'CB6R3_AE7 - 95839 - CRITERIA'!$B71,'mech4import - CB6R3_AE7'!$C$2:$C$10000,"="&amp;'CB6R3_AE7 - 95839 - CRITERIA'!AG$3)</f>
        <v>8</v>
      </c>
      <c r="AH71" s="49">
        <f>SUMIFS('mech4import - CB6R3_AE7'!$D$2:$D$10000,'mech4import - CB6R3_AE7'!$B$2:$B$10000,"="&amp;'CB6R3_AE7 - 95839 - CRITERIA'!$B71,'mech4import - CB6R3_AE7'!$C$2:$C$10000,"="&amp;'CB6R3_AE7 - 95839 - CRITERIA'!AH$3)</f>
        <v>0</v>
      </c>
      <c r="AI71" s="49">
        <f>SUMIFS('mech4import - CB6R3_AE7'!$D$2:$D$10000,'mech4import - CB6R3_AE7'!$B$2:$B$10000,"="&amp;'CB6R3_AE7 - 95839 - CRITERIA'!$B71,'mech4import - CB6R3_AE7'!$C$2:$C$10000,"="&amp;'CB6R3_AE7 - 95839 - CRITERIA'!AI$3)</f>
        <v>0</v>
      </c>
      <c r="AJ71" s="49">
        <f>SUMIFS('mech4import - CB6R3_AE7'!$D$2:$D$10000,'mech4import - CB6R3_AE7'!$B$2:$B$10000,"="&amp;'CB6R3_AE7 - 95839 - CRITERIA'!$B71,'mech4import - CB6R3_AE7'!$C$2:$C$10000,"="&amp;'CB6R3_AE7 - 95839 - CRITERIA'!AJ$3)</f>
        <v>0</v>
      </c>
      <c r="AK71" s="49">
        <f>SUMIFS('mech4import - CB6R3_AE7'!$D$2:$D$10000,'mech4import - CB6R3_AE7'!$B$2:$B$10000,"="&amp;'CB6R3_AE7 - 95839 - CRITERIA'!$B71,'mech4import - CB6R3_AE7'!$C$2:$C$10000,"="&amp;'CB6R3_AE7 - 95839 - CRITERIA'!AK$3)</f>
        <v>0</v>
      </c>
      <c r="AL71" s="49">
        <f>SUMIFS('mech4import - CB6R3_AE7'!$D$2:$D$10000,'mech4import - CB6R3_AE7'!$B$2:$B$10000,"="&amp;'CB6R3_AE7 - 95839 - CRITERIA'!$B71,'mech4import - CB6R3_AE7'!$C$2:$C$10000,"="&amp;'CB6R3_AE7 - 95839 - CRITERIA'!AL$3)</f>
        <v>0</v>
      </c>
      <c r="AM71" s="32">
        <f t="array" ref="AM71">SUM($G$1:$AL$1*G71:AL71)</f>
        <v>112</v>
      </c>
    </row>
    <row r="72" spans="1:39" s="31" customFormat="1">
      <c r="A72" s="42">
        <v>95839</v>
      </c>
      <c r="B72" s="14">
        <v>1051</v>
      </c>
      <c r="C72" s="43">
        <v>1.4017780178028454E-3</v>
      </c>
      <c r="D72" s="47" t="s">
        <v>125</v>
      </c>
      <c r="E72" s="46" t="b">
        <v>0</v>
      </c>
      <c r="F72" s="48">
        <v>198.39400000000001</v>
      </c>
      <c r="G72" s="49">
        <f>SUMIFS('mech4import - CB6R3_AE7'!$D$2:$D$10000,'mech4import - CB6R3_AE7'!$B$2:$B$10000,"="&amp;'CB6R3_AE7 - 95839 - CRITERIA'!$B72,'mech4import - CB6R3_AE7'!$C$2:$C$10000,"="&amp;'CB6R3_AE7 - 95839 - CRITERIA'!G$3)</f>
        <v>0</v>
      </c>
      <c r="H72" s="49">
        <f>SUMIFS('mech4import - CB6R3_AE7'!$D$2:$D$10000,'mech4import - CB6R3_AE7'!$B$2:$B$10000,"="&amp;'CB6R3_AE7 - 95839 - CRITERIA'!$B72,'mech4import - CB6R3_AE7'!$C$2:$C$10000,"="&amp;'CB6R3_AE7 - 95839 - CRITERIA'!H$3)</f>
        <v>0</v>
      </c>
      <c r="I72" s="49">
        <f>SUMIFS('mech4import - CB6R3_AE7'!$D$2:$D$10000,'mech4import - CB6R3_AE7'!$B$2:$B$10000,"="&amp;'CB6R3_AE7 - 95839 - CRITERIA'!$B72,'mech4import - CB6R3_AE7'!$C$2:$C$10000,"="&amp;'CB6R3_AE7 - 95839 - CRITERIA'!I$3)</f>
        <v>0</v>
      </c>
      <c r="J72" s="49">
        <f>SUMIFS('mech4import - CB6R3_AE7'!$D$2:$D$10000,'mech4import - CB6R3_AE7'!$B$2:$B$10000,"="&amp;'CB6R3_AE7 - 95839 - CRITERIA'!$B72,'mech4import - CB6R3_AE7'!$C$2:$C$10000,"="&amp;'CB6R3_AE7 - 95839 - CRITERIA'!J$3)</f>
        <v>0</v>
      </c>
      <c r="K72" s="49">
        <f>SUMIFS('mech4import - CB6R3_AE7'!$D$2:$D$10000,'mech4import - CB6R3_AE7'!$B$2:$B$10000,"="&amp;'CB6R3_AE7 - 95839 - CRITERIA'!$B72,'mech4import - CB6R3_AE7'!$C$2:$C$10000,"="&amp;'CB6R3_AE7 - 95839 - CRITERIA'!K$3)</f>
        <v>0</v>
      </c>
      <c r="L72" s="49">
        <f>SUMIFS('mech4import - CB6R3_AE7'!$D$2:$D$10000,'mech4import - CB6R3_AE7'!$B$2:$B$10000,"="&amp;'CB6R3_AE7 - 95839 - CRITERIA'!$B72,'mech4import - CB6R3_AE7'!$C$2:$C$10000,"="&amp;'CB6R3_AE7 - 95839 - CRITERIA'!L$3)</f>
        <v>0</v>
      </c>
      <c r="M72" s="49">
        <f>SUMIFS('mech4import - CB6R3_AE7'!$D$2:$D$10000,'mech4import - CB6R3_AE7'!$B$2:$B$10000,"="&amp;'CB6R3_AE7 - 95839 - CRITERIA'!$B72,'mech4import - CB6R3_AE7'!$C$2:$C$10000,"="&amp;'CB6R3_AE7 - 95839 - CRITERIA'!M$3)</f>
        <v>0</v>
      </c>
      <c r="N72" s="49">
        <f>SUMIFS('mech4import - CB6R3_AE7'!$D$2:$D$10000,'mech4import - CB6R3_AE7'!$B$2:$B$10000,"="&amp;'CB6R3_AE7 - 95839 - CRITERIA'!$B72,'mech4import - CB6R3_AE7'!$C$2:$C$10000,"="&amp;'CB6R3_AE7 - 95839 - CRITERIA'!N$3)</f>
        <v>0</v>
      </c>
      <c r="O72" s="49">
        <f>SUMIFS('mech4import - CB6R3_AE7'!$D$2:$D$10000,'mech4import - CB6R3_AE7'!$B$2:$B$10000,"="&amp;'CB6R3_AE7 - 95839 - CRITERIA'!$B72,'mech4import - CB6R3_AE7'!$C$2:$C$10000,"="&amp;'CB6R3_AE7 - 95839 - CRITERIA'!O$3)</f>
        <v>0</v>
      </c>
      <c r="P72" s="49">
        <f>SUMIFS('mech4import - CB6R3_AE7'!$D$2:$D$10000,'mech4import - CB6R3_AE7'!$B$2:$B$10000,"="&amp;'CB6R3_AE7 - 95839 - CRITERIA'!$B72,'mech4import - CB6R3_AE7'!$C$2:$C$10000,"="&amp;'CB6R3_AE7 - 95839 - CRITERIA'!P$3)</f>
        <v>0</v>
      </c>
      <c r="Q72" s="49">
        <f>SUMIFS('mech4import - CB6R3_AE7'!$D$2:$D$10000,'mech4import - CB6R3_AE7'!$B$2:$B$10000,"="&amp;'CB6R3_AE7 - 95839 - CRITERIA'!$B72,'mech4import - CB6R3_AE7'!$C$2:$C$10000,"="&amp;'CB6R3_AE7 - 95839 - CRITERIA'!Q$3)</f>
        <v>0</v>
      </c>
      <c r="R72" s="49">
        <f>SUMIFS('mech4import - CB6R3_AE7'!$D$2:$D$10000,'mech4import - CB6R3_AE7'!$B$2:$B$10000,"="&amp;'CB6R3_AE7 - 95839 - CRITERIA'!$B72,'mech4import - CB6R3_AE7'!$C$2:$C$10000,"="&amp;'CB6R3_AE7 - 95839 - CRITERIA'!R$3)</f>
        <v>0</v>
      </c>
      <c r="S72" s="49">
        <f>SUMIFS('mech4import - CB6R3_AE7'!$D$2:$D$10000,'mech4import - CB6R3_AE7'!$B$2:$B$10000,"="&amp;'CB6R3_AE7 - 95839 - CRITERIA'!$B72,'mech4import - CB6R3_AE7'!$C$2:$C$10000,"="&amp;'CB6R3_AE7 - 95839 - CRITERIA'!S$3)</f>
        <v>0</v>
      </c>
      <c r="T72" s="49">
        <f>SUMIFS('mech4import - CB6R3_AE7'!$D$2:$D$10000,'mech4import - CB6R3_AE7'!$B$2:$B$10000,"="&amp;'CB6R3_AE7 - 95839 - CRITERIA'!$B72,'mech4import - CB6R3_AE7'!$C$2:$C$10000,"="&amp;'CB6R3_AE7 - 95839 - CRITERIA'!T$3)</f>
        <v>0</v>
      </c>
      <c r="U72" s="49">
        <f>SUMIFS('mech4import - CB6R3_AE7'!$D$2:$D$10000,'mech4import - CB6R3_AE7'!$B$2:$B$10000,"="&amp;'CB6R3_AE7 - 95839 - CRITERIA'!$B72,'mech4import - CB6R3_AE7'!$C$2:$C$10000,"="&amp;'CB6R3_AE7 - 95839 - CRITERIA'!U$3)</f>
        <v>0</v>
      </c>
      <c r="V72" s="49">
        <f>SUMIFS('mech4import - CB6R3_AE7'!$D$2:$D$10000,'mech4import - CB6R3_AE7'!$B$2:$B$10000,"="&amp;'CB6R3_AE7 - 95839 - CRITERIA'!$B72,'mech4import - CB6R3_AE7'!$C$2:$C$10000,"="&amp;'CB6R3_AE7 - 95839 - CRITERIA'!V$3)</f>
        <v>0</v>
      </c>
      <c r="W72" s="49">
        <f>SUMIFS('mech4import - CB6R3_AE7'!$D$2:$D$10000,'mech4import - CB6R3_AE7'!$B$2:$B$10000,"="&amp;'CB6R3_AE7 - 95839 - CRITERIA'!$B72,'mech4import - CB6R3_AE7'!$C$2:$C$10000,"="&amp;'CB6R3_AE7 - 95839 - CRITERIA'!W$3)</f>
        <v>0</v>
      </c>
      <c r="X72" s="49">
        <f>SUMIFS('mech4import - CB6R3_AE7'!$D$2:$D$10000,'mech4import - CB6R3_AE7'!$B$2:$B$10000,"="&amp;'CB6R3_AE7 - 95839 - CRITERIA'!$B72,'mech4import - CB6R3_AE7'!$C$2:$C$10000,"="&amp;'CB6R3_AE7 - 95839 - CRITERIA'!X$3)</f>
        <v>0</v>
      </c>
      <c r="Y72" s="49">
        <f>SUMIFS('mech4import - CB6R3_AE7'!$D$2:$D$10000,'mech4import - CB6R3_AE7'!$B$2:$B$10000,"="&amp;'CB6R3_AE7 - 95839 - CRITERIA'!$B72,'mech4import - CB6R3_AE7'!$C$2:$C$10000,"="&amp;'CB6R3_AE7 - 95839 - CRITERIA'!Y$3)</f>
        <v>1</v>
      </c>
      <c r="Z72" s="49">
        <f>SUMIFS('mech4import - CB6R3_AE7'!$D$2:$D$10000,'mech4import - CB6R3_AE7'!$B$2:$B$10000,"="&amp;'CB6R3_AE7 - 95839 - CRITERIA'!$B72,'mech4import - CB6R3_AE7'!$C$2:$C$10000,"="&amp;'CB6R3_AE7 - 95839 - CRITERIA'!Z$3)</f>
        <v>0</v>
      </c>
      <c r="AA72" s="49">
        <f>SUMIFS('mech4import - CB6R3_AE7'!$D$2:$D$10000,'mech4import - CB6R3_AE7'!$B$2:$B$10000,"="&amp;'CB6R3_AE7 - 95839 - CRITERIA'!$B72,'mech4import - CB6R3_AE7'!$C$2:$C$10000,"="&amp;'CB6R3_AE7 - 95839 - CRITERIA'!AA$3)</f>
        <v>0</v>
      </c>
      <c r="AB72" s="49">
        <f>SUMIFS('mech4import - CB6R3_AE7'!$D$2:$D$10000,'mech4import - CB6R3_AE7'!$B$2:$B$10000,"="&amp;'CB6R3_AE7 - 95839 - CRITERIA'!$B72,'mech4import - CB6R3_AE7'!$C$2:$C$10000,"="&amp;'CB6R3_AE7 - 95839 - CRITERIA'!AB$3)</f>
        <v>0</v>
      </c>
      <c r="AC72" s="49">
        <f>SUMIFS('mech4import - CB6R3_AE7'!$D$2:$D$10000,'mech4import - CB6R3_AE7'!$B$2:$B$10000,"="&amp;'CB6R3_AE7 - 95839 - CRITERIA'!$B72,'mech4import - CB6R3_AE7'!$C$2:$C$10000,"="&amp;'CB6R3_AE7 - 95839 - CRITERIA'!AC$3)</f>
        <v>0</v>
      </c>
      <c r="AD72" s="49">
        <f>SUMIFS('mech4import - CB6R3_AE7'!$D$2:$D$10000,'mech4import - CB6R3_AE7'!$B$2:$B$10000,"="&amp;'CB6R3_AE7 - 95839 - CRITERIA'!$B72,'mech4import - CB6R3_AE7'!$C$2:$C$10000,"="&amp;'CB6R3_AE7 - 95839 - CRITERIA'!AD$3)</f>
        <v>0</v>
      </c>
      <c r="AE72" s="49">
        <f>SUMIFS('mech4import - CB6R3_AE7'!$D$2:$D$10000,'mech4import - CB6R3_AE7'!$B$2:$B$10000,"="&amp;'CB6R3_AE7 - 95839 - CRITERIA'!$B72,'mech4import - CB6R3_AE7'!$C$2:$C$10000,"="&amp;'CB6R3_AE7 - 95839 - CRITERIA'!AE$3)</f>
        <v>0</v>
      </c>
      <c r="AF72" s="49">
        <f>SUMIFS('mech4import - CB6R3_AE7'!$D$2:$D$10000,'mech4import - CB6R3_AE7'!$B$2:$B$10000,"="&amp;'CB6R3_AE7 - 95839 - CRITERIA'!$B72,'mech4import - CB6R3_AE7'!$C$2:$C$10000,"="&amp;'CB6R3_AE7 - 95839 - CRITERIA'!AF$3)</f>
        <v>0</v>
      </c>
      <c r="AG72" s="49">
        <f>SUMIFS('mech4import - CB6R3_AE7'!$D$2:$D$10000,'mech4import - CB6R3_AE7'!$B$2:$B$10000,"="&amp;'CB6R3_AE7 - 95839 - CRITERIA'!$B72,'mech4import - CB6R3_AE7'!$C$2:$C$10000,"="&amp;'CB6R3_AE7 - 95839 - CRITERIA'!AG$3)</f>
        <v>0</v>
      </c>
      <c r="AH72" s="49">
        <f>SUMIFS('mech4import - CB6R3_AE7'!$D$2:$D$10000,'mech4import - CB6R3_AE7'!$B$2:$B$10000,"="&amp;'CB6R3_AE7 - 95839 - CRITERIA'!$B72,'mech4import - CB6R3_AE7'!$C$2:$C$10000,"="&amp;'CB6R3_AE7 - 95839 - CRITERIA'!AH$3)</f>
        <v>0</v>
      </c>
      <c r="AI72" s="49">
        <f>SUMIFS('mech4import - CB6R3_AE7'!$D$2:$D$10000,'mech4import - CB6R3_AE7'!$B$2:$B$10000,"="&amp;'CB6R3_AE7 - 95839 - CRITERIA'!$B72,'mech4import - CB6R3_AE7'!$C$2:$C$10000,"="&amp;'CB6R3_AE7 - 95839 - CRITERIA'!AI$3)</f>
        <v>0</v>
      </c>
      <c r="AJ72" s="49">
        <f>SUMIFS('mech4import - CB6R3_AE7'!$D$2:$D$10000,'mech4import - CB6R3_AE7'!$B$2:$B$10000,"="&amp;'CB6R3_AE7 - 95839 - CRITERIA'!$B72,'mech4import - CB6R3_AE7'!$C$2:$C$10000,"="&amp;'CB6R3_AE7 - 95839 - CRITERIA'!AJ$3)</f>
        <v>0</v>
      </c>
      <c r="AK72" s="49">
        <f>SUMIFS('mech4import - CB6R3_AE7'!$D$2:$D$10000,'mech4import - CB6R3_AE7'!$B$2:$B$10000,"="&amp;'CB6R3_AE7 - 95839 - CRITERIA'!$B72,'mech4import - CB6R3_AE7'!$C$2:$C$10000,"="&amp;'CB6R3_AE7 - 95839 - CRITERIA'!AK$3)</f>
        <v>0</v>
      </c>
      <c r="AL72" s="49">
        <f>SUMIFS('mech4import - CB6R3_AE7'!$D$2:$D$10000,'mech4import - CB6R3_AE7'!$B$2:$B$10000,"="&amp;'CB6R3_AE7 - 95839 - CRITERIA'!$B72,'mech4import - CB6R3_AE7'!$C$2:$C$10000,"="&amp;'CB6R3_AE7 - 95839 - CRITERIA'!AL$3)</f>
        <v>0</v>
      </c>
      <c r="AM72" s="32">
        <f t="array" ref="AM72">SUM($G$1:$AL$1*G72:AL72)</f>
        <v>240.5</v>
      </c>
    </row>
    <row r="73" spans="1:39" s="31" customFormat="1">
      <c r="A73" s="42">
        <v>95839</v>
      </c>
      <c r="B73" s="14">
        <v>1903</v>
      </c>
      <c r="C73" s="43">
        <v>5.618602054963831E-2</v>
      </c>
      <c r="D73" s="47" t="s">
        <v>126</v>
      </c>
      <c r="E73" s="46" t="b">
        <v>0</v>
      </c>
      <c r="F73" s="48">
        <v>72.063000000000002</v>
      </c>
      <c r="G73" s="49">
        <f>SUMIFS('mech4import - CB6R3_AE7'!$D$2:$D$10000,'mech4import - CB6R3_AE7'!$B$2:$B$10000,"="&amp;'CB6R3_AE7 - 95839 - CRITERIA'!$B73,'mech4import - CB6R3_AE7'!$C$2:$C$10000,"="&amp;'CB6R3_AE7 - 95839 - CRITERIA'!G$3)</f>
        <v>0</v>
      </c>
      <c r="H73" s="49">
        <f>SUMIFS('mech4import - CB6R3_AE7'!$D$2:$D$10000,'mech4import - CB6R3_AE7'!$B$2:$B$10000,"="&amp;'CB6R3_AE7 - 95839 - CRITERIA'!$B73,'mech4import - CB6R3_AE7'!$C$2:$C$10000,"="&amp;'CB6R3_AE7 - 95839 - CRITERIA'!H$3)</f>
        <v>0</v>
      </c>
      <c r="I73" s="49">
        <f>SUMIFS('mech4import - CB6R3_AE7'!$D$2:$D$10000,'mech4import - CB6R3_AE7'!$B$2:$B$10000,"="&amp;'CB6R3_AE7 - 95839 - CRITERIA'!$B73,'mech4import - CB6R3_AE7'!$C$2:$C$10000,"="&amp;'CB6R3_AE7 - 95839 - CRITERIA'!I$3)</f>
        <v>0</v>
      </c>
      <c r="J73" s="49">
        <f>SUMIFS('mech4import - CB6R3_AE7'!$D$2:$D$10000,'mech4import - CB6R3_AE7'!$B$2:$B$10000,"="&amp;'CB6R3_AE7 - 95839 - CRITERIA'!$B73,'mech4import - CB6R3_AE7'!$C$2:$C$10000,"="&amp;'CB6R3_AE7 - 95839 - CRITERIA'!J$3)</f>
        <v>0</v>
      </c>
      <c r="K73" s="49">
        <f>SUMIFS('mech4import - CB6R3_AE7'!$D$2:$D$10000,'mech4import - CB6R3_AE7'!$B$2:$B$10000,"="&amp;'CB6R3_AE7 - 95839 - CRITERIA'!$B73,'mech4import - CB6R3_AE7'!$C$2:$C$10000,"="&amp;'CB6R3_AE7 - 95839 - CRITERIA'!K$3)</f>
        <v>0</v>
      </c>
      <c r="L73" s="49">
        <f>SUMIFS('mech4import - CB6R3_AE7'!$D$2:$D$10000,'mech4import - CB6R3_AE7'!$B$2:$B$10000,"="&amp;'CB6R3_AE7 - 95839 - CRITERIA'!$B73,'mech4import - CB6R3_AE7'!$C$2:$C$10000,"="&amp;'CB6R3_AE7 - 95839 - CRITERIA'!L$3)</f>
        <v>0</v>
      </c>
      <c r="M73" s="49">
        <f>SUMIFS('mech4import - CB6R3_AE7'!$D$2:$D$10000,'mech4import - CB6R3_AE7'!$B$2:$B$10000,"="&amp;'CB6R3_AE7 - 95839 - CRITERIA'!$B73,'mech4import - CB6R3_AE7'!$C$2:$C$10000,"="&amp;'CB6R3_AE7 - 95839 - CRITERIA'!M$3)</f>
        <v>0</v>
      </c>
      <c r="N73" s="49">
        <f>SUMIFS('mech4import - CB6R3_AE7'!$D$2:$D$10000,'mech4import - CB6R3_AE7'!$B$2:$B$10000,"="&amp;'CB6R3_AE7 - 95839 - CRITERIA'!$B73,'mech4import - CB6R3_AE7'!$C$2:$C$10000,"="&amp;'CB6R3_AE7 - 95839 - CRITERIA'!N$3)</f>
        <v>0</v>
      </c>
      <c r="O73" s="49">
        <f>SUMIFS('mech4import - CB6R3_AE7'!$D$2:$D$10000,'mech4import - CB6R3_AE7'!$B$2:$B$10000,"="&amp;'CB6R3_AE7 - 95839 - CRITERIA'!$B73,'mech4import - CB6R3_AE7'!$C$2:$C$10000,"="&amp;'CB6R3_AE7 - 95839 - CRITERIA'!O$3)</f>
        <v>0</v>
      </c>
      <c r="P73" s="49">
        <f>SUMIFS('mech4import - CB6R3_AE7'!$D$2:$D$10000,'mech4import - CB6R3_AE7'!$B$2:$B$10000,"="&amp;'CB6R3_AE7 - 95839 - CRITERIA'!$B73,'mech4import - CB6R3_AE7'!$C$2:$C$10000,"="&amp;'CB6R3_AE7 - 95839 - CRITERIA'!P$3)</f>
        <v>0</v>
      </c>
      <c r="Q73" s="49">
        <f>SUMIFS('mech4import - CB6R3_AE7'!$D$2:$D$10000,'mech4import - CB6R3_AE7'!$B$2:$B$10000,"="&amp;'CB6R3_AE7 - 95839 - CRITERIA'!$B73,'mech4import - CB6R3_AE7'!$C$2:$C$10000,"="&amp;'CB6R3_AE7 - 95839 - CRITERIA'!Q$3)</f>
        <v>0</v>
      </c>
      <c r="R73" s="49">
        <f>SUMIFS('mech4import - CB6R3_AE7'!$D$2:$D$10000,'mech4import - CB6R3_AE7'!$B$2:$B$10000,"="&amp;'CB6R3_AE7 - 95839 - CRITERIA'!$B73,'mech4import - CB6R3_AE7'!$C$2:$C$10000,"="&amp;'CB6R3_AE7 - 95839 - CRITERIA'!R$3)</f>
        <v>0</v>
      </c>
      <c r="S73" s="49">
        <f>SUMIFS('mech4import - CB6R3_AE7'!$D$2:$D$10000,'mech4import - CB6R3_AE7'!$B$2:$B$10000,"="&amp;'CB6R3_AE7 - 95839 - CRITERIA'!$B73,'mech4import - CB6R3_AE7'!$C$2:$C$10000,"="&amp;'CB6R3_AE7 - 95839 - CRITERIA'!S$3)</f>
        <v>0</v>
      </c>
      <c r="T73" s="49">
        <f>SUMIFS('mech4import - CB6R3_AE7'!$D$2:$D$10000,'mech4import - CB6R3_AE7'!$B$2:$B$10000,"="&amp;'CB6R3_AE7 - 95839 - CRITERIA'!$B73,'mech4import - CB6R3_AE7'!$C$2:$C$10000,"="&amp;'CB6R3_AE7 - 95839 - CRITERIA'!T$3)</f>
        <v>0</v>
      </c>
      <c r="U73" s="49">
        <f>SUMIFS('mech4import - CB6R3_AE7'!$D$2:$D$10000,'mech4import - CB6R3_AE7'!$B$2:$B$10000,"="&amp;'CB6R3_AE7 - 95839 - CRITERIA'!$B73,'mech4import - CB6R3_AE7'!$C$2:$C$10000,"="&amp;'CB6R3_AE7 - 95839 - CRITERIA'!U$3)</f>
        <v>0</v>
      </c>
      <c r="V73" s="49">
        <f>SUMIFS('mech4import - CB6R3_AE7'!$D$2:$D$10000,'mech4import - CB6R3_AE7'!$B$2:$B$10000,"="&amp;'CB6R3_AE7 - 95839 - CRITERIA'!$B73,'mech4import - CB6R3_AE7'!$C$2:$C$10000,"="&amp;'CB6R3_AE7 - 95839 - CRITERIA'!V$3)</f>
        <v>0</v>
      </c>
      <c r="W73" s="49">
        <f>SUMIFS('mech4import - CB6R3_AE7'!$D$2:$D$10000,'mech4import - CB6R3_AE7'!$B$2:$B$10000,"="&amp;'CB6R3_AE7 - 95839 - CRITERIA'!$B73,'mech4import - CB6R3_AE7'!$C$2:$C$10000,"="&amp;'CB6R3_AE7 - 95839 - CRITERIA'!W$3)</f>
        <v>0</v>
      </c>
      <c r="X73" s="49">
        <f>SUMIFS('mech4import - CB6R3_AE7'!$D$2:$D$10000,'mech4import - CB6R3_AE7'!$B$2:$B$10000,"="&amp;'CB6R3_AE7 - 95839 - CRITERIA'!$B73,'mech4import - CB6R3_AE7'!$C$2:$C$10000,"="&amp;'CB6R3_AE7 - 95839 - CRITERIA'!X$3)</f>
        <v>0</v>
      </c>
      <c r="Y73" s="49">
        <f>SUMIFS('mech4import - CB6R3_AE7'!$D$2:$D$10000,'mech4import - CB6R3_AE7'!$B$2:$B$10000,"="&amp;'CB6R3_AE7 - 95839 - CRITERIA'!$B73,'mech4import - CB6R3_AE7'!$C$2:$C$10000,"="&amp;'CB6R3_AE7 - 95839 - CRITERIA'!Y$3)</f>
        <v>0</v>
      </c>
      <c r="Z73" s="49">
        <f>SUMIFS('mech4import - CB6R3_AE7'!$D$2:$D$10000,'mech4import - CB6R3_AE7'!$B$2:$B$10000,"="&amp;'CB6R3_AE7 - 95839 - CRITERIA'!$B73,'mech4import - CB6R3_AE7'!$C$2:$C$10000,"="&amp;'CB6R3_AE7 - 95839 - CRITERIA'!Z$3)</f>
        <v>0</v>
      </c>
      <c r="AA73" s="49">
        <f>SUMIFS('mech4import - CB6R3_AE7'!$D$2:$D$10000,'mech4import - CB6R3_AE7'!$B$2:$B$10000,"="&amp;'CB6R3_AE7 - 95839 - CRITERIA'!$B73,'mech4import - CB6R3_AE7'!$C$2:$C$10000,"="&amp;'CB6R3_AE7 - 95839 - CRITERIA'!AA$3)</f>
        <v>0</v>
      </c>
      <c r="AB73" s="49">
        <f>SUMIFS('mech4import - CB6R3_AE7'!$D$2:$D$10000,'mech4import - CB6R3_AE7'!$B$2:$B$10000,"="&amp;'CB6R3_AE7 - 95839 - CRITERIA'!$B73,'mech4import - CB6R3_AE7'!$C$2:$C$10000,"="&amp;'CB6R3_AE7 - 95839 - CRITERIA'!AB$3)</f>
        <v>0</v>
      </c>
      <c r="AC73" s="49">
        <f>SUMIFS('mech4import - CB6R3_AE7'!$D$2:$D$10000,'mech4import - CB6R3_AE7'!$B$2:$B$10000,"="&amp;'CB6R3_AE7 - 95839 - CRITERIA'!$B73,'mech4import - CB6R3_AE7'!$C$2:$C$10000,"="&amp;'CB6R3_AE7 - 95839 - CRITERIA'!AC$3)</f>
        <v>0</v>
      </c>
      <c r="AD73" s="49">
        <f>SUMIFS('mech4import - CB6R3_AE7'!$D$2:$D$10000,'mech4import - CB6R3_AE7'!$B$2:$B$10000,"="&amp;'CB6R3_AE7 - 95839 - CRITERIA'!$B73,'mech4import - CB6R3_AE7'!$C$2:$C$10000,"="&amp;'CB6R3_AE7 - 95839 - CRITERIA'!AD$3)</f>
        <v>0</v>
      </c>
      <c r="AE73" s="49">
        <f>SUMIFS('mech4import - CB6R3_AE7'!$D$2:$D$10000,'mech4import - CB6R3_AE7'!$B$2:$B$10000,"="&amp;'CB6R3_AE7 - 95839 - CRITERIA'!$B73,'mech4import - CB6R3_AE7'!$C$2:$C$10000,"="&amp;'CB6R3_AE7 - 95839 - CRITERIA'!AE$3)</f>
        <v>0</v>
      </c>
      <c r="AF73" s="49">
        <f>SUMIFS('mech4import - CB6R3_AE7'!$D$2:$D$10000,'mech4import - CB6R3_AE7'!$B$2:$B$10000,"="&amp;'CB6R3_AE7 - 95839 - CRITERIA'!$B73,'mech4import - CB6R3_AE7'!$C$2:$C$10000,"="&amp;'CB6R3_AE7 - 95839 - CRITERIA'!AF$3)</f>
        <v>1</v>
      </c>
      <c r="AG73" s="49">
        <f>SUMIFS('mech4import - CB6R3_AE7'!$D$2:$D$10000,'mech4import - CB6R3_AE7'!$B$2:$B$10000,"="&amp;'CB6R3_AE7 - 95839 - CRITERIA'!$B73,'mech4import - CB6R3_AE7'!$C$2:$C$10000,"="&amp;'CB6R3_AE7 - 95839 - CRITERIA'!AG$3)</f>
        <v>1</v>
      </c>
      <c r="AH73" s="49">
        <f>SUMIFS('mech4import - CB6R3_AE7'!$D$2:$D$10000,'mech4import - CB6R3_AE7'!$B$2:$B$10000,"="&amp;'CB6R3_AE7 - 95839 - CRITERIA'!$B73,'mech4import - CB6R3_AE7'!$C$2:$C$10000,"="&amp;'CB6R3_AE7 - 95839 - CRITERIA'!AH$3)</f>
        <v>0</v>
      </c>
      <c r="AI73" s="49">
        <f>SUMIFS('mech4import - CB6R3_AE7'!$D$2:$D$10000,'mech4import - CB6R3_AE7'!$B$2:$B$10000,"="&amp;'CB6R3_AE7 - 95839 - CRITERIA'!$B73,'mech4import - CB6R3_AE7'!$C$2:$C$10000,"="&amp;'CB6R3_AE7 - 95839 - CRITERIA'!AI$3)</f>
        <v>0</v>
      </c>
      <c r="AJ73" s="49">
        <f>SUMIFS('mech4import - CB6R3_AE7'!$D$2:$D$10000,'mech4import - CB6R3_AE7'!$B$2:$B$10000,"="&amp;'CB6R3_AE7 - 95839 - CRITERIA'!$B73,'mech4import - CB6R3_AE7'!$C$2:$C$10000,"="&amp;'CB6R3_AE7 - 95839 - CRITERIA'!AJ$3)</f>
        <v>0</v>
      </c>
      <c r="AK73" s="49">
        <f>SUMIFS('mech4import - CB6R3_AE7'!$D$2:$D$10000,'mech4import - CB6R3_AE7'!$B$2:$B$10000,"="&amp;'CB6R3_AE7 - 95839 - CRITERIA'!$B73,'mech4import - CB6R3_AE7'!$C$2:$C$10000,"="&amp;'CB6R3_AE7 - 95839 - CRITERIA'!AK$3)</f>
        <v>0</v>
      </c>
      <c r="AL73" s="49">
        <f>SUMIFS('mech4import - CB6R3_AE7'!$D$2:$D$10000,'mech4import - CB6R3_AE7'!$B$2:$B$10000,"="&amp;'CB6R3_AE7 - 95839 - CRITERIA'!$B73,'mech4import - CB6R3_AE7'!$C$2:$C$10000,"="&amp;'CB6R3_AE7 - 95839 - CRITERIA'!AL$3)</f>
        <v>0</v>
      </c>
      <c r="AM73" s="32">
        <f t="array" ref="AM73">SUM($G$1:$AL$1*G73:AL73)</f>
        <v>90</v>
      </c>
    </row>
    <row r="74" spans="1:39" s="31" customFormat="1">
      <c r="A74" s="42">
        <v>95839</v>
      </c>
      <c r="B74" s="14">
        <v>1934</v>
      </c>
      <c r="C74" s="43">
        <v>9.4907265795504472E-2</v>
      </c>
      <c r="D74" s="47" t="s">
        <v>127</v>
      </c>
      <c r="E74" s="46" t="b">
        <v>0</v>
      </c>
      <c r="F74" s="48">
        <v>184.36699999999999</v>
      </c>
      <c r="G74" s="49">
        <f>SUMIFS('mech4import - CB6R3_AE7'!$D$2:$D$10000,'mech4import - CB6R3_AE7'!$B$2:$B$10000,"="&amp;'CB6R3_AE7 - 95839 - CRITERIA'!$B74,'mech4import - CB6R3_AE7'!$C$2:$C$10000,"="&amp;'CB6R3_AE7 - 95839 - CRITERIA'!G$3)</f>
        <v>0</v>
      </c>
      <c r="H74" s="49">
        <f>SUMIFS('mech4import - CB6R3_AE7'!$D$2:$D$10000,'mech4import - CB6R3_AE7'!$B$2:$B$10000,"="&amp;'CB6R3_AE7 - 95839 - CRITERIA'!$B74,'mech4import - CB6R3_AE7'!$C$2:$C$10000,"="&amp;'CB6R3_AE7 - 95839 - CRITERIA'!H$3)</f>
        <v>0</v>
      </c>
      <c r="I74" s="49">
        <f>SUMIFS('mech4import - CB6R3_AE7'!$D$2:$D$10000,'mech4import - CB6R3_AE7'!$B$2:$B$10000,"="&amp;'CB6R3_AE7 - 95839 - CRITERIA'!$B74,'mech4import - CB6R3_AE7'!$C$2:$C$10000,"="&amp;'CB6R3_AE7 - 95839 - CRITERIA'!I$3)</f>
        <v>0</v>
      </c>
      <c r="J74" s="49">
        <f>SUMIFS('mech4import - CB6R3_AE7'!$D$2:$D$10000,'mech4import - CB6R3_AE7'!$B$2:$B$10000,"="&amp;'CB6R3_AE7 - 95839 - CRITERIA'!$B74,'mech4import - CB6R3_AE7'!$C$2:$C$10000,"="&amp;'CB6R3_AE7 - 95839 - CRITERIA'!J$3)</f>
        <v>0</v>
      </c>
      <c r="K74" s="49">
        <f>SUMIFS('mech4import - CB6R3_AE7'!$D$2:$D$10000,'mech4import - CB6R3_AE7'!$B$2:$B$10000,"="&amp;'CB6R3_AE7 - 95839 - CRITERIA'!$B74,'mech4import - CB6R3_AE7'!$C$2:$C$10000,"="&amp;'CB6R3_AE7 - 95839 - CRITERIA'!K$3)</f>
        <v>0</v>
      </c>
      <c r="L74" s="49">
        <f>SUMIFS('mech4import - CB6R3_AE7'!$D$2:$D$10000,'mech4import - CB6R3_AE7'!$B$2:$B$10000,"="&amp;'CB6R3_AE7 - 95839 - CRITERIA'!$B74,'mech4import - CB6R3_AE7'!$C$2:$C$10000,"="&amp;'CB6R3_AE7 - 95839 - CRITERIA'!L$3)</f>
        <v>0</v>
      </c>
      <c r="M74" s="49">
        <f>SUMIFS('mech4import - CB6R3_AE7'!$D$2:$D$10000,'mech4import - CB6R3_AE7'!$B$2:$B$10000,"="&amp;'CB6R3_AE7 - 95839 - CRITERIA'!$B74,'mech4import - CB6R3_AE7'!$C$2:$C$10000,"="&amp;'CB6R3_AE7 - 95839 - CRITERIA'!M$3)</f>
        <v>0</v>
      </c>
      <c r="N74" s="49">
        <f>SUMIFS('mech4import - CB6R3_AE7'!$D$2:$D$10000,'mech4import - CB6R3_AE7'!$B$2:$B$10000,"="&amp;'CB6R3_AE7 - 95839 - CRITERIA'!$B74,'mech4import - CB6R3_AE7'!$C$2:$C$10000,"="&amp;'CB6R3_AE7 - 95839 - CRITERIA'!N$3)</f>
        <v>0</v>
      </c>
      <c r="O74" s="49">
        <f>SUMIFS('mech4import - CB6R3_AE7'!$D$2:$D$10000,'mech4import - CB6R3_AE7'!$B$2:$B$10000,"="&amp;'CB6R3_AE7 - 95839 - CRITERIA'!$B74,'mech4import - CB6R3_AE7'!$C$2:$C$10000,"="&amp;'CB6R3_AE7 - 95839 - CRITERIA'!O$3)</f>
        <v>0</v>
      </c>
      <c r="P74" s="49">
        <f>SUMIFS('mech4import - CB6R3_AE7'!$D$2:$D$10000,'mech4import - CB6R3_AE7'!$B$2:$B$10000,"="&amp;'CB6R3_AE7 - 95839 - CRITERIA'!$B74,'mech4import - CB6R3_AE7'!$C$2:$C$10000,"="&amp;'CB6R3_AE7 - 95839 - CRITERIA'!P$3)</f>
        <v>0</v>
      </c>
      <c r="Q74" s="49">
        <f>SUMIFS('mech4import - CB6R3_AE7'!$D$2:$D$10000,'mech4import - CB6R3_AE7'!$B$2:$B$10000,"="&amp;'CB6R3_AE7 - 95839 - CRITERIA'!$B74,'mech4import - CB6R3_AE7'!$C$2:$C$10000,"="&amp;'CB6R3_AE7 - 95839 - CRITERIA'!Q$3)</f>
        <v>0</v>
      </c>
      <c r="R74" s="49">
        <f>SUMIFS('mech4import - CB6R3_AE7'!$D$2:$D$10000,'mech4import - CB6R3_AE7'!$B$2:$B$10000,"="&amp;'CB6R3_AE7 - 95839 - CRITERIA'!$B74,'mech4import - CB6R3_AE7'!$C$2:$C$10000,"="&amp;'CB6R3_AE7 - 95839 - CRITERIA'!R$3)</f>
        <v>0</v>
      </c>
      <c r="S74" s="49">
        <f>SUMIFS('mech4import - CB6R3_AE7'!$D$2:$D$10000,'mech4import - CB6R3_AE7'!$B$2:$B$10000,"="&amp;'CB6R3_AE7 - 95839 - CRITERIA'!$B74,'mech4import - CB6R3_AE7'!$C$2:$C$10000,"="&amp;'CB6R3_AE7 - 95839 - CRITERIA'!S$3)</f>
        <v>0</v>
      </c>
      <c r="T74" s="49">
        <f>SUMIFS('mech4import - CB6R3_AE7'!$D$2:$D$10000,'mech4import - CB6R3_AE7'!$B$2:$B$10000,"="&amp;'CB6R3_AE7 - 95839 - CRITERIA'!$B74,'mech4import - CB6R3_AE7'!$C$2:$C$10000,"="&amp;'CB6R3_AE7 - 95839 - CRITERIA'!T$3)</f>
        <v>0</v>
      </c>
      <c r="U74" s="49">
        <f>SUMIFS('mech4import - CB6R3_AE7'!$D$2:$D$10000,'mech4import - CB6R3_AE7'!$B$2:$B$10000,"="&amp;'CB6R3_AE7 - 95839 - CRITERIA'!$B74,'mech4import - CB6R3_AE7'!$C$2:$C$10000,"="&amp;'CB6R3_AE7 - 95839 - CRITERIA'!U$3)</f>
        <v>0</v>
      </c>
      <c r="V74" s="49">
        <f>SUMIFS('mech4import - CB6R3_AE7'!$D$2:$D$10000,'mech4import - CB6R3_AE7'!$B$2:$B$10000,"="&amp;'CB6R3_AE7 - 95839 - CRITERIA'!$B74,'mech4import - CB6R3_AE7'!$C$2:$C$10000,"="&amp;'CB6R3_AE7 - 95839 - CRITERIA'!V$3)</f>
        <v>0</v>
      </c>
      <c r="W74" s="49">
        <f>SUMIFS('mech4import - CB6R3_AE7'!$D$2:$D$10000,'mech4import - CB6R3_AE7'!$B$2:$B$10000,"="&amp;'CB6R3_AE7 - 95839 - CRITERIA'!$B74,'mech4import - CB6R3_AE7'!$C$2:$C$10000,"="&amp;'CB6R3_AE7 - 95839 - CRITERIA'!W$3)</f>
        <v>0</v>
      </c>
      <c r="X74" s="49">
        <f>SUMIFS('mech4import - CB6R3_AE7'!$D$2:$D$10000,'mech4import - CB6R3_AE7'!$B$2:$B$10000,"="&amp;'CB6R3_AE7 - 95839 - CRITERIA'!$B74,'mech4import - CB6R3_AE7'!$C$2:$C$10000,"="&amp;'CB6R3_AE7 - 95839 - CRITERIA'!X$3)</f>
        <v>0</v>
      </c>
      <c r="Y74" s="49">
        <f>SUMIFS('mech4import - CB6R3_AE7'!$D$2:$D$10000,'mech4import - CB6R3_AE7'!$B$2:$B$10000,"="&amp;'CB6R3_AE7 - 95839 - CRITERIA'!$B74,'mech4import - CB6R3_AE7'!$C$2:$C$10000,"="&amp;'CB6R3_AE7 - 95839 - CRITERIA'!Y$3)</f>
        <v>1</v>
      </c>
      <c r="Z74" s="49">
        <f>SUMIFS('mech4import - CB6R3_AE7'!$D$2:$D$10000,'mech4import - CB6R3_AE7'!$B$2:$B$10000,"="&amp;'CB6R3_AE7 - 95839 - CRITERIA'!$B74,'mech4import - CB6R3_AE7'!$C$2:$C$10000,"="&amp;'CB6R3_AE7 - 95839 - CRITERIA'!Z$3)</f>
        <v>0</v>
      </c>
      <c r="AA74" s="49">
        <f>SUMIFS('mech4import - CB6R3_AE7'!$D$2:$D$10000,'mech4import - CB6R3_AE7'!$B$2:$B$10000,"="&amp;'CB6R3_AE7 - 95839 - CRITERIA'!$B74,'mech4import - CB6R3_AE7'!$C$2:$C$10000,"="&amp;'CB6R3_AE7 - 95839 - CRITERIA'!AA$3)</f>
        <v>0</v>
      </c>
      <c r="AB74" s="49">
        <f>SUMIFS('mech4import - CB6R3_AE7'!$D$2:$D$10000,'mech4import - CB6R3_AE7'!$B$2:$B$10000,"="&amp;'CB6R3_AE7 - 95839 - CRITERIA'!$B74,'mech4import - CB6R3_AE7'!$C$2:$C$10000,"="&amp;'CB6R3_AE7 - 95839 - CRITERIA'!AB$3)</f>
        <v>0</v>
      </c>
      <c r="AC74" s="49">
        <f>SUMIFS('mech4import - CB6R3_AE7'!$D$2:$D$10000,'mech4import - CB6R3_AE7'!$B$2:$B$10000,"="&amp;'CB6R3_AE7 - 95839 - CRITERIA'!$B74,'mech4import - CB6R3_AE7'!$C$2:$C$10000,"="&amp;'CB6R3_AE7 - 95839 - CRITERIA'!AC$3)</f>
        <v>0</v>
      </c>
      <c r="AD74" s="49">
        <f>SUMIFS('mech4import - CB6R3_AE7'!$D$2:$D$10000,'mech4import - CB6R3_AE7'!$B$2:$B$10000,"="&amp;'CB6R3_AE7 - 95839 - CRITERIA'!$B74,'mech4import - CB6R3_AE7'!$C$2:$C$10000,"="&amp;'CB6R3_AE7 - 95839 - CRITERIA'!AD$3)</f>
        <v>0</v>
      </c>
      <c r="AE74" s="49">
        <f>SUMIFS('mech4import - CB6R3_AE7'!$D$2:$D$10000,'mech4import - CB6R3_AE7'!$B$2:$B$10000,"="&amp;'CB6R3_AE7 - 95839 - CRITERIA'!$B74,'mech4import - CB6R3_AE7'!$C$2:$C$10000,"="&amp;'CB6R3_AE7 - 95839 - CRITERIA'!AE$3)</f>
        <v>0</v>
      </c>
      <c r="AF74" s="49">
        <f>SUMIFS('mech4import - CB6R3_AE7'!$D$2:$D$10000,'mech4import - CB6R3_AE7'!$B$2:$B$10000,"="&amp;'CB6R3_AE7 - 95839 - CRITERIA'!$B74,'mech4import - CB6R3_AE7'!$C$2:$C$10000,"="&amp;'CB6R3_AE7 - 95839 - CRITERIA'!AF$3)</f>
        <v>0</v>
      </c>
      <c r="AG74" s="49">
        <f>SUMIFS('mech4import - CB6R3_AE7'!$D$2:$D$10000,'mech4import - CB6R3_AE7'!$B$2:$B$10000,"="&amp;'CB6R3_AE7 - 95839 - CRITERIA'!$B74,'mech4import - CB6R3_AE7'!$C$2:$C$10000,"="&amp;'CB6R3_AE7 - 95839 - CRITERIA'!AG$3)</f>
        <v>0</v>
      </c>
      <c r="AH74" s="49">
        <f>SUMIFS('mech4import - CB6R3_AE7'!$D$2:$D$10000,'mech4import - CB6R3_AE7'!$B$2:$B$10000,"="&amp;'CB6R3_AE7 - 95839 - CRITERIA'!$B74,'mech4import - CB6R3_AE7'!$C$2:$C$10000,"="&amp;'CB6R3_AE7 - 95839 - CRITERIA'!AH$3)</f>
        <v>0</v>
      </c>
      <c r="AI74" s="49">
        <f>SUMIFS('mech4import - CB6R3_AE7'!$D$2:$D$10000,'mech4import - CB6R3_AE7'!$B$2:$B$10000,"="&amp;'CB6R3_AE7 - 95839 - CRITERIA'!$B74,'mech4import - CB6R3_AE7'!$C$2:$C$10000,"="&amp;'CB6R3_AE7 - 95839 - CRITERIA'!AI$3)</f>
        <v>0</v>
      </c>
      <c r="AJ74" s="49">
        <f>SUMIFS('mech4import - CB6R3_AE7'!$D$2:$D$10000,'mech4import - CB6R3_AE7'!$B$2:$B$10000,"="&amp;'CB6R3_AE7 - 95839 - CRITERIA'!$B74,'mech4import - CB6R3_AE7'!$C$2:$C$10000,"="&amp;'CB6R3_AE7 - 95839 - CRITERIA'!AJ$3)</f>
        <v>0</v>
      </c>
      <c r="AK74" s="49">
        <f>SUMIFS('mech4import - CB6R3_AE7'!$D$2:$D$10000,'mech4import - CB6R3_AE7'!$B$2:$B$10000,"="&amp;'CB6R3_AE7 - 95839 - CRITERIA'!$B74,'mech4import - CB6R3_AE7'!$C$2:$C$10000,"="&amp;'CB6R3_AE7 - 95839 - CRITERIA'!AK$3)</f>
        <v>0</v>
      </c>
      <c r="AL74" s="49">
        <f>SUMIFS('mech4import - CB6R3_AE7'!$D$2:$D$10000,'mech4import - CB6R3_AE7'!$B$2:$B$10000,"="&amp;'CB6R3_AE7 - 95839 - CRITERIA'!$B74,'mech4import - CB6R3_AE7'!$C$2:$C$10000,"="&amp;'CB6R3_AE7 - 95839 - CRITERIA'!AL$3)</f>
        <v>0</v>
      </c>
      <c r="AM74" s="32">
        <f t="array" ref="AM74">SUM($G$1:$AL$1*G74:AL74)</f>
        <v>240.5</v>
      </c>
    </row>
    <row r="75" spans="1:39" s="31" customFormat="1">
      <c r="A75" s="42">
        <v>95839</v>
      </c>
      <c r="B75" s="14">
        <v>1936</v>
      </c>
      <c r="C75" s="43">
        <v>2.3267217098776823E-4</v>
      </c>
      <c r="D75" s="47" t="s">
        <v>128</v>
      </c>
      <c r="E75" s="46" t="b">
        <v>0</v>
      </c>
      <c r="F75" s="48">
        <v>198.39400000000001</v>
      </c>
      <c r="G75" s="49">
        <f>SUMIFS('mech4import - CB6R3_AE7'!$D$2:$D$10000,'mech4import - CB6R3_AE7'!$B$2:$B$10000,"="&amp;'CB6R3_AE7 - 95839 - CRITERIA'!$B75,'mech4import - CB6R3_AE7'!$C$2:$C$10000,"="&amp;'CB6R3_AE7 - 95839 - CRITERIA'!G$3)</f>
        <v>0</v>
      </c>
      <c r="H75" s="49">
        <f>SUMIFS('mech4import - CB6R3_AE7'!$D$2:$D$10000,'mech4import - CB6R3_AE7'!$B$2:$B$10000,"="&amp;'CB6R3_AE7 - 95839 - CRITERIA'!$B75,'mech4import - CB6R3_AE7'!$C$2:$C$10000,"="&amp;'CB6R3_AE7 - 95839 - CRITERIA'!H$3)</f>
        <v>0</v>
      </c>
      <c r="I75" s="49">
        <f>SUMIFS('mech4import - CB6R3_AE7'!$D$2:$D$10000,'mech4import - CB6R3_AE7'!$B$2:$B$10000,"="&amp;'CB6R3_AE7 - 95839 - CRITERIA'!$B75,'mech4import - CB6R3_AE7'!$C$2:$C$10000,"="&amp;'CB6R3_AE7 - 95839 - CRITERIA'!I$3)</f>
        <v>0</v>
      </c>
      <c r="J75" s="49">
        <f>SUMIFS('mech4import - CB6R3_AE7'!$D$2:$D$10000,'mech4import - CB6R3_AE7'!$B$2:$B$10000,"="&amp;'CB6R3_AE7 - 95839 - CRITERIA'!$B75,'mech4import - CB6R3_AE7'!$C$2:$C$10000,"="&amp;'CB6R3_AE7 - 95839 - CRITERIA'!J$3)</f>
        <v>0</v>
      </c>
      <c r="K75" s="49">
        <f>SUMIFS('mech4import - CB6R3_AE7'!$D$2:$D$10000,'mech4import - CB6R3_AE7'!$B$2:$B$10000,"="&amp;'CB6R3_AE7 - 95839 - CRITERIA'!$B75,'mech4import - CB6R3_AE7'!$C$2:$C$10000,"="&amp;'CB6R3_AE7 - 95839 - CRITERIA'!K$3)</f>
        <v>0</v>
      </c>
      <c r="L75" s="49">
        <f>SUMIFS('mech4import - CB6R3_AE7'!$D$2:$D$10000,'mech4import - CB6R3_AE7'!$B$2:$B$10000,"="&amp;'CB6R3_AE7 - 95839 - CRITERIA'!$B75,'mech4import - CB6R3_AE7'!$C$2:$C$10000,"="&amp;'CB6R3_AE7 - 95839 - CRITERIA'!L$3)</f>
        <v>0</v>
      </c>
      <c r="M75" s="49">
        <f>SUMIFS('mech4import - CB6R3_AE7'!$D$2:$D$10000,'mech4import - CB6R3_AE7'!$B$2:$B$10000,"="&amp;'CB6R3_AE7 - 95839 - CRITERIA'!$B75,'mech4import - CB6R3_AE7'!$C$2:$C$10000,"="&amp;'CB6R3_AE7 - 95839 - CRITERIA'!M$3)</f>
        <v>0</v>
      </c>
      <c r="N75" s="49">
        <f>SUMIFS('mech4import - CB6R3_AE7'!$D$2:$D$10000,'mech4import - CB6R3_AE7'!$B$2:$B$10000,"="&amp;'CB6R3_AE7 - 95839 - CRITERIA'!$B75,'mech4import - CB6R3_AE7'!$C$2:$C$10000,"="&amp;'CB6R3_AE7 - 95839 - CRITERIA'!N$3)</f>
        <v>0</v>
      </c>
      <c r="O75" s="49">
        <f>SUMIFS('mech4import - CB6R3_AE7'!$D$2:$D$10000,'mech4import - CB6R3_AE7'!$B$2:$B$10000,"="&amp;'CB6R3_AE7 - 95839 - CRITERIA'!$B75,'mech4import - CB6R3_AE7'!$C$2:$C$10000,"="&amp;'CB6R3_AE7 - 95839 - CRITERIA'!O$3)</f>
        <v>0</v>
      </c>
      <c r="P75" s="49">
        <f>SUMIFS('mech4import - CB6R3_AE7'!$D$2:$D$10000,'mech4import - CB6R3_AE7'!$B$2:$B$10000,"="&amp;'CB6R3_AE7 - 95839 - CRITERIA'!$B75,'mech4import - CB6R3_AE7'!$C$2:$C$10000,"="&amp;'CB6R3_AE7 - 95839 - CRITERIA'!P$3)</f>
        <v>0</v>
      </c>
      <c r="Q75" s="49">
        <f>SUMIFS('mech4import - CB6R3_AE7'!$D$2:$D$10000,'mech4import - CB6R3_AE7'!$B$2:$B$10000,"="&amp;'CB6R3_AE7 - 95839 - CRITERIA'!$B75,'mech4import - CB6R3_AE7'!$C$2:$C$10000,"="&amp;'CB6R3_AE7 - 95839 - CRITERIA'!Q$3)</f>
        <v>0</v>
      </c>
      <c r="R75" s="49">
        <f>SUMIFS('mech4import - CB6R3_AE7'!$D$2:$D$10000,'mech4import - CB6R3_AE7'!$B$2:$B$10000,"="&amp;'CB6R3_AE7 - 95839 - CRITERIA'!$B75,'mech4import - CB6R3_AE7'!$C$2:$C$10000,"="&amp;'CB6R3_AE7 - 95839 - CRITERIA'!R$3)</f>
        <v>0</v>
      </c>
      <c r="S75" s="49">
        <f>SUMIFS('mech4import - CB6R3_AE7'!$D$2:$D$10000,'mech4import - CB6R3_AE7'!$B$2:$B$10000,"="&amp;'CB6R3_AE7 - 95839 - CRITERIA'!$B75,'mech4import - CB6R3_AE7'!$C$2:$C$10000,"="&amp;'CB6R3_AE7 - 95839 - CRITERIA'!S$3)</f>
        <v>0</v>
      </c>
      <c r="T75" s="49">
        <f>SUMIFS('mech4import - CB6R3_AE7'!$D$2:$D$10000,'mech4import - CB6R3_AE7'!$B$2:$B$10000,"="&amp;'CB6R3_AE7 - 95839 - CRITERIA'!$B75,'mech4import - CB6R3_AE7'!$C$2:$C$10000,"="&amp;'CB6R3_AE7 - 95839 - CRITERIA'!T$3)</f>
        <v>0</v>
      </c>
      <c r="U75" s="49">
        <f>SUMIFS('mech4import - CB6R3_AE7'!$D$2:$D$10000,'mech4import - CB6R3_AE7'!$B$2:$B$10000,"="&amp;'CB6R3_AE7 - 95839 - CRITERIA'!$B75,'mech4import - CB6R3_AE7'!$C$2:$C$10000,"="&amp;'CB6R3_AE7 - 95839 - CRITERIA'!U$3)</f>
        <v>0</v>
      </c>
      <c r="V75" s="49">
        <f>SUMIFS('mech4import - CB6R3_AE7'!$D$2:$D$10000,'mech4import - CB6R3_AE7'!$B$2:$B$10000,"="&amp;'CB6R3_AE7 - 95839 - CRITERIA'!$B75,'mech4import - CB6R3_AE7'!$C$2:$C$10000,"="&amp;'CB6R3_AE7 - 95839 - CRITERIA'!V$3)</f>
        <v>0</v>
      </c>
      <c r="W75" s="49">
        <f>SUMIFS('mech4import - CB6R3_AE7'!$D$2:$D$10000,'mech4import - CB6R3_AE7'!$B$2:$B$10000,"="&amp;'CB6R3_AE7 - 95839 - CRITERIA'!$B75,'mech4import - CB6R3_AE7'!$C$2:$C$10000,"="&amp;'CB6R3_AE7 - 95839 - CRITERIA'!W$3)</f>
        <v>0</v>
      </c>
      <c r="X75" s="49">
        <f>SUMIFS('mech4import - CB6R3_AE7'!$D$2:$D$10000,'mech4import - CB6R3_AE7'!$B$2:$B$10000,"="&amp;'CB6R3_AE7 - 95839 - CRITERIA'!$B75,'mech4import - CB6R3_AE7'!$C$2:$C$10000,"="&amp;'CB6R3_AE7 - 95839 - CRITERIA'!X$3)</f>
        <v>0</v>
      </c>
      <c r="Y75" s="49">
        <f>SUMIFS('mech4import - CB6R3_AE7'!$D$2:$D$10000,'mech4import - CB6R3_AE7'!$B$2:$B$10000,"="&amp;'CB6R3_AE7 - 95839 - CRITERIA'!$B75,'mech4import - CB6R3_AE7'!$C$2:$C$10000,"="&amp;'CB6R3_AE7 - 95839 - CRITERIA'!Y$3)</f>
        <v>1</v>
      </c>
      <c r="Z75" s="49">
        <f>SUMIFS('mech4import - CB6R3_AE7'!$D$2:$D$10000,'mech4import - CB6R3_AE7'!$B$2:$B$10000,"="&amp;'CB6R3_AE7 - 95839 - CRITERIA'!$B75,'mech4import - CB6R3_AE7'!$C$2:$C$10000,"="&amp;'CB6R3_AE7 - 95839 - CRITERIA'!Z$3)</f>
        <v>0</v>
      </c>
      <c r="AA75" s="49">
        <f>SUMIFS('mech4import - CB6R3_AE7'!$D$2:$D$10000,'mech4import - CB6R3_AE7'!$B$2:$B$10000,"="&amp;'CB6R3_AE7 - 95839 - CRITERIA'!$B75,'mech4import - CB6R3_AE7'!$C$2:$C$10000,"="&amp;'CB6R3_AE7 - 95839 - CRITERIA'!AA$3)</f>
        <v>0</v>
      </c>
      <c r="AB75" s="49">
        <f>SUMIFS('mech4import - CB6R3_AE7'!$D$2:$D$10000,'mech4import - CB6R3_AE7'!$B$2:$B$10000,"="&amp;'CB6R3_AE7 - 95839 - CRITERIA'!$B75,'mech4import - CB6R3_AE7'!$C$2:$C$10000,"="&amp;'CB6R3_AE7 - 95839 - CRITERIA'!AB$3)</f>
        <v>0</v>
      </c>
      <c r="AC75" s="49">
        <f>SUMIFS('mech4import - CB6R3_AE7'!$D$2:$D$10000,'mech4import - CB6R3_AE7'!$B$2:$B$10000,"="&amp;'CB6R3_AE7 - 95839 - CRITERIA'!$B75,'mech4import - CB6R3_AE7'!$C$2:$C$10000,"="&amp;'CB6R3_AE7 - 95839 - CRITERIA'!AC$3)</f>
        <v>0</v>
      </c>
      <c r="AD75" s="49">
        <f>SUMIFS('mech4import - CB6R3_AE7'!$D$2:$D$10000,'mech4import - CB6R3_AE7'!$B$2:$B$10000,"="&amp;'CB6R3_AE7 - 95839 - CRITERIA'!$B75,'mech4import - CB6R3_AE7'!$C$2:$C$10000,"="&amp;'CB6R3_AE7 - 95839 - CRITERIA'!AD$3)</f>
        <v>0</v>
      </c>
      <c r="AE75" s="49">
        <f>SUMIFS('mech4import - CB6R3_AE7'!$D$2:$D$10000,'mech4import - CB6R3_AE7'!$B$2:$B$10000,"="&amp;'CB6R3_AE7 - 95839 - CRITERIA'!$B75,'mech4import - CB6R3_AE7'!$C$2:$C$10000,"="&amp;'CB6R3_AE7 - 95839 - CRITERIA'!AE$3)</f>
        <v>0</v>
      </c>
      <c r="AF75" s="49">
        <f>SUMIFS('mech4import - CB6R3_AE7'!$D$2:$D$10000,'mech4import - CB6R3_AE7'!$B$2:$B$10000,"="&amp;'CB6R3_AE7 - 95839 - CRITERIA'!$B75,'mech4import - CB6R3_AE7'!$C$2:$C$10000,"="&amp;'CB6R3_AE7 - 95839 - CRITERIA'!AF$3)</f>
        <v>0</v>
      </c>
      <c r="AG75" s="49">
        <f>SUMIFS('mech4import - CB6R3_AE7'!$D$2:$D$10000,'mech4import - CB6R3_AE7'!$B$2:$B$10000,"="&amp;'CB6R3_AE7 - 95839 - CRITERIA'!$B75,'mech4import - CB6R3_AE7'!$C$2:$C$10000,"="&amp;'CB6R3_AE7 - 95839 - CRITERIA'!AG$3)</f>
        <v>0</v>
      </c>
      <c r="AH75" s="49">
        <f>SUMIFS('mech4import - CB6R3_AE7'!$D$2:$D$10000,'mech4import - CB6R3_AE7'!$B$2:$B$10000,"="&amp;'CB6R3_AE7 - 95839 - CRITERIA'!$B75,'mech4import - CB6R3_AE7'!$C$2:$C$10000,"="&amp;'CB6R3_AE7 - 95839 - CRITERIA'!AH$3)</f>
        <v>0</v>
      </c>
      <c r="AI75" s="49">
        <f>SUMIFS('mech4import - CB6R3_AE7'!$D$2:$D$10000,'mech4import - CB6R3_AE7'!$B$2:$B$10000,"="&amp;'CB6R3_AE7 - 95839 - CRITERIA'!$B75,'mech4import - CB6R3_AE7'!$C$2:$C$10000,"="&amp;'CB6R3_AE7 - 95839 - CRITERIA'!AI$3)</f>
        <v>0</v>
      </c>
      <c r="AJ75" s="49">
        <f>SUMIFS('mech4import - CB6R3_AE7'!$D$2:$D$10000,'mech4import - CB6R3_AE7'!$B$2:$B$10000,"="&amp;'CB6R3_AE7 - 95839 - CRITERIA'!$B75,'mech4import - CB6R3_AE7'!$C$2:$C$10000,"="&amp;'CB6R3_AE7 - 95839 - CRITERIA'!AJ$3)</f>
        <v>0</v>
      </c>
      <c r="AK75" s="49">
        <f>SUMIFS('mech4import - CB6R3_AE7'!$D$2:$D$10000,'mech4import - CB6R3_AE7'!$B$2:$B$10000,"="&amp;'CB6R3_AE7 - 95839 - CRITERIA'!$B75,'mech4import - CB6R3_AE7'!$C$2:$C$10000,"="&amp;'CB6R3_AE7 - 95839 - CRITERIA'!AK$3)</f>
        <v>0</v>
      </c>
      <c r="AL75" s="49">
        <f>SUMIFS('mech4import - CB6R3_AE7'!$D$2:$D$10000,'mech4import - CB6R3_AE7'!$B$2:$B$10000,"="&amp;'CB6R3_AE7 - 95839 - CRITERIA'!$B75,'mech4import - CB6R3_AE7'!$C$2:$C$10000,"="&amp;'CB6R3_AE7 - 95839 - CRITERIA'!AL$3)</f>
        <v>0</v>
      </c>
      <c r="AM75" s="32">
        <f t="array" ref="AM75">SUM($G$1:$AL$1*G75:AL75)</f>
        <v>240.5</v>
      </c>
    </row>
    <row r="76" spans="1:39" s="31" customFormat="1">
      <c r="A76" s="42">
        <v>95839</v>
      </c>
      <c r="B76" s="14">
        <v>2050</v>
      </c>
      <c r="C76" s="43">
        <v>2.4416215474025015E-2</v>
      </c>
      <c r="D76" s="47" t="s">
        <v>129</v>
      </c>
      <c r="E76" s="46" t="b">
        <v>0</v>
      </c>
      <c r="F76" s="48">
        <v>90.078000000000003</v>
      </c>
      <c r="G76" s="49">
        <f>SUMIFS('mech4import - CB6R3_AE7'!$D$2:$D$10000,'mech4import - CB6R3_AE7'!$B$2:$B$10000,"="&amp;'CB6R3_AE7 - 95839 - CRITERIA'!$B76,'mech4import - CB6R3_AE7'!$C$2:$C$10000,"="&amp;'CB6R3_AE7 - 95839 - CRITERIA'!G$3)</f>
        <v>0</v>
      </c>
      <c r="H76" s="49">
        <f>SUMIFS('mech4import - CB6R3_AE7'!$D$2:$D$10000,'mech4import - CB6R3_AE7'!$B$2:$B$10000,"="&amp;'CB6R3_AE7 - 95839 - CRITERIA'!$B76,'mech4import - CB6R3_AE7'!$C$2:$C$10000,"="&amp;'CB6R3_AE7 - 95839 - CRITERIA'!H$3)</f>
        <v>0</v>
      </c>
      <c r="I76" s="49">
        <f>SUMIFS('mech4import - CB6R3_AE7'!$D$2:$D$10000,'mech4import - CB6R3_AE7'!$B$2:$B$10000,"="&amp;'CB6R3_AE7 - 95839 - CRITERIA'!$B76,'mech4import - CB6R3_AE7'!$C$2:$C$10000,"="&amp;'CB6R3_AE7 - 95839 - CRITERIA'!I$3)</f>
        <v>0</v>
      </c>
      <c r="J76" s="49">
        <f>SUMIFS('mech4import - CB6R3_AE7'!$D$2:$D$10000,'mech4import - CB6R3_AE7'!$B$2:$B$10000,"="&amp;'CB6R3_AE7 - 95839 - CRITERIA'!$B76,'mech4import - CB6R3_AE7'!$C$2:$C$10000,"="&amp;'CB6R3_AE7 - 95839 - CRITERIA'!J$3)</f>
        <v>0</v>
      </c>
      <c r="K76" s="49">
        <f>SUMIFS('mech4import - CB6R3_AE7'!$D$2:$D$10000,'mech4import - CB6R3_AE7'!$B$2:$B$10000,"="&amp;'CB6R3_AE7 - 95839 - CRITERIA'!$B76,'mech4import - CB6R3_AE7'!$C$2:$C$10000,"="&amp;'CB6R3_AE7 - 95839 - CRITERIA'!K$3)</f>
        <v>0</v>
      </c>
      <c r="L76" s="49">
        <f>SUMIFS('mech4import - CB6R3_AE7'!$D$2:$D$10000,'mech4import - CB6R3_AE7'!$B$2:$B$10000,"="&amp;'CB6R3_AE7 - 95839 - CRITERIA'!$B76,'mech4import - CB6R3_AE7'!$C$2:$C$10000,"="&amp;'CB6R3_AE7 - 95839 - CRITERIA'!L$3)</f>
        <v>0</v>
      </c>
      <c r="M76" s="49">
        <f>SUMIFS('mech4import - CB6R3_AE7'!$D$2:$D$10000,'mech4import - CB6R3_AE7'!$B$2:$B$10000,"="&amp;'CB6R3_AE7 - 95839 - CRITERIA'!$B76,'mech4import - CB6R3_AE7'!$C$2:$C$10000,"="&amp;'CB6R3_AE7 - 95839 - CRITERIA'!M$3)</f>
        <v>0</v>
      </c>
      <c r="N76" s="49">
        <f>SUMIFS('mech4import - CB6R3_AE7'!$D$2:$D$10000,'mech4import - CB6R3_AE7'!$B$2:$B$10000,"="&amp;'CB6R3_AE7 - 95839 - CRITERIA'!$B76,'mech4import - CB6R3_AE7'!$C$2:$C$10000,"="&amp;'CB6R3_AE7 - 95839 - CRITERIA'!N$3)</f>
        <v>0</v>
      </c>
      <c r="O76" s="49">
        <f>SUMIFS('mech4import - CB6R3_AE7'!$D$2:$D$10000,'mech4import - CB6R3_AE7'!$B$2:$B$10000,"="&amp;'CB6R3_AE7 - 95839 - CRITERIA'!$B76,'mech4import - CB6R3_AE7'!$C$2:$C$10000,"="&amp;'CB6R3_AE7 - 95839 - CRITERIA'!O$3)</f>
        <v>0</v>
      </c>
      <c r="P76" s="49">
        <f>SUMIFS('mech4import - CB6R3_AE7'!$D$2:$D$10000,'mech4import - CB6R3_AE7'!$B$2:$B$10000,"="&amp;'CB6R3_AE7 - 95839 - CRITERIA'!$B76,'mech4import - CB6R3_AE7'!$C$2:$C$10000,"="&amp;'CB6R3_AE7 - 95839 - CRITERIA'!P$3)</f>
        <v>0</v>
      </c>
      <c r="Q76" s="49">
        <f>SUMIFS('mech4import - CB6R3_AE7'!$D$2:$D$10000,'mech4import - CB6R3_AE7'!$B$2:$B$10000,"="&amp;'CB6R3_AE7 - 95839 - CRITERIA'!$B76,'mech4import - CB6R3_AE7'!$C$2:$C$10000,"="&amp;'CB6R3_AE7 - 95839 - CRITERIA'!Q$3)</f>
        <v>0</v>
      </c>
      <c r="R76" s="49">
        <f>SUMIFS('mech4import - CB6R3_AE7'!$D$2:$D$10000,'mech4import - CB6R3_AE7'!$B$2:$B$10000,"="&amp;'CB6R3_AE7 - 95839 - CRITERIA'!$B76,'mech4import - CB6R3_AE7'!$C$2:$C$10000,"="&amp;'CB6R3_AE7 - 95839 - CRITERIA'!R$3)</f>
        <v>0</v>
      </c>
      <c r="S76" s="49">
        <f>SUMIFS('mech4import - CB6R3_AE7'!$D$2:$D$10000,'mech4import - CB6R3_AE7'!$B$2:$B$10000,"="&amp;'CB6R3_AE7 - 95839 - CRITERIA'!$B76,'mech4import - CB6R3_AE7'!$C$2:$C$10000,"="&amp;'CB6R3_AE7 - 95839 - CRITERIA'!S$3)</f>
        <v>0</v>
      </c>
      <c r="T76" s="49">
        <f>SUMIFS('mech4import - CB6R3_AE7'!$D$2:$D$10000,'mech4import - CB6R3_AE7'!$B$2:$B$10000,"="&amp;'CB6R3_AE7 - 95839 - CRITERIA'!$B76,'mech4import - CB6R3_AE7'!$C$2:$C$10000,"="&amp;'CB6R3_AE7 - 95839 - CRITERIA'!T$3)</f>
        <v>0</v>
      </c>
      <c r="U76" s="49">
        <f>SUMIFS('mech4import - CB6R3_AE7'!$D$2:$D$10000,'mech4import - CB6R3_AE7'!$B$2:$B$10000,"="&amp;'CB6R3_AE7 - 95839 - CRITERIA'!$B76,'mech4import - CB6R3_AE7'!$C$2:$C$10000,"="&amp;'CB6R3_AE7 - 95839 - CRITERIA'!U$3)</f>
        <v>0</v>
      </c>
      <c r="V76" s="49">
        <f>SUMIFS('mech4import - CB6R3_AE7'!$D$2:$D$10000,'mech4import - CB6R3_AE7'!$B$2:$B$10000,"="&amp;'CB6R3_AE7 - 95839 - CRITERIA'!$B76,'mech4import - CB6R3_AE7'!$C$2:$C$10000,"="&amp;'CB6R3_AE7 - 95839 - CRITERIA'!V$3)</f>
        <v>0</v>
      </c>
      <c r="W76" s="49">
        <f>SUMIFS('mech4import - CB6R3_AE7'!$D$2:$D$10000,'mech4import - CB6R3_AE7'!$B$2:$B$10000,"="&amp;'CB6R3_AE7 - 95839 - CRITERIA'!$B76,'mech4import - CB6R3_AE7'!$C$2:$C$10000,"="&amp;'CB6R3_AE7 - 95839 - CRITERIA'!W$3)</f>
        <v>0</v>
      </c>
      <c r="X76" s="49">
        <f>SUMIFS('mech4import - CB6R3_AE7'!$D$2:$D$10000,'mech4import - CB6R3_AE7'!$B$2:$B$10000,"="&amp;'CB6R3_AE7 - 95839 - CRITERIA'!$B76,'mech4import - CB6R3_AE7'!$C$2:$C$10000,"="&amp;'CB6R3_AE7 - 95839 - CRITERIA'!X$3)</f>
        <v>0</v>
      </c>
      <c r="Y76" s="49">
        <f>SUMIFS('mech4import - CB6R3_AE7'!$D$2:$D$10000,'mech4import - CB6R3_AE7'!$B$2:$B$10000,"="&amp;'CB6R3_AE7 - 95839 - CRITERIA'!$B76,'mech4import - CB6R3_AE7'!$C$2:$C$10000,"="&amp;'CB6R3_AE7 - 95839 - CRITERIA'!Y$3)</f>
        <v>1</v>
      </c>
      <c r="Z76" s="49">
        <f>SUMIFS('mech4import - CB6R3_AE7'!$D$2:$D$10000,'mech4import - CB6R3_AE7'!$B$2:$B$10000,"="&amp;'CB6R3_AE7 - 95839 - CRITERIA'!$B76,'mech4import - CB6R3_AE7'!$C$2:$C$10000,"="&amp;'CB6R3_AE7 - 95839 - CRITERIA'!Z$3)</f>
        <v>0</v>
      </c>
      <c r="AA76" s="49">
        <f>SUMIFS('mech4import - CB6R3_AE7'!$D$2:$D$10000,'mech4import - CB6R3_AE7'!$B$2:$B$10000,"="&amp;'CB6R3_AE7 - 95839 - CRITERIA'!$B76,'mech4import - CB6R3_AE7'!$C$2:$C$10000,"="&amp;'CB6R3_AE7 - 95839 - CRITERIA'!AA$3)</f>
        <v>0</v>
      </c>
      <c r="AB76" s="49">
        <f>SUMIFS('mech4import - CB6R3_AE7'!$D$2:$D$10000,'mech4import - CB6R3_AE7'!$B$2:$B$10000,"="&amp;'CB6R3_AE7 - 95839 - CRITERIA'!$B76,'mech4import - CB6R3_AE7'!$C$2:$C$10000,"="&amp;'CB6R3_AE7 - 95839 - CRITERIA'!AB$3)</f>
        <v>0</v>
      </c>
      <c r="AC76" s="49">
        <f>SUMIFS('mech4import - CB6R3_AE7'!$D$2:$D$10000,'mech4import - CB6R3_AE7'!$B$2:$B$10000,"="&amp;'CB6R3_AE7 - 95839 - CRITERIA'!$B76,'mech4import - CB6R3_AE7'!$C$2:$C$10000,"="&amp;'CB6R3_AE7 - 95839 - CRITERIA'!AC$3)</f>
        <v>0</v>
      </c>
      <c r="AD76" s="49">
        <f>SUMIFS('mech4import - CB6R3_AE7'!$D$2:$D$10000,'mech4import - CB6R3_AE7'!$B$2:$B$10000,"="&amp;'CB6R3_AE7 - 95839 - CRITERIA'!$B76,'mech4import - CB6R3_AE7'!$C$2:$C$10000,"="&amp;'CB6R3_AE7 - 95839 - CRITERIA'!AD$3)</f>
        <v>0</v>
      </c>
      <c r="AE76" s="49">
        <f>SUMIFS('mech4import - CB6R3_AE7'!$D$2:$D$10000,'mech4import - CB6R3_AE7'!$B$2:$B$10000,"="&amp;'CB6R3_AE7 - 95839 - CRITERIA'!$B76,'mech4import - CB6R3_AE7'!$C$2:$C$10000,"="&amp;'CB6R3_AE7 - 95839 - CRITERIA'!AE$3)</f>
        <v>0</v>
      </c>
      <c r="AF76" s="49">
        <f>SUMIFS('mech4import - CB6R3_AE7'!$D$2:$D$10000,'mech4import - CB6R3_AE7'!$B$2:$B$10000,"="&amp;'CB6R3_AE7 - 95839 - CRITERIA'!$B76,'mech4import - CB6R3_AE7'!$C$2:$C$10000,"="&amp;'CB6R3_AE7 - 95839 - CRITERIA'!AF$3)</f>
        <v>0</v>
      </c>
      <c r="AG76" s="49">
        <f>SUMIFS('mech4import - CB6R3_AE7'!$D$2:$D$10000,'mech4import - CB6R3_AE7'!$B$2:$B$10000,"="&amp;'CB6R3_AE7 - 95839 - CRITERIA'!$B76,'mech4import - CB6R3_AE7'!$C$2:$C$10000,"="&amp;'CB6R3_AE7 - 95839 - CRITERIA'!AG$3)</f>
        <v>0</v>
      </c>
      <c r="AH76" s="49">
        <f>SUMIFS('mech4import - CB6R3_AE7'!$D$2:$D$10000,'mech4import - CB6R3_AE7'!$B$2:$B$10000,"="&amp;'CB6R3_AE7 - 95839 - CRITERIA'!$B76,'mech4import - CB6R3_AE7'!$C$2:$C$10000,"="&amp;'CB6R3_AE7 - 95839 - CRITERIA'!AH$3)</f>
        <v>0</v>
      </c>
      <c r="AI76" s="49">
        <f>SUMIFS('mech4import - CB6R3_AE7'!$D$2:$D$10000,'mech4import - CB6R3_AE7'!$B$2:$B$10000,"="&amp;'CB6R3_AE7 - 95839 - CRITERIA'!$B76,'mech4import - CB6R3_AE7'!$C$2:$C$10000,"="&amp;'CB6R3_AE7 - 95839 - CRITERIA'!AI$3)</f>
        <v>0</v>
      </c>
      <c r="AJ76" s="49">
        <f>SUMIFS('mech4import - CB6R3_AE7'!$D$2:$D$10000,'mech4import - CB6R3_AE7'!$B$2:$B$10000,"="&amp;'CB6R3_AE7 - 95839 - CRITERIA'!$B76,'mech4import - CB6R3_AE7'!$C$2:$C$10000,"="&amp;'CB6R3_AE7 - 95839 - CRITERIA'!AJ$3)</f>
        <v>0</v>
      </c>
      <c r="AK76" s="49">
        <f>SUMIFS('mech4import - CB6R3_AE7'!$D$2:$D$10000,'mech4import - CB6R3_AE7'!$B$2:$B$10000,"="&amp;'CB6R3_AE7 - 95839 - CRITERIA'!$B76,'mech4import - CB6R3_AE7'!$C$2:$C$10000,"="&amp;'CB6R3_AE7 - 95839 - CRITERIA'!AK$3)</f>
        <v>0</v>
      </c>
      <c r="AL76" s="49">
        <f>SUMIFS('mech4import - CB6R3_AE7'!$D$2:$D$10000,'mech4import - CB6R3_AE7'!$B$2:$B$10000,"="&amp;'CB6R3_AE7 - 95839 - CRITERIA'!$B76,'mech4import - CB6R3_AE7'!$C$2:$C$10000,"="&amp;'CB6R3_AE7 - 95839 - CRITERIA'!AL$3)</f>
        <v>0</v>
      </c>
      <c r="AM76" s="32">
        <f t="array" ref="AM76">SUM($G$1:$AL$1*G76:AL76)</f>
        <v>240.5</v>
      </c>
    </row>
    <row r="77" spans="1:39" s="31" customFormat="1">
      <c r="A77" s="42">
        <v>95839</v>
      </c>
      <c r="B77" s="14">
        <v>2160</v>
      </c>
      <c r="C77" s="43">
        <v>0.10950724239558725</v>
      </c>
      <c r="D77" s="47" t="s">
        <v>130</v>
      </c>
      <c r="E77" s="46" t="b">
        <v>1</v>
      </c>
      <c r="F77" s="48">
        <v>74.078999999999994</v>
      </c>
      <c r="G77" s="49">
        <f>SUMIFS('mech4import - CB6R3_AE7'!$D$2:$D$10000,'mech4import - CB6R3_AE7'!$B$2:$B$10000,"="&amp;'CB6R3_AE7 - 95839 - CRITERIA'!$B77,'mech4import - CB6R3_AE7'!$C$2:$C$10000,"="&amp;'CB6R3_AE7 - 95839 - CRITERIA'!G$3)</f>
        <v>0</v>
      </c>
      <c r="H77" s="49">
        <f>SUMIFS('mech4import - CB6R3_AE7'!$D$2:$D$10000,'mech4import - CB6R3_AE7'!$B$2:$B$10000,"="&amp;'CB6R3_AE7 - 95839 - CRITERIA'!$B77,'mech4import - CB6R3_AE7'!$C$2:$C$10000,"="&amp;'CB6R3_AE7 - 95839 - CRITERIA'!H$3)</f>
        <v>0</v>
      </c>
      <c r="I77" s="49">
        <f>SUMIFS('mech4import - CB6R3_AE7'!$D$2:$D$10000,'mech4import - CB6R3_AE7'!$B$2:$B$10000,"="&amp;'CB6R3_AE7 - 95839 - CRITERIA'!$B77,'mech4import - CB6R3_AE7'!$C$2:$C$10000,"="&amp;'CB6R3_AE7 - 95839 - CRITERIA'!I$3)</f>
        <v>0</v>
      </c>
      <c r="J77" s="49">
        <f>SUMIFS('mech4import - CB6R3_AE7'!$D$2:$D$10000,'mech4import - CB6R3_AE7'!$B$2:$B$10000,"="&amp;'CB6R3_AE7 - 95839 - CRITERIA'!$B77,'mech4import - CB6R3_AE7'!$C$2:$C$10000,"="&amp;'CB6R3_AE7 - 95839 - CRITERIA'!J$3)</f>
        <v>0</v>
      </c>
      <c r="K77" s="49">
        <f>SUMIFS('mech4import - CB6R3_AE7'!$D$2:$D$10000,'mech4import - CB6R3_AE7'!$B$2:$B$10000,"="&amp;'CB6R3_AE7 - 95839 - CRITERIA'!$B77,'mech4import - CB6R3_AE7'!$C$2:$C$10000,"="&amp;'CB6R3_AE7 - 95839 - CRITERIA'!K$3)</f>
        <v>0</v>
      </c>
      <c r="L77" s="49">
        <f>SUMIFS('mech4import - CB6R3_AE7'!$D$2:$D$10000,'mech4import - CB6R3_AE7'!$B$2:$B$10000,"="&amp;'CB6R3_AE7 - 95839 - CRITERIA'!$B77,'mech4import - CB6R3_AE7'!$C$2:$C$10000,"="&amp;'CB6R3_AE7 - 95839 - CRITERIA'!L$3)</f>
        <v>0</v>
      </c>
      <c r="M77" s="49">
        <f>SUMIFS('mech4import - CB6R3_AE7'!$D$2:$D$10000,'mech4import - CB6R3_AE7'!$B$2:$B$10000,"="&amp;'CB6R3_AE7 - 95839 - CRITERIA'!$B77,'mech4import - CB6R3_AE7'!$C$2:$C$10000,"="&amp;'CB6R3_AE7 - 95839 - CRITERIA'!M$3)</f>
        <v>0</v>
      </c>
      <c r="N77" s="49">
        <f>SUMIFS('mech4import - CB6R3_AE7'!$D$2:$D$10000,'mech4import - CB6R3_AE7'!$B$2:$B$10000,"="&amp;'CB6R3_AE7 - 95839 - CRITERIA'!$B77,'mech4import - CB6R3_AE7'!$C$2:$C$10000,"="&amp;'CB6R3_AE7 - 95839 - CRITERIA'!N$3)</f>
        <v>0</v>
      </c>
      <c r="O77" s="49">
        <f>SUMIFS('mech4import - CB6R3_AE7'!$D$2:$D$10000,'mech4import - CB6R3_AE7'!$B$2:$B$10000,"="&amp;'CB6R3_AE7 - 95839 - CRITERIA'!$B77,'mech4import - CB6R3_AE7'!$C$2:$C$10000,"="&amp;'CB6R3_AE7 - 95839 - CRITERIA'!O$3)</f>
        <v>0</v>
      </c>
      <c r="P77" s="49">
        <f>SUMIFS('mech4import - CB6R3_AE7'!$D$2:$D$10000,'mech4import - CB6R3_AE7'!$B$2:$B$10000,"="&amp;'CB6R3_AE7 - 95839 - CRITERIA'!$B77,'mech4import - CB6R3_AE7'!$C$2:$C$10000,"="&amp;'CB6R3_AE7 - 95839 - CRITERIA'!P$3)</f>
        <v>0</v>
      </c>
      <c r="Q77" s="49">
        <f>SUMIFS('mech4import - CB6R3_AE7'!$D$2:$D$10000,'mech4import - CB6R3_AE7'!$B$2:$B$10000,"="&amp;'CB6R3_AE7 - 95839 - CRITERIA'!$B77,'mech4import - CB6R3_AE7'!$C$2:$C$10000,"="&amp;'CB6R3_AE7 - 95839 - CRITERIA'!Q$3)</f>
        <v>0</v>
      </c>
      <c r="R77" s="49">
        <f>SUMIFS('mech4import - CB6R3_AE7'!$D$2:$D$10000,'mech4import - CB6R3_AE7'!$B$2:$B$10000,"="&amp;'CB6R3_AE7 - 95839 - CRITERIA'!$B77,'mech4import - CB6R3_AE7'!$C$2:$C$10000,"="&amp;'CB6R3_AE7 - 95839 - CRITERIA'!R$3)</f>
        <v>0</v>
      </c>
      <c r="S77" s="49">
        <f>SUMIFS('mech4import - CB6R3_AE7'!$D$2:$D$10000,'mech4import - CB6R3_AE7'!$B$2:$B$10000,"="&amp;'CB6R3_AE7 - 95839 - CRITERIA'!$B77,'mech4import - CB6R3_AE7'!$C$2:$C$10000,"="&amp;'CB6R3_AE7 - 95839 - CRITERIA'!S$3)</f>
        <v>0</v>
      </c>
      <c r="T77" s="49">
        <f>SUMIFS('mech4import - CB6R3_AE7'!$D$2:$D$10000,'mech4import - CB6R3_AE7'!$B$2:$B$10000,"="&amp;'CB6R3_AE7 - 95839 - CRITERIA'!$B77,'mech4import - CB6R3_AE7'!$C$2:$C$10000,"="&amp;'CB6R3_AE7 - 95839 - CRITERIA'!T$3)</f>
        <v>0</v>
      </c>
      <c r="U77" s="49">
        <f>SUMIFS('mech4import - CB6R3_AE7'!$D$2:$D$10000,'mech4import - CB6R3_AE7'!$B$2:$B$10000,"="&amp;'CB6R3_AE7 - 95839 - CRITERIA'!$B77,'mech4import - CB6R3_AE7'!$C$2:$C$10000,"="&amp;'CB6R3_AE7 - 95839 - CRITERIA'!U$3)</f>
        <v>0</v>
      </c>
      <c r="V77" s="49">
        <f>SUMIFS('mech4import - CB6R3_AE7'!$D$2:$D$10000,'mech4import - CB6R3_AE7'!$B$2:$B$10000,"="&amp;'CB6R3_AE7 - 95839 - CRITERIA'!$B77,'mech4import - CB6R3_AE7'!$C$2:$C$10000,"="&amp;'CB6R3_AE7 - 95839 - CRITERIA'!V$3)</f>
        <v>0</v>
      </c>
      <c r="W77" s="49">
        <f>SUMIFS('mech4import - CB6R3_AE7'!$D$2:$D$10000,'mech4import - CB6R3_AE7'!$B$2:$B$10000,"="&amp;'CB6R3_AE7 - 95839 - CRITERIA'!$B77,'mech4import - CB6R3_AE7'!$C$2:$C$10000,"="&amp;'CB6R3_AE7 - 95839 - CRITERIA'!W$3)</f>
        <v>0</v>
      </c>
      <c r="X77" s="49">
        <f>SUMIFS('mech4import - CB6R3_AE7'!$D$2:$D$10000,'mech4import - CB6R3_AE7'!$B$2:$B$10000,"="&amp;'CB6R3_AE7 - 95839 - CRITERIA'!$B77,'mech4import - CB6R3_AE7'!$C$2:$C$10000,"="&amp;'CB6R3_AE7 - 95839 - CRITERIA'!X$3)</f>
        <v>0</v>
      </c>
      <c r="Y77" s="49">
        <f>SUMIFS('mech4import - CB6R3_AE7'!$D$2:$D$10000,'mech4import - CB6R3_AE7'!$B$2:$B$10000,"="&amp;'CB6R3_AE7 - 95839 - CRITERIA'!$B77,'mech4import - CB6R3_AE7'!$C$2:$C$10000,"="&amp;'CB6R3_AE7 - 95839 - CRITERIA'!Y$3)</f>
        <v>0</v>
      </c>
      <c r="Z77" s="49">
        <f>SUMIFS('mech4import - CB6R3_AE7'!$D$2:$D$10000,'mech4import - CB6R3_AE7'!$B$2:$B$10000,"="&amp;'CB6R3_AE7 - 95839 - CRITERIA'!$B77,'mech4import - CB6R3_AE7'!$C$2:$C$10000,"="&amp;'CB6R3_AE7 - 95839 - CRITERIA'!Z$3)</f>
        <v>0</v>
      </c>
      <c r="AA77" s="49">
        <f>SUMIFS('mech4import - CB6R3_AE7'!$D$2:$D$10000,'mech4import - CB6R3_AE7'!$B$2:$B$10000,"="&amp;'CB6R3_AE7 - 95839 - CRITERIA'!$B77,'mech4import - CB6R3_AE7'!$C$2:$C$10000,"="&amp;'CB6R3_AE7 - 95839 - CRITERIA'!AA$3)</f>
        <v>0</v>
      </c>
      <c r="AB77" s="49">
        <f>SUMIFS('mech4import - CB6R3_AE7'!$D$2:$D$10000,'mech4import - CB6R3_AE7'!$B$2:$B$10000,"="&amp;'CB6R3_AE7 - 95839 - CRITERIA'!$B77,'mech4import - CB6R3_AE7'!$C$2:$C$10000,"="&amp;'CB6R3_AE7 - 95839 - CRITERIA'!AB$3)</f>
        <v>0</v>
      </c>
      <c r="AC77" s="49">
        <f>SUMIFS('mech4import - CB6R3_AE7'!$D$2:$D$10000,'mech4import - CB6R3_AE7'!$B$2:$B$10000,"="&amp;'CB6R3_AE7 - 95839 - CRITERIA'!$B77,'mech4import - CB6R3_AE7'!$C$2:$C$10000,"="&amp;'CB6R3_AE7 - 95839 - CRITERIA'!AC$3)</f>
        <v>0</v>
      </c>
      <c r="AD77" s="49">
        <f>SUMIFS('mech4import - CB6R3_AE7'!$D$2:$D$10000,'mech4import - CB6R3_AE7'!$B$2:$B$10000,"="&amp;'CB6R3_AE7 - 95839 - CRITERIA'!$B77,'mech4import - CB6R3_AE7'!$C$2:$C$10000,"="&amp;'CB6R3_AE7 - 95839 - CRITERIA'!AD$3)</f>
        <v>0</v>
      </c>
      <c r="AE77" s="49">
        <f>SUMIFS('mech4import - CB6R3_AE7'!$D$2:$D$10000,'mech4import - CB6R3_AE7'!$B$2:$B$10000,"="&amp;'CB6R3_AE7 - 95839 - CRITERIA'!$B77,'mech4import - CB6R3_AE7'!$C$2:$C$10000,"="&amp;'CB6R3_AE7 - 95839 - CRITERIA'!AE$3)</f>
        <v>0</v>
      </c>
      <c r="AF77" s="49">
        <f>SUMIFS('mech4import - CB6R3_AE7'!$D$2:$D$10000,'mech4import - CB6R3_AE7'!$B$2:$B$10000,"="&amp;'CB6R3_AE7 - 95839 - CRITERIA'!$B77,'mech4import - CB6R3_AE7'!$C$2:$C$10000,"="&amp;'CB6R3_AE7 - 95839 - CRITERIA'!AF$3)</f>
        <v>0</v>
      </c>
      <c r="AG77" s="49">
        <f>SUMIFS('mech4import - CB6R3_AE7'!$D$2:$D$10000,'mech4import - CB6R3_AE7'!$B$2:$B$10000,"="&amp;'CB6R3_AE7 - 95839 - CRITERIA'!$B77,'mech4import - CB6R3_AE7'!$C$2:$C$10000,"="&amp;'CB6R3_AE7 - 95839 - CRITERIA'!AG$3)</f>
        <v>0</v>
      </c>
      <c r="AH77" s="49">
        <f>SUMIFS('mech4import - CB6R3_AE7'!$D$2:$D$10000,'mech4import - CB6R3_AE7'!$B$2:$B$10000,"="&amp;'CB6R3_AE7 - 95839 - CRITERIA'!$B77,'mech4import - CB6R3_AE7'!$C$2:$C$10000,"="&amp;'CB6R3_AE7 - 95839 - CRITERIA'!AH$3)</f>
        <v>0</v>
      </c>
      <c r="AI77" s="49">
        <f>SUMIFS('mech4import - CB6R3_AE7'!$D$2:$D$10000,'mech4import - CB6R3_AE7'!$B$2:$B$10000,"="&amp;'CB6R3_AE7 - 95839 - CRITERIA'!$B77,'mech4import - CB6R3_AE7'!$C$2:$C$10000,"="&amp;'CB6R3_AE7 - 95839 - CRITERIA'!AI$3)</f>
        <v>0</v>
      </c>
      <c r="AJ77" s="49">
        <f>SUMIFS('mech4import - CB6R3_AE7'!$D$2:$D$10000,'mech4import - CB6R3_AE7'!$B$2:$B$10000,"="&amp;'CB6R3_AE7 - 95839 - CRITERIA'!$B77,'mech4import - CB6R3_AE7'!$C$2:$C$10000,"="&amp;'CB6R3_AE7 - 95839 - CRITERIA'!AJ$3)</f>
        <v>0</v>
      </c>
      <c r="AK77" s="49">
        <f>SUMIFS('mech4import - CB6R3_AE7'!$D$2:$D$10000,'mech4import - CB6R3_AE7'!$B$2:$B$10000,"="&amp;'CB6R3_AE7 - 95839 - CRITERIA'!$B77,'mech4import - CB6R3_AE7'!$C$2:$C$10000,"="&amp;'CB6R3_AE7 - 95839 - CRITERIA'!AK$3)</f>
        <v>1</v>
      </c>
      <c r="AL77" s="49">
        <f>SUMIFS('mech4import - CB6R3_AE7'!$D$2:$D$10000,'mech4import - CB6R3_AE7'!$B$2:$B$10000,"="&amp;'CB6R3_AE7 - 95839 - CRITERIA'!$B77,'mech4import - CB6R3_AE7'!$C$2:$C$10000,"="&amp;'CB6R3_AE7 - 95839 - CRITERIA'!AL$3)</f>
        <v>0</v>
      </c>
      <c r="AM77" s="32">
        <f t="array" ref="AM77">SUM($G$1:$AL$1*G77:AL77)</f>
        <v>142.30000000000001</v>
      </c>
    </row>
    <row r="78" spans="1:39" s="31" customFormat="1">
      <c r="A78" s="42">
        <v>95839</v>
      </c>
      <c r="B78" s="14">
        <v>2211</v>
      </c>
      <c r="C78" s="43">
        <v>0.22290568479815823</v>
      </c>
      <c r="D78" s="47" t="s">
        <v>131</v>
      </c>
      <c r="E78" s="46" t="b">
        <v>1</v>
      </c>
      <c r="F78" s="48">
        <v>296.61599999999999</v>
      </c>
      <c r="G78" s="49">
        <f>SUMIFS('mech4import - CB6R3_AE7'!$D$2:$D$10000,'mech4import - CB6R3_AE7'!$B$2:$B$10000,"="&amp;'CB6R3_AE7 - 95839 - CRITERIA'!$B78,'mech4import - CB6R3_AE7'!$C$2:$C$10000,"="&amp;'CB6R3_AE7 - 95839 - CRITERIA'!G$3)</f>
        <v>0</v>
      </c>
      <c r="H78" s="49">
        <f>SUMIFS('mech4import - CB6R3_AE7'!$D$2:$D$10000,'mech4import - CB6R3_AE7'!$B$2:$B$10000,"="&amp;'CB6R3_AE7 - 95839 - CRITERIA'!$B78,'mech4import - CB6R3_AE7'!$C$2:$C$10000,"="&amp;'CB6R3_AE7 - 95839 - CRITERIA'!H$3)</f>
        <v>0</v>
      </c>
      <c r="I78" s="49">
        <f>SUMIFS('mech4import - CB6R3_AE7'!$D$2:$D$10000,'mech4import - CB6R3_AE7'!$B$2:$B$10000,"="&amp;'CB6R3_AE7 - 95839 - CRITERIA'!$B78,'mech4import - CB6R3_AE7'!$C$2:$C$10000,"="&amp;'CB6R3_AE7 - 95839 - CRITERIA'!I$3)</f>
        <v>0</v>
      </c>
      <c r="J78" s="49">
        <f>SUMIFS('mech4import - CB6R3_AE7'!$D$2:$D$10000,'mech4import - CB6R3_AE7'!$B$2:$B$10000,"="&amp;'CB6R3_AE7 - 95839 - CRITERIA'!$B78,'mech4import - CB6R3_AE7'!$C$2:$C$10000,"="&amp;'CB6R3_AE7 - 95839 - CRITERIA'!J$3)</f>
        <v>0</v>
      </c>
      <c r="K78" s="49">
        <f>SUMIFS('mech4import - CB6R3_AE7'!$D$2:$D$10000,'mech4import - CB6R3_AE7'!$B$2:$B$10000,"="&amp;'CB6R3_AE7 - 95839 - CRITERIA'!$B78,'mech4import - CB6R3_AE7'!$C$2:$C$10000,"="&amp;'CB6R3_AE7 - 95839 - CRITERIA'!K$3)</f>
        <v>0</v>
      </c>
      <c r="L78" s="49">
        <f>SUMIFS('mech4import - CB6R3_AE7'!$D$2:$D$10000,'mech4import - CB6R3_AE7'!$B$2:$B$10000,"="&amp;'CB6R3_AE7 - 95839 - CRITERIA'!$B78,'mech4import - CB6R3_AE7'!$C$2:$C$10000,"="&amp;'CB6R3_AE7 - 95839 - CRITERIA'!L$3)</f>
        <v>0</v>
      </c>
      <c r="M78" s="49">
        <f>SUMIFS('mech4import - CB6R3_AE7'!$D$2:$D$10000,'mech4import - CB6R3_AE7'!$B$2:$B$10000,"="&amp;'CB6R3_AE7 - 95839 - CRITERIA'!$B78,'mech4import - CB6R3_AE7'!$C$2:$C$10000,"="&amp;'CB6R3_AE7 - 95839 - CRITERIA'!M$3)</f>
        <v>0</v>
      </c>
      <c r="N78" s="49">
        <f>SUMIFS('mech4import - CB6R3_AE7'!$D$2:$D$10000,'mech4import - CB6R3_AE7'!$B$2:$B$10000,"="&amp;'CB6R3_AE7 - 95839 - CRITERIA'!$B78,'mech4import - CB6R3_AE7'!$C$2:$C$10000,"="&amp;'CB6R3_AE7 - 95839 - CRITERIA'!N$3)</f>
        <v>0</v>
      </c>
      <c r="O78" s="49">
        <f>SUMIFS('mech4import - CB6R3_AE7'!$D$2:$D$10000,'mech4import - CB6R3_AE7'!$B$2:$B$10000,"="&amp;'CB6R3_AE7 - 95839 - CRITERIA'!$B78,'mech4import - CB6R3_AE7'!$C$2:$C$10000,"="&amp;'CB6R3_AE7 - 95839 - CRITERIA'!O$3)</f>
        <v>0</v>
      </c>
      <c r="P78" s="49">
        <f>SUMIFS('mech4import - CB6R3_AE7'!$D$2:$D$10000,'mech4import - CB6R3_AE7'!$B$2:$B$10000,"="&amp;'CB6R3_AE7 - 95839 - CRITERIA'!$B78,'mech4import - CB6R3_AE7'!$C$2:$C$10000,"="&amp;'CB6R3_AE7 - 95839 - CRITERIA'!P$3)</f>
        <v>0</v>
      </c>
      <c r="Q78" s="49">
        <f>SUMIFS('mech4import - CB6R3_AE7'!$D$2:$D$10000,'mech4import - CB6R3_AE7'!$B$2:$B$10000,"="&amp;'CB6R3_AE7 - 95839 - CRITERIA'!$B78,'mech4import - CB6R3_AE7'!$C$2:$C$10000,"="&amp;'CB6R3_AE7 - 95839 - CRITERIA'!Q$3)</f>
        <v>0</v>
      </c>
      <c r="R78" s="49">
        <f>SUMIFS('mech4import - CB6R3_AE7'!$D$2:$D$10000,'mech4import - CB6R3_AE7'!$B$2:$B$10000,"="&amp;'CB6R3_AE7 - 95839 - CRITERIA'!$B78,'mech4import - CB6R3_AE7'!$C$2:$C$10000,"="&amp;'CB6R3_AE7 - 95839 - CRITERIA'!R$3)</f>
        <v>0</v>
      </c>
      <c r="S78" s="49">
        <f>SUMIFS('mech4import - CB6R3_AE7'!$D$2:$D$10000,'mech4import - CB6R3_AE7'!$B$2:$B$10000,"="&amp;'CB6R3_AE7 - 95839 - CRITERIA'!$B78,'mech4import - CB6R3_AE7'!$C$2:$C$10000,"="&amp;'CB6R3_AE7 - 95839 - CRITERIA'!S$3)</f>
        <v>0</v>
      </c>
      <c r="T78" s="49">
        <f>SUMIFS('mech4import - CB6R3_AE7'!$D$2:$D$10000,'mech4import - CB6R3_AE7'!$B$2:$B$10000,"="&amp;'CB6R3_AE7 - 95839 - CRITERIA'!$B78,'mech4import - CB6R3_AE7'!$C$2:$C$10000,"="&amp;'CB6R3_AE7 - 95839 - CRITERIA'!T$3)</f>
        <v>0</v>
      </c>
      <c r="U78" s="49">
        <f>SUMIFS('mech4import - CB6R3_AE7'!$D$2:$D$10000,'mech4import - CB6R3_AE7'!$B$2:$B$10000,"="&amp;'CB6R3_AE7 - 95839 - CRITERIA'!$B78,'mech4import - CB6R3_AE7'!$C$2:$C$10000,"="&amp;'CB6R3_AE7 - 95839 - CRITERIA'!U$3)</f>
        <v>0</v>
      </c>
      <c r="V78" s="49">
        <f>SUMIFS('mech4import - CB6R3_AE7'!$D$2:$D$10000,'mech4import - CB6R3_AE7'!$B$2:$B$10000,"="&amp;'CB6R3_AE7 - 95839 - CRITERIA'!$B78,'mech4import - CB6R3_AE7'!$C$2:$C$10000,"="&amp;'CB6R3_AE7 - 95839 - CRITERIA'!V$3)</f>
        <v>0</v>
      </c>
      <c r="W78" s="49">
        <f>SUMIFS('mech4import - CB6R3_AE7'!$D$2:$D$10000,'mech4import - CB6R3_AE7'!$B$2:$B$10000,"="&amp;'CB6R3_AE7 - 95839 - CRITERIA'!$B78,'mech4import - CB6R3_AE7'!$C$2:$C$10000,"="&amp;'CB6R3_AE7 - 95839 - CRITERIA'!W$3)</f>
        <v>0</v>
      </c>
      <c r="X78" s="49">
        <f>SUMIFS('mech4import - CB6R3_AE7'!$D$2:$D$10000,'mech4import - CB6R3_AE7'!$B$2:$B$10000,"="&amp;'CB6R3_AE7 - 95839 - CRITERIA'!$B78,'mech4import - CB6R3_AE7'!$C$2:$C$10000,"="&amp;'CB6R3_AE7 - 95839 - CRITERIA'!X$3)</f>
        <v>0</v>
      </c>
      <c r="Y78" s="49">
        <f>SUMIFS('mech4import - CB6R3_AE7'!$D$2:$D$10000,'mech4import - CB6R3_AE7'!$B$2:$B$10000,"="&amp;'CB6R3_AE7 - 95839 - CRITERIA'!$B78,'mech4import - CB6R3_AE7'!$C$2:$C$10000,"="&amp;'CB6R3_AE7 - 95839 - CRITERIA'!Y$3)</f>
        <v>0</v>
      </c>
      <c r="Z78" s="49">
        <f>SUMIFS('mech4import - CB6R3_AE7'!$D$2:$D$10000,'mech4import - CB6R3_AE7'!$B$2:$B$10000,"="&amp;'CB6R3_AE7 - 95839 - CRITERIA'!$B78,'mech4import - CB6R3_AE7'!$C$2:$C$10000,"="&amp;'CB6R3_AE7 - 95839 - CRITERIA'!Z$3)</f>
        <v>0</v>
      </c>
      <c r="AA78" s="49">
        <f>SUMIFS('mech4import - CB6R3_AE7'!$D$2:$D$10000,'mech4import - CB6R3_AE7'!$B$2:$B$10000,"="&amp;'CB6R3_AE7 - 95839 - CRITERIA'!$B78,'mech4import - CB6R3_AE7'!$C$2:$C$10000,"="&amp;'CB6R3_AE7 - 95839 - CRITERIA'!AA$3)</f>
        <v>0</v>
      </c>
      <c r="AB78" s="49">
        <f>SUMIFS('mech4import - CB6R3_AE7'!$D$2:$D$10000,'mech4import - CB6R3_AE7'!$B$2:$B$10000,"="&amp;'CB6R3_AE7 - 95839 - CRITERIA'!$B78,'mech4import - CB6R3_AE7'!$C$2:$C$10000,"="&amp;'CB6R3_AE7 - 95839 - CRITERIA'!AB$3)</f>
        <v>0</v>
      </c>
      <c r="AC78" s="49">
        <f>SUMIFS('mech4import - CB6R3_AE7'!$D$2:$D$10000,'mech4import - CB6R3_AE7'!$B$2:$B$10000,"="&amp;'CB6R3_AE7 - 95839 - CRITERIA'!$B78,'mech4import - CB6R3_AE7'!$C$2:$C$10000,"="&amp;'CB6R3_AE7 - 95839 - CRITERIA'!AC$3)</f>
        <v>0</v>
      </c>
      <c r="AD78" s="49">
        <f>SUMIFS('mech4import - CB6R3_AE7'!$D$2:$D$10000,'mech4import - CB6R3_AE7'!$B$2:$B$10000,"="&amp;'CB6R3_AE7 - 95839 - CRITERIA'!$B78,'mech4import - CB6R3_AE7'!$C$2:$C$10000,"="&amp;'CB6R3_AE7 - 95839 - CRITERIA'!AD$3)</f>
        <v>0</v>
      </c>
      <c r="AE78" s="49">
        <f>SUMIFS('mech4import - CB6R3_AE7'!$D$2:$D$10000,'mech4import - CB6R3_AE7'!$B$2:$B$10000,"="&amp;'CB6R3_AE7 - 95839 - CRITERIA'!$B78,'mech4import - CB6R3_AE7'!$C$2:$C$10000,"="&amp;'CB6R3_AE7 - 95839 - CRITERIA'!AE$3)</f>
        <v>0</v>
      </c>
      <c r="AF78" s="49">
        <f>SUMIFS('mech4import - CB6R3_AE7'!$D$2:$D$10000,'mech4import - CB6R3_AE7'!$B$2:$B$10000,"="&amp;'CB6R3_AE7 - 95839 - CRITERIA'!$B78,'mech4import - CB6R3_AE7'!$C$2:$C$10000,"="&amp;'CB6R3_AE7 - 95839 - CRITERIA'!AF$3)</f>
        <v>0</v>
      </c>
      <c r="AG78" s="49">
        <f>SUMIFS('mech4import - CB6R3_AE7'!$D$2:$D$10000,'mech4import - CB6R3_AE7'!$B$2:$B$10000,"="&amp;'CB6R3_AE7 - 95839 - CRITERIA'!$B78,'mech4import - CB6R3_AE7'!$C$2:$C$10000,"="&amp;'CB6R3_AE7 - 95839 - CRITERIA'!AG$3)</f>
        <v>0</v>
      </c>
      <c r="AH78" s="49">
        <f>SUMIFS('mech4import - CB6R3_AE7'!$D$2:$D$10000,'mech4import - CB6R3_AE7'!$B$2:$B$10000,"="&amp;'CB6R3_AE7 - 95839 - CRITERIA'!$B78,'mech4import - CB6R3_AE7'!$C$2:$C$10000,"="&amp;'CB6R3_AE7 - 95839 - CRITERIA'!AH$3)</f>
        <v>0</v>
      </c>
      <c r="AI78" s="49">
        <f>SUMIFS('mech4import - CB6R3_AE7'!$D$2:$D$10000,'mech4import - CB6R3_AE7'!$B$2:$B$10000,"="&amp;'CB6R3_AE7 - 95839 - CRITERIA'!$B78,'mech4import - CB6R3_AE7'!$C$2:$C$10000,"="&amp;'CB6R3_AE7 - 95839 - CRITERIA'!AI$3)</f>
        <v>0</v>
      </c>
      <c r="AJ78" s="49">
        <f>SUMIFS('mech4import - CB6R3_AE7'!$D$2:$D$10000,'mech4import - CB6R3_AE7'!$B$2:$B$10000,"="&amp;'CB6R3_AE7 - 95839 - CRITERIA'!$B78,'mech4import - CB6R3_AE7'!$C$2:$C$10000,"="&amp;'CB6R3_AE7 - 95839 - CRITERIA'!AJ$3)</f>
        <v>0</v>
      </c>
      <c r="AK78" s="49">
        <f>SUMIFS('mech4import - CB6R3_AE7'!$D$2:$D$10000,'mech4import - CB6R3_AE7'!$B$2:$B$10000,"="&amp;'CB6R3_AE7 - 95839 - CRITERIA'!$B78,'mech4import - CB6R3_AE7'!$C$2:$C$10000,"="&amp;'CB6R3_AE7 - 95839 - CRITERIA'!AK$3)</f>
        <v>1</v>
      </c>
      <c r="AL78" s="49">
        <f>SUMIFS('mech4import - CB6R3_AE7'!$D$2:$D$10000,'mech4import - CB6R3_AE7'!$B$2:$B$10000,"="&amp;'CB6R3_AE7 - 95839 - CRITERIA'!$B78,'mech4import - CB6R3_AE7'!$C$2:$C$10000,"="&amp;'CB6R3_AE7 - 95839 - CRITERIA'!AL$3)</f>
        <v>0</v>
      </c>
      <c r="AM78" s="32">
        <f t="array" ref="AM78">SUM($G$1:$AL$1*G78:AL78)</f>
        <v>142.30000000000001</v>
      </c>
    </row>
    <row r="79" spans="1:39" s="31" customFormat="1">
      <c r="A79" s="42">
        <v>95839</v>
      </c>
      <c r="B79" s="14">
        <v>2334</v>
      </c>
      <c r="C79" s="43">
        <v>6.9284602027468232E-4</v>
      </c>
      <c r="D79" s="47" t="s">
        <v>132</v>
      </c>
      <c r="E79" s="46" t="b">
        <v>0</v>
      </c>
      <c r="F79" s="48">
        <v>114.232</v>
      </c>
      <c r="G79" s="49">
        <f>SUMIFS('mech4import - CB6R3_AE7'!$D$2:$D$10000,'mech4import - CB6R3_AE7'!$B$2:$B$10000,"="&amp;'CB6R3_AE7 - 95839 - CRITERIA'!$B79,'mech4import - CB6R3_AE7'!$C$2:$C$10000,"="&amp;'CB6R3_AE7 - 95839 - CRITERIA'!G$3)</f>
        <v>0</v>
      </c>
      <c r="H79" s="49">
        <f>SUMIFS('mech4import - CB6R3_AE7'!$D$2:$D$10000,'mech4import - CB6R3_AE7'!$B$2:$B$10000,"="&amp;'CB6R3_AE7 - 95839 - CRITERIA'!$B79,'mech4import - CB6R3_AE7'!$C$2:$C$10000,"="&amp;'CB6R3_AE7 - 95839 - CRITERIA'!H$3)</f>
        <v>0</v>
      </c>
      <c r="I79" s="49">
        <f>SUMIFS('mech4import - CB6R3_AE7'!$D$2:$D$10000,'mech4import - CB6R3_AE7'!$B$2:$B$10000,"="&amp;'CB6R3_AE7 - 95839 - CRITERIA'!$B79,'mech4import - CB6R3_AE7'!$C$2:$C$10000,"="&amp;'CB6R3_AE7 - 95839 - CRITERIA'!I$3)</f>
        <v>0</v>
      </c>
      <c r="J79" s="49">
        <f>SUMIFS('mech4import - CB6R3_AE7'!$D$2:$D$10000,'mech4import - CB6R3_AE7'!$B$2:$B$10000,"="&amp;'CB6R3_AE7 - 95839 - CRITERIA'!$B79,'mech4import - CB6R3_AE7'!$C$2:$C$10000,"="&amp;'CB6R3_AE7 - 95839 - CRITERIA'!J$3)</f>
        <v>0</v>
      </c>
      <c r="K79" s="49">
        <f>SUMIFS('mech4import - CB6R3_AE7'!$D$2:$D$10000,'mech4import - CB6R3_AE7'!$B$2:$B$10000,"="&amp;'CB6R3_AE7 - 95839 - CRITERIA'!$B79,'mech4import - CB6R3_AE7'!$C$2:$C$10000,"="&amp;'CB6R3_AE7 - 95839 - CRITERIA'!K$3)</f>
        <v>0</v>
      </c>
      <c r="L79" s="49">
        <f>SUMIFS('mech4import - CB6R3_AE7'!$D$2:$D$10000,'mech4import - CB6R3_AE7'!$B$2:$B$10000,"="&amp;'CB6R3_AE7 - 95839 - CRITERIA'!$B79,'mech4import - CB6R3_AE7'!$C$2:$C$10000,"="&amp;'CB6R3_AE7 - 95839 - CRITERIA'!L$3)</f>
        <v>0</v>
      </c>
      <c r="M79" s="49">
        <f>SUMIFS('mech4import - CB6R3_AE7'!$D$2:$D$10000,'mech4import - CB6R3_AE7'!$B$2:$B$10000,"="&amp;'CB6R3_AE7 - 95839 - CRITERIA'!$B79,'mech4import - CB6R3_AE7'!$C$2:$C$10000,"="&amp;'CB6R3_AE7 - 95839 - CRITERIA'!M$3)</f>
        <v>0</v>
      </c>
      <c r="N79" s="49">
        <f>SUMIFS('mech4import - CB6R3_AE7'!$D$2:$D$10000,'mech4import - CB6R3_AE7'!$B$2:$B$10000,"="&amp;'CB6R3_AE7 - 95839 - CRITERIA'!$B79,'mech4import - CB6R3_AE7'!$C$2:$C$10000,"="&amp;'CB6R3_AE7 - 95839 - CRITERIA'!N$3)</f>
        <v>0</v>
      </c>
      <c r="O79" s="49">
        <f>SUMIFS('mech4import - CB6R3_AE7'!$D$2:$D$10000,'mech4import - CB6R3_AE7'!$B$2:$B$10000,"="&amp;'CB6R3_AE7 - 95839 - CRITERIA'!$B79,'mech4import - CB6R3_AE7'!$C$2:$C$10000,"="&amp;'CB6R3_AE7 - 95839 - CRITERIA'!O$3)</f>
        <v>0</v>
      </c>
      <c r="P79" s="49">
        <f>SUMIFS('mech4import - CB6R3_AE7'!$D$2:$D$10000,'mech4import - CB6R3_AE7'!$B$2:$B$10000,"="&amp;'CB6R3_AE7 - 95839 - CRITERIA'!$B79,'mech4import - CB6R3_AE7'!$C$2:$C$10000,"="&amp;'CB6R3_AE7 - 95839 - CRITERIA'!P$3)</f>
        <v>0</v>
      </c>
      <c r="Q79" s="49">
        <f>SUMIFS('mech4import - CB6R3_AE7'!$D$2:$D$10000,'mech4import - CB6R3_AE7'!$B$2:$B$10000,"="&amp;'CB6R3_AE7 - 95839 - CRITERIA'!$B79,'mech4import - CB6R3_AE7'!$C$2:$C$10000,"="&amp;'CB6R3_AE7 - 95839 - CRITERIA'!Q$3)</f>
        <v>0</v>
      </c>
      <c r="R79" s="49">
        <f>SUMIFS('mech4import - CB6R3_AE7'!$D$2:$D$10000,'mech4import - CB6R3_AE7'!$B$2:$B$10000,"="&amp;'CB6R3_AE7 - 95839 - CRITERIA'!$B79,'mech4import - CB6R3_AE7'!$C$2:$C$10000,"="&amp;'CB6R3_AE7 - 95839 - CRITERIA'!R$3)</f>
        <v>0</v>
      </c>
      <c r="S79" s="49">
        <f>SUMIFS('mech4import - CB6R3_AE7'!$D$2:$D$10000,'mech4import - CB6R3_AE7'!$B$2:$B$10000,"="&amp;'CB6R3_AE7 - 95839 - CRITERIA'!$B79,'mech4import - CB6R3_AE7'!$C$2:$C$10000,"="&amp;'CB6R3_AE7 - 95839 - CRITERIA'!S$3)</f>
        <v>0</v>
      </c>
      <c r="T79" s="49">
        <f>SUMIFS('mech4import - CB6R3_AE7'!$D$2:$D$10000,'mech4import - CB6R3_AE7'!$B$2:$B$10000,"="&amp;'CB6R3_AE7 - 95839 - CRITERIA'!$B79,'mech4import - CB6R3_AE7'!$C$2:$C$10000,"="&amp;'CB6R3_AE7 - 95839 - CRITERIA'!T$3)</f>
        <v>0</v>
      </c>
      <c r="U79" s="49">
        <f>SUMIFS('mech4import - CB6R3_AE7'!$D$2:$D$10000,'mech4import - CB6R3_AE7'!$B$2:$B$10000,"="&amp;'CB6R3_AE7 - 95839 - CRITERIA'!$B79,'mech4import - CB6R3_AE7'!$C$2:$C$10000,"="&amp;'CB6R3_AE7 - 95839 - CRITERIA'!U$3)</f>
        <v>0</v>
      </c>
      <c r="V79" s="49">
        <f>SUMIFS('mech4import - CB6R3_AE7'!$D$2:$D$10000,'mech4import - CB6R3_AE7'!$B$2:$B$10000,"="&amp;'CB6R3_AE7 - 95839 - CRITERIA'!$B79,'mech4import - CB6R3_AE7'!$C$2:$C$10000,"="&amp;'CB6R3_AE7 - 95839 - CRITERIA'!V$3)</f>
        <v>0</v>
      </c>
      <c r="W79" s="49">
        <f>SUMIFS('mech4import - CB6R3_AE7'!$D$2:$D$10000,'mech4import - CB6R3_AE7'!$B$2:$B$10000,"="&amp;'CB6R3_AE7 - 95839 - CRITERIA'!$B79,'mech4import - CB6R3_AE7'!$C$2:$C$10000,"="&amp;'CB6R3_AE7 - 95839 - CRITERIA'!W$3)</f>
        <v>0</v>
      </c>
      <c r="X79" s="49">
        <f>SUMIFS('mech4import - CB6R3_AE7'!$D$2:$D$10000,'mech4import - CB6R3_AE7'!$B$2:$B$10000,"="&amp;'CB6R3_AE7 - 95839 - CRITERIA'!$B79,'mech4import - CB6R3_AE7'!$C$2:$C$10000,"="&amp;'CB6R3_AE7 - 95839 - CRITERIA'!X$3)</f>
        <v>0</v>
      </c>
      <c r="Y79" s="49">
        <f>SUMIFS('mech4import - CB6R3_AE7'!$D$2:$D$10000,'mech4import - CB6R3_AE7'!$B$2:$B$10000,"="&amp;'CB6R3_AE7 - 95839 - CRITERIA'!$B79,'mech4import - CB6R3_AE7'!$C$2:$C$10000,"="&amp;'CB6R3_AE7 - 95839 - CRITERIA'!Y$3)</f>
        <v>0</v>
      </c>
      <c r="Z79" s="49">
        <f>SUMIFS('mech4import - CB6R3_AE7'!$D$2:$D$10000,'mech4import - CB6R3_AE7'!$B$2:$B$10000,"="&amp;'CB6R3_AE7 - 95839 - CRITERIA'!$B79,'mech4import - CB6R3_AE7'!$C$2:$C$10000,"="&amp;'CB6R3_AE7 - 95839 - CRITERIA'!Z$3)</f>
        <v>0</v>
      </c>
      <c r="AA79" s="49">
        <f>SUMIFS('mech4import - CB6R3_AE7'!$D$2:$D$10000,'mech4import - CB6R3_AE7'!$B$2:$B$10000,"="&amp;'CB6R3_AE7 - 95839 - CRITERIA'!$B79,'mech4import - CB6R3_AE7'!$C$2:$C$10000,"="&amp;'CB6R3_AE7 - 95839 - CRITERIA'!AA$3)</f>
        <v>0</v>
      </c>
      <c r="AB79" s="49">
        <f>SUMIFS('mech4import - CB6R3_AE7'!$D$2:$D$10000,'mech4import - CB6R3_AE7'!$B$2:$B$10000,"="&amp;'CB6R3_AE7 - 95839 - CRITERIA'!$B79,'mech4import - CB6R3_AE7'!$C$2:$C$10000,"="&amp;'CB6R3_AE7 - 95839 - CRITERIA'!AB$3)</f>
        <v>0</v>
      </c>
      <c r="AC79" s="49">
        <f>SUMIFS('mech4import - CB6R3_AE7'!$D$2:$D$10000,'mech4import - CB6R3_AE7'!$B$2:$B$10000,"="&amp;'CB6R3_AE7 - 95839 - CRITERIA'!$B79,'mech4import - CB6R3_AE7'!$C$2:$C$10000,"="&amp;'CB6R3_AE7 - 95839 - CRITERIA'!AC$3)</f>
        <v>0</v>
      </c>
      <c r="AD79" s="49">
        <f>SUMIFS('mech4import - CB6R3_AE7'!$D$2:$D$10000,'mech4import - CB6R3_AE7'!$B$2:$B$10000,"="&amp;'CB6R3_AE7 - 95839 - CRITERIA'!$B79,'mech4import - CB6R3_AE7'!$C$2:$C$10000,"="&amp;'CB6R3_AE7 - 95839 - CRITERIA'!AD$3)</f>
        <v>0</v>
      </c>
      <c r="AE79" s="49">
        <f>SUMIFS('mech4import - CB6R3_AE7'!$D$2:$D$10000,'mech4import - CB6R3_AE7'!$B$2:$B$10000,"="&amp;'CB6R3_AE7 - 95839 - CRITERIA'!$B79,'mech4import - CB6R3_AE7'!$C$2:$C$10000,"="&amp;'CB6R3_AE7 - 95839 - CRITERIA'!AE$3)</f>
        <v>0</v>
      </c>
      <c r="AF79" s="49">
        <f>SUMIFS('mech4import - CB6R3_AE7'!$D$2:$D$10000,'mech4import - CB6R3_AE7'!$B$2:$B$10000,"="&amp;'CB6R3_AE7 - 95839 - CRITERIA'!$B79,'mech4import - CB6R3_AE7'!$C$2:$C$10000,"="&amp;'CB6R3_AE7 - 95839 - CRITERIA'!AF$3)</f>
        <v>0</v>
      </c>
      <c r="AG79" s="49">
        <f>SUMIFS('mech4import - CB6R3_AE7'!$D$2:$D$10000,'mech4import - CB6R3_AE7'!$B$2:$B$10000,"="&amp;'CB6R3_AE7 - 95839 - CRITERIA'!$B79,'mech4import - CB6R3_AE7'!$C$2:$C$10000,"="&amp;'CB6R3_AE7 - 95839 - CRITERIA'!AG$3)</f>
        <v>8</v>
      </c>
      <c r="AH79" s="49">
        <f>SUMIFS('mech4import - CB6R3_AE7'!$D$2:$D$10000,'mech4import - CB6R3_AE7'!$B$2:$B$10000,"="&amp;'CB6R3_AE7 - 95839 - CRITERIA'!$B79,'mech4import - CB6R3_AE7'!$C$2:$C$10000,"="&amp;'CB6R3_AE7 - 95839 - CRITERIA'!AH$3)</f>
        <v>0</v>
      </c>
      <c r="AI79" s="49">
        <f>SUMIFS('mech4import - CB6R3_AE7'!$D$2:$D$10000,'mech4import - CB6R3_AE7'!$B$2:$B$10000,"="&amp;'CB6R3_AE7 - 95839 - CRITERIA'!$B79,'mech4import - CB6R3_AE7'!$C$2:$C$10000,"="&amp;'CB6R3_AE7 - 95839 - CRITERIA'!AI$3)</f>
        <v>0</v>
      </c>
      <c r="AJ79" s="49">
        <f>SUMIFS('mech4import - CB6R3_AE7'!$D$2:$D$10000,'mech4import - CB6R3_AE7'!$B$2:$B$10000,"="&amp;'CB6R3_AE7 - 95839 - CRITERIA'!$B79,'mech4import - CB6R3_AE7'!$C$2:$C$10000,"="&amp;'CB6R3_AE7 - 95839 - CRITERIA'!AJ$3)</f>
        <v>0</v>
      </c>
      <c r="AK79" s="49">
        <f>SUMIFS('mech4import - CB6R3_AE7'!$D$2:$D$10000,'mech4import - CB6R3_AE7'!$B$2:$B$10000,"="&amp;'CB6R3_AE7 - 95839 - CRITERIA'!$B79,'mech4import - CB6R3_AE7'!$C$2:$C$10000,"="&amp;'CB6R3_AE7 - 95839 - CRITERIA'!AK$3)</f>
        <v>0</v>
      </c>
      <c r="AL79" s="49">
        <f>SUMIFS('mech4import - CB6R3_AE7'!$D$2:$D$10000,'mech4import - CB6R3_AE7'!$B$2:$B$10000,"="&amp;'CB6R3_AE7 - 95839 - CRITERIA'!$B79,'mech4import - CB6R3_AE7'!$C$2:$C$10000,"="&amp;'CB6R3_AE7 - 95839 - CRITERIA'!AL$3)</f>
        <v>0</v>
      </c>
      <c r="AM79" s="32">
        <f t="array" ref="AM79">SUM($G$1:$AL$1*G79:AL79)</f>
        <v>112</v>
      </c>
    </row>
    <row r="80" spans="1:39" s="31" customFormat="1">
      <c r="A80" s="42">
        <v>95839</v>
      </c>
      <c r="B80" s="14">
        <v>2355</v>
      </c>
      <c r="C80" s="43">
        <v>0.55496621524489897</v>
      </c>
      <c r="D80" s="47" t="s">
        <v>133</v>
      </c>
      <c r="E80" s="46" t="b">
        <v>0</v>
      </c>
      <c r="F80" s="48">
        <v>222.24</v>
      </c>
      <c r="G80" s="49">
        <f>SUMIFS('mech4import - CB6R3_AE7'!$D$2:$D$10000,'mech4import - CB6R3_AE7'!$B$2:$B$10000,"="&amp;'CB6R3_AE7 - 95839 - CRITERIA'!$B80,'mech4import - CB6R3_AE7'!$C$2:$C$10000,"="&amp;'CB6R3_AE7 - 95839 - CRITERIA'!G$3)</f>
        <v>0</v>
      </c>
      <c r="H80" s="49">
        <f>SUMIFS('mech4import - CB6R3_AE7'!$D$2:$D$10000,'mech4import - CB6R3_AE7'!$B$2:$B$10000,"="&amp;'CB6R3_AE7 - 95839 - CRITERIA'!$B80,'mech4import - CB6R3_AE7'!$C$2:$C$10000,"="&amp;'CB6R3_AE7 - 95839 - CRITERIA'!H$3)</f>
        <v>0</v>
      </c>
      <c r="I80" s="49">
        <f>SUMIFS('mech4import - CB6R3_AE7'!$D$2:$D$10000,'mech4import - CB6R3_AE7'!$B$2:$B$10000,"="&amp;'CB6R3_AE7 - 95839 - CRITERIA'!$B80,'mech4import - CB6R3_AE7'!$C$2:$C$10000,"="&amp;'CB6R3_AE7 - 95839 - CRITERIA'!I$3)</f>
        <v>0</v>
      </c>
      <c r="J80" s="49">
        <f>SUMIFS('mech4import - CB6R3_AE7'!$D$2:$D$10000,'mech4import - CB6R3_AE7'!$B$2:$B$10000,"="&amp;'CB6R3_AE7 - 95839 - CRITERIA'!$B80,'mech4import - CB6R3_AE7'!$C$2:$C$10000,"="&amp;'CB6R3_AE7 - 95839 - CRITERIA'!J$3)</f>
        <v>0</v>
      </c>
      <c r="K80" s="49">
        <f>SUMIFS('mech4import - CB6R3_AE7'!$D$2:$D$10000,'mech4import - CB6R3_AE7'!$B$2:$B$10000,"="&amp;'CB6R3_AE7 - 95839 - CRITERIA'!$B80,'mech4import - CB6R3_AE7'!$C$2:$C$10000,"="&amp;'CB6R3_AE7 - 95839 - CRITERIA'!K$3)</f>
        <v>0</v>
      </c>
      <c r="L80" s="49">
        <f>SUMIFS('mech4import - CB6R3_AE7'!$D$2:$D$10000,'mech4import - CB6R3_AE7'!$B$2:$B$10000,"="&amp;'CB6R3_AE7 - 95839 - CRITERIA'!$B80,'mech4import - CB6R3_AE7'!$C$2:$C$10000,"="&amp;'CB6R3_AE7 - 95839 - CRITERIA'!L$3)</f>
        <v>0</v>
      </c>
      <c r="M80" s="49">
        <f>SUMIFS('mech4import - CB6R3_AE7'!$D$2:$D$10000,'mech4import - CB6R3_AE7'!$B$2:$B$10000,"="&amp;'CB6R3_AE7 - 95839 - CRITERIA'!$B80,'mech4import - CB6R3_AE7'!$C$2:$C$10000,"="&amp;'CB6R3_AE7 - 95839 - CRITERIA'!M$3)</f>
        <v>0</v>
      </c>
      <c r="N80" s="49">
        <f>SUMIFS('mech4import - CB6R3_AE7'!$D$2:$D$10000,'mech4import - CB6R3_AE7'!$B$2:$B$10000,"="&amp;'CB6R3_AE7 - 95839 - CRITERIA'!$B80,'mech4import - CB6R3_AE7'!$C$2:$C$10000,"="&amp;'CB6R3_AE7 - 95839 - CRITERIA'!N$3)</f>
        <v>0</v>
      </c>
      <c r="O80" s="49">
        <f>SUMIFS('mech4import - CB6R3_AE7'!$D$2:$D$10000,'mech4import - CB6R3_AE7'!$B$2:$B$10000,"="&amp;'CB6R3_AE7 - 95839 - CRITERIA'!$B80,'mech4import - CB6R3_AE7'!$C$2:$C$10000,"="&amp;'CB6R3_AE7 - 95839 - CRITERIA'!O$3)</f>
        <v>0</v>
      </c>
      <c r="P80" s="49">
        <f>SUMIFS('mech4import - CB6R3_AE7'!$D$2:$D$10000,'mech4import - CB6R3_AE7'!$B$2:$B$10000,"="&amp;'CB6R3_AE7 - 95839 - CRITERIA'!$B80,'mech4import - CB6R3_AE7'!$C$2:$C$10000,"="&amp;'CB6R3_AE7 - 95839 - CRITERIA'!P$3)</f>
        <v>0</v>
      </c>
      <c r="Q80" s="49">
        <f>SUMIFS('mech4import - CB6R3_AE7'!$D$2:$D$10000,'mech4import - CB6R3_AE7'!$B$2:$B$10000,"="&amp;'CB6R3_AE7 - 95839 - CRITERIA'!$B80,'mech4import - CB6R3_AE7'!$C$2:$C$10000,"="&amp;'CB6R3_AE7 - 95839 - CRITERIA'!Q$3)</f>
        <v>0</v>
      </c>
      <c r="R80" s="49">
        <f>SUMIFS('mech4import - CB6R3_AE7'!$D$2:$D$10000,'mech4import - CB6R3_AE7'!$B$2:$B$10000,"="&amp;'CB6R3_AE7 - 95839 - CRITERIA'!$B80,'mech4import - CB6R3_AE7'!$C$2:$C$10000,"="&amp;'CB6R3_AE7 - 95839 - CRITERIA'!R$3)</f>
        <v>0</v>
      </c>
      <c r="S80" s="49">
        <f>SUMIFS('mech4import - CB6R3_AE7'!$D$2:$D$10000,'mech4import - CB6R3_AE7'!$B$2:$B$10000,"="&amp;'CB6R3_AE7 - 95839 - CRITERIA'!$B80,'mech4import - CB6R3_AE7'!$C$2:$C$10000,"="&amp;'CB6R3_AE7 - 95839 - CRITERIA'!S$3)</f>
        <v>0</v>
      </c>
      <c r="T80" s="49">
        <f>SUMIFS('mech4import - CB6R3_AE7'!$D$2:$D$10000,'mech4import - CB6R3_AE7'!$B$2:$B$10000,"="&amp;'CB6R3_AE7 - 95839 - CRITERIA'!$B80,'mech4import - CB6R3_AE7'!$C$2:$C$10000,"="&amp;'CB6R3_AE7 - 95839 - CRITERIA'!T$3)</f>
        <v>0</v>
      </c>
      <c r="U80" s="49">
        <f>SUMIFS('mech4import - CB6R3_AE7'!$D$2:$D$10000,'mech4import - CB6R3_AE7'!$B$2:$B$10000,"="&amp;'CB6R3_AE7 - 95839 - CRITERIA'!$B80,'mech4import - CB6R3_AE7'!$C$2:$C$10000,"="&amp;'CB6R3_AE7 - 95839 - CRITERIA'!U$3)</f>
        <v>0</v>
      </c>
      <c r="V80" s="49">
        <f>SUMIFS('mech4import - CB6R3_AE7'!$D$2:$D$10000,'mech4import - CB6R3_AE7'!$B$2:$B$10000,"="&amp;'CB6R3_AE7 - 95839 - CRITERIA'!$B80,'mech4import - CB6R3_AE7'!$C$2:$C$10000,"="&amp;'CB6R3_AE7 - 95839 - CRITERIA'!V$3)</f>
        <v>0</v>
      </c>
      <c r="W80" s="49">
        <f>SUMIFS('mech4import - CB6R3_AE7'!$D$2:$D$10000,'mech4import - CB6R3_AE7'!$B$2:$B$10000,"="&amp;'CB6R3_AE7 - 95839 - CRITERIA'!$B80,'mech4import - CB6R3_AE7'!$C$2:$C$10000,"="&amp;'CB6R3_AE7 - 95839 - CRITERIA'!W$3)</f>
        <v>0</v>
      </c>
      <c r="X80" s="49">
        <f>SUMIFS('mech4import - CB6R3_AE7'!$D$2:$D$10000,'mech4import - CB6R3_AE7'!$B$2:$B$10000,"="&amp;'CB6R3_AE7 - 95839 - CRITERIA'!$B80,'mech4import - CB6R3_AE7'!$C$2:$C$10000,"="&amp;'CB6R3_AE7 - 95839 - CRITERIA'!X$3)</f>
        <v>0</v>
      </c>
      <c r="Y80" s="49">
        <f>SUMIFS('mech4import - CB6R3_AE7'!$D$2:$D$10000,'mech4import - CB6R3_AE7'!$B$2:$B$10000,"="&amp;'CB6R3_AE7 - 95839 - CRITERIA'!$B80,'mech4import - CB6R3_AE7'!$C$2:$C$10000,"="&amp;'CB6R3_AE7 - 95839 - CRITERIA'!Y$3)</f>
        <v>1</v>
      </c>
      <c r="Z80" s="49">
        <f>SUMIFS('mech4import - CB6R3_AE7'!$D$2:$D$10000,'mech4import - CB6R3_AE7'!$B$2:$B$10000,"="&amp;'CB6R3_AE7 - 95839 - CRITERIA'!$B80,'mech4import - CB6R3_AE7'!$C$2:$C$10000,"="&amp;'CB6R3_AE7 - 95839 - CRITERIA'!Z$3)</f>
        <v>0</v>
      </c>
      <c r="AA80" s="49">
        <f>SUMIFS('mech4import - CB6R3_AE7'!$D$2:$D$10000,'mech4import - CB6R3_AE7'!$B$2:$B$10000,"="&amp;'CB6R3_AE7 - 95839 - CRITERIA'!$B80,'mech4import - CB6R3_AE7'!$C$2:$C$10000,"="&amp;'CB6R3_AE7 - 95839 - CRITERIA'!AA$3)</f>
        <v>0</v>
      </c>
      <c r="AB80" s="49">
        <f>SUMIFS('mech4import - CB6R3_AE7'!$D$2:$D$10000,'mech4import - CB6R3_AE7'!$B$2:$B$10000,"="&amp;'CB6R3_AE7 - 95839 - CRITERIA'!$B80,'mech4import - CB6R3_AE7'!$C$2:$C$10000,"="&amp;'CB6R3_AE7 - 95839 - CRITERIA'!AB$3)</f>
        <v>0</v>
      </c>
      <c r="AC80" s="49">
        <f>SUMIFS('mech4import - CB6R3_AE7'!$D$2:$D$10000,'mech4import - CB6R3_AE7'!$B$2:$B$10000,"="&amp;'CB6R3_AE7 - 95839 - CRITERIA'!$B80,'mech4import - CB6R3_AE7'!$C$2:$C$10000,"="&amp;'CB6R3_AE7 - 95839 - CRITERIA'!AC$3)</f>
        <v>0</v>
      </c>
      <c r="AD80" s="49">
        <f>SUMIFS('mech4import - CB6R3_AE7'!$D$2:$D$10000,'mech4import - CB6R3_AE7'!$B$2:$B$10000,"="&amp;'CB6R3_AE7 - 95839 - CRITERIA'!$B80,'mech4import - CB6R3_AE7'!$C$2:$C$10000,"="&amp;'CB6R3_AE7 - 95839 - CRITERIA'!AD$3)</f>
        <v>0</v>
      </c>
      <c r="AE80" s="49">
        <f>SUMIFS('mech4import - CB6R3_AE7'!$D$2:$D$10000,'mech4import - CB6R3_AE7'!$B$2:$B$10000,"="&amp;'CB6R3_AE7 - 95839 - CRITERIA'!$B80,'mech4import - CB6R3_AE7'!$C$2:$C$10000,"="&amp;'CB6R3_AE7 - 95839 - CRITERIA'!AE$3)</f>
        <v>0</v>
      </c>
      <c r="AF80" s="49">
        <f>SUMIFS('mech4import - CB6R3_AE7'!$D$2:$D$10000,'mech4import - CB6R3_AE7'!$B$2:$B$10000,"="&amp;'CB6R3_AE7 - 95839 - CRITERIA'!$B80,'mech4import - CB6R3_AE7'!$C$2:$C$10000,"="&amp;'CB6R3_AE7 - 95839 - CRITERIA'!AF$3)</f>
        <v>0</v>
      </c>
      <c r="AG80" s="49">
        <f>SUMIFS('mech4import - CB6R3_AE7'!$D$2:$D$10000,'mech4import - CB6R3_AE7'!$B$2:$B$10000,"="&amp;'CB6R3_AE7 - 95839 - CRITERIA'!$B80,'mech4import - CB6R3_AE7'!$C$2:$C$10000,"="&amp;'CB6R3_AE7 - 95839 - CRITERIA'!AG$3)</f>
        <v>0</v>
      </c>
      <c r="AH80" s="49">
        <f>SUMIFS('mech4import - CB6R3_AE7'!$D$2:$D$10000,'mech4import - CB6R3_AE7'!$B$2:$B$10000,"="&amp;'CB6R3_AE7 - 95839 - CRITERIA'!$B80,'mech4import - CB6R3_AE7'!$C$2:$C$10000,"="&amp;'CB6R3_AE7 - 95839 - CRITERIA'!AH$3)</f>
        <v>0</v>
      </c>
      <c r="AI80" s="49">
        <f>SUMIFS('mech4import - CB6R3_AE7'!$D$2:$D$10000,'mech4import - CB6R3_AE7'!$B$2:$B$10000,"="&amp;'CB6R3_AE7 - 95839 - CRITERIA'!$B80,'mech4import - CB6R3_AE7'!$C$2:$C$10000,"="&amp;'CB6R3_AE7 - 95839 - CRITERIA'!AI$3)</f>
        <v>0</v>
      </c>
      <c r="AJ80" s="49">
        <f>SUMIFS('mech4import - CB6R3_AE7'!$D$2:$D$10000,'mech4import - CB6R3_AE7'!$B$2:$B$10000,"="&amp;'CB6R3_AE7 - 95839 - CRITERIA'!$B80,'mech4import - CB6R3_AE7'!$C$2:$C$10000,"="&amp;'CB6R3_AE7 - 95839 - CRITERIA'!AJ$3)</f>
        <v>0</v>
      </c>
      <c r="AK80" s="49">
        <f>SUMIFS('mech4import - CB6R3_AE7'!$D$2:$D$10000,'mech4import - CB6R3_AE7'!$B$2:$B$10000,"="&amp;'CB6R3_AE7 - 95839 - CRITERIA'!$B80,'mech4import - CB6R3_AE7'!$C$2:$C$10000,"="&amp;'CB6R3_AE7 - 95839 - CRITERIA'!AK$3)</f>
        <v>0</v>
      </c>
      <c r="AL80" s="49">
        <f>SUMIFS('mech4import - CB6R3_AE7'!$D$2:$D$10000,'mech4import - CB6R3_AE7'!$B$2:$B$10000,"="&amp;'CB6R3_AE7 - 95839 - CRITERIA'!$B80,'mech4import - CB6R3_AE7'!$C$2:$C$10000,"="&amp;'CB6R3_AE7 - 95839 - CRITERIA'!AL$3)</f>
        <v>0</v>
      </c>
      <c r="AM80" s="32">
        <f t="array" ref="AM80">SUM($G$1:$AL$1*G80:AL80)</f>
        <v>240.5</v>
      </c>
    </row>
    <row r="81" spans="1:39" s="31" customFormat="1">
      <c r="A81" s="42">
        <v>95839</v>
      </c>
      <c r="B81" s="14">
        <v>2681</v>
      </c>
      <c r="C81" s="43">
        <v>9.2621500393499055E-3</v>
      </c>
      <c r="D81" s="47" t="s">
        <v>134</v>
      </c>
      <c r="E81" s="46" t="b">
        <v>0</v>
      </c>
      <c r="F81" s="48">
        <v>84.162000000000006</v>
      </c>
      <c r="G81" s="49">
        <f>SUMIFS('mech4import - CB6R3_AE7'!$D$2:$D$10000,'mech4import - CB6R3_AE7'!$B$2:$B$10000,"="&amp;'CB6R3_AE7 - 95839 - CRITERIA'!$B81,'mech4import - CB6R3_AE7'!$C$2:$C$10000,"="&amp;'CB6R3_AE7 - 95839 - CRITERIA'!G$3)</f>
        <v>0</v>
      </c>
      <c r="H81" s="49">
        <f>SUMIFS('mech4import - CB6R3_AE7'!$D$2:$D$10000,'mech4import - CB6R3_AE7'!$B$2:$B$10000,"="&amp;'CB6R3_AE7 - 95839 - CRITERIA'!$B81,'mech4import - CB6R3_AE7'!$C$2:$C$10000,"="&amp;'CB6R3_AE7 - 95839 - CRITERIA'!H$3)</f>
        <v>0</v>
      </c>
      <c r="I81" s="49">
        <f>SUMIFS('mech4import - CB6R3_AE7'!$D$2:$D$10000,'mech4import - CB6R3_AE7'!$B$2:$B$10000,"="&amp;'CB6R3_AE7 - 95839 - CRITERIA'!$B81,'mech4import - CB6R3_AE7'!$C$2:$C$10000,"="&amp;'CB6R3_AE7 - 95839 - CRITERIA'!I$3)</f>
        <v>0</v>
      </c>
      <c r="J81" s="49">
        <f>SUMIFS('mech4import - CB6R3_AE7'!$D$2:$D$10000,'mech4import - CB6R3_AE7'!$B$2:$B$10000,"="&amp;'CB6R3_AE7 - 95839 - CRITERIA'!$B81,'mech4import - CB6R3_AE7'!$C$2:$C$10000,"="&amp;'CB6R3_AE7 - 95839 - CRITERIA'!J$3)</f>
        <v>0</v>
      </c>
      <c r="K81" s="49">
        <f>SUMIFS('mech4import - CB6R3_AE7'!$D$2:$D$10000,'mech4import - CB6R3_AE7'!$B$2:$B$10000,"="&amp;'CB6R3_AE7 - 95839 - CRITERIA'!$B81,'mech4import - CB6R3_AE7'!$C$2:$C$10000,"="&amp;'CB6R3_AE7 - 95839 - CRITERIA'!K$3)</f>
        <v>0</v>
      </c>
      <c r="L81" s="49">
        <f>SUMIFS('mech4import - CB6R3_AE7'!$D$2:$D$10000,'mech4import - CB6R3_AE7'!$B$2:$B$10000,"="&amp;'CB6R3_AE7 - 95839 - CRITERIA'!$B81,'mech4import - CB6R3_AE7'!$C$2:$C$10000,"="&amp;'CB6R3_AE7 - 95839 - CRITERIA'!L$3)</f>
        <v>0</v>
      </c>
      <c r="M81" s="49">
        <f>SUMIFS('mech4import - CB6R3_AE7'!$D$2:$D$10000,'mech4import - CB6R3_AE7'!$B$2:$B$10000,"="&amp;'CB6R3_AE7 - 95839 - CRITERIA'!$B81,'mech4import - CB6R3_AE7'!$C$2:$C$10000,"="&amp;'CB6R3_AE7 - 95839 - CRITERIA'!M$3)</f>
        <v>0</v>
      </c>
      <c r="N81" s="49">
        <f>SUMIFS('mech4import - CB6R3_AE7'!$D$2:$D$10000,'mech4import - CB6R3_AE7'!$B$2:$B$10000,"="&amp;'CB6R3_AE7 - 95839 - CRITERIA'!$B81,'mech4import - CB6R3_AE7'!$C$2:$C$10000,"="&amp;'CB6R3_AE7 - 95839 - CRITERIA'!N$3)</f>
        <v>0</v>
      </c>
      <c r="O81" s="49">
        <f>SUMIFS('mech4import - CB6R3_AE7'!$D$2:$D$10000,'mech4import - CB6R3_AE7'!$B$2:$B$10000,"="&amp;'CB6R3_AE7 - 95839 - CRITERIA'!$B81,'mech4import - CB6R3_AE7'!$C$2:$C$10000,"="&amp;'CB6R3_AE7 - 95839 - CRITERIA'!O$3)</f>
        <v>0</v>
      </c>
      <c r="P81" s="49">
        <f>SUMIFS('mech4import - CB6R3_AE7'!$D$2:$D$10000,'mech4import - CB6R3_AE7'!$B$2:$B$10000,"="&amp;'CB6R3_AE7 - 95839 - CRITERIA'!$B81,'mech4import - CB6R3_AE7'!$C$2:$C$10000,"="&amp;'CB6R3_AE7 - 95839 - CRITERIA'!P$3)</f>
        <v>0</v>
      </c>
      <c r="Q81" s="49">
        <f>SUMIFS('mech4import - CB6R3_AE7'!$D$2:$D$10000,'mech4import - CB6R3_AE7'!$B$2:$B$10000,"="&amp;'CB6R3_AE7 - 95839 - CRITERIA'!$B81,'mech4import - CB6R3_AE7'!$C$2:$C$10000,"="&amp;'CB6R3_AE7 - 95839 - CRITERIA'!Q$3)</f>
        <v>0</v>
      </c>
      <c r="R81" s="49">
        <f>SUMIFS('mech4import - CB6R3_AE7'!$D$2:$D$10000,'mech4import - CB6R3_AE7'!$B$2:$B$10000,"="&amp;'CB6R3_AE7 - 95839 - CRITERIA'!$B81,'mech4import - CB6R3_AE7'!$C$2:$C$10000,"="&amp;'CB6R3_AE7 - 95839 - CRITERIA'!R$3)</f>
        <v>0</v>
      </c>
      <c r="S81" s="49">
        <f>SUMIFS('mech4import - CB6R3_AE7'!$D$2:$D$10000,'mech4import - CB6R3_AE7'!$B$2:$B$10000,"="&amp;'CB6R3_AE7 - 95839 - CRITERIA'!$B81,'mech4import - CB6R3_AE7'!$C$2:$C$10000,"="&amp;'CB6R3_AE7 - 95839 - CRITERIA'!S$3)</f>
        <v>0</v>
      </c>
      <c r="T81" s="49">
        <f>SUMIFS('mech4import - CB6R3_AE7'!$D$2:$D$10000,'mech4import - CB6R3_AE7'!$B$2:$B$10000,"="&amp;'CB6R3_AE7 - 95839 - CRITERIA'!$B81,'mech4import - CB6R3_AE7'!$C$2:$C$10000,"="&amp;'CB6R3_AE7 - 95839 - CRITERIA'!T$3)</f>
        <v>0</v>
      </c>
      <c r="U81" s="49">
        <f>SUMIFS('mech4import - CB6R3_AE7'!$D$2:$D$10000,'mech4import - CB6R3_AE7'!$B$2:$B$10000,"="&amp;'CB6R3_AE7 - 95839 - CRITERIA'!$B81,'mech4import - CB6R3_AE7'!$C$2:$C$10000,"="&amp;'CB6R3_AE7 - 95839 - CRITERIA'!U$3)</f>
        <v>0</v>
      </c>
      <c r="V81" s="49">
        <f>SUMIFS('mech4import - CB6R3_AE7'!$D$2:$D$10000,'mech4import - CB6R3_AE7'!$B$2:$B$10000,"="&amp;'CB6R3_AE7 - 95839 - CRITERIA'!$B81,'mech4import - CB6R3_AE7'!$C$2:$C$10000,"="&amp;'CB6R3_AE7 - 95839 - CRITERIA'!V$3)</f>
        <v>0</v>
      </c>
      <c r="W81" s="49">
        <f>SUMIFS('mech4import - CB6R3_AE7'!$D$2:$D$10000,'mech4import - CB6R3_AE7'!$B$2:$B$10000,"="&amp;'CB6R3_AE7 - 95839 - CRITERIA'!$B81,'mech4import - CB6R3_AE7'!$C$2:$C$10000,"="&amp;'CB6R3_AE7 - 95839 - CRITERIA'!W$3)</f>
        <v>0</v>
      </c>
      <c r="X81" s="49">
        <f>SUMIFS('mech4import - CB6R3_AE7'!$D$2:$D$10000,'mech4import - CB6R3_AE7'!$B$2:$B$10000,"="&amp;'CB6R3_AE7 - 95839 - CRITERIA'!$B81,'mech4import - CB6R3_AE7'!$C$2:$C$10000,"="&amp;'CB6R3_AE7 - 95839 - CRITERIA'!X$3)</f>
        <v>0</v>
      </c>
      <c r="Y81" s="49">
        <f>SUMIFS('mech4import - CB6R3_AE7'!$D$2:$D$10000,'mech4import - CB6R3_AE7'!$B$2:$B$10000,"="&amp;'CB6R3_AE7 - 95839 - CRITERIA'!$B81,'mech4import - CB6R3_AE7'!$C$2:$C$10000,"="&amp;'CB6R3_AE7 - 95839 - CRITERIA'!Y$3)</f>
        <v>0</v>
      </c>
      <c r="Z81" s="49">
        <f>SUMIFS('mech4import - CB6R3_AE7'!$D$2:$D$10000,'mech4import - CB6R3_AE7'!$B$2:$B$10000,"="&amp;'CB6R3_AE7 - 95839 - CRITERIA'!$B81,'mech4import - CB6R3_AE7'!$C$2:$C$10000,"="&amp;'CB6R3_AE7 - 95839 - CRITERIA'!Z$3)</f>
        <v>0</v>
      </c>
      <c r="AA81" s="49">
        <f>SUMIFS('mech4import - CB6R3_AE7'!$D$2:$D$10000,'mech4import - CB6R3_AE7'!$B$2:$B$10000,"="&amp;'CB6R3_AE7 - 95839 - CRITERIA'!$B81,'mech4import - CB6R3_AE7'!$C$2:$C$10000,"="&amp;'CB6R3_AE7 - 95839 - CRITERIA'!AA$3)</f>
        <v>0</v>
      </c>
      <c r="AB81" s="49">
        <f>SUMIFS('mech4import - CB6R3_AE7'!$D$2:$D$10000,'mech4import - CB6R3_AE7'!$B$2:$B$10000,"="&amp;'CB6R3_AE7 - 95839 - CRITERIA'!$B81,'mech4import - CB6R3_AE7'!$C$2:$C$10000,"="&amp;'CB6R3_AE7 - 95839 - CRITERIA'!AB$3)</f>
        <v>0</v>
      </c>
      <c r="AC81" s="49">
        <f>SUMIFS('mech4import - CB6R3_AE7'!$D$2:$D$10000,'mech4import - CB6R3_AE7'!$B$2:$B$10000,"="&amp;'CB6R3_AE7 - 95839 - CRITERIA'!$B81,'mech4import - CB6R3_AE7'!$C$2:$C$10000,"="&amp;'CB6R3_AE7 - 95839 - CRITERIA'!AC$3)</f>
        <v>0</v>
      </c>
      <c r="AD81" s="49">
        <f>SUMIFS('mech4import - CB6R3_AE7'!$D$2:$D$10000,'mech4import - CB6R3_AE7'!$B$2:$B$10000,"="&amp;'CB6R3_AE7 - 95839 - CRITERIA'!$B81,'mech4import - CB6R3_AE7'!$C$2:$C$10000,"="&amp;'CB6R3_AE7 - 95839 - CRITERIA'!AD$3)</f>
        <v>0</v>
      </c>
      <c r="AE81" s="49">
        <f>SUMIFS('mech4import - CB6R3_AE7'!$D$2:$D$10000,'mech4import - CB6R3_AE7'!$B$2:$B$10000,"="&amp;'CB6R3_AE7 - 95839 - CRITERIA'!$B81,'mech4import - CB6R3_AE7'!$C$2:$C$10000,"="&amp;'CB6R3_AE7 - 95839 - CRITERIA'!AE$3)</f>
        <v>1</v>
      </c>
      <c r="AF81" s="49">
        <f>SUMIFS('mech4import - CB6R3_AE7'!$D$2:$D$10000,'mech4import - CB6R3_AE7'!$B$2:$B$10000,"="&amp;'CB6R3_AE7 - 95839 - CRITERIA'!$B81,'mech4import - CB6R3_AE7'!$C$2:$C$10000,"="&amp;'CB6R3_AE7 - 95839 - CRITERIA'!AF$3)</f>
        <v>0</v>
      </c>
      <c r="AG81" s="49">
        <f>SUMIFS('mech4import - CB6R3_AE7'!$D$2:$D$10000,'mech4import - CB6R3_AE7'!$B$2:$B$10000,"="&amp;'CB6R3_AE7 - 95839 - CRITERIA'!$B81,'mech4import - CB6R3_AE7'!$C$2:$C$10000,"="&amp;'CB6R3_AE7 - 95839 - CRITERIA'!AG$3)</f>
        <v>4</v>
      </c>
      <c r="AH81" s="49">
        <f>SUMIFS('mech4import - CB6R3_AE7'!$D$2:$D$10000,'mech4import - CB6R3_AE7'!$B$2:$B$10000,"="&amp;'CB6R3_AE7 - 95839 - CRITERIA'!$B81,'mech4import - CB6R3_AE7'!$C$2:$C$10000,"="&amp;'CB6R3_AE7 - 95839 - CRITERIA'!AH$3)</f>
        <v>0</v>
      </c>
      <c r="AI81" s="49">
        <f>SUMIFS('mech4import - CB6R3_AE7'!$D$2:$D$10000,'mech4import - CB6R3_AE7'!$B$2:$B$10000,"="&amp;'CB6R3_AE7 - 95839 - CRITERIA'!$B81,'mech4import - CB6R3_AE7'!$C$2:$C$10000,"="&amp;'CB6R3_AE7 - 95839 - CRITERIA'!AI$3)</f>
        <v>0</v>
      </c>
      <c r="AJ81" s="49">
        <f>SUMIFS('mech4import - CB6R3_AE7'!$D$2:$D$10000,'mech4import - CB6R3_AE7'!$B$2:$B$10000,"="&amp;'CB6R3_AE7 - 95839 - CRITERIA'!$B81,'mech4import - CB6R3_AE7'!$C$2:$C$10000,"="&amp;'CB6R3_AE7 - 95839 - CRITERIA'!AJ$3)</f>
        <v>0</v>
      </c>
      <c r="AK81" s="49">
        <f>SUMIFS('mech4import - CB6R3_AE7'!$D$2:$D$10000,'mech4import - CB6R3_AE7'!$B$2:$B$10000,"="&amp;'CB6R3_AE7 - 95839 - CRITERIA'!$B81,'mech4import - CB6R3_AE7'!$C$2:$C$10000,"="&amp;'CB6R3_AE7 - 95839 - CRITERIA'!AK$3)</f>
        <v>0</v>
      </c>
      <c r="AL81" s="49">
        <f>SUMIFS('mech4import - CB6R3_AE7'!$D$2:$D$10000,'mech4import - CB6R3_AE7'!$B$2:$B$10000,"="&amp;'CB6R3_AE7 - 95839 - CRITERIA'!$B81,'mech4import - CB6R3_AE7'!$C$2:$C$10000,"="&amp;'CB6R3_AE7 - 95839 - CRITERIA'!AL$3)</f>
        <v>0</v>
      </c>
      <c r="AM81" s="32">
        <f t="array" ref="AM81">SUM($G$1:$AL$1*G81:AL81)</f>
        <v>98.1</v>
      </c>
    </row>
    <row r="82" spans="1:39" s="31" customFormat="1">
      <c r="A82" s="42">
        <v>95839</v>
      </c>
      <c r="B82" s="14">
        <v>2691</v>
      </c>
      <c r="C82" s="43">
        <v>6.0322414700531976E-3</v>
      </c>
      <c r="D82" s="47" t="s">
        <v>135</v>
      </c>
      <c r="E82" s="46" t="b">
        <v>0</v>
      </c>
      <c r="F82" s="48">
        <v>90.078000000000003</v>
      </c>
      <c r="G82" s="49">
        <f>SUMIFS('mech4import - CB6R3_AE7'!$D$2:$D$10000,'mech4import - CB6R3_AE7'!$B$2:$B$10000,"="&amp;'CB6R3_AE7 - 95839 - CRITERIA'!$B82,'mech4import - CB6R3_AE7'!$C$2:$C$10000,"="&amp;'CB6R3_AE7 - 95839 - CRITERIA'!G$3)</f>
        <v>0</v>
      </c>
      <c r="H82" s="49">
        <f>SUMIFS('mech4import - CB6R3_AE7'!$D$2:$D$10000,'mech4import - CB6R3_AE7'!$B$2:$B$10000,"="&amp;'CB6R3_AE7 - 95839 - CRITERIA'!$B82,'mech4import - CB6R3_AE7'!$C$2:$C$10000,"="&amp;'CB6R3_AE7 - 95839 - CRITERIA'!H$3)</f>
        <v>0</v>
      </c>
      <c r="I82" s="49">
        <f>SUMIFS('mech4import - CB6R3_AE7'!$D$2:$D$10000,'mech4import - CB6R3_AE7'!$B$2:$B$10000,"="&amp;'CB6R3_AE7 - 95839 - CRITERIA'!$B82,'mech4import - CB6R3_AE7'!$C$2:$C$10000,"="&amp;'CB6R3_AE7 - 95839 - CRITERIA'!I$3)</f>
        <v>0</v>
      </c>
      <c r="J82" s="49">
        <f>SUMIFS('mech4import - CB6R3_AE7'!$D$2:$D$10000,'mech4import - CB6R3_AE7'!$B$2:$B$10000,"="&amp;'CB6R3_AE7 - 95839 - CRITERIA'!$B82,'mech4import - CB6R3_AE7'!$C$2:$C$10000,"="&amp;'CB6R3_AE7 - 95839 - CRITERIA'!J$3)</f>
        <v>0</v>
      </c>
      <c r="K82" s="49">
        <f>SUMIFS('mech4import - CB6R3_AE7'!$D$2:$D$10000,'mech4import - CB6R3_AE7'!$B$2:$B$10000,"="&amp;'CB6R3_AE7 - 95839 - CRITERIA'!$B82,'mech4import - CB6R3_AE7'!$C$2:$C$10000,"="&amp;'CB6R3_AE7 - 95839 - CRITERIA'!K$3)</f>
        <v>0</v>
      </c>
      <c r="L82" s="49">
        <f>SUMIFS('mech4import - CB6R3_AE7'!$D$2:$D$10000,'mech4import - CB6R3_AE7'!$B$2:$B$10000,"="&amp;'CB6R3_AE7 - 95839 - CRITERIA'!$B82,'mech4import - CB6R3_AE7'!$C$2:$C$10000,"="&amp;'CB6R3_AE7 - 95839 - CRITERIA'!L$3)</f>
        <v>0</v>
      </c>
      <c r="M82" s="49">
        <f>SUMIFS('mech4import - CB6R3_AE7'!$D$2:$D$10000,'mech4import - CB6R3_AE7'!$B$2:$B$10000,"="&amp;'CB6R3_AE7 - 95839 - CRITERIA'!$B82,'mech4import - CB6R3_AE7'!$C$2:$C$10000,"="&amp;'CB6R3_AE7 - 95839 - CRITERIA'!M$3)</f>
        <v>0</v>
      </c>
      <c r="N82" s="49">
        <f>SUMIFS('mech4import - CB6R3_AE7'!$D$2:$D$10000,'mech4import - CB6R3_AE7'!$B$2:$B$10000,"="&amp;'CB6R3_AE7 - 95839 - CRITERIA'!$B82,'mech4import - CB6R3_AE7'!$C$2:$C$10000,"="&amp;'CB6R3_AE7 - 95839 - CRITERIA'!N$3)</f>
        <v>0</v>
      </c>
      <c r="O82" s="49">
        <f>SUMIFS('mech4import - CB6R3_AE7'!$D$2:$D$10000,'mech4import - CB6R3_AE7'!$B$2:$B$10000,"="&amp;'CB6R3_AE7 - 95839 - CRITERIA'!$B82,'mech4import - CB6R3_AE7'!$C$2:$C$10000,"="&amp;'CB6R3_AE7 - 95839 - CRITERIA'!O$3)</f>
        <v>0</v>
      </c>
      <c r="P82" s="49">
        <f>SUMIFS('mech4import - CB6R3_AE7'!$D$2:$D$10000,'mech4import - CB6R3_AE7'!$B$2:$B$10000,"="&amp;'CB6R3_AE7 - 95839 - CRITERIA'!$B82,'mech4import - CB6R3_AE7'!$C$2:$C$10000,"="&amp;'CB6R3_AE7 - 95839 - CRITERIA'!P$3)</f>
        <v>0</v>
      </c>
      <c r="Q82" s="49">
        <f>SUMIFS('mech4import - CB6R3_AE7'!$D$2:$D$10000,'mech4import - CB6R3_AE7'!$B$2:$B$10000,"="&amp;'CB6R3_AE7 - 95839 - CRITERIA'!$B82,'mech4import - CB6R3_AE7'!$C$2:$C$10000,"="&amp;'CB6R3_AE7 - 95839 - CRITERIA'!Q$3)</f>
        <v>0</v>
      </c>
      <c r="R82" s="49">
        <f>SUMIFS('mech4import - CB6R3_AE7'!$D$2:$D$10000,'mech4import - CB6R3_AE7'!$B$2:$B$10000,"="&amp;'CB6R3_AE7 - 95839 - CRITERIA'!$B82,'mech4import - CB6R3_AE7'!$C$2:$C$10000,"="&amp;'CB6R3_AE7 - 95839 - CRITERIA'!R$3)</f>
        <v>0</v>
      </c>
      <c r="S82" s="49">
        <f>SUMIFS('mech4import - CB6R3_AE7'!$D$2:$D$10000,'mech4import - CB6R3_AE7'!$B$2:$B$10000,"="&amp;'CB6R3_AE7 - 95839 - CRITERIA'!$B82,'mech4import - CB6R3_AE7'!$C$2:$C$10000,"="&amp;'CB6R3_AE7 - 95839 - CRITERIA'!S$3)</f>
        <v>0</v>
      </c>
      <c r="T82" s="49">
        <f>SUMIFS('mech4import - CB6R3_AE7'!$D$2:$D$10000,'mech4import - CB6R3_AE7'!$B$2:$B$10000,"="&amp;'CB6R3_AE7 - 95839 - CRITERIA'!$B82,'mech4import - CB6R3_AE7'!$C$2:$C$10000,"="&amp;'CB6R3_AE7 - 95839 - CRITERIA'!T$3)</f>
        <v>0</v>
      </c>
      <c r="U82" s="49">
        <f>SUMIFS('mech4import - CB6R3_AE7'!$D$2:$D$10000,'mech4import - CB6R3_AE7'!$B$2:$B$10000,"="&amp;'CB6R3_AE7 - 95839 - CRITERIA'!$B82,'mech4import - CB6R3_AE7'!$C$2:$C$10000,"="&amp;'CB6R3_AE7 - 95839 - CRITERIA'!U$3)</f>
        <v>0</v>
      </c>
      <c r="V82" s="49">
        <f>SUMIFS('mech4import - CB6R3_AE7'!$D$2:$D$10000,'mech4import - CB6R3_AE7'!$B$2:$B$10000,"="&amp;'CB6R3_AE7 - 95839 - CRITERIA'!$B82,'mech4import - CB6R3_AE7'!$C$2:$C$10000,"="&amp;'CB6R3_AE7 - 95839 - CRITERIA'!V$3)</f>
        <v>0</v>
      </c>
      <c r="W82" s="49">
        <f>SUMIFS('mech4import - CB6R3_AE7'!$D$2:$D$10000,'mech4import - CB6R3_AE7'!$B$2:$B$10000,"="&amp;'CB6R3_AE7 - 95839 - CRITERIA'!$B82,'mech4import - CB6R3_AE7'!$C$2:$C$10000,"="&amp;'CB6R3_AE7 - 95839 - CRITERIA'!W$3)</f>
        <v>0</v>
      </c>
      <c r="X82" s="49">
        <f>SUMIFS('mech4import - CB6R3_AE7'!$D$2:$D$10000,'mech4import - CB6R3_AE7'!$B$2:$B$10000,"="&amp;'CB6R3_AE7 - 95839 - CRITERIA'!$B82,'mech4import - CB6R3_AE7'!$C$2:$C$10000,"="&amp;'CB6R3_AE7 - 95839 - CRITERIA'!X$3)</f>
        <v>0</v>
      </c>
      <c r="Y82" s="49">
        <f>SUMIFS('mech4import - CB6R3_AE7'!$D$2:$D$10000,'mech4import - CB6R3_AE7'!$B$2:$B$10000,"="&amp;'CB6R3_AE7 - 95839 - CRITERIA'!$B82,'mech4import - CB6R3_AE7'!$C$2:$C$10000,"="&amp;'CB6R3_AE7 - 95839 - CRITERIA'!Y$3)</f>
        <v>1</v>
      </c>
      <c r="Z82" s="49">
        <f>SUMIFS('mech4import - CB6R3_AE7'!$D$2:$D$10000,'mech4import - CB6R3_AE7'!$B$2:$B$10000,"="&amp;'CB6R3_AE7 - 95839 - CRITERIA'!$B82,'mech4import - CB6R3_AE7'!$C$2:$C$10000,"="&amp;'CB6R3_AE7 - 95839 - CRITERIA'!Z$3)</f>
        <v>0</v>
      </c>
      <c r="AA82" s="49">
        <f>SUMIFS('mech4import - CB6R3_AE7'!$D$2:$D$10000,'mech4import - CB6R3_AE7'!$B$2:$B$10000,"="&amp;'CB6R3_AE7 - 95839 - CRITERIA'!$B82,'mech4import - CB6R3_AE7'!$C$2:$C$10000,"="&amp;'CB6R3_AE7 - 95839 - CRITERIA'!AA$3)</f>
        <v>0</v>
      </c>
      <c r="AB82" s="49">
        <f>SUMIFS('mech4import - CB6R3_AE7'!$D$2:$D$10000,'mech4import - CB6R3_AE7'!$B$2:$B$10000,"="&amp;'CB6R3_AE7 - 95839 - CRITERIA'!$B82,'mech4import - CB6R3_AE7'!$C$2:$C$10000,"="&amp;'CB6R3_AE7 - 95839 - CRITERIA'!AB$3)</f>
        <v>0</v>
      </c>
      <c r="AC82" s="49">
        <f>SUMIFS('mech4import - CB6R3_AE7'!$D$2:$D$10000,'mech4import - CB6R3_AE7'!$B$2:$B$10000,"="&amp;'CB6R3_AE7 - 95839 - CRITERIA'!$B82,'mech4import - CB6R3_AE7'!$C$2:$C$10000,"="&amp;'CB6R3_AE7 - 95839 - CRITERIA'!AC$3)</f>
        <v>0</v>
      </c>
      <c r="AD82" s="49">
        <f>SUMIFS('mech4import - CB6R3_AE7'!$D$2:$D$10000,'mech4import - CB6R3_AE7'!$B$2:$B$10000,"="&amp;'CB6R3_AE7 - 95839 - CRITERIA'!$B82,'mech4import - CB6R3_AE7'!$C$2:$C$10000,"="&amp;'CB6R3_AE7 - 95839 - CRITERIA'!AD$3)</f>
        <v>0</v>
      </c>
      <c r="AE82" s="49">
        <f>SUMIFS('mech4import - CB6R3_AE7'!$D$2:$D$10000,'mech4import - CB6R3_AE7'!$B$2:$B$10000,"="&amp;'CB6R3_AE7 - 95839 - CRITERIA'!$B82,'mech4import - CB6R3_AE7'!$C$2:$C$10000,"="&amp;'CB6R3_AE7 - 95839 - CRITERIA'!AE$3)</f>
        <v>0</v>
      </c>
      <c r="AF82" s="49">
        <f>SUMIFS('mech4import - CB6R3_AE7'!$D$2:$D$10000,'mech4import - CB6R3_AE7'!$B$2:$B$10000,"="&amp;'CB6R3_AE7 - 95839 - CRITERIA'!$B82,'mech4import - CB6R3_AE7'!$C$2:$C$10000,"="&amp;'CB6R3_AE7 - 95839 - CRITERIA'!AF$3)</f>
        <v>0</v>
      </c>
      <c r="AG82" s="49">
        <f>SUMIFS('mech4import - CB6R3_AE7'!$D$2:$D$10000,'mech4import - CB6R3_AE7'!$B$2:$B$10000,"="&amp;'CB6R3_AE7 - 95839 - CRITERIA'!$B82,'mech4import - CB6R3_AE7'!$C$2:$C$10000,"="&amp;'CB6R3_AE7 - 95839 - CRITERIA'!AG$3)</f>
        <v>0</v>
      </c>
      <c r="AH82" s="49">
        <f>SUMIFS('mech4import - CB6R3_AE7'!$D$2:$D$10000,'mech4import - CB6R3_AE7'!$B$2:$B$10000,"="&amp;'CB6R3_AE7 - 95839 - CRITERIA'!$B82,'mech4import - CB6R3_AE7'!$C$2:$C$10000,"="&amp;'CB6R3_AE7 - 95839 - CRITERIA'!AH$3)</f>
        <v>0</v>
      </c>
      <c r="AI82" s="49">
        <f>SUMIFS('mech4import - CB6R3_AE7'!$D$2:$D$10000,'mech4import - CB6R3_AE7'!$B$2:$B$10000,"="&amp;'CB6R3_AE7 - 95839 - CRITERIA'!$B82,'mech4import - CB6R3_AE7'!$C$2:$C$10000,"="&amp;'CB6R3_AE7 - 95839 - CRITERIA'!AI$3)</f>
        <v>0</v>
      </c>
      <c r="AJ82" s="49">
        <f>SUMIFS('mech4import - CB6R3_AE7'!$D$2:$D$10000,'mech4import - CB6R3_AE7'!$B$2:$B$10000,"="&amp;'CB6R3_AE7 - 95839 - CRITERIA'!$B82,'mech4import - CB6R3_AE7'!$C$2:$C$10000,"="&amp;'CB6R3_AE7 - 95839 - CRITERIA'!AJ$3)</f>
        <v>0</v>
      </c>
      <c r="AK82" s="49">
        <f>SUMIFS('mech4import - CB6R3_AE7'!$D$2:$D$10000,'mech4import - CB6R3_AE7'!$B$2:$B$10000,"="&amp;'CB6R3_AE7 - 95839 - CRITERIA'!$B82,'mech4import - CB6R3_AE7'!$C$2:$C$10000,"="&amp;'CB6R3_AE7 - 95839 - CRITERIA'!AK$3)</f>
        <v>0</v>
      </c>
      <c r="AL82" s="49">
        <f>SUMIFS('mech4import - CB6R3_AE7'!$D$2:$D$10000,'mech4import - CB6R3_AE7'!$B$2:$B$10000,"="&amp;'CB6R3_AE7 - 95839 - CRITERIA'!$B82,'mech4import - CB6R3_AE7'!$C$2:$C$10000,"="&amp;'CB6R3_AE7 - 95839 - CRITERIA'!AL$3)</f>
        <v>0</v>
      </c>
      <c r="AM82" s="32">
        <f t="array" ref="AM82">SUM($G$1:$AL$1*G82:AL82)</f>
        <v>240.5</v>
      </c>
    </row>
    <row r="83" spans="1:39" s="31" customFormat="1">
      <c r="A83" s="42">
        <v>95839</v>
      </c>
      <c r="B83" s="14">
        <v>3083</v>
      </c>
      <c r="C83" s="43">
        <v>7.0318700565191641E-4</v>
      </c>
      <c r="D83" s="47" t="s">
        <v>136</v>
      </c>
      <c r="E83" s="46" t="b">
        <v>0</v>
      </c>
      <c r="F83" s="48">
        <v>132.203</v>
      </c>
      <c r="G83" s="49">
        <f>SUMIFS('mech4import - CB6R3_AE7'!$D$2:$D$10000,'mech4import - CB6R3_AE7'!$B$2:$B$10000,"="&amp;'CB6R3_AE7 - 95839 - CRITERIA'!$B83,'mech4import - CB6R3_AE7'!$C$2:$C$10000,"="&amp;'CB6R3_AE7 - 95839 - CRITERIA'!G$3)</f>
        <v>0</v>
      </c>
      <c r="H83" s="49">
        <f>SUMIFS('mech4import - CB6R3_AE7'!$D$2:$D$10000,'mech4import - CB6R3_AE7'!$B$2:$B$10000,"="&amp;'CB6R3_AE7 - 95839 - CRITERIA'!$B83,'mech4import - CB6R3_AE7'!$C$2:$C$10000,"="&amp;'CB6R3_AE7 - 95839 - CRITERIA'!H$3)</f>
        <v>0</v>
      </c>
      <c r="I83" s="49">
        <f>SUMIFS('mech4import - CB6R3_AE7'!$D$2:$D$10000,'mech4import - CB6R3_AE7'!$B$2:$B$10000,"="&amp;'CB6R3_AE7 - 95839 - CRITERIA'!$B83,'mech4import - CB6R3_AE7'!$C$2:$C$10000,"="&amp;'CB6R3_AE7 - 95839 - CRITERIA'!I$3)</f>
        <v>0</v>
      </c>
      <c r="J83" s="49">
        <f>SUMIFS('mech4import - CB6R3_AE7'!$D$2:$D$10000,'mech4import - CB6R3_AE7'!$B$2:$B$10000,"="&amp;'CB6R3_AE7 - 95839 - CRITERIA'!$B83,'mech4import - CB6R3_AE7'!$C$2:$C$10000,"="&amp;'CB6R3_AE7 - 95839 - CRITERIA'!J$3)</f>
        <v>0</v>
      </c>
      <c r="K83" s="49">
        <f>SUMIFS('mech4import - CB6R3_AE7'!$D$2:$D$10000,'mech4import - CB6R3_AE7'!$B$2:$B$10000,"="&amp;'CB6R3_AE7 - 95839 - CRITERIA'!$B83,'mech4import - CB6R3_AE7'!$C$2:$C$10000,"="&amp;'CB6R3_AE7 - 95839 - CRITERIA'!K$3)</f>
        <v>0</v>
      </c>
      <c r="L83" s="49">
        <f>SUMIFS('mech4import - CB6R3_AE7'!$D$2:$D$10000,'mech4import - CB6R3_AE7'!$B$2:$B$10000,"="&amp;'CB6R3_AE7 - 95839 - CRITERIA'!$B83,'mech4import - CB6R3_AE7'!$C$2:$C$10000,"="&amp;'CB6R3_AE7 - 95839 - CRITERIA'!L$3)</f>
        <v>0</v>
      </c>
      <c r="M83" s="49">
        <f>SUMIFS('mech4import - CB6R3_AE7'!$D$2:$D$10000,'mech4import - CB6R3_AE7'!$B$2:$B$10000,"="&amp;'CB6R3_AE7 - 95839 - CRITERIA'!$B83,'mech4import - CB6R3_AE7'!$C$2:$C$10000,"="&amp;'CB6R3_AE7 - 95839 - CRITERIA'!M$3)</f>
        <v>0</v>
      </c>
      <c r="N83" s="49">
        <f>SUMIFS('mech4import - CB6R3_AE7'!$D$2:$D$10000,'mech4import - CB6R3_AE7'!$B$2:$B$10000,"="&amp;'CB6R3_AE7 - 95839 - CRITERIA'!$B83,'mech4import - CB6R3_AE7'!$C$2:$C$10000,"="&amp;'CB6R3_AE7 - 95839 - CRITERIA'!N$3)</f>
        <v>0</v>
      </c>
      <c r="O83" s="49">
        <f>SUMIFS('mech4import - CB6R3_AE7'!$D$2:$D$10000,'mech4import - CB6R3_AE7'!$B$2:$B$10000,"="&amp;'CB6R3_AE7 - 95839 - CRITERIA'!$B83,'mech4import - CB6R3_AE7'!$C$2:$C$10000,"="&amp;'CB6R3_AE7 - 95839 - CRITERIA'!O$3)</f>
        <v>0</v>
      </c>
      <c r="P83" s="49">
        <f>SUMIFS('mech4import - CB6R3_AE7'!$D$2:$D$10000,'mech4import - CB6R3_AE7'!$B$2:$B$10000,"="&amp;'CB6R3_AE7 - 95839 - CRITERIA'!$B83,'mech4import - CB6R3_AE7'!$C$2:$C$10000,"="&amp;'CB6R3_AE7 - 95839 - CRITERIA'!P$3)</f>
        <v>0</v>
      </c>
      <c r="Q83" s="49">
        <f>SUMIFS('mech4import - CB6R3_AE7'!$D$2:$D$10000,'mech4import - CB6R3_AE7'!$B$2:$B$10000,"="&amp;'CB6R3_AE7 - 95839 - CRITERIA'!$B83,'mech4import - CB6R3_AE7'!$C$2:$C$10000,"="&amp;'CB6R3_AE7 - 95839 - CRITERIA'!Q$3)</f>
        <v>0</v>
      </c>
      <c r="R83" s="49">
        <f>SUMIFS('mech4import - CB6R3_AE7'!$D$2:$D$10000,'mech4import - CB6R3_AE7'!$B$2:$B$10000,"="&amp;'CB6R3_AE7 - 95839 - CRITERIA'!$B83,'mech4import - CB6R3_AE7'!$C$2:$C$10000,"="&amp;'CB6R3_AE7 - 95839 - CRITERIA'!R$3)</f>
        <v>0</v>
      </c>
      <c r="S83" s="49">
        <f>SUMIFS('mech4import - CB6R3_AE7'!$D$2:$D$10000,'mech4import - CB6R3_AE7'!$B$2:$B$10000,"="&amp;'CB6R3_AE7 - 95839 - CRITERIA'!$B83,'mech4import - CB6R3_AE7'!$C$2:$C$10000,"="&amp;'CB6R3_AE7 - 95839 - CRITERIA'!S$3)</f>
        <v>0</v>
      </c>
      <c r="T83" s="49">
        <f>SUMIFS('mech4import - CB6R3_AE7'!$D$2:$D$10000,'mech4import - CB6R3_AE7'!$B$2:$B$10000,"="&amp;'CB6R3_AE7 - 95839 - CRITERIA'!$B83,'mech4import - CB6R3_AE7'!$C$2:$C$10000,"="&amp;'CB6R3_AE7 - 95839 - CRITERIA'!T$3)</f>
        <v>0</v>
      </c>
      <c r="U83" s="49">
        <f>SUMIFS('mech4import - CB6R3_AE7'!$D$2:$D$10000,'mech4import - CB6R3_AE7'!$B$2:$B$10000,"="&amp;'CB6R3_AE7 - 95839 - CRITERIA'!$B83,'mech4import - CB6R3_AE7'!$C$2:$C$10000,"="&amp;'CB6R3_AE7 - 95839 - CRITERIA'!U$3)</f>
        <v>0</v>
      </c>
      <c r="V83" s="49">
        <f>SUMIFS('mech4import - CB6R3_AE7'!$D$2:$D$10000,'mech4import - CB6R3_AE7'!$B$2:$B$10000,"="&amp;'CB6R3_AE7 - 95839 - CRITERIA'!$B83,'mech4import - CB6R3_AE7'!$C$2:$C$10000,"="&amp;'CB6R3_AE7 - 95839 - CRITERIA'!V$3)</f>
        <v>0</v>
      </c>
      <c r="W83" s="49">
        <f>SUMIFS('mech4import - CB6R3_AE7'!$D$2:$D$10000,'mech4import - CB6R3_AE7'!$B$2:$B$10000,"="&amp;'CB6R3_AE7 - 95839 - CRITERIA'!$B83,'mech4import - CB6R3_AE7'!$C$2:$C$10000,"="&amp;'CB6R3_AE7 - 95839 - CRITERIA'!W$3)</f>
        <v>0</v>
      </c>
      <c r="X83" s="49">
        <f>SUMIFS('mech4import - CB6R3_AE7'!$D$2:$D$10000,'mech4import - CB6R3_AE7'!$B$2:$B$10000,"="&amp;'CB6R3_AE7 - 95839 - CRITERIA'!$B83,'mech4import - CB6R3_AE7'!$C$2:$C$10000,"="&amp;'CB6R3_AE7 - 95839 - CRITERIA'!X$3)</f>
        <v>0</v>
      </c>
      <c r="Y83" s="49">
        <f>SUMIFS('mech4import - CB6R3_AE7'!$D$2:$D$10000,'mech4import - CB6R3_AE7'!$B$2:$B$10000,"="&amp;'CB6R3_AE7 - 95839 - CRITERIA'!$B83,'mech4import - CB6R3_AE7'!$C$2:$C$10000,"="&amp;'CB6R3_AE7 - 95839 - CRITERIA'!Y$3)</f>
        <v>0</v>
      </c>
      <c r="Z83" s="49">
        <f>SUMIFS('mech4import - CB6R3_AE7'!$D$2:$D$10000,'mech4import - CB6R3_AE7'!$B$2:$B$10000,"="&amp;'CB6R3_AE7 - 95839 - CRITERIA'!$B83,'mech4import - CB6R3_AE7'!$C$2:$C$10000,"="&amp;'CB6R3_AE7 - 95839 - CRITERIA'!Z$3)</f>
        <v>0</v>
      </c>
      <c r="AA83" s="49">
        <f>SUMIFS('mech4import - CB6R3_AE7'!$D$2:$D$10000,'mech4import - CB6R3_AE7'!$B$2:$B$10000,"="&amp;'CB6R3_AE7 - 95839 - CRITERIA'!$B83,'mech4import - CB6R3_AE7'!$C$2:$C$10000,"="&amp;'CB6R3_AE7 - 95839 - CRITERIA'!AA$3)</f>
        <v>0</v>
      </c>
      <c r="AB83" s="49">
        <f>SUMIFS('mech4import - CB6R3_AE7'!$D$2:$D$10000,'mech4import - CB6R3_AE7'!$B$2:$B$10000,"="&amp;'CB6R3_AE7 - 95839 - CRITERIA'!$B83,'mech4import - CB6R3_AE7'!$C$2:$C$10000,"="&amp;'CB6R3_AE7 - 95839 - CRITERIA'!AB$3)</f>
        <v>0</v>
      </c>
      <c r="AC83" s="49">
        <f>SUMIFS('mech4import - CB6R3_AE7'!$D$2:$D$10000,'mech4import - CB6R3_AE7'!$B$2:$B$10000,"="&amp;'CB6R3_AE7 - 95839 - CRITERIA'!$B83,'mech4import - CB6R3_AE7'!$C$2:$C$10000,"="&amp;'CB6R3_AE7 - 95839 - CRITERIA'!AC$3)</f>
        <v>0</v>
      </c>
      <c r="AD83" s="49">
        <f>SUMIFS('mech4import - CB6R3_AE7'!$D$2:$D$10000,'mech4import - CB6R3_AE7'!$B$2:$B$10000,"="&amp;'CB6R3_AE7 - 95839 - CRITERIA'!$B83,'mech4import - CB6R3_AE7'!$C$2:$C$10000,"="&amp;'CB6R3_AE7 - 95839 - CRITERIA'!AD$3)</f>
        <v>0</v>
      </c>
      <c r="AE83" s="49">
        <f>SUMIFS('mech4import - CB6R3_AE7'!$D$2:$D$10000,'mech4import - CB6R3_AE7'!$B$2:$B$10000,"="&amp;'CB6R3_AE7 - 95839 - CRITERIA'!$B83,'mech4import - CB6R3_AE7'!$C$2:$C$10000,"="&amp;'CB6R3_AE7 - 95839 - CRITERIA'!AE$3)</f>
        <v>0</v>
      </c>
      <c r="AF83" s="49">
        <f>SUMIFS('mech4import - CB6R3_AE7'!$D$2:$D$10000,'mech4import - CB6R3_AE7'!$B$2:$B$10000,"="&amp;'CB6R3_AE7 - 95839 - CRITERIA'!$B83,'mech4import - CB6R3_AE7'!$C$2:$C$10000,"="&amp;'CB6R3_AE7 - 95839 - CRITERIA'!AF$3)</f>
        <v>0</v>
      </c>
      <c r="AG83" s="49">
        <f>SUMIFS('mech4import - CB6R3_AE7'!$D$2:$D$10000,'mech4import - CB6R3_AE7'!$B$2:$B$10000,"="&amp;'CB6R3_AE7 - 95839 - CRITERIA'!$B83,'mech4import - CB6R3_AE7'!$C$2:$C$10000,"="&amp;'CB6R3_AE7 - 95839 - CRITERIA'!AG$3)</f>
        <v>7</v>
      </c>
      <c r="AH83" s="49">
        <f>SUMIFS('mech4import - CB6R3_AE7'!$D$2:$D$10000,'mech4import - CB6R3_AE7'!$B$2:$B$10000,"="&amp;'CB6R3_AE7 - 95839 - CRITERIA'!$B83,'mech4import - CB6R3_AE7'!$C$2:$C$10000,"="&amp;'CB6R3_AE7 - 95839 - CRITERIA'!AH$3)</f>
        <v>0</v>
      </c>
      <c r="AI83" s="49">
        <f>SUMIFS('mech4import - CB6R3_AE7'!$D$2:$D$10000,'mech4import - CB6R3_AE7'!$B$2:$B$10000,"="&amp;'CB6R3_AE7 - 95839 - CRITERIA'!$B83,'mech4import - CB6R3_AE7'!$C$2:$C$10000,"="&amp;'CB6R3_AE7 - 95839 - CRITERIA'!AI$3)</f>
        <v>0</v>
      </c>
      <c r="AJ83" s="49">
        <f>SUMIFS('mech4import - CB6R3_AE7'!$D$2:$D$10000,'mech4import - CB6R3_AE7'!$B$2:$B$10000,"="&amp;'CB6R3_AE7 - 95839 - CRITERIA'!$B83,'mech4import - CB6R3_AE7'!$C$2:$C$10000,"="&amp;'CB6R3_AE7 - 95839 - CRITERIA'!AJ$3)</f>
        <v>0</v>
      </c>
      <c r="AK83" s="49">
        <f>SUMIFS('mech4import - CB6R3_AE7'!$D$2:$D$10000,'mech4import - CB6R3_AE7'!$B$2:$B$10000,"="&amp;'CB6R3_AE7 - 95839 - CRITERIA'!$B83,'mech4import - CB6R3_AE7'!$C$2:$C$10000,"="&amp;'CB6R3_AE7 - 95839 - CRITERIA'!AK$3)</f>
        <v>0</v>
      </c>
      <c r="AL83" s="49">
        <f>SUMIFS('mech4import - CB6R3_AE7'!$D$2:$D$10000,'mech4import - CB6R3_AE7'!$B$2:$B$10000,"="&amp;'CB6R3_AE7 - 95839 - CRITERIA'!$B83,'mech4import - CB6R3_AE7'!$C$2:$C$10000,"="&amp;'CB6R3_AE7 - 95839 - CRITERIA'!AL$3)</f>
        <v>0</v>
      </c>
      <c r="AM83" s="32">
        <f t="array" ref="AM83">SUM($G$1:$AL$1*G83:AL83)</f>
        <v>98</v>
      </c>
    </row>
    <row r="84" spans="1:39" s="31" customFormat="1">
      <c r="A84" s="42">
        <v>95839</v>
      </c>
      <c r="B84" s="14">
        <v>3100</v>
      </c>
      <c r="C84" s="43">
        <v>1.2409182452680918E-2</v>
      </c>
      <c r="D84" s="47" t="s">
        <v>137</v>
      </c>
      <c r="E84" s="46" t="b">
        <v>0</v>
      </c>
      <c r="F84" s="48">
        <v>130.143</v>
      </c>
      <c r="G84" s="49">
        <f>SUMIFS('mech4import - CB6R3_AE7'!$D$2:$D$10000,'mech4import - CB6R3_AE7'!$B$2:$B$10000,"="&amp;'CB6R3_AE7 - 95839 - CRITERIA'!$B84,'mech4import - CB6R3_AE7'!$C$2:$C$10000,"="&amp;'CB6R3_AE7 - 95839 - CRITERIA'!G$3)</f>
        <v>0</v>
      </c>
      <c r="H84" s="49">
        <f>SUMIFS('mech4import - CB6R3_AE7'!$D$2:$D$10000,'mech4import - CB6R3_AE7'!$B$2:$B$10000,"="&amp;'CB6R3_AE7 - 95839 - CRITERIA'!$B84,'mech4import - CB6R3_AE7'!$C$2:$C$10000,"="&amp;'CB6R3_AE7 - 95839 - CRITERIA'!H$3)</f>
        <v>0</v>
      </c>
      <c r="I84" s="49">
        <f>SUMIFS('mech4import - CB6R3_AE7'!$D$2:$D$10000,'mech4import - CB6R3_AE7'!$B$2:$B$10000,"="&amp;'CB6R3_AE7 - 95839 - CRITERIA'!$B84,'mech4import - CB6R3_AE7'!$C$2:$C$10000,"="&amp;'CB6R3_AE7 - 95839 - CRITERIA'!I$3)</f>
        <v>0</v>
      </c>
      <c r="J84" s="49">
        <f>SUMIFS('mech4import - CB6R3_AE7'!$D$2:$D$10000,'mech4import - CB6R3_AE7'!$B$2:$B$10000,"="&amp;'CB6R3_AE7 - 95839 - CRITERIA'!$B84,'mech4import - CB6R3_AE7'!$C$2:$C$10000,"="&amp;'CB6R3_AE7 - 95839 - CRITERIA'!J$3)</f>
        <v>0</v>
      </c>
      <c r="K84" s="49">
        <f>SUMIFS('mech4import - CB6R3_AE7'!$D$2:$D$10000,'mech4import - CB6R3_AE7'!$B$2:$B$10000,"="&amp;'CB6R3_AE7 - 95839 - CRITERIA'!$B84,'mech4import - CB6R3_AE7'!$C$2:$C$10000,"="&amp;'CB6R3_AE7 - 95839 - CRITERIA'!K$3)</f>
        <v>0</v>
      </c>
      <c r="L84" s="49">
        <f>SUMIFS('mech4import - CB6R3_AE7'!$D$2:$D$10000,'mech4import - CB6R3_AE7'!$B$2:$B$10000,"="&amp;'CB6R3_AE7 - 95839 - CRITERIA'!$B84,'mech4import - CB6R3_AE7'!$C$2:$C$10000,"="&amp;'CB6R3_AE7 - 95839 - CRITERIA'!L$3)</f>
        <v>0</v>
      </c>
      <c r="M84" s="49">
        <f>SUMIFS('mech4import - CB6R3_AE7'!$D$2:$D$10000,'mech4import - CB6R3_AE7'!$B$2:$B$10000,"="&amp;'CB6R3_AE7 - 95839 - CRITERIA'!$B84,'mech4import - CB6R3_AE7'!$C$2:$C$10000,"="&amp;'CB6R3_AE7 - 95839 - CRITERIA'!M$3)</f>
        <v>0</v>
      </c>
      <c r="N84" s="49">
        <f>SUMIFS('mech4import - CB6R3_AE7'!$D$2:$D$10000,'mech4import - CB6R3_AE7'!$B$2:$B$10000,"="&amp;'CB6R3_AE7 - 95839 - CRITERIA'!$B84,'mech4import - CB6R3_AE7'!$C$2:$C$10000,"="&amp;'CB6R3_AE7 - 95839 - CRITERIA'!N$3)</f>
        <v>0</v>
      </c>
      <c r="O84" s="49">
        <f>SUMIFS('mech4import - CB6R3_AE7'!$D$2:$D$10000,'mech4import - CB6R3_AE7'!$B$2:$B$10000,"="&amp;'CB6R3_AE7 - 95839 - CRITERIA'!$B84,'mech4import - CB6R3_AE7'!$C$2:$C$10000,"="&amp;'CB6R3_AE7 - 95839 - CRITERIA'!O$3)</f>
        <v>0</v>
      </c>
      <c r="P84" s="49">
        <f>SUMIFS('mech4import - CB6R3_AE7'!$D$2:$D$10000,'mech4import - CB6R3_AE7'!$B$2:$B$10000,"="&amp;'CB6R3_AE7 - 95839 - CRITERIA'!$B84,'mech4import - CB6R3_AE7'!$C$2:$C$10000,"="&amp;'CB6R3_AE7 - 95839 - CRITERIA'!P$3)</f>
        <v>0</v>
      </c>
      <c r="Q84" s="49">
        <f>SUMIFS('mech4import - CB6R3_AE7'!$D$2:$D$10000,'mech4import - CB6R3_AE7'!$B$2:$B$10000,"="&amp;'CB6R3_AE7 - 95839 - CRITERIA'!$B84,'mech4import - CB6R3_AE7'!$C$2:$C$10000,"="&amp;'CB6R3_AE7 - 95839 - CRITERIA'!Q$3)</f>
        <v>0</v>
      </c>
      <c r="R84" s="49">
        <f>SUMIFS('mech4import - CB6R3_AE7'!$D$2:$D$10000,'mech4import - CB6R3_AE7'!$B$2:$B$10000,"="&amp;'CB6R3_AE7 - 95839 - CRITERIA'!$B84,'mech4import - CB6R3_AE7'!$C$2:$C$10000,"="&amp;'CB6R3_AE7 - 95839 - CRITERIA'!R$3)</f>
        <v>0</v>
      </c>
      <c r="S84" s="49">
        <f>SUMIFS('mech4import - CB6R3_AE7'!$D$2:$D$10000,'mech4import - CB6R3_AE7'!$B$2:$B$10000,"="&amp;'CB6R3_AE7 - 95839 - CRITERIA'!$B84,'mech4import - CB6R3_AE7'!$C$2:$C$10000,"="&amp;'CB6R3_AE7 - 95839 - CRITERIA'!S$3)</f>
        <v>0</v>
      </c>
      <c r="T84" s="49">
        <f>SUMIFS('mech4import - CB6R3_AE7'!$D$2:$D$10000,'mech4import - CB6R3_AE7'!$B$2:$B$10000,"="&amp;'CB6R3_AE7 - 95839 - CRITERIA'!$B84,'mech4import - CB6R3_AE7'!$C$2:$C$10000,"="&amp;'CB6R3_AE7 - 95839 - CRITERIA'!T$3)</f>
        <v>0</v>
      </c>
      <c r="U84" s="49">
        <f>SUMIFS('mech4import - CB6R3_AE7'!$D$2:$D$10000,'mech4import - CB6R3_AE7'!$B$2:$B$10000,"="&amp;'CB6R3_AE7 - 95839 - CRITERIA'!$B84,'mech4import - CB6R3_AE7'!$C$2:$C$10000,"="&amp;'CB6R3_AE7 - 95839 - CRITERIA'!U$3)</f>
        <v>0</v>
      </c>
      <c r="V84" s="49">
        <f>SUMIFS('mech4import - CB6R3_AE7'!$D$2:$D$10000,'mech4import - CB6R3_AE7'!$B$2:$B$10000,"="&amp;'CB6R3_AE7 - 95839 - CRITERIA'!$B84,'mech4import - CB6R3_AE7'!$C$2:$C$10000,"="&amp;'CB6R3_AE7 - 95839 - CRITERIA'!V$3)</f>
        <v>0</v>
      </c>
      <c r="W84" s="49">
        <f>SUMIFS('mech4import - CB6R3_AE7'!$D$2:$D$10000,'mech4import - CB6R3_AE7'!$B$2:$B$10000,"="&amp;'CB6R3_AE7 - 95839 - CRITERIA'!$B84,'mech4import - CB6R3_AE7'!$C$2:$C$10000,"="&amp;'CB6R3_AE7 - 95839 - CRITERIA'!W$3)</f>
        <v>0</v>
      </c>
      <c r="X84" s="49">
        <f>SUMIFS('mech4import - CB6R3_AE7'!$D$2:$D$10000,'mech4import - CB6R3_AE7'!$B$2:$B$10000,"="&amp;'CB6R3_AE7 - 95839 - CRITERIA'!$B84,'mech4import - CB6R3_AE7'!$C$2:$C$10000,"="&amp;'CB6R3_AE7 - 95839 - CRITERIA'!X$3)</f>
        <v>0</v>
      </c>
      <c r="Y84" s="49">
        <f>SUMIFS('mech4import - CB6R3_AE7'!$D$2:$D$10000,'mech4import - CB6R3_AE7'!$B$2:$B$10000,"="&amp;'CB6R3_AE7 - 95839 - CRITERIA'!$B84,'mech4import - CB6R3_AE7'!$C$2:$C$10000,"="&amp;'CB6R3_AE7 - 95839 - CRITERIA'!Y$3)</f>
        <v>1</v>
      </c>
      <c r="Z84" s="49">
        <f>SUMIFS('mech4import - CB6R3_AE7'!$D$2:$D$10000,'mech4import - CB6R3_AE7'!$B$2:$B$10000,"="&amp;'CB6R3_AE7 - 95839 - CRITERIA'!$B84,'mech4import - CB6R3_AE7'!$C$2:$C$10000,"="&amp;'CB6R3_AE7 - 95839 - CRITERIA'!Z$3)</f>
        <v>0</v>
      </c>
      <c r="AA84" s="49">
        <f>SUMIFS('mech4import - CB6R3_AE7'!$D$2:$D$10000,'mech4import - CB6R3_AE7'!$B$2:$B$10000,"="&amp;'CB6R3_AE7 - 95839 - CRITERIA'!$B84,'mech4import - CB6R3_AE7'!$C$2:$C$10000,"="&amp;'CB6R3_AE7 - 95839 - CRITERIA'!AA$3)</f>
        <v>0</v>
      </c>
      <c r="AB84" s="49">
        <f>SUMIFS('mech4import - CB6R3_AE7'!$D$2:$D$10000,'mech4import - CB6R3_AE7'!$B$2:$B$10000,"="&amp;'CB6R3_AE7 - 95839 - CRITERIA'!$B84,'mech4import - CB6R3_AE7'!$C$2:$C$10000,"="&amp;'CB6R3_AE7 - 95839 - CRITERIA'!AB$3)</f>
        <v>0</v>
      </c>
      <c r="AC84" s="49">
        <f>SUMIFS('mech4import - CB6R3_AE7'!$D$2:$D$10000,'mech4import - CB6R3_AE7'!$B$2:$B$10000,"="&amp;'CB6R3_AE7 - 95839 - CRITERIA'!$B84,'mech4import - CB6R3_AE7'!$C$2:$C$10000,"="&amp;'CB6R3_AE7 - 95839 - CRITERIA'!AC$3)</f>
        <v>0</v>
      </c>
      <c r="AD84" s="49">
        <f>SUMIFS('mech4import - CB6R3_AE7'!$D$2:$D$10000,'mech4import - CB6R3_AE7'!$B$2:$B$10000,"="&amp;'CB6R3_AE7 - 95839 - CRITERIA'!$B84,'mech4import - CB6R3_AE7'!$C$2:$C$10000,"="&amp;'CB6R3_AE7 - 95839 - CRITERIA'!AD$3)</f>
        <v>0</v>
      </c>
      <c r="AE84" s="49">
        <f>SUMIFS('mech4import - CB6R3_AE7'!$D$2:$D$10000,'mech4import - CB6R3_AE7'!$B$2:$B$10000,"="&amp;'CB6R3_AE7 - 95839 - CRITERIA'!$B84,'mech4import - CB6R3_AE7'!$C$2:$C$10000,"="&amp;'CB6R3_AE7 - 95839 - CRITERIA'!AE$3)</f>
        <v>0</v>
      </c>
      <c r="AF84" s="49">
        <f>SUMIFS('mech4import - CB6R3_AE7'!$D$2:$D$10000,'mech4import - CB6R3_AE7'!$B$2:$B$10000,"="&amp;'CB6R3_AE7 - 95839 - CRITERIA'!$B84,'mech4import - CB6R3_AE7'!$C$2:$C$10000,"="&amp;'CB6R3_AE7 - 95839 - CRITERIA'!AF$3)</f>
        <v>0</v>
      </c>
      <c r="AG84" s="49">
        <f>SUMIFS('mech4import - CB6R3_AE7'!$D$2:$D$10000,'mech4import - CB6R3_AE7'!$B$2:$B$10000,"="&amp;'CB6R3_AE7 - 95839 - CRITERIA'!$B84,'mech4import - CB6R3_AE7'!$C$2:$C$10000,"="&amp;'CB6R3_AE7 - 95839 - CRITERIA'!AG$3)</f>
        <v>0</v>
      </c>
      <c r="AH84" s="49">
        <f>SUMIFS('mech4import - CB6R3_AE7'!$D$2:$D$10000,'mech4import - CB6R3_AE7'!$B$2:$B$10000,"="&amp;'CB6R3_AE7 - 95839 - CRITERIA'!$B84,'mech4import - CB6R3_AE7'!$C$2:$C$10000,"="&amp;'CB6R3_AE7 - 95839 - CRITERIA'!AH$3)</f>
        <v>0</v>
      </c>
      <c r="AI84" s="49">
        <f>SUMIFS('mech4import - CB6R3_AE7'!$D$2:$D$10000,'mech4import - CB6R3_AE7'!$B$2:$B$10000,"="&amp;'CB6R3_AE7 - 95839 - CRITERIA'!$B84,'mech4import - CB6R3_AE7'!$C$2:$C$10000,"="&amp;'CB6R3_AE7 - 95839 - CRITERIA'!AI$3)</f>
        <v>0</v>
      </c>
      <c r="AJ84" s="49">
        <f>SUMIFS('mech4import - CB6R3_AE7'!$D$2:$D$10000,'mech4import - CB6R3_AE7'!$B$2:$B$10000,"="&amp;'CB6R3_AE7 - 95839 - CRITERIA'!$B84,'mech4import - CB6R3_AE7'!$C$2:$C$10000,"="&amp;'CB6R3_AE7 - 95839 - CRITERIA'!AJ$3)</f>
        <v>0</v>
      </c>
      <c r="AK84" s="49">
        <f>SUMIFS('mech4import - CB6R3_AE7'!$D$2:$D$10000,'mech4import - CB6R3_AE7'!$B$2:$B$10000,"="&amp;'CB6R3_AE7 - 95839 - CRITERIA'!$B84,'mech4import - CB6R3_AE7'!$C$2:$C$10000,"="&amp;'CB6R3_AE7 - 95839 - CRITERIA'!AK$3)</f>
        <v>0</v>
      </c>
      <c r="AL84" s="49">
        <f>SUMIFS('mech4import - CB6R3_AE7'!$D$2:$D$10000,'mech4import - CB6R3_AE7'!$B$2:$B$10000,"="&amp;'CB6R3_AE7 - 95839 - CRITERIA'!$B84,'mech4import - CB6R3_AE7'!$C$2:$C$10000,"="&amp;'CB6R3_AE7 - 95839 - CRITERIA'!AL$3)</f>
        <v>0</v>
      </c>
      <c r="AM84" s="32">
        <f t="array" ref="AM84">SUM($G$1:$AL$1*G84:AL84)</f>
        <v>240.5</v>
      </c>
    </row>
    <row r="85" spans="1:39" s="31" customFormat="1">
      <c r="A85" s="42">
        <v>95839</v>
      </c>
      <c r="B85" s="14">
        <v>3108</v>
      </c>
      <c r="C85" s="43">
        <v>0.11604883590007208</v>
      </c>
      <c r="D85" s="47" t="s">
        <v>138</v>
      </c>
      <c r="E85" s="46" t="b">
        <v>0</v>
      </c>
      <c r="F85" s="48">
        <v>114.14400000000001</v>
      </c>
      <c r="G85" s="49">
        <f>SUMIFS('mech4import - CB6R3_AE7'!$D$2:$D$10000,'mech4import - CB6R3_AE7'!$B$2:$B$10000,"="&amp;'CB6R3_AE7 - 95839 - CRITERIA'!$B85,'mech4import - CB6R3_AE7'!$C$2:$C$10000,"="&amp;'CB6R3_AE7 - 95839 - CRITERIA'!G$3)</f>
        <v>0</v>
      </c>
      <c r="H85" s="49">
        <f>SUMIFS('mech4import - CB6R3_AE7'!$D$2:$D$10000,'mech4import - CB6R3_AE7'!$B$2:$B$10000,"="&amp;'CB6R3_AE7 - 95839 - CRITERIA'!$B85,'mech4import - CB6R3_AE7'!$C$2:$C$10000,"="&amp;'CB6R3_AE7 - 95839 - CRITERIA'!H$3)</f>
        <v>0</v>
      </c>
      <c r="I85" s="49">
        <f>SUMIFS('mech4import - CB6R3_AE7'!$D$2:$D$10000,'mech4import - CB6R3_AE7'!$B$2:$B$10000,"="&amp;'CB6R3_AE7 - 95839 - CRITERIA'!$B85,'mech4import - CB6R3_AE7'!$C$2:$C$10000,"="&amp;'CB6R3_AE7 - 95839 - CRITERIA'!I$3)</f>
        <v>0</v>
      </c>
      <c r="J85" s="49">
        <f>SUMIFS('mech4import - CB6R3_AE7'!$D$2:$D$10000,'mech4import - CB6R3_AE7'!$B$2:$B$10000,"="&amp;'CB6R3_AE7 - 95839 - CRITERIA'!$B85,'mech4import - CB6R3_AE7'!$C$2:$C$10000,"="&amp;'CB6R3_AE7 - 95839 - CRITERIA'!J$3)</f>
        <v>0</v>
      </c>
      <c r="K85" s="49">
        <f>SUMIFS('mech4import - CB6R3_AE7'!$D$2:$D$10000,'mech4import - CB6R3_AE7'!$B$2:$B$10000,"="&amp;'CB6R3_AE7 - 95839 - CRITERIA'!$B85,'mech4import - CB6R3_AE7'!$C$2:$C$10000,"="&amp;'CB6R3_AE7 - 95839 - CRITERIA'!K$3)</f>
        <v>0</v>
      </c>
      <c r="L85" s="49">
        <f>SUMIFS('mech4import - CB6R3_AE7'!$D$2:$D$10000,'mech4import - CB6R3_AE7'!$B$2:$B$10000,"="&amp;'CB6R3_AE7 - 95839 - CRITERIA'!$B85,'mech4import - CB6R3_AE7'!$C$2:$C$10000,"="&amp;'CB6R3_AE7 - 95839 - CRITERIA'!L$3)</f>
        <v>0</v>
      </c>
      <c r="M85" s="49">
        <f>SUMIFS('mech4import - CB6R3_AE7'!$D$2:$D$10000,'mech4import - CB6R3_AE7'!$B$2:$B$10000,"="&amp;'CB6R3_AE7 - 95839 - CRITERIA'!$B85,'mech4import - CB6R3_AE7'!$C$2:$C$10000,"="&amp;'CB6R3_AE7 - 95839 - CRITERIA'!M$3)</f>
        <v>0</v>
      </c>
      <c r="N85" s="49">
        <f>SUMIFS('mech4import - CB6R3_AE7'!$D$2:$D$10000,'mech4import - CB6R3_AE7'!$B$2:$B$10000,"="&amp;'CB6R3_AE7 - 95839 - CRITERIA'!$B85,'mech4import - CB6R3_AE7'!$C$2:$C$10000,"="&amp;'CB6R3_AE7 - 95839 - CRITERIA'!N$3)</f>
        <v>0</v>
      </c>
      <c r="O85" s="49">
        <f>SUMIFS('mech4import - CB6R3_AE7'!$D$2:$D$10000,'mech4import - CB6R3_AE7'!$B$2:$B$10000,"="&amp;'CB6R3_AE7 - 95839 - CRITERIA'!$B85,'mech4import - CB6R3_AE7'!$C$2:$C$10000,"="&amp;'CB6R3_AE7 - 95839 - CRITERIA'!O$3)</f>
        <v>0</v>
      </c>
      <c r="P85" s="49">
        <f>SUMIFS('mech4import - CB6R3_AE7'!$D$2:$D$10000,'mech4import - CB6R3_AE7'!$B$2:$B$10000,"="&amp;'CB6R3_AE7 - 95839 - CRITERIA'!$B85,'mech4import - CB6R3_AE7'!$C$2:$C$10000,"="&amp;'CB6R3_AE7 - 95839 - CRITERIA'!P$3)</f>
        <v>0</v>
      </c>
      <c r="Q85" s="49">
        <f>SUMIFS('mech4import - CB6R3_AE7'!$D$2:$D$10000,'mech4import - CB6R3_AE7'!$B$2:$B$10000,"="&amp;'CB6R3_AE7 - 95839 - CRITERIA'!$B85,'mech4import - CB6R3_AE7'!$C$2:$C$10000,"="&amp;'CB6R3_AE7 - 95839 - CRITERIA'!Q$3)</f>
        <v>0</v>
      </c>
      <c r="R85" s="49">
        <f>SUMIFS('mech4import - CB6R3_AE7'!$D$2:$D$10000,'mech4import - CB6R3_AE7'!$B$2:$B$10000,"="&amp;'CB6R3_AE7 - 95839 - CRITERIA'!$B85,'mech4import - CB6R3_AE7'!$C$2:$C$10000,"="&amp;'CB6R3_AE7 - 95839 - CRITERIA'!R$3)</f>
        <v>0</v>
      </c>
      <c r="S85" s="49">
        <f>SUMIFS('mech4import - CB6R3_AE7'!$D$2:$D$10000,'mech4import - CB6R3_AE7'!$B$2:$B$10000,"="&amp;'CB6R3_AE7 - 95839 - CRITERIA'!$B85,'mech4import - CB6R3_AE7'!$C$2:$C$10000,"="&amp;'CB6R3_AE7 - 95839 - CRITERIA'!S$3)</f>
        <v>0</v>
      </c>
      <c r="T85" s="49">
        <f>SUMIFS('mech4import - CB6R3_AE7'!$D$2:$D$10000,'mech4import - CB6R3_AE7'!$B$2:$B$10000,"="&amp;'CB6R3_AE7 - 95839 - CRITERIA'!$B85,'mech4import - CB6R3_AE7'!$C$2:$C$10000,"="&amp;'CB6R3_AE7 - 95839 - CRITERIA'!T$3)</f>
        <v>0</v>
      </c>
      <c r="U85" s="49">
        <f>SUMIFS('mech4import - CB6R3_AE7'!$D$2:$D$10000,'mech4import - CB6R3_AE7'!$B$2:$B$10000,"="&amp;'CB6R3_AE7 - 95839 - CRITERIA'!$B85,'mech4import - CB6R3_AE7'!$C$2:$C$10000,"="&amp;'CB6R3_AE7 - 95839 - CRITERIA'!U$3)</f>
        <v>0</v>
      </c>
      <c r="V85" s="49">
        <f>SUMIFS('mech4import - CB6R3_AE7'!$D$2:$D$10000,'mech4import - CB6R3_AE7'!$B$2:$B$10000,"="&amp;'CB6R3_AE7 - 95839 - CRITERIA'!$B85,'mech4import - CB6R3_AE7'!$C$2:$C$10000,"="&amp;'CB6R3_AE7 - 95839 - CRITERIA'!V$3)</f>
        <v>0</v>
      </c>
      <c r="W85" s="49">
        <f>SUMIFS('mech4import - CB6R3_AE7'!$D$2:$D$10000,'mech4import - CB6R3_AE7'!$B$2:$B$10000,"="&amp;'CB6R3_AE7 - 95839 - CRITERIA'!$B85,'mech4import - CB6R3_AE7'!$C$2:$C$10000,"="&amp;'CB6R3_AE7 - 95839 - CRITERIA'!W$3)</f>
        <v>0</v>
      </c>
      <c r="X85" s="49">
        <f>SUMIFS('mech4import - CB6R3_AE7'!$D$2:$D$10000,'mech4import - CB6R3_AE7'!$B$2:$B$10000,"="&amp;'CB6R3_AE7 - 95839 - CRITERIA'!$B85,'mech4import - CB6R3_AE7'!$C$2:$C$10000,"="&amp;'CB6R3_AE7 - 95839 - CRITERIA'!X$3)</f>
        <v>0</v>
      </c>
      <c r="Y85" s="49">
        <f>SUMIFS('mech4import - CB6R3_AE7'!$D$2:$D$10000,'mech4import - CB6R3_AE7'!$B$2:$B$10000,"="&amp;'CB6R3_AE7 - 95839 - CRITERIA'!$B85,'mech4import - CB6R3_AE7'!$C$2:$C$10000,"="&amp;'CB6R3_AE7 - 95839 - CRITERIA'!Y$3)</f>
        <v>0</v>
      </c>
      <c r="Z85" s="49">
        <f>SUMIFS('mech4import - CB6R3_AE7'!$D$2:$D$10000,'mech4import - CB6R3_AE7'!$B$2:$B$10000,"="&amp;'CB6R3_AE7 - 95839 - CRITERIA'!$B85,'mech4import - CB6R3_AE7'!$C$2:$C$10000,"="&amp;'CB6R3_AE7 - 95839 - CRITERIA'!Z$3)</f>
        <v>0</v>
      </c>
      <c r="AA85" s="49">
        <f>SUMIFS('mech4import - CB6R3_AE7'!$D$2:$D$10000,'mech4import - CB6R3_AE7'!$B$2:$B$10000,"="&amp;'CB6R3_AE7 - 95839 - CRITERIA'!$B85,'mech4import - CB6R3_AE7'!$C$2:$C$10000,"="&amp;'CB6R3_AE7 - 95839 - CRITERIA'!AA$3)</f>
        <v>0</v>
      </c>
      <c r="AB85" s="49">
        <f>SUMIFS('mech4import - CB6R3_AE7'!$D$2:$D$10000,'mech4import - CB6R3_AE7'!$B$2:$B$10000,"="&amp;'CB6R3_AE7 - 95839 - CRITERIA'!$B85,'mech4import - CB6R3_AE7'!$C$2:$C$10000,"="&amp;'CB6R3_AE7 - 95839 - CRITERIA'!AB$3)</f>
        <v>0</v>
      </c>
      <c r="AC85" s="49">
        <f>SUMIFS('mech4import - CB6R3_AE7'!$D$2:$D$10000,'mech4import - CB6R3_AE7'!$B$2:$B$10000,"="&amp;'CB6R3_AE7 - 95839 - CRITERIA'!$B85,'mech4import - CB6R3_AE7'!$C$2:$C$10000,"="&amp;'CB6R3_AE7 - 95839 - CRITERIA'!AC$3)</f>
        <v>0</v>
      </c>
      <c r="AD85" s="49">
        <f>SUMIFS('mech4import - CB6R3_AE7'!$D$2:$D$10000,'mech4import - CB6R3_AE7'!$B$2:$B$10000,"="&amp;'CB6R3_AE7 - 95839 - CRITERIA'!$B85,'mech4import - CB6R3_AE7'!$C$2:$C$10000,"="&amp;'CB6R3_AE7 - 95839 - CRITERIA'!AD$3)</f>
        <v>0</v>
      </c>
      <c r="AE85" s="49">
        <f>SUMIFS('mech4import - CB6R3_AE7'!$D$2:$D$10000,'mech4import - CB6R3_AE7'!$B$2:$B$10000,"="&amp;'CB6R3_AE7 - 95839 - CRITERIA'!$B85,'mech4import - CB6R3_AE7'!$C$2:$C$10000,"="&amp;'CB6R3_AE7 - 95839 - CRITERIA'!AE$3)</f>
        <v>1</v>
      </c>
      <c r="AF85" s="49">
        <f>SUMIFS('mech4import - CB6R3_AE7'!$D$2:$D$10000,'mech4import - CB6R3_AE7'!$B$2:$B$10000,"="&amp;'CB6R3_AE7 - 95839 - CRITERIA'!$B85,'mech4import - CB6R3_AE7'!$C$2:$C$10000,"="&amp;'CB6R3_AE7 - 95839 - CRITERIA'!AF$3)</f>
        <v>0</v>
      </c>
      <c r="AG85" s="49">
        <f>SUMIFS('mech4import - CB6R3_AE7'!$D$2:$D$10000,'mech4import - CB6R3_AE7'!$B$2:$B$10000,"="&amp;'CB6R3_AE7 - 95839 - CRITERIA'!$B85,'mech4import - CB6R3_AE7'!$C$2:$C$10000,"="&amp;'CB6R3_AE7 - 95839 - CRITERIA'!AG$3)</f>
        <v>4</v>
      </c>
      <c r="AH85" s="49">
        <f>SUMIFS('mech4import - CB6R3_AE7'!$D$2:$D$10000,'mech4import - CB6R3_AE7'!$B$2:$B$10000,"="&amp;'CB6R3_AE7 - 95839 - CRITERIA'!$B85,'mech4import - CB6R3_AE7'!$C$2:$C$10000,"="&amp;'CB6R3_AE7 - 95839 - CRITERIA'!AH$3)</f>
        <v>0</v>
      </c>
      <c r="AI85" s="49">
        <f>SUMIFS('mech4import - CB6R3_AE7'!$D$2:$D$10000,'mech4import - CB6R3_AE7'!$B$2:$B$10000,"="&amp;'CB6R3_AE7 - 95839 - CRITERIA'!$B85,'mech4import - CB6R3_AE7'!$C$2:$C$10000,"="&amp;'CB6R3_AE7 - 95839 - CRITERIA'!AI$3)</f>
        <v>0</v>
      </c>
      <c r="AJ85" s="49">
        <f>SUMIFS('mech4import - CB6R3_AE7'!$D$2:$D$10000,'mech4import - CB6R3_AE7'!$B$2:$B$10000,"="&amp;'CB6R3_AE7 - 95839 - CRITERIA'!$B85,'mech4import - CB6R3_AE7'!$C$2:$C$10000,"="&amp;'CB6R3_AE7 - 95839 - CRITERIA'!AJ$3)</f>
        <v>0</v>
      </c>
      <c r="AK85" s="49">
        <f>SUMIFS('mech4import - CB6R3_AE7'!$D$2:$D$10000,'mech4import - CB6R3_AE7'!$B$2:$B$10000,"="&amp;'CB6R3_AE7 - 95839 - CRITERIA'!$B85,'mech4import - CB6R3_AE7'!$C$2:$C$10000,"="&amp;'CB6R3_AE7 - 95839 - CRITERIA'!AK$3)</f>
        <v>0</v>
      </c>
      <c r="AL85" s="49">
        <f>SUMIFS('mech4import - CB6R3_AE7'!$D$2:$D$10000,'mech4import - CB6R3_AE7'!$B$2:$B$10000,"="&amp;'CB6R3_AE7 - 95839 - CRITERIA'!$B85,'mech4import - CB6R3_AE7'!$C$2:$C$10000,"="&amp;'CB6R3_AE7 - 95839 - CRITERIA'!AL$3)</f>
        <v>0</v>
      </c>
      <c r="AM85" s="32">
        <f t="array" ref="AM85">SUM($G$1:$AL$1*G85:AL85)</f>
        <v>98.1</v>
      </c>
    </row>
    <row r="86" spans="1:39" s="31" customFormat="1">
      <c r="A86" s="42">
        <v>95839</v>
      </c>
      <c r="B86" s="14">
        <v>3113</v>
      </c>
      <c r="C86" s="43">
        <v>8.1004385455000789E-3</v>
      </c>
      <c r="D86" s="47" t="s">
        <v>139</v>
      </c>
      <c r="E86" s="46" t="b">
        <v>0</v>
      </c>
      <c r="F86" s="48">
        <v>156.26900000000001</v>
      </c>
      <c r="G86" s="49">
        <f>SUMIFS('mech4import - CB6R3_AE7'!$D$2:$D$10000,'mech4import - CB6R3_AE7'!$B$2:$B$10000,"="&amp;'CB6R3_AE7 - 95839 - CRITERIA'!$B86,'mech4import - CB6R3_AE7'!$C$2:$C$10000,"="&amp;'CB6R3_AE7 - 95839 - CRITERIA'!G$3)</f>
        <v>0</v>
      </c>
      <c r="H86" s="49">
        <f>SUMIFS('mech4import - CB6R3_AE7'!$D$2:$D$10000,'mech4import - CB6R3_AE7'!$B$2:$B$10000,"="&amp;'CB6R3_AE7 - 95839 - CRITERIA'!$B86,'mech4import - CB6R3_AE7'!$C$2:$C$10000,"="&amp;'CB6R3_AE7 - 95839 - CRITERIA'!H$3)</f>
        <v>0</v>
      </c>
      <c r="I86" s="49">
        <f>SUMIFS('mech4import - CB6R3_AE7'!$D$2:$D$10000,'mech4import - CB6R3_AE7'!$B$2:$B$10000,"="&amp;'CB6R3_AE7 - 95839 - CRITERIA'!$B86,'mech4import - CB6R3_AE7'!$C$2:$C$10000,"="&amp;'CB6R3_AE7 - 95839 - CRITERIA'!I$3)</f>
        <v>0</v>
      </c>
      <c r="J86" s="49">
        <f>SUMIFS('mech4import - CB6R3_AE7'!$D$2:$D$10000,'mech4import - CB6R3_AE7'!$B$2:$B$10000,"="&amp;'CB6R3_AE7 - 95839 - CRITERIA'!$B86,'mech4import - CB6R3_AE7'!$C$2:$C$10000,"="&amp;'CB6R3_AE7 - 95839 - CRITERIA'!J$3)</f>
        <v>0</v>
      </c>
      <c r="K86" s="49">
        <f>SUMIFS('mech4import - CB6R3_AE7'!$D$2:$D$10000,'mech4import - CB6R3_AE7'!$B$2:$B$10000,"="&amp;'CB6R3_AE7 - 95839 - CRITERIA'!$B86,'mech4import - CB6R3_AE7'!$C$2:$C$10000,"="&amp;'CB6R3_AE7 - 95839 - CRITERIA'!K$3)</f>
        <v>0</v>
      </c>
      <c r="L86" s="49">
        <f>SUMIFS('mech4import - CB6R3_AE7'!$D$2:$D$10000,'mech4import - CB6R3_AE7'!$B$2:$B$10000,"="&amp;'CB6R3_AE7 - 95839 - CRITERIA'!$B86,'mech4import - CB6R3_AE7'!$C$2:$C$10000,"="&amp;'CB6R3_AE7 - 95839 - CRITERIA'!L$3)</f>
        <v>0</v>
      </c>
      <c r="M86" s="49">
        <f>SUMIFS('mech4import - CB6R3_AE7'!$D$2:$D$10000,'mech4import - CB6R3_AE7'!$B$2:$B$10000,"="&amp;'CB6R3_AE7 - 95839 - CRITERIA'!$B86,'mech4import - CB6R3_AE7'!$C$2:$C$10000,"="&amp;'CB6R3_AE7 - 95839 - CRITERIA'!M$3)</f>
        <v>0</v>
      </c>
      <c r="N86" s="49">
        <f>SUMIFS('mech4import - CB6R3_AE7'!$D$2:$D$10000,'mech4import - CB6R3_AE7'!$B$2:$B$10000,"="&amp;'CB6R3_AE7 - 95839 - CRITERIA'!$B86,'mech4import - CB6R3_AE7'!$C$2:$C$10000,"="&amp;'CB6R3_AE7 - 95839 - CRITERIA'!N$3)</f>
        <v>0</v>
      </c>
      <c r="O86" s="49">
        <f>SUMIFS('mech4import - CB6R3_AE7'!$D$2:$D$10000,'mech4import - CB6R3_AE7'!$B$2:$B$10000,"="&amp;'CB6R3_AE7 - 95839 - CRITERIA'!$B86,'mech4import - CB6R3_AE7'!$C$2:$C$10000,"="&amp;'CB6R3_AE7 - 95839 - CRITERIA'!O$3)</f>
        <v>0</v>
      </c>
      <c r="P86" s="49">
        <f>SUMIFS('mech4import - CB6R3_AE7'!$D$2:$D$10000,'mech4import - CB6R3_AE7'!$B$2:$B$10000,"="&amp;'CB6R3_AE7 - 95839 - CRITERIA'!$B86,'mech4import - CB6R3_AE7'!$C$2:$C$10000,"="&amp;'CB6R3_AE7 - 95839 - CRITERIA'!P$3)</f>
        <v>0</v>
      </c>
      <c r="Q86" s="49">
        <f>SUMIFS('mech4import - CB6R3_AE7'!$D$2:$D$10000,'mech4import - CB6R3_AE7'!$B$2:$B$10000,"="&amp;'CB6R3_AE7 - 95839 - CRITERIA'!$B86,'mech4import - CB6R3_AE7'!$C$2:$C$10000,"="&amp;'CB6R3_AE7 - 95839 - CRITERIA'!Q$3)</f>
        <v>0</v>
      </c>
      <c r="R86" s="49">
        <f>SUMIFS('mech4import - CB6R3_AE7'!$D$2:$D$10000,'mech4import - CB6R3_AE7'!$B$2:$B$10000,"="&amp;'CB6R3_AE7 - 95839 - CRITERIA'!$B86,'mech4import - CB6R3_AE7'!$C$2:$C$10000,"="&amp;'CB6R3_AE7 - 95839 - CRITERIA'!R$3)</f>
        <v>0</v>
      </c>
      <c r="S86" s="49">
        <f>SUMIFS('mech4import - CB6R3_AE7'!$D$2:$D$10000,'mech4import - CB6R3_AE7'!$B$2:$B$10000,"="&amp;'CB6R3_AE7 - 95839 - CRITERIA'!$B86,'mech4import - CB6R3_AE7'!$C$2:$C$10000,"="&amp;'CB6R3_AE7 - 95839 - CRITERIA'!S$3)</f>
        <v>0</v>
      </c>
      <c r="T86" s="49">
        <f>SUMIFS('mech4import - CB6R3_AE7'!$D$2:$D$10000,'mech4import - CB6R3_AE7'!$B$2:$B$10000,"="&amp;'CB6R3_AE7 - 95839 - CRITERIA'!$B86,'mech4import - CB6R3_AE7'!$C$2:$C$10000,"="&amp;'CB6R3_AE7 - 95839 - CRITERIA'!T$3)</f>
        <v>0</v>
      </c>
      <c r="U86" s="49">
        <f>SUMIFS('mech4import - CB6R3_AE7'!$D$2:$D$10000,'mech4import - CB6R3_AE7'!$B$2:$B$10000,"="&amp;'CB6R3_AE7 - 95839 - CRITERIA'!$B86,'mech4import - CB6R3_AE7'!$C$2:$C$10000,"="&amp;'CB6R3_AE7 - 95839 - CRITERIA'!U$3)</f>
        <v>0</v>
      </c>
      <c r="V86" s="49">
        <f>SUMIFS('mech4import - CB6R3_AE7'!$D$2:$D$10000,'mech4import - CB6R3_AE7'!$B$2:$B$10000,"="&amp;'CB6R3_AE7 - 95839 - CRITERIA'!$B86,'mech4import - CB6R3_AE7'!$C$2:$C$10000,"="&amp;'CB6R3_AE7 - 95839 - CRITERIA'!V$3)</f>
        <v>0</v>
      </c>
      <c r="W86" s="49">
        <f>SUMIFS('mech4import - CB6R3_AE7'!$D$2:$D$10000,'mech4import - CB6R3_AE7'!$B$2:$B$10000,"="&amp;'CB6R3_AE7 - 95839 - CRITERIA'!$B86,'mech4import - CB6R3_AE7'!$C$2:$C$10000,"="&amp;'CB6R3_AE7 - 95839 - CRITERIA'!W$3)</f>
        <v>0</v>
      </c>
      <c r="X86" s="49">
        <f>SUMIFS('mech4import - CB6R3_AE7'!$D$2:$D$10000,'mech4import - CB6R3_AE7'!$B$2:$B$10000,"="&amp;'CB6R3_AE7 - 95839 - CRITERIA'!$B86,'mech4import - CB6R3_AE7'!$C$2:$C$10000,"="&amp;'CB6R3_AE7 - 95839 - CRITERIA'!X$3)</f>
        <v>0</v>
      </c>
      <c r="Y86" s="49">
        <f>SUMIFS('mech4import - CB6R3_AE7'!$D$2:$D$10000,'mech4import - CB6R3_AE7'!$B$2:$B$10000,"="&amp;'CB6R3_AE7 - 95839 - CRITERIA'!$B86,'mech4import - CB6R3_AE7'!$C$2:$C$10000,"="&amp;'CB6R3_AE7 - 95839 - CRITERIA'!Y$3)</f>
        <v>1</v>
      </c>
      <c r="Z86" s="49">
        <f>SUMIFS('mech4import - CB6R3_AE7'!$D$2:$D$10000,'mech4import - CB6R3_AE7'!$B$2:$B$10000,"="&amp;'CB6R3_AE7 - 95839 - CRITERIA'!$B86,'mech4import - CB6R3_AE7'!$C$2:$C$10000,"="&amp;'CB6R3_AE7 - 95839 - CRITERIA'!Z$3)</f>
        <v>0</v>
      </c>
      <c r="AA86" s="49">
        <f>SUMIFS('mech4import - CB6R3_AE7'!$D$2:$D$10000,'mech4import - CB6R3_AE7'!$B$2:$B$10000,"="&amp;'CB6R3_AE7 - 95839 - CRITERIA'!$B86,'mech4import - CB6R3_AE7'!$C$2:$C$10000,"="&amp;'CB6R3_AE7 - 95839 - CRITERIA'!AA$3)</f>
        <v>0</v>
      </c>
      <c r="AB86" s="49">
        <f>SUMIFS('mech4import - CB6R3_AE7'!$D$2:$D$10000,'mech4import - CB6R3_AE7'!$B$2:$B$10000,"="&amp;'CB6R3_AE7 - 95839 - CRITERIA'!$B86,'mech4import - CB6R3_AE7'!$C$2:$C$10000,"="&amp;'CB6R3_AE7 - 95839 - CRITERIA'!AB$3)</f>
        <v>0</v>
      </c>
      <c r="AC86" s="49">
        <f>SUMIFS('mech4import - CB6R3_AE7'!$D$2:$D$10000,'mech4import - CB6R3_AE7'!$B$2:$B$10000,"="&amp;'CB6R3_AE7 - 95839 - CRITERIA'!$B86,'mech4import - CB6R3_AE7'!$C$2:$C$10000,"="&amp;'CB6R3_AE7 - 95839 - CRITERIA'!AC$3)</f>
        <v>0</v>
      </c>
      <c r="AD86" s="49">
        <f>SUMIFS('mech4import - CB6R3_AE7'!$D$2:$D$10000,'mech4import - CB6R3_AE7'!$B$2:$B$10000,"="&amp;'CB6R3_AE7 - 95839 - CRITERIA'!$B86,'mech4import - CB6R3_AE7'!$C$2:$C$10000,"="&amp;'CB6R3_AE7 - 95839 - CRITERIA'!AD$3)</f>
        <v>0</v>
      </c>
      <c r="AE86" s="49">
        <f>SUMIFS('mech4import - CB6R3_AE7'!$D$2:$D$10000,'mech4import - CB6R3_AE7'!$B$2:$B$10000,"="&amp;'CB6R3_AE7 - 95839 - CRITERIA'!$B86,'mech4import - CB6R3_AE7'!$C$2:$C$10000,"="&amp;'CB6R3_AE7 - 95839 - CRITERIA'!AE$3)</f>
        <v>0</v>
      </c>
      <c r="AF86" s="49">
        <f>SUMIFS('mech4import - CB6R3_AE7'!$D$2:$D$10000,'mech4import - CB6R3_AE7'!$B$2:$B$10000,"="&amp;'CB6R3_AE7 - 95839 - CRITERIA'!$B86,'mech4import - CB6R3_AE7'!$C$2:$C$10000,"="&amp;'CB6R3_AE7 - 95839 - CRITERIA'!AF$3)</f>
        <v>0</v>
      </c>
      <c r="AG86" s="49">
        <f>SUMIFS('mech4import - CB6R3_AE7'!$D$2:$D$10000,'mech4import - CB6R3_AE7'!$B$2:$B$10000,"="&amp;'CB6R3_AE7 - 95839 - CRITERIA'!$B86,'mech4import - CB6R3_AE7'!$C$2:$C$10000,"="&amp;'CB6R3_AE7 - 95839 - CRITERIA'!AG$3)</f>
        <v>0</v>
      </c>
      <c r="AH86" s="49">
        <f>SUMIFS('mech4import - CB6R3_AE7'!$D$2:$D$10000,'mech4import - CB6R3_AE7'!$B$2:$B$10000,"="&amp;'CB6R3_AE7 - 95839 - CRITERIA'!$B86,'mech4import - CB6R3_AE7'!$C$2:$C$10000,"="&amp;'CB6R3_AE7 - 95839 - CRITERIA'!AH$3)</f>
        <v>0</v>
      </c>
      <c r="AI86" s="49">
        <f>SUMIFS('mech4import - CB6R3_AE7'!$D$2:$D$10000,'mech4import - CB6R3_AE7'!$B$2:$B$10000,"="&amp;'CB6R3_AE7 - 95839 - CRITERIA'!$B86,'mech4import - CB6R3_AE7'!$C$2:$C$10000,"="&amp;'CB6R3_AE7 - 95839 - CRITERIA'!AI$3)</f>
        <v>0</v>
      </c>
      <c r="AJ86" s="49">
        <f>SUMIFS('mech4import - CB6R3_AE7'!$D$2:$D$10000,'mech4import - CB6R3_AE7'!$B$2:$B$10000,"="&amp;'CB6R3_AE7 - 95839 - CRITERIA'!$B86,'mech4import - CB6R3_AE7'!$C$2:$C$10000,"="&amp;'CB6R3_AE7 - 95839 - CRITERIA'!AJ$3)</f>
        <v>0</v>
      </c>
      <c r="AK86" s="49">
        <f>SUMIFS('mech4import - CB6R3_AE7'!$D$2:$D$10000,'mech4import - CB6R3_AE7'!$B$2:$B$10000,"="&amp;'CB6R3_AE7 - 95839 - CRITERIA'!$B86,'mech4import - CB6R3_AE7'!$C$2:$C$10000,"="&amp;'CB6R3_AE7 - 95839 - CRITERIA'!AK$3)</f>
        <v>0</v>
      </c>
      <c r="AL86" s="49">
        <f>SUMIFS('mech4import - CB6R3_AE7'!$D$2:$D$10000,'mech4import - CB6R3_AE7'!$B$2:$B$10000,"="&amp;'CB6R3_AE7 - 95839 - CRITERIA'!$B86,'mech4import - CB6R3_AE7'!$C$2:$C$10000,"="&amp;'CB6R3_AE7 - 95839 - CRITERIA'!AL$3)</f>
        <v>0</v>
      </c>
      <c r="AM86" s="32">
        <f t="array" ref="AM86">SUM($G$1:$AL$1*G86:AL86)</f>
        <v>240.5</v>
      </c>
    </row>
    <row r="87" spans="1:39" s="31" customFormat="1">
      <c r="A87" s="42">
        <v>95839</v>
      </c>
      <c r="B87" s="14">
        <v>3121</v>
      </c>
      <c r="C87" s="43">
        <v>1.4282049804335603E-2</v>
      </c>
      <c r="D87" s="47" t="s">
        <v>140</v>
      </c>
      <c r="E87" s="46" t="b">
        <v>0</v>
      </c>
      <c r="F87" s="48">
        <v>154.25299999999999</v>
      </c>
      <c r="G87" s="49">
        <f>SUMIFS('mech4import - CB6R3_AE7'!$D$2:$D$10000,'mech4import - CB6R3_AE7'!$B$2:$B$10000,"="&amp;'CB6R3_AE7 - 95839 - CRITERIA'!$B87,'mech4import - CB6R3_AE7'!$C$2:$C$10000,"="&amp;'CB6R3_AE7 - 95839 - CRITERIA'!G$3)</f>
        <v>0</v>
      </c>
      <c r="H87" s="49">
        <f>SUMIFS('mech4import - CB6R3_AE7'!$D$2:$D$10000,'mech4import - CB6R3_AE7'!$B$2:$B$10000,"="&amp;'CB6R3_AE7 - 95839 - CRITERIA'!$B87,'mech4import - CB6R3_AE7'!$C$2:$C$10000,"="&amp;'CB6R3_AE7 - 95839 - CRITERIA'!H$3)</f>
        <v>0</v>
      </c>
      <c r="I87" s="49">
        <f>SUMIFS('mech4import - CB6R3_AE7'!$D$2:$D$10000,'mech4import - CB6R3_AE7'!$B$2:$B$10000,"="&amp;'CB6R3_AE7 - 95839 - CRITERIA'!$B87,'mech4import - CB6R3_AE7'!$C$2:$C$10000,"="&amp;'CB6R3_AE7 - 95839 - CRITERIA'!I$3)</f>
        <v>0</v>
      </c>
      <c r="J87" s="49">
        <f>SUMIFS('mech4import - CB6R3_AE7'!$D$2:$D$10000,'mech4import - CB6R3_AE7'!$B$2:$B$10000,"="&amp;'CB6R3_AE7 - 95839 - CRITERIA'!$B87,'mech4import - CB6R3_AE7'!$C$2:$C$10000,"="&amp;'CB6R3_AE7 - 95839 - CRITERIA'!J$3)</f>
        <v>0</v>
      </c>
      <c r="K87" s="49">
        <f>SUMIFS('mech4import - CB6R3_AE7'!$D$2:$D$10000,'mech4import - CB6R3_AE7'!$B$2:$B$10000,"="&amp;'CB6R3_AE7 - 95839 - CRITERIA'!$B87,'mech4import - CB6R3_AE7'!$C$2:$C$10000,"="&amp;'CB6R3_AE7 - 95839 - CRITERIA'!K$3)</f>
        <v>1</v>
      </c>
      <c r="L87" s="49">
        <f>SUMIFS('mech4import - CB6R3_AE7'!$D$2:$D$10000,'mech4import - CB6R3_AE7'!$B$2:$B$10000,"="&amp;'CB6R3_AE7 - 95839 - CRITERIA'!$B87,'mech4import - CB6R3_AE7'!$C$2:$C$10000,"="&amp;'CB6R3_AE7 - 95839 - CRITERIA'!L$3)</f>
        <v>0</v>
      </c>
      <c r="M87" s="49">
        <f>SUMIFS('mech4import - CB6R3_AE7'!$D$2:$D$10000,'mech4import - CB6R3_AE7'!$B$2:$B$10000,"="&amp;'CB6R3_AE7 - 95839 - CRITERIA'!$B87,'mech4import - CB6R3_AE7'!$C$2:$C$10000,"="&amp;'CB6R3_AE7 - 95839 - CRITERIA'!M$3)</f>
        <v>0</v>
      </c>
      <c r="N87" s="49">
        <f>SUMIFS('mech4import - CB6R3_AE7'!$D$2:$D$10000,'mech4import - CB6R3_AE7'!$B$2:$B$10000,"="&amp;'CB6R3_AE7 - 95839 - CRITERIA'!$B87,'mech4import - CB6R3_AE7'!$C$2:$C$10000,"="&amp;'CB6R3_AE7 - 95839 - CRITERIA'!N$3)</f>
        <v>0</v>
      </c>
      <c r="O87" s="49">
        <f>SUMIFS('mech4import - CB6R3_AE7'!$D$2:$D$10000,'mech4import - CB6R3_AE7'!$B$2:$B$10000,"="&amp;'CB6R3_AE7 - 95839 - CRITERIA'!$B87,'mech4import - CB6R3_AE7'!$C$2:$C$10000,"="&amp;'CB6R3_AE7 - 95839 - CRITERIA'!O$3)</f>
        <v>0</v>
      </c>
      <c r="P87" s="49">
        <f>SUMIFS('mech4import - CB6R3_AE7'!$D$2:$D$10000,'mech4import - CB6R3_AE7'!$B$2:$B$10000,"="&amp;'CB6R3_AE7 - 95839 - CRITERIA'!$B87,'mech4import - CB6R3_AE7'!$C$2:$C$10000,"="&amp;'CB6R3_AE7 - 95839 - CRITERIA'!P$3)</f>
        <v>0</v>
      </c>
      <c r="Q87" s="49">
        <f>SUMIFS('mech4import - CB6R3_AE7'!$D$2:$D$10000,'mech4import - CB6R3_AE7'!$B$2:$B$10000,"="&amp;'CB6R3_AE7 - 95839 - CRITERIA'!$B87,'mech4import - CB6R3_AE7'!$C$2:$C$10000,"="&amp;'CB6R3_AE7 - 95839 - CRITERIA'!Q$3)</f>
        <v>0</v>
      </c>
      <c r="R87" s="49">
        <f>SUMIFS('mech4import - CB6R3_AE7'!$D$2:$D$10000,'mech4import - CB6R3_AE7'!$B$2:$B$10000,"="&amp;'CB6R3_AE7 - 95839 - CRITERIA'!$B87,'mech4import - CB6R3_AE7'!$C$2:$C$10000,"="&amp;'CB6R3_AE7 - 95839 - CRITERIA'!R$3)</f>
        <v>0</v>
      </c>
      <c r="S87" s="49">
        <f>SUMIFS('mech4import - CB6R3_AE7'!$D$2:$D$10000,'mech4import - CB6R3_AE7'!$B$2:$B$10000,"="&amp;'CB6R3_AE7 - 95839 - CRITERIA'!$B87,'mech4import - CB6R3_AE7'!$C$2:$C$10000,"="&amp;'CB6R3_AE7 - 95839 - CRITERIA'!S$3)</f>
        <v>0</v>
      </c>
      <c r="T87" s="49">
        <f>SUMIFS('mech4import - CB6R3_AE7'!$D$2:$D$10000,'mech4import - CB6R3_AE7'!$B$2:$B$10000,"="&amp;'CB6R3_AE7 - 95839 - CRITERIA'!$B87,'mech4import - CB6R3_AE7'!$C$2:$C$10000,"="&amp;'CB6R3_AE7 - 95839 - CRITERIA'!T$3)</f>
        <v>0</v>
      </c>
      <c r="U87" s="49">
        <f>SUMIFS('mech4import - CB6R3_AE7'!$D$2:$D$10000,'mech4import - CB6R3_AE7'!$B$2:$B$10000,"="&amp;'CB6R3_AE7 - 95839 - CRITERIA'!$B87,'mech4import - CB6R3_AE7'!$C$2:$C$10000,"="&amp;'CB6R3_AE7 - 95839 - CRITERIA'!U$3)</f>
        <v>0</v>
      </c>
      <c r="V87" s="49">
        <f>SUMIFS('mech4import - CB6R3_AE7'!$D$2:$D$10000,'mech4import - CB6R3_AE7'!$B$2:$B$10000,"="&amp;'CB6R3_AE7 - 95839 - CRITERIA'!$B87,'mech4import - CB6R3_AE7'!$C$2:$C$10000,"="&amp;'CB6R3_AE7 - 95839 - CRITERIA'!V$3)</f>
        <v>0</v>
      </c>
      <c r="W87" s="49">
        <f>SUMIFS('mech4import - CB6R3_AE7'!$D$2:$D$10000,'mech4import - CB6R3_AE7'!$B$2:$B$10000,"="&amp;'CB6R3_AE7 - 95839 - CRITERIA'!$B87,'mech4import - CB6R3_AE7'!$C$2:$C$10000,"="&amp;'CB6R3_AE7 - 95839 - CRITERIA'!W$3)</f>
        <v>0</v>
      </c>
      <c r="X87" s="49">
        <f>SUMIFS('mech4import - CB6R3_AE7'!$D$2:$D$10000,'mech4import - CB6R3_AE7'!$B$2:$B$10000,"="&amp;'CB6R3_AE7 - 95839 - CRITERIA'!$B87,'mech4import - CB6R3_AE7'!$C$2:$C$10000,"="&amp;'CB6R3_AE7 - 95839 - CRITERIA'!X$3)</f>
        <v>0</v>
      </c>
      <c r="Y87" s="49">
        <f>SUMIFS('mech4import - CB6R3_AE7'!$D$2:$D$10000,'mech4import - CB6R3_AE7'!$B$2:$B$10000,"="&amp;'CB6R3_AE7 - 95839 - CRITERIA'!$B87,'mech4import - CB6R3_AE7'!$C$2:$C$10000,"="&amp;'CB6R3_AE7 - 95839 - CRITERIA'!Y$3)</f>
        <v>0</v>
      </c>
      <c r="Z87" s="49">
        <f>SUMIFS('mech4import - CB6R3_AE7'!$D$2:$D$10000,'mech4import - CB6R3_AE7'!$B$2:$B$10000,"="&amp;'CB6R3_AE7 - 95839 - CRITERIA'!$B87,'mech4import - CB6R3_AE7'!$C$2:$C$10000,"="&amp;'CB6R3_AE7 - 95839 - CRITERIA'!Z$3)</f>
        <v>0</v>
      </c>
      <c r="AA87" s="49">
        <f>SUMIFS('mech4import - CB6R3_AE7'!$D$2:$D$10000,'mech4import - CB6R3_AE7'!$B$2:$B$10000,"="&amp;'CB6R3_AE7 - 95839 - CRITERIA'!$B87,'mech4import - CB6R3_AE7'!$C$2:$C$10000,"="&amp;'CB6R3_AE7 - 95839 - CRITERIA'!AA$3)</f>
        <v>0</v>
      </c>
      <c r="AB87" s="49">
        <f>SUMIFS('mech4import - CB6R3_AE7'!$D$2:$D$10000,'mech4import - CB6R3_AE7'!$B$2:$B$10000,"="&amp;'CB6R3_AE7 - 95839 - CRITERIA'!$B87,'mech4import - CB6R3_AE7'!$C$2:$C$10000,"="&amp;'CB6R3_AE7 - 95839 - CRITERIA'!AB$3)</f>
        <v>0</v>
      </c>
      <c r="AC87" s="49">
        <f>SUMIFS('mech4import - CB6R3_AE7'!$D$2:$D$10000,'mech4import - CB6R3_AE7'!$B$2:$B$10000,"="&amp;'CB6R3_AE7 - 95839 - CRITERIA'!$B87,'mech4import - CB6R3_AE7'!$C$2:$C$10000,"="&amp;'CB6R3_AE7 - 95839 - CRITERIA'!AC$3)</f>
        <v>0</v>
      </c>
      <c r="AD87" s="49">
        <f>SUMIFS('mech4import - CB6R3_AE7'!$D$2:$D$10000,'mech4import - CB6R3_AE7'!$B$2:$B$10000,"="&amp;'CB6R3_AE7 - 95839 - CRITERIA'!$B87,'mech4import - CB6R3_AE7'!$C$2:$C$10000,"="&amp;'CB6R3_AE7 - 95839 - CRITERIA'!AD$3)</f>
        <v>0</v>
      </c>
      <c r="AE87" s="49">
        <f>SUMIFS('mech4import - CB6R3_AE7'!$D$2:$D$10000,'mech4import - CB6R3_AE7'!$B$2:$B$10000,"="&amp;'CB6R3_AE7 - 95839 - CRITERIA'!$B87,'mech4import - CB6R3_AE7'!$C$2:$C$10000,"="&amp;'CB6R3_AE7 - 95839 - CRITERIA'!AE$3)</f>
        <v>0</v>
      </c>
      <c r="AF87" s="49">
        <f>SUMIFS('mech4import - CB6R3_AE7'!$D$2:$D$10000,'mech4import - CB6R3_AE7'!$B$2:$B$10000,"="&amp;'CB6R3_AE7 - 95839 - CRITERIA'!$B87,'mech4import - CB6R3_AE7'!$C$2:$C$10000,"="&amp;'CB6R3_AE7 - 95839 - CRITERIA'!AF$3)</f>
        <v>0</v>
      </c>
      <c r="AG87" s="49">
        <f>SUMIFS('mech4import - CB6R3_AE7'!$D$2:$D$10000,'mech4import - CB6R3_AE7'!$B$2:$B$10000,"="&amp;'CB6R3_AE7 - 95839 - CRITERIA'!$B87,'mech4import - CB6R3_AE7'!$C$2:$C$10000,"="&amp;'CB6R3_AE7 - 95839 - CRITERIA'!AG$3)</f>
        <v>0</v>
      </c>
      <c r="AH87" s="49">
        <f>SUMIFS('mech4import - CB6R3_AE7'!$D$2:$D$10000,'mech4import - CB6R3_AE7'!$B$2:$B$10000,"="&amp;'CB6R3_AE7 - 95839 - CRITERIA'!$B87,'mech4import - CB6R3_AE7'!$C$2:$C$10000,"="&amp;'CB6R3_AE7 - 95839 - CRITERIA'!AH$3)</f>
        <v>0</v>
      </c>
      <c r="AI87" s="49">
        <f>SUMIFS('mech4import - CB6R3_AE7'!$D$2:$D$10000,'mech4import - CB6R3_AE7'!$B$2:$B$10000,"="&amp;'CB6R3_AE7 - 95839 - CRITERIA'!$B87,'mech4import - CB6R3_AE7'!$C$2:$C$10000,"="&amp;'CB6R3_AE7 - 95839 - CRITERIA'!AI$3)</f>
        <v>0</v>
      </c>
      <c r="AJ87" s="49">
        <f>SUMIFS('mech4import - CB6R3_AE7'!$D$2:$D$10000,'mech4import - CB6R3_AE7'!$B$2:$B$10000,"="&amp;'CB6R3_AE7 - 95839 - CRITERIA'!$B87,'mech4import - CB6R3_AE7'!$C$2:$C$10000,"="&amp;'CB6R3_AE7 - 95839 - CRITERIA'!AJ$3)</f>
        <v>0</v>
      </c>
      <c r="AK87" s="49">
        <f>SUMIFS('mech4import - CB6R3_AE7'!$D$2:$D$10000,'mech4import - CB6R3_AE7'!$B$2:$B$10000,"="&amp;'CB6R3_AE7 - 95839 - CRITERIA'!$B87,'mech4import - CB6R3_AE7'!$C$2:$C$10000,"="&amp;'CB6R3_AE7 - 95839 - CRITERIA'!AK$3)</f>
        <v>0</v>
      </c>
      <c r="AL87" s="49">
        <f>SUMIFS('mech4import - CB6R3_AE7'!$D$2:$D$10000,'mech4import - CB6R3_AE7'!$B$2:$B$10000,"="&amp;'CB6R3_AE7 - 95839 - CRITERIA'!$B87,'mech4import - CB6R3_AE7'!$C$2:$C$10000,"="&amp;'CB6R3_AE7 - 95839 - CRITERIA'!AL$3)</f>
        <v>0</v>
      </c>
      <c r="AM87" s="32">
        <f t="array" ref="AM87">SUM($G$1:$AL$1*G87:AL87)</f>
        <v>136.19999999999999</v>
      </c>
    </row>
    <row r="88" spans="1:39" s="31" customFormat="1">
      <c r="A88" s="42">
        <v>95839</v>
      </c>
      <c r="B88" s="14">
        <v>3123</v>
      </c>
      <c r="C88" s="43">
        <v>2.5967363280610133E-4</v>
      </c>
      <c r="D88" s="47" t="s">
        <v>141</v>
      </c>
      <c r="E88" s="46" t="b">
        <v>0</v>
      </c>
      <c r="F88" s="48">
        <v>170.34</v>
      </c>
      <c r="G88" s="49">
        <f>SUMIFS('mech4import - CB6R3_AE7'!$D$2:$D$10000,'mech4import - CB6R3_AE7'!$B$2:$B$10000,"="&amp;'CB6R3_AE7 - 95839 - CRITERIA'!$B88,'mech4import - CB6R3_AE7'!$C$2:$C$10000,"="&amp;'CB6R3_AE7 - 95839 - CRITERIA'!G$3)</f>
        <v>0</v>
      </c>
      <c r="H88" s="49">
        <f>SUMIFS('mech4import - CB6R3_AE7'!$D$2:$D$10000,'mech4import - CB6R3_AE7'!$B$2:$B$10000,"="&amp;'CB6R3_AE7 - 95839 - CRITERIA'!$B88,'mech4import - CB6R3_AE7'!$C$2:$C$10000,"="&amp;'CB6R3_AE7 - 95839 - CRITERIA'!H$3)</f>
        <v>0</v>
      </c>
      <c r="I88" s="49">
        <f>SUMIFS('mech4import - CB6R3_AE7'!$D$2:$D$10000,'mech4import - CB6R3_AE7'!$B$2:$B$10000,"="&amp;'CB6R3_AE7 - 95839 - CRITERIA'!$B88,'mech4import - CB6R3_AE7'!$C$2:$C$10000,"="&amp;'CB6R3_AE7 - 95839 - CRITERIA'!I$3)</f>
        <v>0</v>
      </c>
      <c r="J88" s="49">
        <f>SUMIFS('mech4import - CB6R3_AE7'!$D$2:$D$10000,'mech4import - CB6R3_AE7'!$B$2:$B$10000,"="&amp;'CB6R3_AE7 - 95839 - CRITERIA'!$B88,'mech4import - CB6R3_AE7'!$C$2:$C$10000,"="&amp;'CB6R3_AE7 - 95839 - CRITERIA'!J$3)</f>
        <v>0</v>
      </c>
      <c r="K88" s="49">
        <f>SUMIFS('mech4import - CB6R3_AE7'!$D$2:$D$10000,'mech4import - CB6R3_AE7'!$B$2:$B$10000,"="&amp;'CB6R3_AE7 - 95839 - CRITERIA'!$B88,'mech4import - CB6R3_AE7'!$C$2:$C$10000,"="&amp;'CB6R3_AE7 - 95839 - CRITERIA'!K$3)</f>
        <v>0</v>
      </c>
      <c r="L88" s="49">
        <f>SUMIFS('mech4import - CB6R3_AE7'!$D$2:$D$10000,'mech4import - CB6R3_AE7'!$B$2:$B$10000,"="&amp;'CB6R3_AE7 - 95839 - CRITERIA'!$B88,'mech4import - CB6R3_AE7'!$C$2:$C$10000,"="&amp;'CB6R3_AE7 - 95839 - CRITERIA'!L$3)</f>
        <v>0</v>
      </c>
      <c r="M88" s="49">
        <f>SUMIFS('mech4import - CB6R3_AE7'!$D$2:$D$10000,'mech4import - CB6R3_AE7'!$B$2:$B$10000,"="&amp;'CB6R3_AE7 - 95839 - CRITERIA'!$B88,'mech4import - CB6R3_AE7'!$C$2:$C$10000,"="&amp;'CB6R3_AE7 - 95839 - CRITERIA'!M$3)</f>
        <v>0</v>
      </c>
      <c r="N88" s="49">
        <f>SUMIFS('mech4import - CB6R3_AE7'!$D$2:$D$10000,'mech4import - CB6R3_AE7'!$B$2:$B$10000,"="&amp;'CB6R3_AE7 - 95839 - CRITERIA'!$B88,'mech4import - CB6R3_AE7'!$C$2:$C$10000,"="&amp;'CB6R3_AE7 - 95839 - CRITERIA'!N$3)</f>
        <v>0</v>
      </c>
      <c r="O88" s="49">
        <f>SUMIFS('mech4import - CB6R3_AE7'!$D$2:$D$10000,'mech4import - CB6R3_AE7'!$B$2:$B$10000,"="&amp;'CB6R3_AE7 - 95839 - CRITERIA'!$B88,'mech4import - CB6R3_AE7'!$C$2:$C$10000,"="&amp;'CB6R3_AE7 - 95839 - CRITERIA'!O$3)</f>
        <v>0</v>
      </c>
      <c r="P88" s="49">
        <f>SUMIFS('mech4import - CB6R3_AE7'!$D$2:$D$10000,'mech4import - CB6R3_AE7'!$B$2:$B$10000,"="&amp;'CB6R3_AE7 - 95839 - CRITERIA'!$B88,'mech4import - CB6R3_AE7'!$C$2:$C$10000,"="&amp;'CB6R3_AE7 - 95839 - CRITERIA'!P$3)</f>
        <v>0</v>
      </c>
      <c r="Q88" s="49">
        <f>SUMIFS('mech4import - CB6R3_AE7'!$D$2:$D$10000,'mech4import - CB6R3_AE7'!$B$2:$B$10000,"="&amp;'CB6R3_AE7 - 95839 - CRITERIA'!$B88,'mech4import - CB6R3_AE7'!$C$2:$C$10000,"="&amp;'CB6R3_AE7 - 95839 - CRITERIA'!Q$3)</f>
        <v>0</v>
      </c>
      <c r="R88" s="49">
        <f>SUMIFS('mech4import - CB6R3_AE7'!$D$2:$D$10000,'mech4import - CB6R3_AE7'!$B$2:$B$10000,"="&amp;'CB6R3_AE7 - 95839 - CRITERIA'!$B88,'mech4import - CB6R3_AE7'!$C$2:$C$10000,"="&amp;'CB6R3_AE7 - 95839 - CRITERIA'!R$3)</f>
        <v>0</v>
      </c>
      <c r="S88" s="49">
        <f>SUMIFS('mech4import - CB6R3_AE7'!$D$2:$D$10000,'mech4import - CB6R3_AE7'!$B$2:$B$10000,"="&amp;'CB6R3_AE7 - 95839 - CRITERIA'!$B88,'mech4import - CB6R3_AE7'!$C$2:$C$10000,"="&amp;'CB6R3_AE7 - 95839 - CRITERIA'!S$3)</f>
        <v>0</v>
      </c>
      <c r="T88" s="49">
        <f>SUMIFS('mech4import - CB6R3_AE7'!$D$2:$D$10000,'mech4import - CB6R3_AE7'!$B$2:$B$10000,"="&amp;'CB6R3_AE7 - 95839 - CRITERIA'!$B88,'mech4import - CB6R3_AE7'!$C$2:$C$10000,"="&amp;'CB6R3_AE7 - 95839 - CRITERIA'!T$3)</f>
        <v>0</v>
      </c>
      <c r="U88" s="49">
        <f>SUMIFS('mech4import - CB6R3_AE7'!$D$2:$D$10000,'mech4import - CB6R3_AE7'!$B$2:$B$10000,"="&amp;'CB6R3_AE7 - 95839 - CRITERIA'!$B88,'mech4import - CB6R3_AE7'!$C$2:$C$10000,"="&amp;'CB6R3_AE7 - 95839 - CRITERIA'!U$3)</f>
        <v>0</v>
      </c>
      <c r="V88" s="49">
        <f>SUMIFS('mech4import - CB6R3_AE7'!$D$2:$D$10000,'mech4import - CB6R3_AE7'!$B$2:$B$10000,"="&amp;'CB6R3_AE7 - 95839 - CRITERIA'!$B88,'mech4import - CB6R3_AE7'!$C$2:$C$10000,"="&amp;'CB6R3_AE7 - 95839 - CRITERIA'!V$3)</f>
        <v>0</v>
      </c>
      <c r="W88" s="49">
        <f>SUMIFS('mech4import - CB6R3_AE7'!$D$2:$D$10000,'mech4import - CB6R3_AE7'!$B$2:$B$10000,"="&amp;'CB6R3_AE7 - 95839 - CRITERIA'!$B88,'mech4import - CB6R3_AE7'!$C$2:$C$10000,"="&amp;'CB6R3_AE7 - 95839 - CRITERIA'!W$3)</f>
        <v>0</v>
      </c>
      <c r="X88" s="49">
        <f>SUMIFS('mech4import - CB6R3_AE7'!$D$2:$D$10000,'mech4import - CB6R3_AE7'!$B$2:$B$10000,"="&amp;'CB6R3_AE7 - 95839 - CRITERIA'!$B88,'mech4import - CB6R3_AE7'!$C$2:$C$10000,"="&amp;'CB6R3_AE7 - 95839 - CRITERIA'!X$3)</f>
        <v>0</v>
      </c>
      <c r="Y88" s="49">
        <f>SUMIFS('mech4import - CB6R3_AE7'!$D$2:$D$10000,'mech4import - CB6R3_AE7'!$B$2:$B$10000,"="&amp;'CB6R3_AE7 - 95839 - CRITERIA'!$B88,'mech4import - CB6R3_AE7'!$C$2:$C$10000,"="&amp;'CB6R3_AE7 - 95839 - CRITERIA'!Y$3)</f>
        <v>0</v>
      </c>
      <c r="Z88" s="49">
        <f>SUMIFS('mech4import - CB6R3_AE7'!$D$2:$D$10000,'mech4import - CB6R3_AE7'!$B$2:$B$10000,"="&amp;'CB6R3_AE7 - 95839 - CRITERIA'!$B88,'mech4import - CB6R3_AE7'!$C$2:$C$10000,"="&amp;'CB6R3_AE7 - 95839 - CRITERIA'!Z$3)</f>
        <v>0</v>
      </c>
      <c r="AA88" s="49">
        <f>SUMIFS('mech4import - CB6R3_AE7'!$D$2:$D$10000,'mech4import - CB6R3_AE7'!$B$2:$B$10000,"="&amp;'CB6R3_AE7 - 95839 - CRITERIA'!$B88,'mech4import - CB6R3_AE7'!$C$2:$C$10000,"="&amp;'CB6R3_AE7 - 95839 - CRITERIA'!AA$3)</f>
        <v>0</v>
      </c>
      <c r="AB88" s="49">
        <f>SUMIFS('mech4import - CB6R3_AE7'!$D$2:$D$10000,'mech4import - CB6R3_AE7'!$B$2:$B$10000,"="&amp;'CB6R3_AE7 - 95839 - CRITERIA'!$B88,'mech4import - CB6R3_AE7'!$C$2:$C$10000,"="&amp;'CB6R3_AE7 - 95839 - CRITERIA'!AB$3)</f>
        <v>0</v>
      </c>
      <c r="AC88" s="49">
        <f>SUMIFS('mech4import - CB6R3_AE7'!$D$2:$D$10000,'mech4import - CB6R3_AE7'!$B$2:$B$10000,"="&amp;'CB6R3_AE7 - 95839 - CRITERIA'!$B88,'mech4import - CB6R3_AE7'!$C$2:$C$10000,"="&amp;'CB6R3_AE7 - 95839 - CRITERIA'!AC$3)</f>
        <v>0</v>
      </c>
      <c r="AD88" s="49">
        <f>SUMIFS('mech4import - CB6R3_AE7'!$D$2:$D$10000,'mech4import - CB6R3_AE7'!$B$2:$B$10000,"="&amp;'CB6R3_AE7 - 95839 - CRITERIA'!$B88,'mech4import - CB6R3_AE7'!$C$2:$C$10000,"="&amp;'CB6R3_AE7 - 95839 - CRITERIA'!AD$3)</f>
        <v>0</v>
      </c>
      <c r="AE88" s="49">
        <f>SUMIFS('mech4import - CB6R3_AE7'!$D$2:$D$10000,'mech4import - CB6R3_AE7'!$B$2:$B$10000,"="&amp;'CB6R3_AE7 - 95839 - CRITERIA'!$B88,'mech4import - CB6R3_AE7'!$C$2:$C$10000,"="&amp;'CB6R3_AE7 - 95839 - CRITERIA'!AE$3)</f>
        <v>0</v>
      </c>
      <c r="AF88" s="49">
        <f>SUMIFS('mech4import - CB6R3_AE7'!$D$2:$D$10000,'mech4import - CB6R3_AE7'!$B$2:$B$10000,"="&amp;'CB6R3_AE7 - 95839 - CRITERIA'!$B88,'mech4import - CB6R3_AE7'!$C$2:$C$10000,"="&amp;'CB6R3_AE7 - 95839 - CRITERIA'!AF$3)</f>
        <v>0</v>
      </c>
      <c r="AG88" s="49">
        <f>SUMIFS('mech4import - CB6R3_AE7'!$D$2:$D$10000,'mech4import - CB6R3_AE7'!$B$2:$B$10000,"="&amp;'CB6R3_AE7 - 95839 - CRITERIA'!$B88,'mech4import - CB6R3_AE7'!$C$2:$C$10000,"="&amp;'CB6R3_AE7 - 95839 - CRITERIA'!AG$3)</f>
        <v>12</v>
      </c>
      <c r="AH88" s="49">
        <f>SUMIFS('mech4import - CB6R3_AE7'!$D$2:$D$10000,'mech4import - CB6R3_AE7'!$B$2:$B$10000,"="&amp;'CB6R3_AE7 - 95839 - CRITERIA'!$B88,'mech4import - CB6R3_AE7'!$C$2:$C$10000,"="&amp;'CB6R3_AE7 - 95839 - CRITERIA'!AH$3)</f>
        <v>0</v>
      </c>
      <c r="AI88" s="49">
        <f>SUMIFS('mech4import - CB6R3_AE7'!$D$2:$D$10000,'mech4import - CB6R3_AE7'!$B$2:$B$10000,"="&amp;'CB6R3_AE7 - 95839 - CRITERIA'!$B88,'mech4import - CB6R3_AE7'!$C$2:$C$10000,"="&amp;'CB6R3_AE7 - 95839 - CRITERIA'!AI$3)</f>
        <v>0</v>
      </c>
      <c r="AJ88" s="49">
        <f>SUMIFS('mech4import - CB6R3_AE7'!$D$2:$D$10000,'mech4import - CB6R3_AE7'!$B$2:$B$10000,"="&amp;'CB6R3_AE7 - 95839 - CRITERIA'!$B88,'mech4import - CB6R3_AE7'!$C$2:$C$10000,"="&amp;'CB6R3_AE7 - 95839 - CRITERIA'!AJ$3)</f>
        <v>0</v>
      </c>
      <c r="AK88" s="49">
        <f>SUMIFS('mech4import - CB6R3_AE7'!$D$2:$D$10000,'mech4import - CB6R3_AE7'!$B$2:$B$10000,"="&amp;'CB6R3_AE7 - 95839 - CRITERIA'!$B88,'mech4import - CB6R3_AE7'!$C$2:$C$10000,"="&amp;'CB6R3_AE7 - 95839 - CRITERIA'!AK$3)</f>
        <v>0</v>
      </c>
      <c r="AL88" s="49">
        <f>SUMIFS('mech4import - CB6R3_AE7'!$D$2:$D$10000,'mech4import - CB6R3_AE7'!$B$2:$B$10000,"="&amp;'CB6R3_AE7 - 95839 - CRITERIA'!$B88,'mech4import - CB6R3_AE7'!$C$2:$C$10000,"="&amp;'CB6R3_AE7 - 95839 - CRITERIA'!AL$3)</f>
        <v>0</v>
      </c>
      <c r="AM88" s="32">
        <f t="array" ref="AM88">SUM($G$1:$AL$1*G88:AL88)</f>
        <v>168</v>
      </c>
    </row>
    <row r="89" spans="1:39" s="31" customFormat="1">
      <c r="A89" s="42">
        <v>95839</v>
      </c>
      <c r="B89" s="14">
        <v>3143</v>
      </c>
      <c r="C89" s="43">
        <v>1.5626377903375988E-4</v>
      </c>
      <c r="D89" s="47" t="s">
        <v>142</v>
      </c>
      <c r="E89" s="46" t="b">
        <v>0</v>
      </c>
      <c r="F89" s="48">
        <v>86.09</v>
      </c>
      <c r="G89" s="49">
        <f>SUMIFS('mech4import - CB6R3_AE7'!$D$2:$D$10000,'mech4import - CB6R3_AE7'!$B$2:$B$10000,"="&amp;'CB6R3_AE7 - 95839 - CRITERIA'!$B89,'mech4import - CB6R3_AE7'!$C$2:$C$10000,"="&amp;'CB6R3_AE7 - 95839 - CRITERIA'!G$3)</f>
        <v>0</v>
      </c>
      <c r="H89" s="49">
        <f>SUMIFS('mech4import - CB6R3_AE7'!$D$2:$D$10000,'mech4import - CB6R3_AE7'!$B$2:$B$10000,"="&amp;'CB6R3_AE7 - 95839 - CRITERIA'!$B89,'mech4import - CB6R3_AE7'!$C$2:$C$10000,"="&amp;'CB6R3_AE7 - 95839 - CRITERIA'!H$3)</f>
        <v>0</v>
      </c>
      <c r="I89" s="49">
        <f>SUMIFS('mech4import - CB6R3_AE7'!$D$2:$D$10000,'mech4import - CB6R3_AE7'!$B$2:$B$10000,"="&amp;'CB6R3_AE7 - 95839 - CRITERIA'!$B89,'mech4import - CB6R3_AE7'!$C$2:$C$10000,"="&amp;'CB6R3_AE7 - 95839 - CRITERIA'!I$3)</f>
        <v>0</v>
      </c>
      <c r="J89" s="49">
        <f>SUMIFS('mech4import - CB6R3_AE7'!$D$2:$D$10000,'mech4import - CB6R3_AE7'!$B$2:$B$10000,"="&amp;'CB6R3_AE7 - 95839 - CRITERIA'!$B89,'mech4import - CB6R3_AE7'!$C$2:$C$10000,"="&amp;'CB6R3_AE7 - 95839 - CRITERIA'!J$3)</f>
        <v>0</v>
      </c>
      <c r="K89" s="49">
        <f>SUMIFS('mech4import - CB6R3_AE7'!$D$2:$D$10000,'mech4import - CB6R3_AE7'!$B$2:$B$10000,"="&amp;'CB6R3_AE7 - 95839 - CRITERIA'!$B89,'mech4import - CB6R3_AE7'!$C$2:$C$10000,"="&amp;'CB6R3_AE7 - 95839 - CRITERIA'!K$3)</f>
        <v>0</v>
      </c>
      <c r="L89" s="49">
        <f>SUMIFS('mech4import - CB6R3_AE7'!$D$2:$D$10000,'mech4import - CB6R3_AE7'!$B$2:$B$10000,"="&amp;'CB6R3_AE7 - 95839 - CRITERIA'!$B89,'mech4import - CB6R3_AE7'!$C$2:$C$10000,"="&amp;'CB6R3_AE7 - 95839 - CRITERIA'!L$3)</f>
        <v>0</v>
      </c>
      <c r="M89" s="49">
        <f>SUMIFS('mech4import - CB6R3_AE7'!$D$2:$D$10000,'mech4import - CB6R3_AE7'!$B$2:$B$10000,"="&amp;'CB6R3_AE7 - 95839 - CRITERIA'!$B89,'mech4import - CB6R3_AE7'!$C$2:$C$10000,"="&amp;'CB6R3_AE7 - 95839 - CRITERIA'!M$3)</f>
        <v>0</v>
      </c>
      <c r="N89" s="49">
        <f>SUMIFS('mech4import - CB6R3_AE7'!$D$2:$D$10000,'mech4import - CB6R3_AE7'!$B$2:$B$10000,"="&amp;'CB6R3_AE7 - 95839 - CRITERIA'!$B89,'mech4import - CB6R3_AE7'!$C$2:$C$10000,"="&amp;'CB6R3_AE7 - 95839 - CRITERIA'!N$3)</f>
        <v>0</v>
      </c>
      <c r="O89" s="49">
        <f>SUMIFS('mech4import - CB6R3_AE7'!$D$2:$D$10000,'mech4import - CB6R3_AE7'!$B$2:$B$10000,"="&amp;'CB6R3_AE7 - 95839 - CRITERIA'!$B89,'mech4import - CB6R3_AE7'!$C$2:$C$10000,"="&amp;'CB6R3_AE7 - 95839 - CRITERIA'!O$3)</f>
        <v>0</v>
      </c>
      <c r="P89" s="49">
        <f>SUMIFS('mech4import - CB6R3_AE7'!$D$2:$D$10000,'mech4import - CB6R3_AE7'!$B$2:$B$10000,"="&amp;'CB6R3_AE7 - 95839 - CRITERIA'!$B89,'mech4import - CB6R3_AE7'!$C$2:$C$10000,"="&amp;'CB6R3_AE7 - 95839 - CRITERIA'!P$3)</f>
        <v>0</v>
      </c>
      <c r="Q89" s="49">
        <f>SUMIFS('mech4import - CB6R3_AE7'!$D$2:$D$10000,'mech4import - CB6R3_AE7'!$B$2:$B$10000,"="&amp;'CB6R3_AE7 - 95839 - CRITERIA'!$B89,'mech4import - CB6R3_AE7'!$C$2:$C$10000,"="&amp;'CB6R3_AE7 - 95839 - CRITERIA'!Q$3)</f>
        <v>0</v>
      </c>
      <c r="R89" s="49">
        <f>SUMIFS('mech4import - CB6R3_AE7'!$D$2:$D$10000,'mech4import - CB6R3_AE7'!$B$2:$B$10000,"="&amp;'CB6R3_AE7 - 95839 - CRITERIA'!$B89,'mech4import - CB6R3_AE7'!$C$2:$C$10000,"="&amp;'CB6R3_AE7 - 95839 - CRITERIA'!R$3)</f>
        <v>0</v>
      </c>
      <c r="S89" s="49">
        <f>SUMIFS('mech4import - CB6R3_AE7'!$D$2:$D$10000,'mech4import - CB6R3_AE7'!$B$2:$B$10000,"="&amp;'CB6R3_AE7 - 95839 - CRITERIA'!$B89,'mech4import - CB6R3_AE7'!$C$2:$C$10000,"="&amp;'CB6R3_AE7 - 95839 - CRITERIA'!S$3)</f>
        <v>0</v>
      </c>
      <c r="T89" s="49">
        <f>SUMIFS('mech4import - CB6R3_AE7'!$D$2:$D$10000,'mech4import - CB6R3_AE7'!$B$2:$B$10000,"="&amp;'CB6R3_AE7 - 95839 - CRITERIA'!$B89,'mech4import - CB6R3_AE7'!$C$2:$C$10000,"="&amp;'CB6R3_AE7 - 95839 - CRITERIA'!T$3)</f>
        <v>0</v>
      </c>
      <c r="U89" s="49">
        <f>SUMIFS('mech4import - CB6R3_AE7'!$D$2:$D$10000,'mech4import - CB6R3_AE7'!$B$2:$B$10000,"="&amp;'CB6R3_AE7 - 95839 - CRITERIA'!$B89,'mech4import - CB6R3_AE7'!$C$2:$C$10000,"="&amp;'CB6R3_AE7 - 95839 - CRITERIA'!U$3)</f>
        <v>0</v>
      </c>
      <c r="V89" s="49">
        <f>SUMIFS('mech4import - CB6R3_AE7'!$D$2:$D$10000,'mech4import - CB6R3_AE7'!$B$2:$B$10000,"="&amp;'CB6R3_AE7 - 95839 - CRITERIA'!$B89,'mech4import - CB6R3_AE7'!$C$2:$C$10000,"="&amp;'CB6R3_AE7 - 95839 - CRITERIA'!V$3)</f>
        <v>0</v>
      </c>
      <c r="W89" s="49">
        <f>SUMIFS('mech4import - CB6R3_AE7'!$D$2:$D$10000,'mech4import - CB6R3_AE7'!$B$2:$B$10000,"="&amp;'CB6R3_AE7 - 95839 - CRITERIA'!$B89,'mech4import - CB6R3_AE7'!$C$2:$C$10000,"="&amp;'CB6R3_AE7 - 95839 - CRITERIA'!W$3)</f>
        <v>0</v>
      </c>
      <c r="X89" s="49">
        <f>SUMIFS('mech4import - CB6R3_AE7'!$D$2:$D$10000,'mech4import - CB6R3_AE7'!$B$2:$B$10000,"="&amp;'CB6R3_AE7 - 95839 - CRITERIA'!$B89,'mech4import - CB6R3_AE7'!$C$2:$C$10000,"="&amp;'CB6R3_AE7 - 95839 - CRITERIA'!X$3)</f>
        <v>0</v>
      </c>
      <c r="Y89" s="49">
        <f>SUMIFS('mech4import - CB6R3_AE7'!$D$2:$D$10000,'mech4import - CB6R3_AE7'!$B$2:$B$10000,"="&amp;'CB6R3_AE7 - 95839 - CRITERIA'!$B89,'mech4import - CB6R3_AE7'!$C$2:$C$10000,"="&amp;'CB6R3_AE7 - 95839 - CRITERIA'!Y$3)</f>
        <v>0</v>
      </c>
      <c r="Z89" s="49">
        <f>SUMIFS('mech4import - CB6R3_AE7'!$D$2:$D$10000,'mech4import - CB6R3_AE7'!$B$2:$B$10000,"="&amp;'CB6R3_AE7 - 95839 - CRITERIA'!$B89,'mech4import - CB6R3_AE7'!$C$2:$C$10000,"="&amp;'CB6R3_AE7 - 95839 - CRITERIA'!Z$3)</f>
        <v>0</v>
      </c>
      <c r="AA89" s="49">
        <f>SUMIFS('mech4import - CB6R3_AE7'!$D$2:$D$10000,'mech4import - CB6R3_AE7'!$B$2:$B$10000,"="&amp;'CB6R3_AE7 - 95839 - CRITERIA'!$B89,'mech4import - CB6R3_AE7'!$C$2:$C$10000,"="&amp;'CB6R3_AE7 - 95839 - CRITERIA'!AA$3)</f>
        <v>0</v>
      </c>
      <c r="AB89" s="49">
        <f>SUMIFS('mech4import - CB6R3_AE7'!$D$2:$D$10000,'mech4import - CB6R3_AE7'!$B$2:$B$10000,"="&amp;'CB6R3_AE7 - 95839 - CRITERIA'!$B89,'mech4import - CB6R3_AE7'!$C$2:$C$10000,"="&amp;'CB6R3_AE7 - 95839 - CRITERIA'!AB$3)</f>
        <v>0</v>
      </c>
      <c r="AC89" s="49">
        <f>SUMIFS('mech4import - CB6R3_AE7'!$D$2:$D$10000,'mech4import - CB6R3_AE7'!$B$2:$B$10000,"="&amp;'CB6R3_AE7 - 95839 - CRITERIA'!$B89,'mech4import - CB6R3_AE7'!$C$2:$C$10000,"="&amp;'CB6R3_AE7 - 95839 - CRITERIA'!AC$3)</f>
        <v>0</v>
      </c>
      <c r="AD89" s="49">
        <f>SUMIFS('mech4import - CB6R3_AE7'!$D$2:$D$10000,'mech4import - CB6R3_AE7'!$B$2:$B$10000,"="&amp;'CB6R3_AE7 - 95839 - CRITERIA'!$B89,'mech4import - CB6R3_AE7'!$C$2:$C$10000,"="&amp;'CB6R3_AE7 - 95839 - CRITERIA'!AD$3)</f>
        <v>0</v>
      </c>
      <c r="AE89" s="49">
        <f>SUMIFS('mech4import - CB6R3_AE7'!$D$2:$D$10000,'mech4import - CB6R3_AE7'!$B$2:$B$10000,"="&amp;'CB6R3_AE7 - 95839 - CRITERIA'!$B89,'mech4import - CB6R3_AE7'!$C$2:$C$10000,"="&amp;'CB6R3_AE7 - 95839 - CRITERIA'!AE$3)</f>
        <v>0</v>
      </c>
      <c r="AF89" s="49">
        <f>SUMIFS('mech4import - CB6R3_AE7'!$D$2:$D$10000,'mech4import - CB6R3_AE7'!$B$2:$B$10000,"="&amp;'CB6R3_AE7 - 95839 - CRITERIA'!$B89,'mech4import - CB6R3_AE7'!$C$2:$C$10000,"="&amp;'CB6R3_AE7 - 95839 - CRITERIA'!AF$3)</f>
        <v>1</v>
      </c>
      <c r="AG89" s="49">
        <f>SUMIFS('mech4import - CB6R3_AE7'!$D$2:$D$10000,'mech4import - CB6R3_AE7'!$B$2:$B$10000,"="&amp;'CB6R3_AE7 - 95839 - CRITERIA'!$B89,'mech4import - CB6R3_AE7'!$C$2:$C$10000,"="&amp;'CB6R3_AE7 - 95839 - CRITERIA'!AG$3)</f>
        <v>2</v>
      </c>
      <c r="AH89" s="49">
        <f>SUMIFS('mech4import - CB6R3_AE7'!$D$2:$D$10000,'mech4import - CB6R3_AE7'!$B$2:$B$10000,"="&amp;'CB6R3_AE7 - 95839 - CRITERIA'!$B89,'mech4import - CB6R3_AE7'!$C$2:$C$10000,"="&amp;'CB6R3_AE7 - 95839 - CRITERIA'!AH$3)</f>
        <v>0</v>
      </c>
      <c r="AI89" s="49">
        <f>SUMIFS('mech4import - CB6R3_AE7'!$D$2:$D$10000,'mech4import - CB6R3_AE7'!$B$2:$B$10000,"="&amp;'CB6R3_AE7 - 95839 - CRITERIA'!$B89,'mech4import - CB6R3_AE7'!$C$2:$C$10000,"="&amp;'CB6R3_AE7 - 95839 - CRITERIA'!AI$3)</f>
        <v>0</v>
      </c>
      <c r="AJ89" s="49">
        <f>SUMIFS('mech4import - CB6R3_AE7'!$D$2:$D$10000,'mech4import - CB6R3_AE7'!$B$2:$B$10000,"="&amp;'CB6R3_AE7 - 95839 - CRITERIA'!$B89,'mech4import - CB6R3_AE7'!$C$2:$C$10000,"="&amp;'CB6R3_AE7 - 95839 - CRITERIA'!AJ$3)</f>
        <v>0</v>
      </c>
      <c r="AK89" s="49">
        <f>SUMIFS('mech4import - CB6R3_AE7'!$D$2:$D$10000,'mech4import - CB6R3_AE7'!$B$2:$B$10000,"="&amp;'CB6R3_AE7 - 95839 - CRITERIA'!$B89,'mech4import - CB6R3_AE7'!$C$2:$C$10000,"="&amp;'CB6R3_AE7 - 95839 - CRITERIA'!AK$3)</f>
        <v>0</v>
      </c>
      <c r="AL89" s="49">
        <f>SUMIFS('mech4import - CB6R3_AE7'!$D$2:$D$10000,'mech4import - CB6R3_AE7'!$B$2:$B$10000,"="&amp;'CB6R3_AE7 - 95839 - CRITERIA'!$B89,'mech4import - CB6R3_AE7'!$C$2:$C$10000,"="&amp;'CB6R3_AE7 - 95839 - CRITERIA'!AL$3)</f>
        <v>0</v>
      </c>
      <c r="AM89" s="32">
        <f t="array" ref="AM89">SUM($G$1:$AL$1*G89:AL89)</f>
        <v>104</v>
      </c>
    </row>
    <row r="90" spans="1:39" s="31" customFormat="1">
      <c r="A90" s="42">
        <v>95839</v>
      </c>
      <c r="B90" s="14">
        <v>3153</v>
      </c>
      <c r="C90" s="43">
        <v>5.2853925261418955E-3</v>
      </c>
      <c r="D90" s="47" t="s">
        <v>143</v>
      </c>
      <c r="E90" s="46" t="b">
        <v>0</v>
      </c>
      <c r="F90" s="48">
        <v>170.208</v>
      </c>
      <c r="G90" s="49">
        <f>SUMIFS('mech4import - CB6R3_AE7'!$D$2:$D$10000,'mech4import - CB6R3_AE7'!$B$2:$B$10000,"="&amp;'CB6R3_AE7 - 95839 - CRITERIA'!$B90,'mech4import - CB6R3_AE7'!$C$2:$C$10000,"="&amp;'CB6R3_AE7 - 95839 - CRITERIA'!G$3)</f>
        <v>0</v>
      </c>
      <c r="H90" s="49">
        <f>SUMIFS('mech4import - CB6R3_AE7'!$D$2:$D$10000,'mech4import - CB6R3_AE7'!$B$2:$B$10000,"="&amp;'CB6R3_AE7 - 95839 - CRITERIA'!$B90,'mech4import - CB6R3_AE7'!$C$2:$C$10000,"="&amp;'CB6R3_AE7 - 95839 - CRITERIA'!H$3)</f>
        <v>0</v>
      </c>
      <c r="I90" s="49">
        <f>SUMIFS('mech4import - CB6R3_AE7'!$D$2:$D$10000,'mech4import - CB6R3_AE7'!$B$2:$B$10000,"="&amp;'CB6R3_AE7 - 95839 - CRITERIA'!$B90,'mech4import - CB6R3_AE7'!$C$2:$C$10000,"="&amp;'CB6R3_AE7 - 95839 - CRITERIA'!I$3)</f>
        <v>0</v>
      </c>
      <c r="J90" s="49">
        <f>SUMIFS('mech4import - CB6R3_AE7'!$D$2:$D$10000,'mech4import - CB6R3_AE7'!$B$2:$B$10000,"="&amp;'CB6R3_AE7 - 95839 - CRITERIA'!$B90,'mech4import - CB6R3_AE7'!$C$2:$C$10000,"="&amp;'CB6R3_AE7 - 95839 - CRITERIA'!J$3)</f>
        <v>0</v>
      </c>
      <c r="K90" s="49">
        <f>SUMIFS('mech4import - CB6R3_AE7'!$D$2:$D$10000,'mech4import - CB6R3_AE7'!$B$2:$B$10000,"="&amp;'CB6R3_AE7 - 95839 - CRITERIA'!$B90,'mech4import - CB6R3_AE7'!$C$2:$C$10000,"="&amp;'CB6R3_AE7 - 95839 - CRITERIA'!K$3)</f>
        <v>0</v>
      </c>
      <c r="L90" s="49">
        <f>SUMIFS('mech4import - CB6R3_AE7'!$D$2:$D$10000,'mech4import - CB6R3_AE7'!$B$2:$B$10000,"="&amp;'CB6R3_AE7 - 95839 - CRITERIA'!$B90,'mech4import - CB6R3_AE7'!$C$2:$C$10000,"="&amp;'CB6R3_AE7 - 95839 - CRITERIA'!L$3)</f>
        <v>0</v>
      </c>
      <c r="M90" s="49">
        <f>SUMIFS('mech4import - CB6R3_AE7'!$D$2:$D$10000,'mech4import - CB6R3_AE7'!$B$2:$B$10000,"="&amp;'CB6R3_AE7 - 95839 - CRITERIA'!$B90,'mech4import - CB6R3_AE7'!$C$2:$C$10000,"="&amp;'CB6R3_AE7 - 95839 - CRITERIA'!M$3)</f>
        <v>0</v>
      </c>
      <c r="N90" s="49">
        <f>SUMIFS('mech4import - CB6R3_AE7'!$D$2:$D$10000,'mech4import - CB6R3_AE7'!$B$2:$B$10000,"="&amp;'CB6R3_AE7 - 95839 - CRITERIA'!$B90,'mech4import - CB6R3_AE7'!$C$2:$C$10000,"="&amp;'CB6R3_AE7 - 95839 - CRITERIA'!N$3)</f>
        <v>0</v>
      </c>
      <c r="O90" s="49">
        <f>SUMIFS('mech4import - CB6R3_AE7'!$D$2:$D$10000,'mech4import - CB6R3_AE7'!$B$2:$B$10000,"="&amp;'CB6R3_AE7 - 95839 - CRITERIA'!$B90,'mech4import - CB6R3_AE7'!$C$2:$C$10000,"="&amp;'CB6R3_AE7 - 95839 - CRITERIA'!O$3)</f>
        <v>0</v>
      </c>
      <c r="P90" s="49">
        <f>SUMIFS('mech4import - CB6R3_AE7'!$D$2:$D$10000,'mech4import - CB6R3_AE7'!$B$2:$B$10000,"="&amp;'CB6R3_AE7 - 95839 - CRITERIA'!$B90,'mech4import - CB6R3_AE7'!$C$2:$C$10000,"="&amp;'CB6R3_AE7 - 95839 - CRITERIA'!P$3)</f>
        <v>0</v>
      </c>
      <c r="Q90" s="49">
        <f>SUMIFS('mech4import - CB6R3_AE7'!$D$2:$D$10000,'mech4import - CB6R3_AE7'!$B$2:$B$10000,"="&amp;'CB6R3_AE7 - 95839 - CRITERIA'!$B90,'mech4import - CB6R3_AE7'!$C$2:$C$10000,"="&amp;'CB6R3_AE7 - 95839 - CRITERIA'!Q$3)</f>
        <v>0</v>
      </c>
      <c r="R90" s="49">
        <f>SUMIFS('mech4import - CB6R3_AE7'!$D$2:$D$10000,'mech4import - CB6R3_AE7'!$B$2:$B$10000,"="&amp;'CB6R3_AE7 - 95839 - CRITERIA'!$B90,'mech4import - CB6R3_AE7'!$C$2:$C$10000,"="&amp;'CB6R3_AE7 - 95839 - CRITERIA'!R$3)</f>
        <v>0</v>
      </c>
      <c r="S90" s="49">
        <f>SUMIFS('mech4import - CB6R3_AE7'!$D$2:$D$10000,'mech4import - CB6R3_AE7'!$B$2:$B$10000,"="&amp;'CB6R3_AE7 - 95839 - CRITERIA'!$B90,'mech4import - CB6R3_AE7'!$C$2:$C$10000,"="&amp;'CB6R3_AE7 - 95839 - CRITERIA'!S$3)</f>
        <v>0</v>
      </c>
      <c r="T90" s="49">
        <f>SUMIFS('mech4import - CB6R3_AE7'!$D$2:$D$10000,'mech4import - CB6R3_AE7'!$B$2:$B$10000,"="&amp;'CB6R3_AE7 - 95839 - CRITERIA'!$B90,'mech4import - CB6R3_AE7'!$C$2:$C$10000,"="&amp;'CB6R3_AE7 - 95839 - CRITERIA'!T$3)</f>
        <v>0</v>
      </c>
      <c r="U90" s="49">
        <f>SUMIFS('mech4import - CB6R3_AE7'!$D$2:$D$10000,'mech4import - CB6R3_AE7'!$B$2:$B$10000,"="&amp;'CB6R3_AE7 - 95839 - CRITERIA'!$B90,'mech4import - CB6R3_AE7'!$C$2:$C$10000,"="&amp;'CB6R3_AE7 - 95839 - CRITERIA'!U$3)</f>
        <v>0</v>
      </c>
      <c r="V90" s="49">
        <f>SUMIFS('mech4import - CB6R3_AE7'!$D$2:$D$10000,'mech4import - CB6R3_AE7'!$B$2:$B$10000,"="&amp;'CB6R3_AE7 - 95839 - CRITERIA'!$B90,'mech4import - CB6R3_AE7'!$C$2:$C$10000,"="&amp;'CB6R3_AE7 - 95839 - CRITERIA'!V$3)</f>
        <v>0</v>
      </c>
      <c r="W90" s="49">
        <f>SUMIFS('mech4import - CB6R3_AE7'!$D$2:$D$10000,'mech4import - CB6R3_AE7'!$B$2:$B$10000,"="&amp;'CB6R3_AE7 - 95839 - CRITERIA'!$B90,'mech4import - CB6R3_AE7'!$C$2:$C$10000,"="&amp;'CB6R3_AE7 - 95839 - CRITERIA'!W$3)</f>
        <v>0</v>
      </c>
      <c r="X90" s="49">
        <f>SUMIFS('mech4import - CB6R3_AE7'!$D$2:$D$10000,'mech4import - CB6R3_AE7'!$B$2:$B$10000,"="&amp;'CB6R3_AE7 - 95839 - CRITERIA'!$B90,'mech4import - CB6R3_AE7'!$C$2:$C$10000,"="&amp;'CB6R3_AE7 - 95839 - CRITERIA'!X$3)</f>
        <v>0</v>
      </c>
      <c r="Y90" s="49">
        <f>SUMIFS('mech4import - CB6R3_AE7'!$D$2:$D$10000,'mech4import - CB6R3_AE7'!$B$2:$B$10000,"="&amp;'CB6R3_AE7 - 95839 - CRITERIA'!$B90,'mech4import - CB6R3_AE7'!$C$2:$C$10000,"="&amp;'CB6R3_AE7 - 95839 - CRITERIA'!Y$3)</f>
        <v>1</v>
      </c>
      <c r="Z90" s="49">
        <f>SUMIFS('mech4import - CB6R3_AE7'!$D$2:$D$10000,'mech4import - CB6R3_AE7'!$B$2:$B$10000,"="&amp;'CB6R3_AE7 - 95839 - CRITERIA'!$B90,'mech4import - CB6R3_AE7'!$C$2:$C$10000,"="&amp;'CB6R3_AE7 - 95839 - CRITERIA'!Z$3)</f>
        <v>0</v>
      </c>
      <c r="AA90" s="49">
        <f>SUMIFS('mech4import - CB6R3_AE7'!$D$2:$D$10000,'mech4import - CB6R3_AE7'!$B$2:$B$10000,"="&amp;'CB6R3_AE7 - 95839 - CRITERIA'!$B90,'mech4import - CB6R3_AE7'!$C$2:$C$10000,"="&amp;'CB6R3_AE7 - 95839 - CRITERIA'!AA$3)</f>
        <v>0</v>
      </c>
      <c r="AB90" s="49">
        <f>SUMIFS('mech4import - CB6R3_AE7'!$D$2:$D$10000,'mech4import - CB6R3_AE7'!$B$2:$B$10000,"="&amp;'CB6R3_AE7 - 95839 - CRITERIA'!$B90,'mech4import - CB6R3_AE7'!$C$2:$C$10000,"="&amp;'CB6R3_AE7 - 95839 - CRITERIA'!AB$3)</f>
        <v>0</v>
      </c>
      <c r="AC90" s="49">
        <f>SUMIFS('mech4import - CB6R3_AE7'!$D$2:$D$10000,'mech4import - CB6R3_AE7'!$B$2:$B$10000,"="&amp;'CB6R3_AE7 - 95839 - CRITERIA'!$B90,'mech4import - CB6R3_AE7'!$C$2:$C$10000,"="&amp;'CB6R3_AE7 - 95839 - CRITERIA'!AC$3)</f>
        <v>0</v>
      </c>
      <c r="AD90" s="49">
        <f>SUMIFS('mech4import - CB6R3_AE7'!$D$2:$D$10000,'mech4import - CB6R3_AE7'!$B$2:$B$10000,"="&amp;'CB6R3_AE7 - 95839 - CRITERIA'!$B90,'mech4import - CB6R3_AE7'!$C$2:$C$10000,"="&amp;'CB6R3_AE7 - 95839 - CRITERIA'!AD$3)</f>
        <v>0</v>
      </c>
      <c r="AE90" s="49">
        <f>SUMIFS('mech4import - CB6R3_AE7'!$D$2:$D$10000,'mech4import - CB6R3_AE7'!$B$2:$B$10000,"="&amp;'CB6R3_AE7 - 95839 - CRITERIA'!$B90,'mech4import - CB6R3_AE7'!$C$2:$C$10000,"="&amp;'CB6R3_AE7 - 95839 - CRITERIA'!AE$3)</f>
        <v>0</v>
      </c>
      <c r="AF90" s="49">
        <f>SUMIFS('mech4import - CB6R3_AE7'!$D$2:$D$10000,'mech4import - CB6R3_AE7'!$B$2:$B$10000,"="&amp;'CB6R3_AE7 - 95839 - CRITERIA'!$B90,'mech4import - CB6R3_AE7'!$C$2:$C$10000,"="&amp;'CB6R3_AE7 - 95839 - CRITERIA'!AF$3)</f>
        <v>0</v>
      </c>
      <c r="AG90" s="49">
        <f>SUMIFS('mech4import - CB6R3_AE7'!$D$2:$D$10000,'mech4import - CB6R3_AE7'!$B$2:$B$10000,"="&amp;'CB6R3_AE7 - 95839 - CRITERIA'!$B90,'mech4import - CB6R3_AE7'!$C$2:$C$10000,"="&amp;'CB6R3_AE7 - 95839 - CRITERIA'!AG$3)</f>
        <v>0</v>
      </c>
      <c r="AH90" s="49">
        <f>SUMIFS('mech4import - CB6R3_AE7'!$D$2:$D$10000,'mech4import - CB6R3_AE7'!$B$2:$B$10000,"="&amp;'CB6R3_AE7 - 95839 - CRITERIA'!$B90,'mech4import - CB6R3_AE7'!$C$2:$C$10000,"="&amp;'CB6R3_AE7 - 95839 - CRITERIA'!AH$3)</f>
        <v>0</v>
      </c>
      <c r="AI90" s="49">
        <f>SUMIFS('mech4import - CB6R3_AE7'!$D$2:$D$10000,'mech4import - CB6R3_AE7'!$B$2:$B$10000,"="&amp;'CB6R3_AE7 - 95839 - CRITERIA'!$B90,'mech4import - CB6R3_AE7'!$C$2:$C$10000,"="&amp;'CB6R3_AE7 - 95839 - CRITERIA'!AI$3)</f>
        <v>0</v>
      </c>
      <c r="AJ90" s="49">
        <f>SUMIFS('mech4import - CB6R3_AE7'!$D$2:$D$10000,'mech4import - CB6R3_AE7'!$B$2:$B$10000,"="&amp;'CB6R3_AE7 - 95839 - CRITERIA'!$B90,'mech4import - CB6R3_AE7'!$C$2:$C$10000,"="&amp;'CB6R3_AE7 - 95839 - CRITERIA'!AJ$3)</f>
        <v>0</v>
      </c>
      <c r="AK90" s="49">
        <f>SUMIFS('mech4import - CB6R3_AE7'!$D$2:$D$10000,'mech4import - CB6R3_AE7'!$B$2:$B$10000,"="&amp;'CB6R3_AE7 - 95839 - CRITERIA'!$B90,'mech4import - CB6R3_AE7'!$C$2:$C$10000,"="&amp;'CB6R3_AE7 - 95839 - CRITERIA'!AK$3)</f>
        <v>0</v>
      </c>
      <c r="AL90" s="49">
        <f>SUMIFS('mech4import - CB6R3_AE7'!$D$2:$D$10000,'mech4import - CB6R3_AE7'!$B$2:$B$10000,"="&amp;'CB6R3_AE7 - 95839 - CRITERIA'!$B90,'mech4import - CB6R3_AE7'!$C$2:$C$10000,"="&amp;'CB6R3_AE7 - 95839 - CRITERIA'!AL$3)</f>
        <v>0</v>
      </c>
      <c r="AM90" s="32">
        <f t="array" ref="AM90">SUM($G$1:$AL$1*G90:AL90)</f>
        <v>240.5</v>
      </c>
    </row>
    <row r="91" spans="1:39" s="31" customFormat="1">
      <c r="A91" s="42">
        <v>95839</v>
      </c>
      <c r="B91" s="14">
        <v>3164</v>
      </c>
      <c r="C91" s="43">
        <v>4.6649334035078424E-4</v>
      </c>
      <c r="D91" s="47" t="s">
        <v>144</v>
      </c>
      <c r="E91" s="46" t="b">
        <v>0</v>
      </c>
      <c r="F91" s="48">
        <v>174.196</v>
      </c>
      <c r="G91" s="49">
        <f>SUMIFS('mech4import - CB6R3_AE7'!$D$2:$D$10000,'mech4import - CB6R3_AE7'!$B$2:$B$10000,"="&amp;'CB6R3_AE7 - 95839 - CRITERIA'!$B91,'mech4import - CB6R3_AE7'!$C$2:$C$10000,"="&amp;'CB6R3_AE7 - 95839 - CRITERIA'!G$3)</f>
        <v>0</v>
      </c>
      <c r="H91" s="49">
        <f>SUMIFS('mech4import - CB6R3_AE7'!$D$2:$D$10000,'mech4import - CB6R3_AE7'!$B$2:$B$10000,"="&amp;'CB6R3_AE7 - 95839 - CRITERIA'!$B91,'mech4import - CB6R3_AE7'!$C$2:$C$10000,"="&amp;'CB6R3_AE7 - 95839 - CRITERIA'!H$3)</f>
        <v>0</v>
      </c>
      <c r="I91" s="49">
        <f>SUMIFS('mech4import - CB6R3_AE7'!$D$2:$D$10000,'mech4import - CB6R3_AE7'!$B$2:$B$10000,"="&amp;'CB6R3_AE7 - 95839 - CRITERIA'!$B91,'mech4import - CB6R3_AE7'!$C$2:$C$10000,"="&amp;'CB6R3_AE7 - 95839 - CRITERIA'!I$3)</f>
        <v>0</v>
      </c>
      <c r="J91" s="49">
        <f>SUMIFS('mech4import - CB6R3_AE7'!$D$2:$D$10000,'mech4import - CB6R3_AE7'!$B$2:$B$10000,"="&amp;'CB6R3_AE7 - 95839 - CRITERIA'!$B91,'mech4import - CB6R3_AE7'!$C$2:$C$10000,"="&amp;'CB6R3_AE7 - 95839 - CRITERIA'!J$3)</f>
        <v>0</v>
      </c>
      <c r="K91" s="49">
        <f>SUMIFS('mech4import - CB6R3_AE7'!$D$2:$D$10000,'mech4import - CB6R3_AE7'!$B$2:$B$10000,"="&amp;'CB6R3_AE7 - 95839 - CRITERIA'!$B91,'mech4import - CB6R3_AE7'!$C$2:$C$10000,"="&amp;'CB6R3_AE7 - 95839 - CRITERIA'!K$3)</f>
        <v>0</v>
      </c>
      <c r="L91" s="49">
        <f>SUMIFS('mech4import - CB6R3_AE7'!$D$2:$D$10000,'mech4import - CB6R3_AE7'!$B$2:$B$10000,"="&amp;'CB6R3_AE7 - 95839 - CRITERIA'!$B91,'mech4import - CB6R3_AE7'!$C$2:$C$10000,"="&amp;'CB6R3_AE7 - 95839 - CRITERIA'!L$3)</f>
        <v>0</v>
      </c>
      <c r="M91" s="49">
        <f>SUMIFS('mech4import - CB6R3_AE7'!$D$2:$D$10000,'mech4import - CB6R3_AE7'!$B$2:$B$10000,"="&amp;'CB6R3_AE7 - 95839 - CRITERIA'!$B91,'mech4import - CB6R3_AE7'!$C$2:$C$10000,"="&amp;'CB6R3_AE7 - 95839 - CRITERIA'!M$3)</f>
        <v>0</v>
      </c>
      <c r="N91" s="49">
        <f>SUMIFS('mech4import - CB6R3_AE7'!$D$2:$D$10000,'mech4import - CB6R3_AE7'!$B$2:$B$10000,"="&amp;'CB6R3_AE7 - 95839 - CRITERIA'!$B91,'mech4import - CB6R3_AE7'!$C$2:$C$10000,"="&amp;'CB6R3_AE7 - 95839 - CRITERIA'!N$3)</f>
        <v>0</v>
      </c>
      <c r="O91" s="49">
        <f>SUMIFS('mech4import - CB6R3_AE7'!$D$2:$D$10000,'mech4import - CB6R3_AE7'!$B$2:$B$10000,"="&amp;'CB6R3_AE7 - 95839 - CRITERIA'!$B91,'mech4import - CB6R3_AE7'!$C$2:$C$10000,"="&amp;'CB6R3_AE7 - 95839 - CRITERIA'!O$3)</f>
        <v>0</v>
      </c>
      <c r="P91" s="49">
        <f>SUMIFS('mech4import - CB6R3_AE7'!$D$2:$D$10000,'mech4import - CB6R3_AE7'!$B$2:$B$10000,"="&amp;'CB6R3_AE7 - 95839 - CRITERIA'!$B91,'mech4import - CB6R3_AE7'!$C$2:$C$10000,"="&amp;'CB6R3_AE7 - 95839 - CRITERIA'!P$3)</f>
        <v>0</v>
      </c>
      <c r="Q91" s="49">
        <f>SUMIFS('mech4import - CB6R3_AE7'!$D$2:$D$10000,'mech4import - CB6R3_AE7'!$B$2:$B$10000,"="&amp;'CB6R3_AE7 - 95839 - CRITERIA'!$B91,'mech4import - CB6R3_AE7'!$C$2:$C$10000,"="&amp;'CB6R3_AE7 - 95839 - CRITERIA'!Q$3)</f>
        <v>0</v>
      </c>
      <c r="R91" s="49">
        <f>SUMIFS('mech4import - CB6R3_AE7'!$D$2:$D$10000,'mech4import - CB6R3_AE7'!$B$2:$B$10000,"="&amp;'CB6R3_AE7 - 95839 - CRITERIA'!$B91,'mech4import - CB6R3_AE7'!$C$2:$C$10000,"="&amp;'CB6R3_AE7 - 95839 - CRITERIA'!R$3)</f>
        <v>0</v>
      </c>
      <c r="S91" s="49">
        <f>SUMIFS('mech4import - CB6R3_AE7'!$D$2:$D$10000,'mech4import - CB6R3_AE7'!$B$2:$B$10000,"="&amp;'CB6R3_AE7 - 95839 - CRITERIA'!$B91,'mech4import - CB6R3_AE7'!$C$2:$C$10000,"="&amp;'CB6R3_AE7 - 95839 - CRITERIA'!S$3)</f>
        <v>0</v>
      </c>
      <c r="T91" s="49">
        <f>SUMIFS('mech4import - CB6R3_AE7'!$D$2:$D$10000,'mech4import - CB6R3_AE7'!$B$2:$B$10000,"="&amp;'CB6R3_AE7 - 95839 - CRITERIA'!$B91,'mech4import - CB6R3_AE7'!$C$2:$C$10000,"="&amp;'CB6R3_AE7 - 95839 - CRITERIA'!T$3)</f>
        <v>0</v>
      </c>
      <c r="U91" s="49">
        <f>SUMIFS('mech4import - CB6R3_AE7'!$D$2:$D$10000,'mech4import - CB6R3_AE7'!$B$2:$B$10000,"="&amp;'CB6R3_AE7 - 95839 - CRITERIA'!$B91,'mech4import - CB6R3_AE7'!$C$2:$C$10000,"="&amp;'CB6R3_AE7 - 95839 - CRITERIA'!U$3)</f>
        <v>0</v>
      </c>
      <c r="V91" s="49">
        <f>SUMIFS('mech4import - CB6R3_AE7'!$D$2:$D$10000,'mech4import - CB6R3_AE7'!$B$2:$B$10000,"="&amp;'CB6R3_AE7 - 95839 - CRITERIA'!$B91,'mech4import - CB6R3_AE7'!$C$2:$C$10000,"="&amp;'CB6R3_AE7 - 95839 - CRITERIA'!V$3)</f>
        <v>0</v>
      </c>
      <c r="W91" s="49">
        <f>SUMIFS('mech4import - CB6R3_AE7'!$D$2:$D$10000,'mech4import - CB6R3_AE7'!$B$2:$B$10000,"="&amp;'CB6R3_AE7 - 95839 - CRITERIA'!$B91,'mech4import - CB6R3_AE7'!$C$2:$C$10000,"="&amp;'CB6R3_AE7 - 95839 - CRITERIA'!W$3)</f>
        <v>0</v>
      </c>
      <c r="X91" s="49">
        <f>SUMIFS('mech4import - CB6R3_AE7'!$D$2:$D$10000,'mech4import - CB6R3_AE7'!$B$2:$B$10000,"="&amp;'CB6R3_AE7 - 95839 - CRITERIA'!$B91,'mech4import - CB6R3_AE7'!$C$2:$C$10000,"="&amp;'CB6R3_AE7 - 95839 - CRITERIA'!X$3)</f>
        <v>0</v>
      </c>
      <c r="Y91" s="49">
        <f>SUMIFS('mech4import - CB6R3_AE7'!$D$2:$D$10000,'mech4import - CB6R3_AE7'!$B$2:$B$10000,"="&amp;'CB6R3_AE7 - 95839 - CRITERIA'!$B91,'mech4import - CB6R3_AE7'!$C$2:$C$10000,"="&amp;'CB6R3_AE7 - 95839 - CRITERIA'!Y$3)</f>
        <v>1</v>
      </c>
      <c r="Z91" s="49">
        <f>SUMIFS('mech4import - CB6R3_AE7'!$D$2:$D$10000,'mech4import - CB6R3_AE7'!$B$2:$B$10000,"="&amp;'CB6R3_AE7 - 95839 - CRITERIA'!$B91,'mech4import - CB6R3_AE7'!$C$2:$C$10000,"="&amp;'CB6R3_AE7 - 95839 - CRITERIA'!Z$3)</f>
        <v>0</v>
      </c>
      <c r="AA91" s="49">
        <f>SUMIFS('mech4import - CB6R3_AE7'!$D$2:$D$10000,'mech4import - CB6R3_AE7'!$B$2:$B$10000,"="&amp;'CB6R3_AE7 - 95839 - CRITERIA'!$B91,'mech4import - CB6R3_AE7'!$C$2:$C$10000,"="&amp;'CB6R3_AE7 - 95839 - CRITERIA'!AA$3)</f>
        <v>0</v>
      </c>
      <c r="AB91" s="49">
        <f>SUMIFS('mech4import - CB6R3_AE7'!$D$2:$D$10000,'mech4import - CB6R3_AE7'!$B$2:$B$10000,"="&amp;'CB6R3_AE7 - 95839 - CRITERIA'!$B91,'mech4import - CB6R3_AE7'!$C$2:$C$10000,"="&amp;'CB6R3_AE7 - 95839 - CRITERIA'!AB$3)</f>
        <v>0</v>
      </c>
      <c r="AC91" s="49">
        <f>SUMIFS('mech4import - CB6R3_AE7'!$D$2:$D$10000,'mech4import - CB6R3_AE7'!$B$2:$B$10000,"="&amp;'CB6R3_AE7 - 95839 - CRITERIA'!$B91,'mech4import - CB6R3_AE7'!$C$2:$C$10000,"="&amp;'CB6R3_AE7 - 95839 - CRITERIA'!AC$3)</f>
        <v>0</v>
      </c>
      <c r="AD91" s="49">
        <f>SUMIFS('mech4import - CB6R3_AE7'!$D$2:$D$10000,'mech4import - CB6R3_AE7'!$B$2:$B$10000,"="&amp;'CB6R3_AE7 - 95839 - CRITERIA'!$B91,'mech4import - CB6R3_AE7'!$C$2:$C$10000,"="&amp;'CB6R3_AE7 - 95839 - CRITERIA'!AD$3)</f>
        <v>0</v>
      </c>
      <c r="AE91" s="49">
        <f>SUMIFS('mech4import - CB6R3_AE7'!$D$2:$D$10000,'mech4import - CB6R3_AE7'!$B$2:$B$10000,"="&amp;'CB6R3_AE7 - 95839 - CRITERIA'!$B91,'mech4import - CB6R3_AE7'!$C$2:$C$10000,"="&amp;'CB6R3_AE7 - 95839 - CRITERIA'!AE$3)</f>
        <v>0</v>
      </c>
      <c r="AF91" s="49">
        <f>SUMIFS('mech4import - CB6R3_AE7'!$D$2:$D$10000,'mech4import - CB6R3_AE7'!$B$2:$B$10000,"="&amp;'CB6R3_AE7 - 95839 - CRITERIA'!$B91,'mech4import - CB6R3_AE7'!$C$2:$C$10000,"="&amp;'CB6R3_AE7 - 95839 - CRITERIA'!AF$3)</f>
        <v>0</v>
      </c>
      <c r="AG91" s="49">
        <f>SUMIFS('mech4import - CB6R3_AE7'!$D$2:$D$10000,'mech4import - CB6R3_AE7'!$B$2:$B$10000,"="&amp;'CB6R3_AE7 - 95839 - CRITERIA'!$B91,'mech4import - CB6R3_AE7'!$C$2:$C$10000,"="&amp;'CB6R3_AE7 - 95839 - CRITERIA'!AG$3)</f>
        <v>0</v>
      </c>
      <c r="AH91" s="49">
        <f>SUMIFS('mech4import - CB6R3_AE7'!$D$2:$D$10000,'mech4import - CB6R3_AE7'!$B$2:$B$10000,"="&amp;'CB6R3_AE7 - 95839 - CRITERIA'!$B91,'mech4import - CB6R3_AE7'!$C$2:$C$10000,"="&amp;'CB6R3_AE7 - 95839 - CRITERIA'!AH$3)</f>
        <v>0</v>
      </c>
      <c r="AI91" s="49">
        <f>SUMIFS('mech4import - CB6R3_AE7'!$D$2:$D$10000,'mech4import - CB6R3_AE7'!$B$2:$B$10000,"="&amp;'CB6R3_AE7 - 95839 - CRITERIA'!$B91,'mech4import - CB6R3_AE7'!$C$2:$C$10000,"="&amp;'CB6R3_AE7 - 95839 - CRITERIA'!AI$3)</f>
        <v>0</v>
      </c>
      <c r="AJ91" s="49">
        <f>SUMIFS('mech4import - CB6R3_AE7'!$D$2:$D$10000,'mech4import - CB6R3_AE7'!$B$2:$B$10000,"="&amp;'CB6R3_AE7 - 95839 - CRITERIA'!$B91,'mech4import - CB6R3_AE7'!$C$2:$C$10000,"="&amp;'CB6R3_AE7 - 95839 - CRITERIA'!AJ$3)</f>
        <v>0</v>
      </c>
      <c r="AK91" s="49">
        <f>SUMIFS('mech4import - CB6R3_AE7'!$D$2:$D$10000,'mech4import - CB6R3_AE7'!$B$2:$B$10000,"="&amp;'CB6R3_AE7 - 95839 - CRITERIA'!$B91,'mech4import - CB6R3_AE7'!$C$2:$C$10000,"="&amp;'CB6R3_AE7 - 95839 - CRITERIA'!AK$3)</f>
        <v>0</v>
      </c>
      <c r="AL91" s="49">
        <f>SUMIFS('mech4import - CB6R3_AE7'!$D$2:$D$10000,'mech4import - CB6R3_AE7'!$B$2:$B$10000,"="&amp;'CB6R3_AE7 - 95839 - CRITERIA'!$B91,'mech4import - CB6R3_AE7'!$C$2:$C$10000,"="&amp;'CB6R3_AE7 - 95839 - CRITERIA'!AL$3)</f>
        <v>0</v>
      </c>
      <c r="AM91" s="32">
        <f t="array" ref="AM91">SUM($G$1:$AL$1*G91:AL91)</f>
        <v>240.5</v>
      </c>
    </row>
    <row r="92" spans="1:39" s="31" customFormat="1">
      <c r="A92" s="42">
        <v>95839</v>
      </c>
      <c r="B92" s="14">
        <v>3165</v>
      </c>
      <c r="C92" s="43">
        <v>1.9188272866645577E-3</v>
      </c>
      <c r="D92" s="47" t="s">
        <v>145</v>
      </c>
      <c r="E92" s="46" t="b">
        <v>0</v>
      </c>
      <c r="F92" s="48">
        <v>132.15899999999999</v>
      </c>
      <c r="G92" s="49">
        <f>SUMIFS('mech4import - CB6R3_AE7'!$D$2:$D$10000,'mech4import - CB6R3_AE7'!$B$2:$B$10000,"="&amp;'CB6R3_AE7 - 95839 - CRITERIA'!$B92,'mech4import - CB6R3_AE7'!$C$2:$C$10000,"="&amp;'CB6R3_AE7 - 95839 - CRITERIA'!G$3)</f>
        <v>0</v>
      </c>
      <c r="H92" s="49">
        <f>SUMIFS('mech4import - CB6R3_AE7'!$D$2:$D$10000,'mech4import - CB6R3_AE7'!$B$2:$B$10000,"="&amp;'CB6R3_AE7 - 95839 - CRITERIA'!$B92,'mech4import - CB6R3_AE7'!$C$2:$C$10000,"="&amp;'CB6R3_AE7 - 95839 - CRITERIA'!H$3)</f>
        <v>0</v>
      </c>
      <c r="I92" s="49">
        <f>SUMIFS('mech4import - CB6R3_AE7'!$D$2:$D$10000,'mech4import - CB6R3_AE7'!$B$2:$B$10000,"="&amp;'CB6R3_AE7 - 95839 - CRITERIA'!$B92,'mech4import - CB6R3_AE7'!$C$2:$C$10000,"="&amp;'CB6R3_AE7 - 95839 - CRITERIA'!I$3)</f>
        <v>0</v>
      </c>
      <c r="J92" s="49">
        <f>SUMIFS('mech4import - CB6R3_AE7'!$D$2:$D$10000,'mech4import - CB6R3_AE7'!$B$2:$B$10000,"="&amp;'CB6R3_AE7 - 95839 - CRITERIA'!$B92,'mech4import - CB6R3_AE7'!$C$2:$C$10000,"="&amp;'CB6R3_AE7 - 95839 - CRITERIA'!J$3)</f>
        <v>0</v>
      </c>
      <c r="K92" s="49">
        <f>SUMIFS('mech4import - CB6R3_AE7'!$D$2:$D$10000,'mech4import - CB6R3_AE7'!$B$2:$B$10000,"="&amp;'CB6R3_AE7 - 95839 - CRITERIA'!$B92,'mech4import - CB6R3_AE7'!$C$2:$C$10000,"="&amp;'CB6R3_AE7 - 95839 - CRITERIA'!K$3)</f>
        <v>0</v>
      </c>
      <c r="L92" s="49">
        <f>SUMIFS('mech4import - CB6R3_AE7'!$D$2:$D$10000,'mech4import - CB6R3_AE7'!$B$2:$B$10000,"="&amp;'CB6R3_AE7 - 95839 - CRITERIA'!$B92,'mech4import - CB6R3_AE7'!$C$2:$C$10000,"="&amp;'CB6R3_AE7 - 95839 - CRITERIA'!L$3)</f>
        <v>0</v>
      </c>
      <c r="M92" s="49">
        <f>SUMIFS('mech4import - CB6R3_AE7'!$D$2:$D$10000,'mech4import - CB6R3_AE7'!$B$2:$B$10000,"="&amp;'CB6R3_AE7 - 95839 - CRITERIA'!$B92,'mech4import - CB6R3_AE7'!$C$2:$C$10000,"="&amp;'CB6R3_AE7 - 95839 - CRITERIA'!M$3)</f>
        <v>0</v>
      </c>
      <c r="N92" s="49">
        <f>SUMIFS('mech4import - CB6R3_AE7'!$D$2:$D$10000,'mech4import - CB6R3_AE7'!$B$2:$B$10000,"="&amp;'CB6R3_AE7 - 95839 - CRITERIA'!$B92,'mech4import - CB6R3_AE7'!$C$2:$C$10000,"="&amp;'CB6R3_AE7 - 95839 - CRITERIA'!N$3)</f>
        <v>0</v>
      </c>
      <c r="O92" s="49">
        <f>SUMIFS('mech4import - CB6R3_AE7'!$D$2:$D$10000,'mech4import - CB6R3_AE7'!$B$2:$B$10000,"="&amp;'CB6R3_AE7 - 95839 - CRITERIA'!$B92,'mech4import - CB6R3_AE7'!$C$2:$C$10000,"="&amp;'CB6R3_AE7 - 95839 - CRITERIA'!O$3)</f>
        <v>0</v>
      </c>
      <c r="P92" s="49">
        <f>SUMIFS('mech4import - CB6R3_AE7'!$D$2:$D$10000,'mech4import - CB6R3_AE7'!$B$2:$B$10000,"="&amp;'CB6R3_AE7 - 95839 - CRITERIA'!$B92,'mech4import - CB6R3_AE7'!$C$2:$C$10000,"="&amp;'CB6R3_AE7 - 95839 - CRITERIA'!P$3)</f>
        <v>0</v>
      </c>
      <c r="Q92" s="49">
        <f>SUMIFS('mech4import - CB6R3_AE7'!$D$2:$D$10000,'mech4import - CB6R3_AE7'!$B$2:$B$10000,"="&amp;'CB6R3_AE7 - 95839 - CRITERIA'!$B92,'mech4import - CB6R3_AE7'!$C$2:$C$10000,"="&amp;'CB6R3_AE7 - 95839 - CRITERIA'!Q$3)</f>
        <v>0</v>
      </c>
      <c r="R92" s="49">
        <f>SUMIFS('mech4import - CB6R3_AE7'!$D$2:$D$10000,'mech4import - CB6R3_AE7'!$B$2:$B$10000,"="&amp;'CB6R3_AE7 - 95839 - CRITERIA'!$B92,'mech4import - CB6R3_AE7'!$C$2:$C$10000,"="&amp;'CB6R3_AE7 - 95839 - CRITERIA'!R$3)</f>
        <v>0</v>
      </c>
      <c r="S92" s="49">
        <f>SUMIFS('mech4import - CB6R3_AE7'!$D$2:$D$10000,'mech4import - CB6R3_AE7'!$B$2:$B$10000,"="&amp;'CB6R3_AE7 - 95839 - CRITERIA'!$B92,'mech4import - CB6R3_AE7'!$C$2:$C$10000,"="&amp;'CB6R3_AE7 - 95839 - CRITERIA'!S$3)</f>
        <v>0</v>
      </c>
      <c r="T92" s="49">
        <f>SUMIFS('mech4import - CB6R3_AE7'!$D$2:$D$10000,'mech4import - CB6R3_AE7'!$B$2:$B$10000,"="&amp;'CB6R3_AE7 - 95839 - CRITERIA'!$B92,'mech4import - CB6R3_AE7'!$C$2:$C$10000,"="&amp;'CB6R3_AE7 - 95839 - CRITERIA'!T$3)</f>
        <v>0</v>
      </c>
      <c r="U92" s="49">
        <f>SUMIFS('mech4import - CB6R3_AE7'!$D$2:$D$10000,'mech4import - CB6R3_AE7'!$B$2:$B$10000,"="&amp;'CB6R3_AE7 - 95839 - CRITERIA'!$B92,'mech4import - CB6R3_AE7'!$C$2:$C$10000,"="&amp;'CB6R3_AE7 - 95839 - CRITERIA'!U$3)</f>
        <v>0</v>
      </c>
      <c r="V92" s="49">
        <f>SUMIFS('mech4import - CB6R3_AE7'!$D$2:$D$10000,'mech4import - CB6R3_AE7'!$B$2:$B$10000,"="&amp;'CB6R3_AE7 - 95839 - CRITERIA'!$B92,'mech4import - CB6R3_AE7'!$C$2:$C$10000,"="&amp;'CB6R3_AE7 - 95839 - CRITERIA'!V$3)</f>
        <v>0</v>
      </c>
      <c r="W92" s="49">
        <f>SUMIFS('mech4import - CB6R3_AE7'!$D$2:$D$10000,'mech4import - CB6R3_AE7'!$B$2:$B$10000,"="&amp;'CB6R3_AE7 - 95839 - CRITERIA'!$B92,'mech4import - CB6R3_AE7'!$C$2:$C$10000,"="&amp;'CB6R3_AE7 - 95839 - CRITERIA'!W$3)</f>
        <v>0</v>
      </c>
      <c r="X92" s="49">
        <f>SUMIFS('mech4import - CB6R3_AE7'!$D$2:$D$10000,'mech4import - CB6R3_AE7'!$B$2:$B$10000,"="&amp;'CB6R3_AE7 - 95839 - CRITERIA'!$B92,'mech4import - CB6R3_AE7'!$C$2:$C$10000,"="&amp;'CB6R3_AE7 - 95839 - CRITERIA'!X$3)</f>
        <v>0</v>
      </c>
      <c r="Y92" s="49">
        <f>SUMIFS('mech4import - CB6R3_AE7'!$D$2:$D$10000,'mech4import - CB6R3_AE7'!$B$2:$B$10000,"="&amp;'CB6R3_AE7 - 95839 - CRITERIA'!$B92,'mech4import - CB6R3_AE7'!$C$2:$C$10000,"="&amp;'CB6R3_AE7 - 95839 - CRITERIA'!Y$3)</f>
        <v>0</v>
      </c>
      <c r="Z92" s="49">
        <f>SUMIFS('mech4import - CB6R3_AE7'!$D$2:$D$10000,'mech4import - CB6R3_AE7'!$B$2:$B$10000,"="&amp;'CB6R3_AE7 - 95839 - CRITERIA'!$B92,'mech4import - CB6R3_AE7'!$C$2:$C$10000,"="&amp;'CB6R3_AE7 - 95839 - CRITERIA'!Z$3)</f>
        <v>0</v>
      </c>
      <c r="AA92" s="49">
        <f>SUMIFS('mech4import - CB6R3_AE7'!$D$2:$D$10000,'mech4import - CB6R3_AE7'!$B$2:$B$10000,"="&amp;'CB6R3_AE7 - 95839 - CRITERIA'!$B92,'mech4import - CB6R3_AE7'!$C$2:$C$10000,"="&amp;'CB6R3_AE7 - 95839 - CRITERIA'!AA$3)</f>
        <v>0</v>
      </c>
      <c r="AB92" s="49">
        <f>SUMIFS('mech4import - CB6R3_AE7'!$D$2:$D$10000,'mech4import - CB6R3_AE7'!$B$2:$B$10000,"="&amp;'CB6R3_AE7 - 95839 - CRITERIA'!$B92,'mech4import - CB6R3_AE7'!$C$2:$C$10000,"="&amp;'CB6R3_AE7 - 95839 - CRITERIA'!AB$3)</f>
        <v>0</v>
      </c>
      <c r="AC92" s="49">
        <f>SUMIFS('mech4import - CB6R3_AE7'!$D$2:$D$10000,'mech4import - CB6R3_AE7'!$B$2:$B$10000,"="&amp;'CB6R3_AE7 - 95839 - CRITERIA'!$B92,'mech4import - CB6R3_AE7'!$C$2:$C$10000,"="&amp;'CB6R3_AE7 - 95839 - CRITERIA'!AC$3)</f>
        <v>0</v>
      </c>
      <c r="AD92" s="49">
        <f>SUMIFS('mech4import - CB6R3_AE7'!$D$2:$D$10000,'mech4import - CB6R3_AE7'!$B$2:$B$10000,"="&amp;'CB6R3_AE7 - 95839 - CRITERIA'!$B92,'mech4import - CB6R3_AE7'!$C$2:$C$10000,"="&amp;'CB6R3_AE7 - 95839 - CRITERIA'!AD$3)</f>
        <v>0</v>
      </c>
      <c r="AE92" s="49">
        <f>SUMIFS('mech4import - CB6R3_AE7'!$D$2:$D$10000,'mech4import - CB6R3_AE7'!$B$2:$B$10000,"="&amp;'CB6R3_AE7 - 95839 - CRITERIA'!$B92,'mech4import - CB6R3_AE7'!$C$2:$C$10000,"="&amp;'CB6R3_AE7 - 95839 - CRITERIA'!AE$3)</f>
        <v>0</v>
      </c>
      <c r="AF92" s="49">
        <f>SUMIFS('mech4import - CB6R3_AE7'!$D$2:$D$10000,'mech4import - CB6R3_AE7'!$B$2:$B$10000,"="&amp;'CB6R3_AE7 - 95839 - CRITERIA'!$B92,'mech4import - CB6R3_AE7'!$C$2:$C$10000,"="&amp;'CB6R3_AE7 - 95839 - CRITERIA'!AF$3)</f>
        <v>0</v>
      </c>
      <c r="AG92" s="49">
        <f>SUMIFS('mech4import - CB6R3_AE7'!$D$2:$D$10000,'mech4import - CB6R3_AE7'!$B$2:$B$10000,"="&amp;'CB6R3_AE7 - 95839 - CRITERIA'!$B92,'mech4import - CB6R3_AE7'!$C$2:$C$10000,"="&amp;'CB6R3_AE7 - 95839 - CRITERIA'!AG$3)</f>
        <v>6</v>
      </c>
      <c r="AH92" s="49">
        <f>SUMIFS('mech4import - CB6R3_AE7'!$D$2:$D$10000,'mech4import - CB6R3_AE7'!$B$2:$B$10000,"="&amp;'CB6R3_AE7 - 95839 - CRITERIA'!$B92,'mech4import - CB6R3_AE7'!$C$2:$C$10000,"="&amp;'CB6R3_AE7 - 95839 - CRITERIA'!AH$3)</f>
        <v>0</v>
      </c>
      <c r="AI92" s="49">
        <f>SUMIFS('mech4import - CB6R3_AE7'!$D$2:$D$10000,'mech4import - CB6R3_AE7'!$B$2:$B$10000,"="&amp;'CB6R3_AE7 - 95839 - CRITERIA'!$B92,'mech4import - CB6R3_AE7'!$C$2:$C$10000,"="&amp;'CB6R3_AE7 - 95839 - CRITERIA'!AI$3)</f>
        <v>0</v>
      </c>
      <c r="AJ92" s="49">
        <f>SUMIFS('mech4import - CB6R3_AE7'!$D$2:$D$10000,'mech4import - CB6R3_AE7'!$B$2:$B$10000,"="&amp;'CB6R3_AE7 - 95839 - CRITERIA'!$B92,'mech4import - CB6R3_AE7'!$C$2:$C$10000,"="&amp;'CB6R3_AE7 - 95839 - CRITERIA'!AJ$3)</f>
        <v>0</v>
      </c>
      <c r="AK92" s="49">
        <f>SUMIFS('mech4import - CB6R3_AE7'!$D$2:$D$10000,'mech4import - CB6R3_AE7'!$B$2:$B$10000,"="&amp;'CB6R3_AE7 - 95839 - CRITERIA'!$B92,'mech4import - CB6R3_AE7'!$C$2:$C$10000,"="&amp;'CB6R3_AE7 - 95839 - CRITERIA'!AK$3)</f>
        <v>0</v>
      </c>
      <c r="AL92" s="49">
        <f>SUMIFS('mech4import - CB6R3_AE7'!$D$2:$D$10000,'mech4import - CB6R3_AE7'!$B$2:$B$10000,"="&amp;'CB6R3_AE7 - 95839 - CRITERIA'!$B92,'mech4import - CB6R3_AE7'!$C$2:$C$10000,"="&amp;'CB6R3_AE7 - 95839 - CRITERIA'!AL$3)</f>
        <v>0</v>
      </c>
      <c r="AM92" s="32">
        <f t="array" ref="AM92">SUM($G$1:$AL$1*G92:AL92)</f>
        <v>84</v>
      </c>
    </row>
    <row r="93" spans="1:39" s="31" customFormat="1">
      <c r="A93" s="42">
        <v>95839</v>
      </c>
      <c r="B93" s="14">
        <v>3168</v>
      </c>
      <c r="C93" s="43">
        <v>2.0567070916943466E-3</v>
      </c>
      <c r="D93" s="47" t="s">
        <v>146</v>
      </c>
      <c r="E93" s="46" t="b">
        <v>0</v>
      </c>
      <c r="F93" s="48">
        <v>118.13200000000001</v>
      </c>
      <c r="G93" s="49">
        <f>SUMIFS('mech4import - CB6R3_AE7'!$D$2:$D$10000,'mech4import - CB6R3_AE7'!$B$2:$B$10000,"="&amp;'CB6R3_AE7 - 95839 - CRITERIA'!$B93,'mech4import - CB6R3_AE7'!$C$2:$C$10000,"="&amp;'CB6R3_AE7 - 95839 - CRITERIA'!G$3)</f>
        <v>0</v>
      </c>
      <c r="H93" s="49">
        <f>SUMIFS('mech4import - CB6R3_AE7'!$D$2:$D$10000,'mech4import - CB6R3_AE7'!$B$2:$B$10000,"="&amp;'CB6R3_AE7 - 95839 - CRITERIA'!$B93,'mech4import - CB6R3_AE7'!$C$2:$C$10000,"="&amp;'CB6R3_AE7 - 95839 - CRITERIA'!H$3)</f>
        <v>0</v>
      </c>
      <c r="I93" s="49">
        <f>SUMIFS('mech4import - CB6R3_AE7'!$D$2:$D$10000,'mech4import - CB6R3_AE7'!$B$2:$B$10000,"="&amp;'CB6R3_AE7 - 95839 - CRITERIA'!$B93,'mech4import - CB6R3_AE7'!$C$2:$C$10000,"="&amp;'CB6R3_AE7 - 95839 - CRITERIA'!I$3)</f>
        <v>0</v>
      </c>
      <c r="J93" s="49">
        <f>SUMIFS('mech4import - CB6R3_AE7'!$D$2:$D$10000,'mech4import - CB6R3_AE7'!$B$2:$B$10000,"="&amp;'CB6R3_AE7 - 95839 - CRITERIA'!$B93,'mech4import - CB6R3_AE7'!$C$2:$C$10000,"="&amp;'CB6R3_AE7 - 95839 - CRITERIA'!J$3)</f>
        <v>0</v>
      </c>
      <c r="K93" s="49">
        <f>SUMIFS('mech4import - CB6R3_AE7'!$D$2:$D$10000,'mech4import - CB6R3_AE7'!$B$2:$B$10000,"="&amp;'CB6R3_AE7 - 95839 - CRITERIA'!$B93,'mech4import - CB6R3_AE7'!$C$2:$C$10000,"="&amp;'CB6R3_AE7 - 95839 - CRITERIA'!K$3)</f>
        <v>0</v>
      </c>
      <c r="L93" s="49">
        <f>SUMIFS('mech4import - CB6R3_AE7'!$D$2:$D$10000,'mech4import - CB6R3_AE7'!$B$2:$B$10000,"="&amp;'CB6R3_AE7 - 95839 - CRITERIA'!$B93,'mech4import - CB6R3_AE7'!$C$2:$C$10000,"="&amp;'CB6R3_AE7 - 95839 - CRITERIA'!L$3)</f>
        <v>0</v>
      </c>
      <c r="M93" s="49">
        <f>SUMIFS('mech4import - CB6R3_AE7'!$D$2:$D$10000,'mech4import - CB6R3_AE7'!$B$2:$B$10000,"="&amp;'CB6R3_AE7 - 95839 - CRITERIA'!$B93,'mech4import - CB6R3_AE7'!$C$2:$C$10000,"="&amp;'CB6R3_AE7 - 95839 - CRITERIA'!M$3)</f>
        <v>0</v>
      </c>
      <c r="N93" s="49">
        <f>SUMIFS('mech4import - CB6R3_AE7'!$D$2:$D$10000,'mech4import - CB6R3_AE7'!$B$2:$B$10000,"="&amp;'CB6R3_AE7 - 95839 - CRITERIA'!$B93,'mech4import - CB6R3_AE7'!$C$2:$C$10000,"="&amp;'CB6R3_AE7 - 95839 - CRITERIA'!N$3)</f>
        <v>0</v>
      </c>
      <c r="O93" s="49">
        <f>SUMIFS('mech4import - CB6R3_AE7'!$D$2:$D$10000,'mech4import - CB6R3_AE7'!$B$2:$B$10000,"="&amp;'CB6R3_AE7 - 95839 - CRITERIA'!$B93,'mech4import - CB6R3_AE7'!$C$2:$C$10000,"="&amp;'CB6R3_AE7 - 95839 - CRITERIA'!O$3)</f>
        <v>0</v>
      </c>
      <c r="P93" s="49">
        <f>SUMIFS('mech4import - CB6R3_AE7'!$D$2:$D$10000,'mech4import - CB6R3_AE7'!$B$2:$B$10000,"="&amp;'CB6R3_AE7 - 95839 - CRITERIA'!$B93,'mech4import - CB6R3_AE7'!$C$2:$C$10000,"="&amp;'CB6R3_AE7 - 95839 - CRITERIA'!P$3)</f>
        <v>0</v>
      </c>
      <c r="Q93" s="49">
        <f>SUMIFS('mech4import - CB6R3_AE7'!$D$2:$D$10000,'mech4import - CB6R3_AE7'!$B$2:$B$10000,"="&amp;'CB6R3_AE7 - 95839 - CRITERIA'!$B93,'mech4import - CB6R3_AE7'!$C$2:$C$10000,"="&amp;'CB6R3_AE7 - 95839 - CRITERIA'!Q$3)</f>
        <v>0</v>
      </c>
      <c r="R93" s="49">
        <f>SUMIFS('mech4import - CB6R3_AE7'!$D$2:$D$10000,'mech4import - CB6R3_AE7'!$B$2:$B$10000,"="&amp;'CB6R3_AE7 - 95839 - CRITERIA'!$B93,'mech4import - CB6R3_AE7'!$C$2:$C$10000,"="&amp;'CB6R3_AE7 - 95839 - CRITERIA'!R$3)</f>
        <v>0</v>
      </c>
      <c r="S93" s="49">
        <f>SUMIFS('mech4import - CB6R3_AE7'!$D$2:$D$10000,'mech4import - CB6R3_AE7'!$B$2:$B$10000,"="&amp;'CB6R3_AE7 - 95839 - CRITERIA'!$B93,'mech4import - CB6R3_AE7'!$C$2:$C$10000,"="&amp;'CB6R3_AE7 - 95839 - CRITERIA'!S$3)</f>
        <v>0</v>
      </c>
      <c r="T93" s="49">
        <f>SUMIFS('mech4import - CB6R3_AE7'!$D$2:$D$10000,'mech4import - CB6R3_AE7'!$B$2:$B$10000,"="&amp;'CB6R3_AE7 - 95839 - CRITERIA'!$B93,'mech4import - CB6R3_AE7'!$C$2:$C$10000,"="&amp;'CB6R3_AE7 - 95839 - CRITERIA'!T$3)</f>
        <v>0</v>
      </c>
      <c r="U93" s="49">
        <f>SUMIFS('mech4import - CB6R3_AE7'!$D$2:$D$10000,'mech4import - CB6R3_AE7'!$B$2:$B$10000,"="&amp;'CB6R3_AE7 - 95839 - CRITERIA'!$B93,'mech4import - CB6R3_AE7'!$C$2:$C$10000,"="&amp;'CB6R3_AE7 - 95839 - CRITERIA'!U$3)</f>
        <v>0</v>
      </c>
      <c r="V93" s="49">
        <f>SUMIFS('mech4import - CB6R3_AE7'!$D$2:$D$10000,'mech4import - CB6R3_AE7'!$B$2:$B$10000,"="&amp;'CB6R3_AE7 - 95839 - CRITERIA'!$B93,'mech4import - CB6R3_AE7'!$C$2:$C$10000,"="&amp;'CB6R3_AE7 - 95839 - CRITERIA'!V$3)</f>
        <v>0</v>
      </c>
      <c r="W93" s="49">
        <f>SUMIFS('mech4import - CB6R3_AE7'!$D$2:$D$10000,'mech4import - CB6R3_AE7'!$B$2:$B$10000,"="&amp;'CB6R3_AE7 - 95839 - CRITERIA'!$B93,'mech4import - CB6R3_AE7'!$C$2:$C$10000,"="&amp;'CB6R3_AE7 - 95839 - CRITERIA'!W$3)</f>
        <v>0</v>
      </c>
      <c r="X93" s="49">
        <f>SUMIFS('mech4import - CB6R3_AE7'!$D$2:$D$10000,'mech4import - CB6R3_AE7'!$B$2:$B$10000,"="&amp;'CB6R3_AE7 - 95839 - CRITERIA'!$B93,'mech4import - CB6R3_AE7'!$C$2:$C$10000,"="&amp;'CB6R3_AE7 - 95839 - CRITERIA'!X$3)</f>
        <v>0</v>
      </c>
      <c r="Y93" s="49">
        <f>SUMIFS('mech4import - CB6R3_AE7'!$D$2:$D$10000,'mech4import - CB6R3_AE7'!$B$2:$B$10000,"="&amp;'CB6R3_AE7 - 95839 - CRITERIA'!$B93,'mech4import - CB6R3_AE7'!$C$2:$C$10000,"="&amp;'CB6R3_AE7 - 95839 - CRITERIA'!Y$3)</f>
        <v>0</v>
      </c>
      <c r="Z93" s="49">
        <f>SUMIFS('mech4import - CB6R3_AE7'!$D$2:$D$10000,'mech4import - CB6R3_AE7'!$B$2:$B$10000,"="&amp;'CB6R3_AE7 - 95839 - CRITERIA'!$B93,'mech4import - CB6R3_AE7'!$C$2:$C$10000,"="&amp;'CB6R3_AE7 - 95839 - CRITERIA'!Z$3)</f>
        <v>0</v>
      </c>
      <c r="AA93" s="49">
        <f>SUMIFS('mech4import - CB6R3_AE7'!$D$2:$D$10000,'mech4import - CB6R3_AE7'!$B$2:$B$10000,"="&amp;'CB6R3_AE7 - 95839 - CRITERIA'!$B93,'mech4import - CB6R3_AE7'!$C$2:$C$10000,"="&amp;'CB6R3_AE7 - 95839 - CRITERIA'!AA$3)</f>
        <v>0</v>
      </c>
      <c r="AB93" s="49">
        <f>SUMIFS('mech4import - CB6R3_AE7'!$D$2:$D$10000,'mech4import - CB6R3_AE7'!$B$2:$B$10000,"="&amp;'CB6R3_AE7 - 95839 - CRITERIA'!$B93,'mech4import - CB6R3_AE7'!$C$2:$C$10000,"="&amp;'CB6R3_AE7 - 95839 - CRITERIA'!AB$3)</f>
        <v>0</v>
      </c>
      <c r="AC93" s="49">
        <f>SUMIFS('mech4import - CB6R3_AE7'!$D$2:$D$10000,'mech4import - CB6R3_AE7'!$B$2:$B$10000,"="&amp;'CB6R3_AE7 - 95839 - CRITERIA'!$B93,'mech4import - CB6R3_AE7'!$C$2:$C$10000,"="&amp;'CB6R3_AE7 - 95839 - CRITERIA'!AC$3)</f>
        <v>0</v>
      </c>
      <c r="AD93" s="49">
        <f>SUMIFS('mech4import - CB6R3_AE7'!$D$2:$D$10000,'mech4import - CB6R3_AE7'!$B$2:$B$10000,"="&amp;'CB6R3_AE7 - 95839 - CRITERIA'!$B93,'mech4import - CB6R3_AE7'!$C$2:$C$10000,"="&amp;'CB6R3_AE7 - 95839 - CRITERIA'!AD$3)</f>
        <v>0</v>
      </c>
      <c r="AE93" s="49">
        <f>SUMIFS('mech4import - CB6R3_AE7'!$D$2:$D$10000,'mech4import - CB6R3_AE7'!$B$2:$B$10000,"="&amp;'CB6R3_AE7 - 95839 - CRITERIA'!$B93,'mech4import - CB6R3_AE7'!$C$2:$C$10000,"="&amp;'CB6R3_AE7 - 95839 - CRITERIA'!AE$3)</f>
        <v>0</v>
      </c>
      <c r="AF93" s="49">
        <f>SUMIFS('mech4import - CB6R3_AE7'!$D$2:$D$10000,'mech4import - CB6R3_AE7'!$B$2:$B$10000,"="&amp;'CB6R3_AE7 - 95839 - CRITERIA'!$B93,'mech4import - CB6R3_AE7'!$C$2:$C$10000,"="&amp;'CB6R3_AE7 - 95839 - CRITERIA'!AF$3)</f>
        <v>0</v>
      </c>
      <c r="AG93" s="49">
        <f>SUMIFS('mech4import - CB6R3_AE7'!$D$2:$D$10000,'mech4import - CB6R3_AE7'!$B$2:$B$10000,"="&amp;'CB6R3_AE7 - 95839 - CRITERIA'!$B93,'mech4import - CB6R3_AE7'!$C$2:$C$10000,"="&amp;'CB6R3_AE7 - 95839 - CRITERIA'!AG$3)</f>
        <v>5</v>
      </c>
      <c r="AH93" s="49">
        <f>SUMIFS('mech4import - CB6R3_AE7'!$D$2:$D$10000,'mech4import - CB6R3_AE7'!$B$2:$B$10000,"="&amp;'CB6R3_AE7 - 95839 - CRITERIA'!$B93,'mech4import - CB6R3_AE7'!$C$2:$C$10000,"="&amp;'CB6R3_AE7 - 95839 - CRITERIA'!AH$3)</f>
        <v>0</v>
      </c>
      <c r="AI93" s="49">
        <f>SUMIFS('mech4import - CB6R3_AE7'!$D$2:$D$10000,'mech4import - CB6R3_AE7'!$B$2:$B$10000,"="&amp;'CB6R3_AE7 - 95839 - CRITERIA'!$B93,'mech4import - CB6R3_AE7'!$C$2:$C$10000,"="&amp;'CB6R3_AE7 - 95839 - CRITERIA'!AI$3)</f>
        <v>0</v>
      </c>
      <c r="AJ93" s="49">
        <f>SUMIFS('mech4import - CB6R3_AE7'!$D$2:$D$10000,'mech4import - CB6R3_AE7'!$B$2:$B$10000,"="&amp;'CB6R3_AE7 - 95839 - CRITERIA'!$B93,'mech4import - CB6R3_AE7'!$C$2:$C$10000,"="&amp;'CB6R3_AE7 - 95839 - CRITERIA'!AJ$3)</f>
        <v>0</v>
      </c>
      <c r="AK93" s="49">
        <f>SUMIFS('mech4import - CB6R3_AE7'!$D$2:$D$10000,'mech4import - CB6R3_AE7'!$B$2:$B$10000,"="&amp;'CB6R3_AE7 - 95839 - CRITERIA'!$B93,'mech4import - CB6R3_AE7'!$C$2:$C$10000,"="&amp;'CB6R3_AE7 - 95839 - CRITERIA'!AK$3)</f>
        <v>0</v>
      </c>
      <c r="AL93" s="49">
        <f>SUMIFS('mech4import - CB6R3_AE7'!$D$2:$D$10000,'mech4import - CB6R3_AE7'!$B$2:$B$10000,"="&amp;'CB6R3_AE7 - 95839 - CRITERIA'!$B93,'mech4import - CB6R3_AE7'!$C$2:$C$10000,"="&amp;'CB6R3_AE7 - 95839 - CRITERIA'!AL$3)</f>
        <v>0</v>
      </c>
      <c r="AM93" s="32">
        <f t="array" ref="AM93">SUM($G$1:$AL$1*G93:AL93)</f>
        <v>70</v>
      </c>
    </row>
    <row r="94" spans="1:39" s="31" customFormat="1">
      <c r="A94" s="42">
        <v>95839</v>
      </c>
      <c r="B94" s="14">
        <v>3186</v>
      </c>
      <c r="C94" s="43">
        <v>0.14132826845151283</v>
      </c>
      <c r="D94" s="47" t="s">
        <v>147</v>
      </c>
      <c r="E94" s="46" t="b">
        <v>1</v>
      </c>
      <c r="F94" s="48">
        <v>102.032</v>
      </c>
      <c r="G94" s="49">
        <f>SUMIFS('mech4import - CB6R3_AE7'!$D$2:$D$10000,'mech4import - CB6R3_AE7'!$B$2:$B$10000,"="&amp;'CB6R3_AE7 - 95839 - CRITERIA'!$B94,'mech4import - CB6R3_AE7'!$C$2:$C$10000,"="&amp;'CB6R3_AE7 - 95839 - CRITERIA'!G$3)</f>
        <v>0</v>
      </c>
      <c r="H94" s="49">
        <f>SUMIFS('mech4import - CB6R3_AE7'!$D$2:$D$10000,'mech4import - CB6R3_AE7'!$B$2:$B$10000,"="&amp;'CB6R3_AE7 - 95839 - CRITERIA'!$B94,'mech4import - CB6R3_AE7'!$C$2:$C$10000,"="&amp;'CB6R3_AE7 - 95839 - CRITERIA'!H$3)</f>
        <v>0</v>
      </c>
      <c r="I94" s="49">
        <f>SUMIFS('mech4import - CB6R3_AE7'!$D$2:$D$10000,'mech4import - CB6R3_AE7'!$B$2:$B$10000,"="&amp;'CB6R3_AE7 - 95839 - CRITERIA'!$B94,'mech4import - CB6R3_AE7'!$C$2:$C$10000,"="&amp;'CB6R3_AE7 - 95839 - CRITERIA'!I$3)</f>
        <v>0</v>
      </c>
      <c r="J94" s="49">
        <f>SUMIFS('mech4import - CB6R3_AE7'!$D$2:$D$10000,'mech4import - CB6R3_AE7'!$B$2:$B$10000,"="&amp;'CB6R3_AE7 - 95839 - CRITERIA'!$B94,'mech4import - CB6R3_AE7'!$C$2:$C$10000,"="&amp;'CB6R3_AE7 - 95839 - CRITERIA'!J$3)</f>
        <v>0</v>
      </c>
      <c r="K94" s="49">
        <f>SUMIFS('mech4import - CB6R3_AE7'!$D$2:$D$10000,'mech4import - CB6R3_AE7'!$B$2:$B$10000,"="&amp;'CB6R3_AE7 - 95839 - CRITERIA'!$B94,'mech4import - CB6R3_AE7'!$C$2:$C$10000,"="&amp;'CB6R3_AE7 - 95839 - CRITERIA'!K$3)</f>
        <v>0</v>
      </c>
      <c r="L94" s="49">
        <f>SUMIFS('mech4import - CB6R3_AE7'!$D$2:$D$10000,'mech4import - CB6R3_AE7'!$B$2:$B$10000,"="&amp;'CB6R3_AE7 - 95839 - CRITERIA'!$B94,'mech4import - CB6R3_AE7'!$C$2:$C$10000,"="&amp;'CB6R3_AE7 - 95839 - CRITERIA'!L$3)</f>
        <v>0</v>
      </c>
      <c r="M94" s="49">
        <f>SUMIFS('mech4import - CB6R3_AE7'!$D$2:$D$10000,'mech4import - CB6R3_AE7'!$B$2:$B$10000,"="&amp;'CB6R3_AE7 - 95839 - CRITERIA'!$B94,'mech4import - CB6R3_AE7'!$C$2:$C$10000,"="&amp;'CB6R3_AE7 - 95839 - CRITERIA'!M$3)</f>
        <v>0</v>
      </c>
      <c r="N94" s="49">
        <f>SUMIFS('mech4import - CB6R3_AE7'!$D$2:$D$10000,'mech4import - CB6R3_AE7'!$B$2:$B$10000,"="&amp;'CB6R3_AE7 - 95839 - CRITERIA'!$B94,'mech4import - CB6R3_AE7'!$C$2:$C$10000,"="&amp;'CB6R3_AE7 - 95839 - CRITERIA'!N$3)</f>
        <v>0</v>
      </c>
      <c r="O94" s="49">
        <f>SUMIFS('mech4import - CB6R3_AE7'!$D$2:$D$10000,'mech4import - CB6R3_AE7'!$B$2:$B$10000,"="&amp;'CB6R3_AE7 - 95839 - CRITERIA'!$B94,'mech4import - CB6R3_AE7'!$C$2:$C$10000,"="&amp;'CB6R3_AE7 - 95839 - CRITERIA'!O$3)</f>
        <v>0</v>
      </c>
      <c r="P94" s="49">
        <f>SUMIFS('mech4import - CB6R3_AE7'!$D$2:$D$10000,'mech4import - CB6R3_AE7'!$B$2:$B$10000,"="&amp;'CB6R3_AE7 - 95839 - CRITERIA'!$B94,'mech4import - CB6R3_AE7'!$C$2:$C$10000,"="&amp;'CB6R3_AE7 - 95839 - CRITERIA'!P$3)</f>
        <v>0</v>
      </c>
      <c r="Q94" s="49">
        <f>SUMIFS('mech4import - CB6R3_AE7'!$D$2:$D$10000,'mech4import - CB6R3_AE7'!$B$2:$B$10000,"="&amp;'CB6R3_AE7 - 95839 - CRITERIA'!$B94,'mech4import - CB6R3_AE7'!$C$2:$C$10000,"="&amp;'CB6R3_AE7 - 95839 - CRITERIA'!Q$3)</f>
        <v>0</v>
      </c>
      <c r="R94" s="49">
        <f>SUMIFS('mech4import - CB6R3_AE7'!$D$2:$D$10000,'mech4import - CB6R3_AE7'!$B$2:$B$10000,"="&amp;'CB6R3_AE7 - 95839 - CRITERIA'!$B94,'mech4import - CB6R3_AE7'!$C$2:$C$10000,"="&amp;'CB6R3_AE7 - 95839 - CRITERIA'!R$3)</f>
        <v>0</v>
      </c>
      <c r="S94" s="49">
        <f>SUMIFS('mech4import - CB6R3_AE7'!$D$2:$D$10000,'mech4import - CB6R3_AE7'!$B$2:$B$10000,"="&amp;'CB6R3_AE7 - 95839 - CRITERIA'!$B94,'mech4import - CB6R3_AE7'!$C$2:$C$10000,"="&amp;'CB6R3_AE7 - 95839 - CRITERIA'!S$3)</f>
        <v>0</v>
      </c>
      <c r="T94" s="49">
        <f>SUMIFS('mech4import - CB6R3_AE7'!$D$2:$D$10000,'mech4import - CB6R3_AE7'!$B$2:$B$10000,"="&amp;'CB6R3_AE7 - 95839 - CRITERIA'!$B94,'mech4import - CB6R3_AE7'!$C$2:$C$10000,"="&amp;'CB6R3_AE7 - 95839 - CRITERIA'!T$3)</f>
        <v>0</v>
      </c>
      <c r="U94" s="49">
        <f>SUMIFS('mech4import - CB6R3_AE7'!$D$2:$D$10000,'mech4import - CB6R3_AE7'!$B$2:$B$10000,"="&amp;'CB6R3_AE7 - 95839 - CRITERIA'!$B94,'mech4import - CB6R3_AE7'!$C$2:$C$10000,"="&amp;'CB6R3_AE7 - 95839 - CRITERIA'!U$3)</f>
        <v>0</v>
      </c>
      <c r="V94" s="49">
        <f>SUMIFS('mech4import - CB6R3_AE7'!$D$2:$D$10000,'mech4import - CB6R3_AE7'!$B$2:$B$10000,"="&amp;'CB6R3_AE7 - 95839 - CRITERIA'!$B94,'mech4import - CB6R3_AE7'!$C$2:$C$10000,"="&amp;'CB6R3_AE7 - 95839 - CRITERIA'!V$3)</f>
        <v>0</v>
      </c>
      <c r="W94" s="49">
        <f>SUMIFS('mech4import - CB6R3_AE7'!$D$2:$D$10000,'mech4import - CB6R3_AE7'!$B$2:$B$10000,"="&amp;'CB6R3_AE7 - 95839 - CRITERIA'!$B94,'mech4import - CB6R3_AE7'!$C$2:$C$10000,"="&amp;'CB6R3_AE7 - 95839 - CRITERIA'!W$3)</f>
        <v>0</v>
      </c>
      <c r="X94" s="49">
        <f>SUMIFS('mech4import - CB6R3_AE7'!$D$2:$D$10000,'mech4import - CB6R3_AE7'!$B$2:$B$10000,"="&amp;'CB6R3_AE7 - 95839 - CRITERIA'!$B94,'mech4import - CB6R3_AE7'!$C$2:$C$10000,"="&amp;'CB6R3_AE7 - 95839 - CRITERIA'!X$3)</f>
        <v>0</v>
      </c>
      <c r="Y94" s="49">
        <f>SUMIFS('mech4import - CB6R3_AE7'!$D$2:$D$10000,'mech4import - CB6R3_AE7'!$B$2:$B$10000,"="&amp;'CB6R3_AE7 - 95839 - CRITERIA'!$B94,'mech4import - CB6R3_AE7'!$C$2:$C$10000,"="&amp;'CB6R3_AE7 - 95839 - CRITERIA'!Y$3)</f>
        <v>0</v>
      </c>
      <c r="Z94" s="49">
        <f>SUMIFS('mech4import - CB6R3_AE7'!$D$2:$D$10000,'mech4import - CB6R3_AE7'!$B$2:$B$10000,"="&amp;'CB6R3_AE7 - 95839 - CRITERIA'!$B94,'mech4import - CB6R3_AE7'!$C$2:$C$10000,"="&amp;'CB6R3_AE7 - 95839 - CRITERIA'!Z$3)</f>
        <v>0</v>
      </c>
      <c r="AA94" s="49">
        <f>SUMIFS('mech4import - CB6R3_AE7'!$D$2:$D$10000,'mech4import - CB6R3_AE7'!$B$2:$B$10000,"="&amp;'CB6R3_AE7 - 95839 - CRITERIA'!$B94,'mech4import - CB6R3_AE7'!$C$2:$C$10000,"="&amp;'CB6R3_AE7 - 95839 - CRITERIA'!AA$3)</f>
        <v>0</v>
      </c>
      <c r="AB94" s="49">
        <f>SUMIFS('mech4import - CB6R3_AE7'!$D$2:$D$10000,'mech4import - CB6R3_AE7'!$B$2:$B$10000,"="&amp;'CB6R3_AE7 - 95839 - CRITERIA'!$B94,'mech4import - CB6R3_AE7'!$C$2:$C$10000,"="&amp;'CB6R3_AE7 - 95839 - CRITERIA'!AB$3)</f>
        <v>0</v>
      </c>
      <c r="AC94" s="49">
        <f>SUMIFS('mech4import - CB6R3_AE7'!$D$2:$D$10000,'mech4import - CB6R3_AE7'!$B$2:$B$10000,"="&amp;'CB6R3_AE7 - 95839 - CRITERIA'!$B94,'mech4import - CB6R3_AE7'!$C$2:$C$10000,"="&amp;'CB6R3_AE7 - 95839 - CRITERIA'!AC$3)</f>
        <v>0</v>
      </c>
      <c r="AD94" s="49">
        <f>SUMIFS('mech4import - CB6R3_AE7'!$D$2:$D$10000,'mech4import - CB6R3_AE7'!$B$2:$B$10000,"="&amp;'CB6R3_AE7 - 95839 - CRITERIA'!$B94,'mech4import - CB6R3_AE7'!$C$2:$C$10000,"="&amp;'CB6R3_AE7 - 95839 - CRITERIA'!AD$3)</f>
        <v>0</v>
      </c>
      <c r="AE94" s="49">
        <f>SUMIFS('mech4import - CB6R3_AE7'!$D$2:$D$10000,'mech4import - CB6R3_AE7'!$B$2:$B$10000,"="&amp;'CB6R3_AE7 - 95839 - CRITERIA'!$B94,'mech4import - CB6R3_AE7'!$C$2:$C$10000,"="&amp;'CB6R3_AE7 - 95839 - CRITERIA'!AE$3)</f>
        <v>0</v>
      </c>
      <c r="AF94" s="49">
        <f>SUMIFS('mech4import - CB6R3_AE7'!$D$2:$D$10000,'mech4import - CB6R3_AE7'!$B$2:$B$10000,"="&amp;'CB6R3_AE7 - 95839 - CRITERIA'!$B94,'mech4import - CB6R3_AE7'!$C$2:$C$10000,"="&amp;'CB6R3_AE7 - 95839 - CRITERIA'!AF$3)</f>
        <v>0</v>
      </c>
      <c r="AG94" s="49">
        <f>SUMIFS('mech4import - CB6R3_AE7'!$D$2:$D$10000,'mech4import - CB6R3_AE7'!$B$2:$B$10000,"="&amp;'CB6R3_AE7 - 95839 - CRITERIA'!$B94,'mech4import - CB6R3_AE7'!$C$2:$C$10000,"="&amp;'CB6R3_AE7 - 95839 - CRITERIA'!AG$3)</f>
        <v>0</v>
      </c>
      <c r="AH94" s="49">
        <f>SUMIFS('mech4import - CB6R3_AE7'!$D$2:$D$10000,'mech4import - CB6R3_AE7'!$B$2:$B$10000,"="&amp;'CB6R3_AE7 - 95839 - CRITERIA'!$B94,'mech4import - CB6R3_AE7'!$C$2:$C$10000,"="&amp;'CB6R3_AE7 - 95839 - CRITERIA'!AH$3)</f>
        <v>0</v>
      </c>
      <c r="AI94" s="49">
        <f>SUMIFS('mech4import - CB6R3_AE7'!$D$2:$D$10000,'mech4import - CB6R3_AE7'!$B$2:$B$10000,"="&amp;'CB6R3_AE7 - 95839 - CRITERIA'!$B94,'mech4import - CB6R3_AE7'!$C$2:$C$10000,"="&amp;'CB6R3_AE7 - 95839 - CRITERIA'!AI$3)</f>
        <v>0</v>
      </c>
      <c r="AJ94" s="49">
        <f>SUMIFS('mech4import - CB6R3_AE7'!$D$2:$D$10000,'mech4import - CB6R3_AE7'!$B$2:$B$10000,"="&amp;'CB6R3_AE7 - 95839 - CRITERIA'!$B94,'mech4import - CB6R3_AE7'!$C$2:$C$10000,"="&amp;'CB6R3_AE7 - 95839 - CRITERIA'!AJ$3)</f>
        <v>0</v>
      </c>
      <c r="AK94" s="49">
        <f>SUMIFS('mech4import - CB6R3_AE7'!$D$2:$D$10000,'mech4import - CB6R3_AE7'!$B$2:$B$10000,"="&amp;'CB6R3_AE7 - 95839 - CRITERIA'!$B94,'mech4import - CB6R3_AE7'!$C$2:$C$10000,"="&amp;'CB6R3_AE7 - 95839 - CRITERIA'!AK$3)</f>
        <v>1</v>
      </c>
      <c r="AL94" s="49">
        <f>SUMIFS('mech4import - CB6R3_AE7'!$D$2:$D$10000,'mech4import - CB6R3_AE7'!$B$2:$B$10000,"="&amp;'CB6R3_AE7 - 95839 - CRITERIA'!$B94,'mech4import - CB6R3_AE7'!$C$2:$C$10000,"="&amp;'CB6R3_AE7 - 95839 - CRITERIA'!AL$3)</f>
        <v>0</v>
      </c>
      <c r="AM94" s="32">
        <f t="array" ref="AM94">SUM($G$1:$AL$1*G94:AL94)</f>
        <v>142.30000000000001</v>
      </c>
    </row>
    <row r="95" spans="1:39" s="31" customFormat="1">
      <c r="A95" s="42">
        <v>95839</v>
      </c>
      <c r="B95" s="14">
        <v>3188</v>
      </c>
      <c r="C95" s="43">
        <v>3.2988147557758768E-7</v>
      </c>
      <c r="D95" s="47" t="s">
        <v>148</v>
      </c>
      <c r="E95" s="46" t="b">
        <v>1</v>
      </c>
      <c r="F95" s="48">
        <v>250.06399999999999</v>
      </c>
      <c r="G95" s="49">
        <f>SUMIFS('mech4import - CB6R3_AE7'!$D$2:$D$10000,'mech4import - CB6R3_AE7'!$B$2:$B$10000,"="&amp;'CB6R3_AE7 - 95839 - CRITERIA'!$B95,'mech4import - CB6R3_AE7'!$C$2:$C$10000,"="&amp;'CB6R3_AE7 - 95839 - CRITERIA'!G$3)</f>
        <v>0</v>
      </c>
      <c r="H95" s="49">
        <f>SUMIFS('mech4import - CB6R3_AE7'!$D$2:$D$10000,'mech4import - CB6R3_AE7'!$B$2:$B$10000,"="&amp;'CB6R3_AE7 - 95839 - CRITERIA'!$B95,'mech4import - CB6R3_AE7'!$C$2:$C$10000,"="&amp;'CB6R3_AE7 - 95839 - CRITERIA'!H$3)</f>
        <v>0</v>
      </c>
      <c r="I95" s="49">
        <f>SUMIFS('mech4import - CB6R3_AE7'!$D$2:$D$10000,'mech4import - CB6R3_AE7'!$B$2:$B$10000,"="&amp;'CB6R3_AE7 - 95839 - CRITERIA'!$B95,'mech4import - CB6R3_AE7'!$C$2:$C$10000,"="&amp;'CB6R3_AE7 - 95839 - CRITERIA'!I$3)</f>
        <v>0</v>
      </c>
      <c r="J95" s="49">
        <f>SUMIFS('mech4import - CB6R3_AE7'!$D$2:$D$10000,'mech4import - CB6R3_AE7'!$B$2:$B$10000,"="&amp;'CB6R3_AE7 - 95839 - CRITERIA'!$B95,'mech4import - CB6R3_AE7'!$C$2:$C$10000,"="&amp;'CB6R3_AE7 - 95839 - CRITERIA'!J$3)</f>
        <v>0</v>
      </c>
      <c r="K95" s="49">
        <f>SUMIFS('mech4import - CB6R3_AE7'!$D$2:$D$10000,'mech4import - CB6R3_AE7'!$B$2:$B$10000,"="&amp;'CB6R3_AE7 - 95839 - CRITERIA'!$B95,'mech4import - CB6R3_AE7'!$C$2:$C$10000,"="&amp;'CB6R3_AE7 - 95839 - CRITERIA'!K$3)</f>
        <v>0</v>
      </c>
      <c r="L95" s="49">
        <f>SUMIFS('mech4import - CB6R3_AE7'!$D$2:$D$10000,'mech4import - CB6R3_AE7'!$B$2:$B$10000,"="&amp;'CB6R3_AE7 - 95839 - CRITERIA'!$B95,'mech4import - CB6R3_AE7'!$C$2:$C$10000,"="&amp;'CB6R3_AE7 - 95839 - CRITERIA'!L$3)</f>
        <v>0</v>
      </c>
      <c r="M95" s="49">
        <f>SUMIFS('mech4import - CB6R3_AE7'!$D$2:$D$10000,'mech4import - CB6R3_AE7'!$B$2:$B$10000,"="&amp;'CB6R3_AE7 - 95839 - CRITERIA'!$B95,'mech4import - CB6R3_AE7'!$C$2:$C$10000,"="&amp;'CB6R3_AE7 - 95839 - CRITERIA'!M$3)</f>
        <v>0</v>
      </c>
      <c r="N95" s="49">
        <f>SUMIFS('mech4import - CB6R3_AE7'!$D$2:$D$10000,'mech4import - CB6R3_AE7'!$B$2:$B$10000,"="&amp;'CB6R3_AE7 - 95839 - CRITERIA'!$B95,'mech4import - CB6R3_AE7'!$C$2:$C$10000,"="&amp;'CB6R3_AE7 - 95839 - CRITERIA'!N$3)</f>
        <v>0</v>
      </c>
      <c r="O95" s="49">
        <f>SUMIFS('mech4import - CB6R3_AE7'!$D$2:$D$10000,'mech4import - CB6R3_AE7'!$B$2:$B$10000,"="&amp;'CB6R3_AE7 - 95839 - CRITERIA'!$B95,'mech4import - CB6R3_AE7'!$C$2:$C$10000,"="&amp;'CB6R3_AE7 - 95839 - CRITERIA'!O$3)</f>
        <v>0</v>
      </c>
      <c r="P95" s="49">
        <f>SUMIFS('mech4import - CB6R3_AE7'!$D$2:$D$10000,'mech4import - CB6R3_AE7'!$B$2:$B$10000,"="&amp;'CB6R3_AE7 - 95839 - CRITERIA'!$B95,'mech4import - CB6R3_AE7'!$C$2:$C$10000,"="&amp;'CB6R3_AE7 - 95839 - CRITERIA'!P$3)</f>
        <v>0</v>
      </c>
      <c r="Q95" s="49">
        <f>SUMIFS('mech4import - CB6R3_AE7'!$D$2:$D$10000,'mech4import - CB6R3_AE7'!$B$2:$B$10000,"="&amp;'CB6R3_AE7 - 95839 - CRITERIA'!$B95,'mech4import - CB6R3_AE7'!$C$2:$C$10000,"="&amp;'CB6R3_AE7 - 95839 - CRITERIA'!Q$3)</f>
        <v>0</v>
      </c>
      <c r="R95" s="49">
        <f>SUMIFS('mech4import - CB6R3_AE7'!$D$2:$D$10000,'mech4import - CB6R3_AE7'!$B$2:$B$10000,"="&amp;'CB6R3_AE7 - 95839 - CRITERIA'!$B95,'mech4import - CB6R3_AE7'!$C$2:$C$10000,"="&amp;'CB6R3_AE7 - 95839 - CRITERIA'!R$3)</f>
        <v>0</v>
      </c>
      <c r="S95" s="49">
        <f>SUMIFS('mech4import - CB6R3_AE7'!$D$2:$D$10000,'mech4import - CB6R3_AE7'!$B$2:$B$10000,"="&amp;'CB6R3_AE7 - 95839 - CRITERIA'!$B95,'mech4import - CB6R3_AE7'!$C$2:$C$10000,"="&amp;'CB6R3_AE7 - 95839 - CRITERIA'!S$3)</f>
        <v>0</v>
      </c>
      <c r="T95" s="49">
        <f>SUMIFS('mech4import - CB6R3_AE7'!$D$2:$D$10000,'mech4import - CB6R3_AE7'!$B$2:$B$10000,"="&amp;'CB6R3_AE7 - 95839 - CRITERIA'!$B95,'mech4import - CB6R3_AE7'!$C$2:$C$10000,"="&amp;'CB6R3_AE7 - 95839 - CRITERIA'!T$3)</f>
        <v>0</v>
      </c>
      <c r="U95" s="49">
        <f>SUMIFS('mech4import - CB6R3_AE7'!$D$2:$D$10000,'mech4import - CB6R3_AE7'!$B$2:$B$10000,"="&amp;'CB6R3_AE7 - 95839 - CRITERIA'!$B95,'mech4import - CB6R3_AE7'!$C$2:$C$10000,"="&amp;'CB6R3_AE7 - 95839 - CRITERIA'!U$3)</f>
        <v>0</v>
      </c>
      <c r="V95" s="49">
        <f>SUMIFS('mech4import - CB6R3_AE7'!$D$2:$D$10000,'mech4import - CB6R3_AE7'!$B$2:$B$10000,"="&amp;'CB6R3_AE7 - 95839 - CRITERIA'!$B95,'mech4import - CB6R3_AE7'!$C$2:$C$10000,"="&amp;'CB6R3_AE7 - 95839 - CRITERIA'!V$3)</f>
        <v>0</v>
      </c>
      <c r="W95" s="49">
        <f>SUMIFS('mech4import - CB6R3_AE7'!$D$2:$D$10000,'mech4import - CB6R3_AE7'!$B$2:$B$10000,"="&amp;'CB6R3_AE7 - 95839 - CRITERIA'!$B95,'mech4import - CB6R3_AE7'!$C$2:$C$10000,"="&amp;'CB6R3_AE7 - 95839 - CRITERIA'!W$3)</f>
        <v>0</v>
      </c>
      <c r="X95" s="49">
        <f>SUMIFS('mech4import - CB6R3_AE7'!$D$2:$D$10000,'mech4import - CB6R3_AE7'!$B$2:$B$10000,"="&amp;'CB6R3_AE7 - 95839 - CRITERIA'!$B95,'mech4import - CB6R3_AE7'!$C$2:$C$10000,"="&amp;'CB6R3_AE7 - 95839 - CRITERIA'!X$3)</f>
        <v>0</v>
      </c>
      <c r="Y95" s="49">
        <f>SUMIFS('mech4import - CB6R3_AE7'!$D$2:$D$10000,'mech4import - CB6R3_AE7'!$B$2:$B$10000,"="&amp;'CB6R3_AE7 - 95839 - CRITERIA'!$B95,'mech4import - CB6R3_AE7'!$C$2:$C$10000,"="&amp;'CB6R3_AE7 - 95839 - CRITERIA'!Y$3)</f>
        <v>0</v>
      </c>
      <c r="Z95" s="49">
        <f>SUMIFS('mech4import - CB6R3_AE7'!$D$2:$D$10000,'mech4import - CB6R3_AE7'!$B$2:$B$10000,"="&amp;'CB6R3_AE7 - 95839 - CRITERIA'!$B95,'mech4import - CB6R3_AE7'!$C$2:$C$10000,"="&amp;'CB6R3_AE7 - 95839 - CRITERIA'!Z$3)</f>
        <v>0</v>
      </c>
      <c r="AA95" s="49">
        <f>SUMIFS('mech4import - CB6R3_AE7'!$D$2:$D$10000,'mech4import - CB6R3_AE7'!$B$2:$B$10000,"="&amp;'CB6R3_AE7 - 95839 - CRITERIA'!$B95,'mech4import - CB6R3_AE7'!$C$2:$C$10000,"="&amp;'CB6R3_AE7 - 95839 - CRITERIA'!AA$3)</f>
        <v>0</v>
      </c>
      <c r="AB95" s="49">
        <f>SUMIFS('mech4import - CB6R3_AE7'!$D$2:$D$10000,'mech4import - CB6R3_AE7'!$B$2:$B$10000,"="&amp;'CB6R3_AE7 - 95839 - CRITERIA'!$B95,'mech4import - CB6R3_AE7'!$C$2:$C$10000,"="&amp;'CB6R3_AE7 - 95839 - CRITERIA'!AB$3)</f>
        <v>0</v>
      </c>
      <c r="AC95" s="49">
        <f>SUMIFS('mech4import - CB6R3_AE7'!$D$2:$D$10000,'mech4import - CB6R3_AE7'!$B$2:$B$10000,"="&amp;'CB6R3_AE7 - 95839 - CRITERIA'!$B95,'mech4import - CB6R3_AE7'!$C$2:$C$10000,"="&amp;'CB6R3_AE7 - 95839 - CRITERIA'!AC$3)</f>
        <v>0</v>
      </c>
      <c r="AD95" s="49">
        <f>SUMIFS('mech4import - CB6R3_AE7'!$D$2:$D$10000,'mech4import - CB6R3_AE7'!$B$2:$B$10000,"="&amp;'CB6R3_AE7 - 95839 - CRITERIA'!$B95,'mech4import - CB6R3_AE7'!$C$2:$C$10000,"="&amp;'CB6R3_AE7 - 95839 - CRITERIA'!AD$3)</f>
        <v>0</v>
      </c>
      <c r="AE95" s="49">
        <f>SUMIFS('mech4import - CB6R3_AE7'!$D$2:$D$10000,'mech4import - CB6R3_AE7'!$B$2:$B$10000,"="&amp;'CB6R3_AE7 - 95839 - CRITERIA'!$B95,'mech4import - CB6R3_AE7'!$C$2:$C$10000,"="&amp;'CB6R3_AE7 - 95839 - CRITERIA'!AE$3)</f>
        <v>0</v>
      </c>
      <c r="AF95" s="49">
        <f>SUMIFS('mech4import - CB6R3_AE7'!$D$2:$D$10000,'mech4import - CB6R3_AE7'!$B$2:$B$10000,"="&amp;'CB6R3_AE7 - 95839 - CRITERIA'!$B95,'mech4import - CB6R3_AE7'!$C$2:$C$10000,"="&amp;'CB6R3_AE7 - 95839 - CRITERIA'!AF$3)</f>
        <v>0</v>
      </c>
      <c r="AG95" s="49">
        <f>SUMIFS('mech4import - CB6R3_AE7'!$D$2:$D$10000,'mech4import - CB6R3_AE7'!$B$2:$B$10000,"="&amp;'CB6R3_AE7 - 95839 - CRITERIA'!$B95,'mech4import - CB6R3_AE7'!$C$2:$C$10000,"="&amp;'CB6R3_AE7 - 95839 - CRITERIA'!AG$3)</f>
        <v>0</v>
      </c>
      <c r="AH95" s="49">
        <f>SUMIFS('mech4import - CB6R3_AE7'!$D$2:$D$10000,'mech4import - CB6R3_AE7'!$B$2:$B$10000,"="&amp;'CB6R3_AE7 - 95839 - CRITERIA'!$B95,'mech4import - CB6R3_AE7'!$C$2:$C$10000,"="&amp;'CB6R3_AE7 - 95839 - CRITERIA'!AH$3)</f>
        <v>0</v>
      </c>
      <c r="AI95" s="49">
        <f>SUMIFS('mech4import - CB6R3_AE7'!$D$2:$D$10000,'mech4import - CB6R3_AE7'!$B$2:$B$10000,"="&amp;'CB6R3_AE7 - 95839 - CRITERIA'!$B95,'mech4import - CB6R3_AE7'!$C$2:$C$10000,"="&amp;'CB6R3_AE7 - 95839 - CRITERIA'!AI$3)</f>
        <v>0</v>
      </c>
      <c r="AJ95" s="49">
        <f>SUMIFS('mech4import - CB6R3_AE7'!$D$2:$D$10000,'mech4import - CB6R3_AE7'!$B$2:$B$10000,"="&amp;'CB6R3_AE7 - 95839 - CRITERIA'!$B95,'mech4import - CB6R3_AE7'!$C$2:$C$10000,"="&amp;'CB6R3_AE7 - 95839 - CRITERIA'!AJ$3)</f>
        <v>0</v>
      </c>
      <c r="AK95" s="49">
        <f>SUMIFS('mech4import - CB6R3_AE7'!$D$2:$D$10000,'mech4import - CB6R3_AE7'!$B$2:$B$10000,"="&amp;'CB6R3_AE7 - 95839 - CRITERIA'!$B95,'mech4import - CB6R3_AE7'!$C$2:$C$10000,"="&amp;'CB6R3_AE7 - 95839 - CRITERIA'!AK$3)</f>
        <v>1</v>
      </c>
      <c r="AL95" s="49">
        <f>SUMIFS('mech4import - CB6R3_AE7'!$D$2:$D$10000,'mech4import - CB6R3_AE7'!$B$2:$B$10000,"="&amp;'CB6R3_AE7 - 95839 - CRITERIA'!$B95,'mech4import - CB6R3_AE7'!$C$2:$C$10000,"="&amp;'CB6R3_AE7 - 95839 - CRITERIA'!AL$3)</f>
        <v>0</v>
      </c>
      <c r="AM95" s="32">
        <f t="array" ref="AM95">SUM($G$1:$AL$1*G95:AL95)</f>
        <v>142.30000000000001</v>
      </c>
    </row>
    <row r="96" spans="1:39" s="31" customFormat="1">
      <c r="A96" s="42">
        <v>95839</v>
      </c>
      <c r="B96" s="14">
        <v>3197</v>
      </c>
      <c r="C96" s="43">
        <v>6.8365403327270161E-2</v>
      </c>
      <c r="D96" s="47" t="s">
        <v>149</v>
      </c>
      <c r="E96" s="46" t="b">
        <v>0</v>
      </c>
      <c r="F96" s="48">
        <v>156.31299999999999</v>
      </c>
      <c r="G96" s="49">
        <f>SUMIFS('mech4import - CB6R3_AE7'!$D$2:$D$10000,'mech4import - CB6R3_AE7'!$B$2:$B$10000,"="&amp;'CB6R3_AE7 - 95839 - CRITERIA'!$B96,'mech4import - CB6R3_AE7'!$C$2:$C$10000,"="&amp;'CB6R3_AE7 - 95839 - CRITERIA'!G$3)</f>
        <v>0</v>
      </c>
      <c r="H96" s="49">
        <f>SUMIFS('mech4import - CB6R3_AE7'!$D$2:$D$10000,'mech4import - CB6R3_AE7'!$B$2:$B$10000,"="&amp;'CB6R3_AE7 - 95839 - CRITERIA'!$B96,'mech4import - CB6R3_AE7'!$C$2:$C$10000,"="&amp;'CB6R3_AE7 - 95839 - CRITERIA'!H$3)</f>
        <v>0</v>
      </c>
      <c r="I96" s="49">
        <f>SUMIFS('mech4import - CB6R3_AE7'!$D$2:$D$10000,'mech4import - CB6R3_AE7'!$B$2:$B$10000,"="&amp;'CB6R3_AE7 - 95839 - CRITERIA'!$B96,'mech4import - CB6R3_AE7'!$C$2:$C$10000,"="&amp;'CB6R3_AE7 - 95839 - CRITERIA'!I$3)</f>
        <v>0</v>
      </c>
      <c r="J96" s="49">
        <f>SUMIFS('mech4import - CB6R3_AE7'!$D$2:$D$10000,'mech4import - CB6R3_AE7'!$B$2:$B$10000,"="&amp;'CB6R3_AE7 - 95839 - CRITERIA'!$B96,'mech4import - CB6R3_AE7'!$C$2:$C$10000,"="&amp;'CB6R3_AE7 - 95839 - CRITERIA'!J$3)</f>
        <v>0</v>
      </c>
      <c r="K96" s="49">
        <f>SUMIFS('mech4import - CB6R3_AE7'!$D$2:$D$10000,'mech4import - CB6R3_AE7'!$B$2:$B$10000,"="&amp;'CB6R3_AE7 - 95839 - CRITERIA'!$B96,'mech4import - CB6R3_AE7'!$C$2:$C$10000,"="&amp;'CB6R3_AE7 - 95839 - CRITERIA'!K$3)</f>
        <v>0</v>
      </c>
      <c r="L96" s="49">
        <f>SUMIFS('mech4import - CB6R3_AE7'!$D$2:$D$10000,'mech4import - CB6R3_AE7'!$B$2:$B$10000,"="&amp;'CB6R3_AE7 - 95839 - CRITERIA'!$B96,'mech4import - CB6R3_AE7'!$C$2:$C$10000,"="&amp;'CB6R3_AE7 - 95839 - CRITERIA'!L$3)</f>
        <v>0</v>
      </c>
      <c r="M96" s="49">
        <f>SUMIFS('mech4import - CB6R3_AE7'!$D$2:$D$10000,'mech4import - CB6R3_AE7'!$B$2:$B$10000,"="&amp;'CB6R3_AE7 - 95839 - CRITERIA'!$B96,'mech4import - CB6R3_AE7'!$C$2:$C$10000,"="&amp;'CB6R3_AE7 - 95839 - CRITERIA'!M$3)</f>
        <v>0</v>
      </c>
      <c r="N96" s="49">
        <f>SUMIFS('mech4import - CB6R3_AE7'!$D$2:$D$10000,'mech4import - CB6R3_AE7'!$B$2:$B$10000,"="&amp;'CB6R3_AE7 - 95839 - CRITERIA'!$B96,'mech4import - CB6R3_AE7'!$C$2:$C$10000,"="&amp;'CB6R3_AE7 - 95839 - CRITERIA'!N$3)</f>
        <v>0</v>
      </c>
      <c r="O96" s="49">
        <f>SUMIFS('mech4import - CB6R3_AE7'!$D$2:$D$10000,'mech4import - CB6R3_AE7'!$B$2:$B$10000,"="&amp;'CB6R3_AE7 - 95839 - CRITERIA'!$B96,'mech4import - CB6R3_AE7'!$C$2:$C$10000,"="&amp;'CB6R3_AE7 - 95839 - CRITERIA'!O$3)</f>
        <v>0</v>
      </c>
      <c r="P96" s="49">
        <f>SUMIFS('mech4import - CB6R3_AE7'!$D$2:$D$10000,'mech4import - CB6R3_AE7'!$B$2:$B$10000,"="&amp;'CB6R3_AE7 - 95839 - CRITERIA'!$B96,'mech4import - CB6R3_AE7'!$C$2:$C$10000,"="&amp;'CB6R3_AE7 - 95839 - CRITERIA'!P$3)</f>
        <v>0</v>
      </c>
      <c r="Q96" s="49">
        <f>SUMIFS('mech4import - CB6R3_AE7'!$D$2:$D$10000,'mech4import - CB6R3_AE7'!$B$2:$B$10000,"="&amp;'CB6R3_AE7 - 95839 - CRITERIA'!$B96,'mech4import - CB6R3_AE7'!$C$2:$C$10000,"="&amp;'CB6R3_AE7 - 95839 - CRITERIA'!Q$3)</f>
        <v>0</v>
      </c>
      <c r="R96" s="49">
        <f>SUMIFS('mech4import - CB6R3_AE7'!$D$2:$D$10000,'mech4import - CB6R3_AE7'!$B$2:$B$10000,"="&amp;'CB6R3_AE7 - 95839 - CRITERIA'!$B96,'mech4import - CB6R3_AE7'!$C$2:$C$10000,"="&amp;'CB6R3_AE7 - 95839 - CRITERIA'!R$3)</f>
        <v>0</v>
      </c>
      <c r="S96" s="49">
        <f>SUMIFS('mech4import - CB6R3_AE7'!$D$2:$D$10000,'mech4import - CB6R3_AE7'!$B$2:$B$10000,"="&amp;'CB6R3_AE7 - 95839 - CRITERIA'!$B96,'mech4import - CB6R3_AE7'!$C$2:$C$10000,"="&amp;'CB6R3_AE7 - 95839 - CRITERIA'!S$3)</f>
        <v>0</v>
      </c>
      <c r="T96" s="49">
        <f>SUMIFS('mech4import - CB6R3_AE7'!$D$2:$D$10000,'mech4import - CB6R3_AE7'!$B$2:$B$10000,"="&amp;'CB6R3_AE7 - 95839 - CRITERIA'!$B96,'mech4import - CB6R3_AE7'!$C$2:$C$10000,"="&amp;'CB6R3_AE7 - 95839 - CRITERIA'!T$3)</f>
        <v>0</v>
      </c>
      <c r="U96" s="49">
        <f>SUMIFS('mech4import - CB6R3_AE7'!$D$2:$D$10000,'mech4import - CB6R3_AE7'!$B$2:$B$10000,"="&amp;'CB6R3_AE7 - 95839 - CRITERIA'!$B96,'mech4import - CB6R3_AE7'!$C$2:$C$10000,"="&amp;'CB6R3_AE7 - 95839 - CRITERIA'!U$3)</f>
        <v>0</v>
      </c>
      <c r="V96" s="49">
        <f>SUMIFS('mech4import - CB6R3_AE7'!$D$2:$D$10000,'mech4import - CB6R3_AE7'!$B$2:$B$10000,"="&amp;'CB6R3_AE7 - 95839 - CRITERIA'!$B96,'mech4import - CB6R3_AE7'!$C$2:$C$10000,"="&amp;'CB6R3_AE7 - 95839 - CRITERIA'!V$3)</f>
        <v>0</v>
      </c>
      <c r="W96" s="49">
        <f>SUMIFS('mech4import - CB6R3_AE7'!$D$2:$D$10000,'mech4import - CB6R3_AE7'!$B$2:$B$10000,"="&amp;'CB6R3_AE7 - 95839 - CRITERIA'!$B96,'mech4import - CB6R3_AE7'!$C$2:$C$10000,"="&amp;'CB6R3_AE7 - 95839 - CRITERIA'!W$3)</f>
        <v>0</v>
      </c>
      <c r="X96" s="49">
        <f>SUMIFS('mech4import - CB6R3_AE7'!$D$2:$D$10000,'mech4import - CB6R3_AE7'!$B$2:$B$10000,"="&amp;'CB6R3_AE7 - 95839 - CRITERIA'!$B96,'mech4import - CB6R3_AE7'!$C$2:$C$10000,"="&amp;'CB6R3_AE7 - 95839 - CRITERIA'!X$3)</f>
        <v>0</v>
      </c>
      <c r="Y96" s="49">
        <f>SUMIFS('mech4import - CB6R3_AE7'!$D$2:$D$10000,'mech4import - CB6R3_AE7'!$B$2:$B$10000,"="&amp;'CB6R3_AE7 - 95839 - CRITERIA'!$B96,'mech4import - CB6R3_AE7'!$C$2:$C$10000,"="&amp;'CB6R3_AE7 - 95839 - CRITERIA'!Y$3)</f>
        <v>0</v>
      </c>
      <c r="Z96" s="49">
        <f>SUMIFS('mech4import - CB6R3_AE7'!$D$2:$D$10000,'mech4import - CB6R3_AE7'!$B$2:$B$10000,"="&amp;'CB6R3_AE7 - 95839 - CRITERIA'!$B96,'mech4import - CB6R3_AE7'!$C$2:$C$10000,"="&amp;'CB6R3_AE7 - 95839 - CRITERIA'!Z$3)</f>
        <v>0</v>
      </c>
      <c r="AA96" s="49">
        <f>SUMIFS('mech4import - CB6R3_AE7'!$D$2:$D$10000,'mech4import - CB6R3_AE7'!$B$2:$B$10000,"="&amp;'CB6R3_AE7 - 95839 - CRITERIA'!$B96,'mech4import - CB6R3_AE7'!$C$2:$C$10000,"="&amp;'CB6R3_AE7 - 95839 - CRITERIA'!AA$3)</f>
        <v>0</v>
      </c>
      <c r="AB96" s="49">
        <f>SUMIFS('mech4import - CB6R3_AE7'!$D$2:$D$10000,'mech4import - CB6R3_AE7'!$B$2:$B$10000,"="&amp;'CB6R3_AE7 - 95839 - CRITERIA'!$B96,'mech4import - CB6R3_AE7'!$C$2:$C$10000,"="&amp;'CB6R3_AE7 - 95839 - CRITERIA'!AB$3)</f>
        <v>0</v>
      </c>
      <c r="AC96" s="49">
        <f>SUMIFS('mech4import - CB6R3_AE7'!$D$2:$D$10000,'mech4import - CB6R3_AE7'!$B$2:$B$10000,"="&amp;'CB6R3_AE7 - 95839 - CRITERIA'!$B96,'mech4import - CB6R3_AE7'!$C$2:$C$10000,"="&amp;'CB6R3_AE7 - 95839 - CRITERIA'!AC$3)</f>
        <v>0</v>
      </c>
      <c r="AD96" s="49">
        <f>SUMIFS('mech4import - CB6R3_AE7'!$D$2:$D$10000,'mech4import - CB6R3_AE7'!$B$2:$B$10000,"="&amp;'CB6R3_AE7 - 95839 - CRITERIA'!$B96,'mech4import - CB6R3_AE7'!$C$2:$C$10000,"="&amp;'CB6R3_AE7 - 95839 - CRITERIA'!AD$3)</f>
        <v>0</v>
      </c>
      <c r="AE96" s="49">
        <f>SUMIFS('mech4import - CB6R3_AE7'!$D$2:$D$10000,'mech4import - CB6R3_AE7'!$B$2:$B$10000,"="&amp;'CB6R3_AE7 - 95839 - CRITERIA'!$B96,'mech4import - CB6R3_AE7'!$C$2:$C$10000,"="&amp;'CB6R3_AE7 - 95839 - CRITERIA'!AE$3)</f>
        <v>0</v>
      </c>
      <c r="AF96" s="49">
        <f>SUMIFS('mech4import - CB6R3_AE7'!$D$2:$D$10000,'mech4import - CB6R3_AE7'!$B$2:$B$10000,"="&amp;'CB6R3_AE7 - 95839 - CRITERIA'!$B96,'mech4import - CB6R3_AE7'!$C$2:$C$10000,"="&amp;'CB6R3_AE7 - 95839 - CRITERIA'!AF$3)</f>
        <v>0</v>
      </c>
      <c r="AG96" s="49">
        <f>SUMIFS('mech4import - CB6R3_AE7'!$D$2:$D$10000,'mech4import - CB6R3_AE7'!$B$2:$B$10000,"="&amp;'CB6R3_AE7 - 95839 - CRITERIA'!$B96,'mech4import - CB6R3_AE7'!$C$2:$C$10000,"="&amp;'CB6R3_AE7 - 95839 - CRITERIA'!AG$3)</f>
        <v>11</v>
      </c>
      <c r="AH96" s="49">
        <f>SUMIFS('mech4import - CB6R3_AE7'!$D$2:$D$10000,'mech4import - CB6R3_AE7'!$B$2:$B$10000,"="&amp;'CB6R3_AE7 - 95839 - CRITERIA'!$B96,'mech4import - CB6R3_AE7'!$C$2:$C$10000,"="&amp;'CB6R3_AE7 - 95839 - CRITERIA'!AH$3)</f>
        <v>0</v>
      </c>
      <c r="AI96" s="49">
        <f>SUMIFS('mech4import - CB6R3_AE7'!$D$2:$D$10000,'mech4import - CB6R3_AE7'!$B$2:$B$10000,"="&amp;'CB6R3_AE7 - 95839 - CRITERIA'!$B96,'mech4import - CB6R3_AE7'!$C$2:$C$10000,"="&amp;'CB6R3_AE7 - 95839 - CRITERIA'!AI$3)</f>
        <v>0</v>
      </c>
      <c r="AJ96" s="49">
        <f>SUMIFS('mech4import - CB6R3_AE7'!$D$2:$D$10000,'mech4import - CB6R3_AE7'!$B$2:$B$10000,"="&amp;'CB6R3_AE7 - 95839 - CRITERIA'!$B96,'mech4import - CB6R3_AE7'!$C$2:$C$10000,"="&amp;'CB6R3_AE7 - 95839 - CRITERIA'!AJ$3)</f>
        <v>0</v>
      </c>
      <c r="AK96" s="49">
        <f>SUMIFS('mech4import - CB6R3_AE7'!$D$2:$D$10000,'mech4import - CB6R3_AE7'!$B$2:$B$10000,"="&amp;'CB6R3_AE7 - 95839 - CRITERIA'!$B96,'mech4import - CB6R3_AE7'!$C$2:$C$10000,"="&amp;'CB6R3_AE7 - 95839 - CRITERIA'!AK$3)</f>
        <v>0</v>
      </c>
      <c r="AL96" s="49">
        <f>SUMIFS('mech4import - CB6R3_AE7'!$D$2:$D$10000,'mech4import - CB6R3_AE7'!$B$2:$B$10000,"="&amp;'CB6R3_AE7 - 95839 - CRITERIA'!$B96,'mech4import - CB6R3_AE7'!$C$2:$C$10000,"="&amp;'CB6R3_AE7 - 95839 - CRITERIA'!AL$3)</f>
        <v>0</v>
      </c>
      <c r="AM96" s="32">
        <f t="array" ref="AM96">SUM($G$1:$AL$1*G96:AL96)</f>
        <v>154</v>
      </c>
    </row>
    <row r="97" spans="1:39" s="31" customFormat="1">
      <c r="A97" s="42">
        <v>95839</v>
      </c>
      <c r="B97" s="14">
        <v>3198</v>
      </c>
      <c r="C97" s="43">
        <v>0.19877671891794468</v>
      </c>
      <c r="D97" s="47" t="s">
        <v>150</v>
      </c>
      <c r="E97" s="46" t="b">
        <v>0</v>
      </c>
      <c r="F97" s="48">
        <v>170.34</v>
      </c>
      <c r="G97" s="49">
        <f>SUMIFS('mech4import - CB6R3_AE7'!$D$2:$D$10000,'mech4import - CB6R3_AE7'!$B$2:$B$10000,"="&amp;'CB6R3_AE7 - 95839 - CRITERIA'!$B97,'mech4import - CB6R3_AE7'!$C$2:$C$10000,"="&amp;'CB6R3_AE7 - 95839 - CRITERIA'!G$3)</f>
        <v>0</v>
      </c>
      <c r="H97" s="49">
        <f>SUMIFS('mech4import - CB6R3_AE7'!$D$2:$D$10000,'mech4import - CB6R3_AE7'!$B$2:$B$10000,"="&amp;'CB6R3_AE7 - 95839 - CRITERIA'!$B97,'mech4import - CB6R3_AE7'!$C$2:$C$10000,"="&amp;'CB6R3_AE7 - 95839 - CRITERIA'!H$3)</f>
        <v>0</v>
      </c>
      <c r="I97" s="49">
        <f>SUMIFS('mech4import - CB6R3_AE7'!$D$2:$D$10000,'mech4import - CB6R3_AE7'!$B$2:$B$10000,"="&amp;'CB6R3_AE7 - 95839 - CRITERIA'!$B97,'mech4import - CB6R3_AE7'!$C$2:$C$10000,"="&amp;'CB6R3_AE7 - 95839 - CRITERIA'!I$3)</f>
        <v>0</v>
      </c>
      <c r="J97" s="49">
        <f>SUMIFS('mech4import - CB6R3_AE7'!$D$2:$D$10000,'mech4import - CB6R3_AE7'!$B$2:$B$10000,"="&amp;'CB6R3_AE7 - 95839 - CRITERIA'!$B97,'mech4import - CB6R3_AE7'!$C$2:$C$10000,"="&amp;'CB6R3_AE7 - 95839 - CRITERIA'!J$3)</f>
        <v>0</v>
      </c>
      <c r="K97" s="49">
        <f>SUMIFS('mech4import - CB6R3_AE7'!$D$2:$D$10000,'mech4import - CB6R3_AE7'!$B$2:$B$10000,"="&amp;'CB6R3_AE7 - 95839 - CRITERIA'!$B97,'mech4import - CB6R3_AE7'!$C$2:$C$10000,"="&amp;'CB6R3_AE7 - 95839 - CRITERIA'!K$3)</f>
        <v>0</v>
      </c>
      <c r="L97" s="49">
        <f>SUMIFS('mech4import - CB6R3_AE7'!$D$2:$D$10000,'mech4import - CB6R3_AE7'!$B$2:$B$10000,"="&amp;'CB6R3_AE7 - 95839 - CRITERIA'!$B97,'mech4import - CB6R3_AE7'!$C$2:$C$10000,"="&amp;'CB6R3_AE7 - 95839 - CRITERIA'!L$3)</f>
        <v>0</v>
      </c>
      <c r="M97" s="49">
        <f>SUMIFS('mech4import - CB6R3_AE7'!$D$2:$D$10000,'mech4import - CB6R3_AE7'!$B$2:$B$10000,"="&amp;'CB6R3_AE7 - 95839 - CRITERIA'!$B97,'mech4import - CB6R3_AE7'!$C$2:$C$10000,"="&amp;'CB6R3_AE7 - 95839 - CRITERIA'!M$3)</f>
        <v>0</v>
      </c>
      <c r="N97" s="49">
        <f>SUMIFS('mech4import - CB6R3_AE7'!$D$2:$D$10000,'mech4import - CB6R3_AE7'!$B$2:$B$10000,"="&amp;'CB6R3_AE7 - 95839 - CRITERIA'!$B97,'mech4import - CB6R3_AE7'!$C$2:$C$10000,"="&amp;'CB6R3_AE7 - 95839 - CRITERIA'!N$3)</f>
        <v>0</v>
      </c>
      <c r="O97" s="49">
        <f>SUMIFS('mech4import - CB6R3_AE7'!$D$2:$D$10000,'mech4import - CB6R3_AE7'!$B$2:$B$10000,"="&amp;'CB6R3_AE7 - 95839 - CRITERIA'!$B97,'mech4import - CB6R3_AE7'!$C$2:$C$10000,"="&amp;'CB6R3_AE7 - 95839 - CRITERIA'!O$3)</f>
        <v>0</v>
      </c>
      <c r="P97" s="49">
        <f>SUMIFS('mech4import - CB6R3_AE7'!$D$2:$D$10000,'mech4import - CB6R3_AE7'!$B$2:$B$10000,"="&amp;'CB6R3_AE7 - 95839 - CRITERIA'!$B97,'mech4import - CB6R3_AE7'!$C$2:$C$10000,"="&amp;'CB6R3_AE7 - 95839 - CRITERIA'!P$3)</f>
        <v>0</v>
      </c>
      <c r="Q97" s="49">
        <f>SUMIFS('mech4import - CB6R3_AE7'!$D$2:$D$10000,'mech4import - CB6R3_AE7'!$B$2:$B$10000,"="&amp;'CB6R3_AE7 - 95839 - CRITERIA'!$B97,'mech4import - CB6R3_AE7'!$C$2:$C$10000,"="&amp;'CB6R3_AE7 - 95839 - CRITERIA'!Q$3)</f>
        <v>0</v>
      </c>
      <c r="R97" s="49">
        <f>SUMIFS('mech4import - CB6R3_AE7'!$D$2:$D$10000,'mech4import - CB6R3_AE7'!$B$2:$B$10000,"="&amp;'CB6R3_AE7 - 95839 - CRITERIA'!$B97,'mech4import - CB6R3_AE7'!$C$2:$C$10000,"="&amp;'CB6R3_AE7 - 95839 - CRITERIA'!R$3)</f>
        <v>0</v>
      </c>
      <c r="S97" s="49">
        <f>SUMIFS('mech4import - CB6R3_AE7'!$D$2:$D$10000,'mech4import - CB6R3_AE7'!$B$2:$B$10000,"="&amp;'CB6R3_AE7 - 95839 - CRITERIA'!$B97,'mech4import - CB6R3_AE7'!$C$2:$C$10000,"="&amp;'CB6R3_AE7 - 95839 - CRITERIA'!S$3)</f>
        <v>0</v>
      </c>
      <c r="T97" s="49">
        <f>SUMIFS('mech4import - CB6R3_AE7'!$D$2:$D$10000,'mech4import - CB6R3_AE7'!$B$2:$B$10000,"="&amp;'CB6R3_AE7 - 95839 - CRITERIA'!$B97,'mech4import - CB6R3_AE7'!$C$2:$C$10000,"="&amp;'CB6R3_AE7 - 95839 - CRITERIA'!T$3)</f>
        <v>0</v>
      </c>
      <c r="U97" s="49">
        <f>SUMIFS('mech4import - CB6R3_AE7'!$D$2:$D$10000,'mech4import - CB6R3_AE7'!$B$2:$B$10000,"="&amp;'CB6R3_AE7 - 95839 - CRITERIA'!$B97,'mech4import - CB6R3_AE7'!$C$2:$C$10000,"="&amp;'CB6R3_AE7 - 95839 - CRITERIA'!U$3)</f>
        <v>0</v>
      </c>
      <c r="V97" s="49">
        <f>SUMIFS('mech4import - CB6R3_AE7'!$D$2:$D$10000,'mech4import - CB6R3_AE7'!$B$2:$B$10000,"="&amp;'CB6R3_AE7 - 95839 - CRITERIA'!$B97,'mech4import - CB6R3_AE7'!$C$2:$C$10000,"="&amp;'CB6R3_AE7 - 95839 - CRITERIA'!V$3)</f>
        <v>0</v>
      </c>
      <c r="W97" s="49">
        <f>SUMIFS('mech4import - CB6R3_AE7'!$D$2:$D$10000,'mech4import - CB6R3_AE7'!$B$2:$B$10000,"="&amp;'CB6R3_AE7 - 95839 - CRITERIA'!$B97,'mech4import - CB6R3_AE7'!$C$2:$C$10000,"="&amp;'CB6R3_AE7 - 95839 - CRITERIA'!W$3)</f>
        <v>0</v>
      </c>
      <c r="X97" s="49">
        <f>SUMIFS('mech4import - CB6R3_AE7'!$D$2:$D$10000,'mech4import - CB6R3_AE7'!$B$2:$B$10000,"="&amp;'CB6R3_AE7 - 95839 - CRITERIA'!$B97,'mech4import - CB6R3_AE7'!$C$2:$C$10000,"="&amp;'CB6R3_AE7 - 95839 - CRITERIA'!X$3)</f>
        <v>0</v>
      </c>
      <c r="Y97" s="49">
        <f>SUMIFS('mech4import - CB6R3_AE7'!$D$2:$D$10000,'mech4import - CB6R3_AE7'!$B$2:$B$10000,"="&amp;'CB6R3_AE7 - 95839 - CRITERIA'!$B97,'mech4import - CB6R3_AE7'!$C$2:$C$10000,"="&amp;'CB6R3_AE7 - 95839 - CRITERIA'!Y$3)</f>
        <v>0</v>
      </c>
      <c r="Z97" s="49">
        <f>SUMIFS('mech4import - CB6R3_AE7'!$D$2:$D$10000,'mech4import - CB6R3_AE7'!$B$2:$B$10000,"="&amp;'CB6R3_AE7 - 95839 - CRITERIA'!$B97,'mech4import - CB6R3_AE7'!$C$2:$C$10000,"="&amp;'CB6R3_AE7 - 95839 - CRITERIA'!Z$3)</f>
        <v>0</v>
      </c>
      <c r="AA97" s="49">
        <f>SUMIFS('mech4import - CB6R3_AE7'!$D$2:$D$10000,'mech4import - CB6R3_AE7'!$B$2:$B$10000,"="&amp;'CB6R3_AE7 - 95839 - CRITERIA'!$B97,'mech4import - CB6R3_AE7'!$C$2:$C$10000,"="&amp;'CB6R3_AE7 - 95839 - CRITERIA'!AA$3)</f>
        <v>0</v>
      </c>
      <c r="AB97" s="49">
        <f>SUMIFS('mech4import - CB6R3_AE7'!$D$2:$D$10000,'mech4import - CB6R3_AE7'!$B$2:$B$10000,"="&amp;'CB6R3_AE7 - 95839 - CRITERIA'!$B97,'mech4import - CB6R3_AE7'!$C$2:$C$10000,"="&amp;'CB6R3_AE7 - 95839 - CRITERIA'!AB$3)</f>
        <v>0</v>
      </c>
      <c r="AC97" s="49">
        <f>SUMIFS('mech4import - CB6R3_AE7'!$D$2:$D$10000,'mech4import - CB6R3_AE7'!$B$2:$B$10000,"="&amp;'CB6R3_AE7 - 95839 - CRITERIA'!$B97,'mech4import - CB6R3_AE7'!$C$2:$C$10000,"="&amp;'CB6R3_AE7 - 95839 - CRITERIA'!AC$3)</f>
        <v>0</v>
      </c>
      <c r="AD97" s="49">
        <f>SUMIFS('mech4import - CB6R3_AE7'!$D$2:$D$10000,'mech4import - CB6R3_AE7'!$B$2:$B$10000,"="&amp;'CB6R3_AE7 - 95839 - CRITERIA'!$B97,'mech4import - CB6R3_AE7'!$C$2:$C$10000,"="&amp;'CB6R3_AE7 - 95839 - CRITERIA'!AD$3)</f>
        <v>0</v>
      </c>
      <c r="AE97" s="49">
        <f>SUMIFS('mech4import - CB6R3_AE7'!$D$2:$D$10000,'mech4import - CB6R3_AE7'!$B$2:$B$10000,"="&amp;'CB6R3_AE7 - 95839 - CRITERIA'!$B97,'mech4import - CB6R3_AE7'!$C$2:$C$10000,"="&amp;'CB6R3_AE7 - 95839 - CRITERIA'!AE$3)</f>
        <v>0</v>
      </c>
      <c r="AF97" s="49">
        <f>SUMIFS('mech4import - CB6R3_AE7'!$D$2:$D$10000,'mech4import - CB6R3_AE7'!$B$2:$B$10000,"="&amp;'CB6R3_AE7 - 95839 - CRITERIA'!$B97,'mech4import - CB6R3_AE7'!$C$2:$C$10000,"="&amp;'CB6R3_AE7 - 95839 - CRITERIA'!AF$3)</f>
        <v>0</v>
      </c>
      <c r="AG97" s="49">
        <f>SUMIFS('mech4import - CB6R3_AE7'!$D$2:$D$10000,'mech4import - CB6R3_AE7'!$B$2:$B$10000,"="&amp;'CB6R3_AE7 - 95839 - CRITERIA'!$B97,'mech4import - CB6R3_AE7'!$C$2:$C$10000,"="&amp;'CB6R3_AE7 - 95839 - CRITERIA'!AG$3)</f>
        <v>12</v>
      </c>
      <c r="AH97" s="49">
        <f>SUMIFS('mech4import - CB6R3_AE7'!$D$2:$D$10000,'mech4import - CB6R3_AE7'!$B$2:$B$10000,"="&amp;'CB6R3_AE7 - 95839 - CRITERIA'!$B97,'mech4import - CB6R3_AE7'!$C$2:$C$10000,"="&amp;'CB6R3_AE7 - 95839 - CRITERIA'!AH$3)</f>
        <v>0</v>
      </c>
      <c r="AI97" s="49">
        <f>SUMIFS('mech4import - CB6R3_AE7'!$D$2:$D$10000,'mech4import - CB6R3_AE7'!$B$2:$B$10000,"="&amp;'CB6R3_AE7 - 95839 - CRITERIA'!$B97,'mech4import - CB6R3_AE7'!$C$2:$C$10000,"="&amp;'CB6R3_AE7 - 95839 - CRITERIA'!AI$3)</f>
        <v>0</v>
      </c>
      <c r="AJ97" s="49">
        <f>SUMIFS('mech4import - CB6R3_AE7'!$D$2:$D$10000,'mech4import - CB6R3_AE7'!$B$2:$B$10000,"="&amp;'CB6R3_AE7 - 95839 - CRITERIA'!$B97,'mech4import - CB6R3_AE7'!$C$2:$C$10000,"="&amp;'CB6R3_AE7 - 95839 - CRITERIA'!AJ$3)</f>
        <v>0</v>
      </c>
      <c r="AK97" s="49">
        <f>SUMIFS('mech4import - CB6R3_AE7'!$D$2:$D$10000,'mech4import - CB6R3_AE7'!$B$2:$B$10000,"="&amp;'CB6R3_AE7 - 95839 - CRITERIA'!$B97,'mech4import - CB6R3_AE7'!$C$2:$C$10000,"="&amp;'CB6R3_AE7 - 95839 - CRITERIA'!AK$3)</f>
        <v>0</v>
      </c>
      <c r="AL97" s="49">
        <f>SUMIFS('mech4import - CB6R3_AE7'!$D$2:$D$10000,'mech4import - CB6R3_AE7'!$B$2:$B$10000,"="&amp;'CB6R3_AE7 - 95839 - CRITERIA'!$B97,'mech4import - CB6R3_AE7'!$C$2:$C$10000,"="&amp;'CB6R3_AE7 - 95839 - CRITERIA'!AL$3)</f>
        <v>0</v>
      </c>
      <c r="AM97" s="32">
        <f t="array" ref="AM97">SUM($G$1:$AL$1*G97:AL97)</f>
        <v>168</v>
      </c>
    </row>
    <row r="98" spans="1:39" s="31" customFormat="1">
      <c r="A98" s="42">
        <v>95839</v>
      </c>
      <c r="B98" s="14">
        <v>3200</v>
      </c>
      <c r="C98" s="43">
        <v>5.4580128071432066E-4</v>
      </c>
      <c r="D98" s="47" t="s">
        <v>151</v>
      </c>
      <c r="E98" s="46" t="b">
        <v>0</v>
      </c>
      <c r="F98" s="48">
        <v>72.150999999999996</v>
      </c>
      <c r="G98" s="49">
        <f>SUMIFS('mech4import - CB6R3_AE7'!$D$2:$D$10000,'mech4import - CB6R3_AE7'!$B$2:$B$10000,"="&amp;'CB6R3_AE7 - 95839 - CRITERIA'!$B98,'mech4import - CB6R3_AE7'!$C$2:$C$10000,"="&amp;'CB6R3_AE7 - 95839 - CRITERIA'!G$3)</f>
        <v>0</v>
      </c>
      <c r="H98" s="49">
        <f>SUMIFS('mech4import - CB6R3_AE7'!$D$2:$D$10000,'mech4import - CB6R3_AE7'!$B$2:$B$10000,"="&amp;'CB6R3_AE7 - 95839 - CRITERIA'!$B98,'mech4import - CB6R3_AE7'!$C$2:$C$10000,"="&amp;'CB6R3_AE7 - 95839 - CRITERIA'!H$3)</f>
        <v>0</v>
      </c>
      <c r="I98" s="49">
        <f>SUMIFS('mech4import - CB6R3_AE7'!$D$2:$D$10000,'mech4import - CB6R3_AE7'!$B$2:$B$10000,"="&amp;'CB6R3_AE7 - 95839 - CRITERIA'!$B98,'mech4import - CB6R3_AE7'!$C$2:$C$10000,"="&amp;'CB6R3_AE7 - 95839 - CRITERIA'!I$3)</f>
        <v>0</v>
      </c>
      <c r="J98" s="49">
        <f>SUMIFS('mech4import - CB6R3_AE7'!$D$2:$D$10000,'mech4import - CB6R3_AE7'!$B$2:$B$10000,"="&amp;'CB6R3_AE7 - 95839 - CRITERIA'!$B98,'mech4import - CB6R3_AE7'!$C$2:$C$10000,"="&amp;'CB6R3_AE7 - 95839 - CRITERIA'!J$3)</f>
        <v>0</v>
      </c>
      <c r="K98" s="49">
        <f>SUMIFS('mech4import - CB6R3_AE7'!$D$2:$D$10000,'mech4import - CB6R3_AE7'!$B$2:$B$10000,"="&amp;'CB6R3_AE7 - 95839 - CRITERIA'!$B98,'mech4import - CB6R3_AE7'!$C$2:$C$10000,"="&amp;'CB6R3_AE7 - 95839 - CRITERIA'!K$3)</f>
        <v>0</v>
      </c>
      <c r="L98" s="49">
        <f>SUMIFS('mech4import - CB6R3_AE7'!$D$2:$D$10000,'mech4import - CB6R3_AE7'!$B$2:$B$10000,"="&amp;'CB6R3_AE7 - 95839 - CRITERIA'!$B98,'mech4import - CB6R3_AE7'!$C$2:$C$10000,"="&amp;'CB6R3_AE7 - 95839 - CRITERIA'!L$3)</f>
        <v>0</v>
      </c>
      <c r="M98" s="49">
        <f>SUMIFS('mech4import - CB6R3_AE7'!$D$2:$D$10000,'mech4import - CB6R3_AE7'!$B$2:$B$10000,"="&amp;'CB6R3_AE7 - 95839 - CRITERIA'!$B98,'mech4import - CB6R3_AE7'!$C$2:$C$10000,"="&amp;'CB6R3_AE7 - 95839 - CRITERIA'!M$3)</f>
        <v>0</v>
      </c>
      <c r="N98" s="49">
        <f>SUMIFS('mech4import - CB6R3_AE7'!$D$2:$D$10000,'mech4import - CB6R3_AE7'!$B$2:$B$10000,"="&amp;'CB6R3_AE7 - 95839 - CRITERIA'!$B98,'mech4import - CB6R3_AE7'!$C$2:$C$10000,"="&amp;'CB6R3_AE7 - 95839 - CRITERIA'!N$3)</f>
        <v>0</v>
      </c>
      <c r="O98" s="49">
        <f>SUMIFS('mech4import - CB6R3_AE7'!$D$2:$D$10000,'mech4import - CB6R3_AE7'!$B$2:$B$10000,"="&amp;'CB6R3_AE7 - 95839 - CRITERIA'!$B98,'mech4import - CB6R3_AE7'!$C$2:$C$10000,"="&amp;'CB6R3_AE7 - 95839 - CRITERIA'!O$3)</f>
        <v>0</v>
      </c>
      <c r="P98" s="49">
        <f>SUMIFS('mech4import - CB6R3_AE7'!$D$2:$D$10000,'mech4import - CB6R3_AE7'!$B$2:$B$10000,"="&amp;'CB6R3_AE7 - 95839 - CRITERIA'!$B98,'mech4import - CB6R3_AE7'!$C$2:$C$10000,"="&amp;'CB6R3_AE7 - 95839 - CRITERIA'!P$3)</f>
        <v>0</v>
      </c>
      <c r="Q98" s="49">
        <f>SUMIFS('mech4import - CB6R3_AE7'!$D$2:$D$10000,'mech4import - CB6R3_AE7'!$B$2:$B$10000,"="&amp;'CB6R3_AE7 - 95839 - CRITERIA'!$B98,'mech4import - CB6R3_AE7'!$C$2:$C$10000,"="&amp;'CB6R3_AE7 - 95839 - CRITERIA'!Q$3)</f>
        <v>0</v>
      </c>
      <c r="R98" s="49">
        <f>SUMIFS('mech4import - CB6R3_AE7'!$D$2:$D$10000,'mech4import - CB6R3_AE7'!$B$2:$B$10000,"="&amp;'CB6R3_AE7 - 95839 - CRITERIA'!$B98,'mech4import - CB6R3_AE7'!$C$2:$C$10000,"="&amp;'CB6R3_AE7 - 95839 - CRITERIA'!R$3)</f>
        <v>0</v>
      </c>
      <c r="S98" s="49">
        <f>SUMIFS('mech4import - CB6R3_AE7'!$D$2:$D$10000,'mech4import - CB6R3_AE7'!$B$2:$B$10000,"="&amp;'CB6R3_AE7 - 95839 - CRITERIA'!$B98,'mech4import - CB6R3_AE7'!$C$2:$C$10000,"="&amp;'CB6R3_AE7 - 95839 - CRITERIA'!S$3)</f>
        <v>0</v>
      </c>
      <c r="T98" s="49">
        <f>SUMIFS('mech4import - CB6R3_AE7'!$D$2:$D$10000,'mech4import - CB6R3_AE7'!$B$2:$B$10000,"="&amp;'CB6R3_AE7 - 95839 - CRITERIA'!$B98,'mech4import - CB6R3_AE7'!$C$2:$C$10000,"="&amp;'CB6R3_AE7 - 95839 - CRITERIA'!T$3)</f>
        <v>0</v>
      </c>
      <c r="U98" s="49">
        <f>SUMIFS('mech4import - CB6R3_AE7'!$D$2:$D$10000,'mech4import - CB6R3_AE7'!$B$2:$B$10000,"="&amp;'CB6R3_AE7 - 95839 - CRITERIA'!$B98,'mech4import - CB6R3_AE7'!$C$2:$C$10000,"="&amp;'CB6R3_AE7 - 95839 - CRITERIA'!U$3)</f>
        <v>0</v>
      </c>
      <c r="V98" s="49">
        <f>SUMIFS('mech4import - CB6R3_AE7'!$D$2:$D$10000,'mech4import - CB6R3_AE7'!$B$2:$B$10000,"="&amp;'CB6R3_AE7 - 95839 - CRITERIA'!$B98,'mech4import - CB6R3_AE7'!$C$2:$C$10000,"="&amp;'CB6R3_AE7 - 95839 - CRITERIA'!V$3)</f>
        <v>0</v>
      </c>
      <c r="W98" s="49">
        <f>SUMIFS('mech4import - CB6R3_AE7'!$D$2:$D$10000,'mech4import - CB6R3_AE7'!$B$2:$B$10000,"="&amp;'CB6R3_AE7 - 95839 - CRITERIA'!$B98,'mech4import - CB6R3_AE7'!$C$2:$C$10000,"="&amp;'CB6R3_AE7 - 95839 - CRITERIA'!W$3)</f>
        <v>0</v>
      </c>
      <c r="X98" s="49">
        <f>SUMIFS('mech4import - CB6R3_AE7'!$D$2:$D$10000,'mech4import - CB6R3_AE7'!$B$2:$B$10000,"="&amp;'CB6R3_AE7 - 95839 - CRITERIA'!$B98,'mech4import - CB6R3_AE7'!$C$2:$C$10000,"="&amp;'CB6R3_AE7 - 95839 - CRITERIA'!X$3)</f>
        <v>0</v>
      </c>
      <c r="Y98" s="49">
        <f>SUMIFS('mech4import - CB6R3_AE7'!$D$2:$D$10000,'mech4import - CB6R3_AE7'!$B$2:$B$10000,"="&amp;'CB6R3_AE7 - 95839 - CRITERIA'!$B98,'mech4import - CB6R3_AE7'!$C$2:$C$10000,"="&amp;'CB6R3_AE7 - 95839 - CRITERIA'!Y$3)</f>
        <v>0</v>
      </c>
      <c r="Z98" s="49">
        <f>SUMIFS('mech4import - CB6R3_AE7'!$D$2:$D$10000,'mech4import - CB6R3_AE7'!$B$2:$B$10000,"="&amp;'CB6R3_AE7 - 95839 - CRITERIA'!$B98,'mech4import - CB6R3_AE7'!$C$2:$C$10000,"="&amp;'CB6R3_AE7 - 95839 - CRITERIA'!Z$3)</f>
        <v>0</v>
      </c>
      <c r="AA98" s="49">
        <f>SUMIFS('mech4import - CB6R3_AE7'!$D$2:$D$10000,'mech4import - CB6R3_AE7'!$B$2:$B$10000,"="&amp;'CB6R3_AE7 - 95839 - CRITERIA'!$B98,'mech4import - CB6R3_AE7'!$C$2:$C$10000,"="&amp;'CB6R3_AE7 - 95839 - CRITERIA'!AA$3)</f>
        <v>0</v>
      </c>
      <c r="AB98" s="49">
        <f>SUMIFS('mech4import - CB6R3_AE7'!$D$2:$D$10000,'mech4import - CB6R3_AE7'!$B$2:$B$10000,"="&amp;'CB6R3_AE7 - 95839 - CRITERIA'!$B98,'mech4import - CB6R3_AE7'!$C$2:$C$10000,"="&amp;'CB6R3_AE7 - 95839 - CRITERIA'!AB$3)</f>
        <v>0</v>
      </c>
      <c r="AC98" s="49">
        <f>SUMIFS('mech4import - CB6R3_AE7'!$D$2:$D$10000,'mech4import - CB6R3_AE7'!$B$2:$B$10000,"="&amp;'CB6R3_AE7 - 95839 - CRITERIA'!$B98,'mech4import - CB6R3_AE7'!$C$2:$C$10000,"="&amp;'CB6R3_AE7 - 95839 - CRITERIA'!AC$3)</f>
        <v>0</v>
      </c>
      <c r="AD98" s="49">
        <f>SUMIFS('mech4import - CB6R3_AE7'!$D$2:$D$10000,'mech4import - CB6R3_AE7'!$B$2:$B$10000,"="&amp;'CB6R3_AE7 - 95839 - CRITERIA'!$B98,'mech4import - CB6R3_AE7'!$C$2:$C$10000,"="&amp;'CB6R3_AE7 - 95839 - CRITERIA'!AD$3)</f>
        <v>0</v>
      </c>
      <c r="AE98" s="49">
        <f>SUMIFS('mech4import - CB6R3_AE7'!$D$2:$D$10000,'mech4import - CB6R3_AE7'!$B$2:$B$10000,"="&amp;'CB6R3_AE7 - 95839 - CRITERIA'!$B98,'mech4import - CB6R3_AE7'!$C$2:$C$10000,"="&amp;'CB6R3_AE7 - 95839 - CRITERIA'!AE$3)</f>
        <v>0</v>
      </c>
      <c r="AF98" s="49">
        <f>SUMIFS('mech4import - CB6R3_AE7'!$D$2:$D$10000,'mech4import - CB6R3_AE7'!$B$2:$B$10000,"="&amp;'CB6R3_AE7 - 95839 - CRITERIA'!$B98,'mech4import - CB6R3_AE7'!$C$2:$C$10000,"="&amp;'CB6R3_AE7 - 95839 - CRITERIA'!AF$3)</f>
        <v>0</v>
      </c>
      <c r="AG98" s="49">
        <f>SUMIFS('mech4import - CB6R3_AE7'!$D$2:$D$10000,'mech4import - CB6R3_AE7'!$B$2:$B$10000,"="&amp;'CB6R3_AE7 - 95839 - CRITERIA'!$B98,'mech4import - CB6R3_AE7'!$C$2:$C$10000,"="&amp;'CB6R3_AE7 - 95839 - CRITERIA'!AG$3)</f>
        <v>5</v>
      </c>
      <c r="AH98" s="49">
        <f>SUMIFS('mech4import - CB6R3_AE7'!$D$2:$D$10000,'mech4import - CB6R3_AE7'!$B$2:$B$10000,"="&amp;'CB6R3_AE7 - 95839 - CRITERIA'!$B98,'mech4import - CB6R3_AE7'!$C$2:$C$10000,"="&amp;'CB6R3_AE7 - 95839 - CRITERIA'!AH$3)</f>
        <v>0</v>
      </c>
      <c r="AI98" s="49">
        <f>SUMIFS('mech4import - CB6R3_AE7'!$D$2:$D$10000,'mech4import - CB6R3_AE7'!$B$2:$B$10000,"="&amp;'CB6R3_AE7 - 95839 - CRITERIA'!$B98,'mech4import - CB6R3_AE7'!$C$2:$C$10000,"="&amp;'CB6R3_AE7 - 95839 - CRITERIA'!AI$3)</f>
        <v>0</v>
      </c>
      <c r="AJ98" s="49">
        <f>SUMIFS('mech4import - CB6R3_AE7'!$D$2:$D$10000,'mech4import - CB6R3_AE7'!$B$2:$B$10000,"="&amp;'CB6R3_AE7 - 95839 - CRITERIA'!$B98,'mech4import - CB6R3_AE7'!$C$2:$C$10000,"="&amp;'CB6R3_AE7 - 95839 - CRITERIA'!AJ$3)</f>
        <v>0</v>
      </c>
      <c r="AK98" s="49">
        <f>SUMIFS('mech4import - CB6R3_AE7'!$D$2:$D$10000,'mech4import - CB6R3_AE7'!$B$2:$B$10000,"="&amp;'CB6R3_AE7 - 95839 - CRITERIA'!$B98,'mech4import - CB6R3_AE7'!$C$2:$C$10000,"="&amp;'CB6R3_AE7 - 95839 - CRITERIA'!AK$3)</f>
        <v>0</v>
      </c>
      <c r="AL98" s="49">
        <f>SUMIFS('mech4import - CB6R3_AE7'!$D$2:$D$10000,'mech4import - CB6R3_AE7'!$B$2:$B$10000,"="&amp;'CB6R3_AE7 - 95839 - CRITERIA'!$B98,'mech4import - CB6R3_AE7'!$C$2:$C$10000,"="&amp;'CB6R3_AE7 - 95839 - CRITERIA'!AL$3)</f>
        <v>0</v>
      </c>
      <c r="AM98" s="32">
        <f t="array" ref="AM98">SUM($G$1:$AL$1*G98:AL98)</f>
        <v>70</v>
      </c>
    </row>
    <row r="99" spans="1:39" s="31" customFormat="1">
      <c r="A99" s="42">
        <v>95839</v>
      </c>
      <c r="B99" s="14">
        <v>3201</v>
      </c>
      <c r="C99" s="43">
        <v>3.8169679219477218E-3</v>
      </c>
      <c r="D99" s="47" t="s">
        <v>152</v>
      </c>
      <c r="E99" s="46" t="b">
        <v>0</v>
      </c>
      <c r="F99" s="48">
        <v>86.177999999999997</v>
      </c>
      <c r="G99" s="49">
        <f>SUMIFS('mech4import - CB6R3_AE7'!$D$2:$D$10000,'mech4import - CB6R3_AE7'!$B$2:$B$10000,"="&amp;'CB6R3_AE7 - 95839 - CRITERIA'!$B99,'mech4import - CB6R3_AE7'!$C$2:$C$10000,"="&amp;'CB6R3_AE7 - 95839 - CRITERIA'!G$3)</f>
        <v>0</v>
      </c>
      <c r="H99" s="49">
        <f>SUMIFS('mech4import - CB6R3_AE7'!$D$2:$D$10000,'mech4import - CB6R3_AE7'!$B$2:$B$10000,"="&amp;'CB6R3_AE7 - 95839 - CRITERIA'!$B99,'mech4import - CB6R3_AE7'!$C$2:$C$10000,"="&amp;'CB6R3_AE7 - 95839 - CRITERIA'!H$3)</f>
        <v>0</v>
      </c>
      <c r="I99" s="49">
        <f>SUMIFS('mech4import - CB6R3_AE7'!$D$2:$D$10000,'mech4import - CB6R3_AE7'!$B$2:$B$10000,"="&amp;'CB6R3_AE7 - 95839 - CRITERIA'!$B99,'mech4import - CB6R3_AE7'!$C$2:$C$10000,"="&amp;'CB6R3_AE7 - 95839 - CRITERIA'!I$3)</f>
        <v>0</v>
      </c>
      <c r="J99" s="49">
        <f>SUMIFS('mech4import - CB6R3_AE7'!$D$2:$D$10000,'mech4import - CB6R3_AE7'!$B$2:$B$10000,"="&amp;'CB6R3_AE7 - 95839 - CRITERIA'!$B99,'mech4import - CB6R3_AE7'!$C$2:$C$10000,"="&amp;'CB6R3_AE7 - 95839 - CRITERIA'!J$3)</f>
        <v>0</v>
      </c>
      <c r="K99" s="49">
        <f>SUMIFS('mech4import - CB6R3_AE7'!$D$2:$D$10000,'mech4import - CB6R3_AE7'!$B$2:$B$10000,"="&amp;'CB6R3_AE7 - 95839 - CRITERIA'!$B99,'mech4import - CB6R3_AE7'!$C$2:$C$10000,"="&amp;'CB6R3_AE7 - 95839 - CRITERIA'!K$3)</f>
        <v>0</v>
      </c>
      <c r="L99" s="49">
        <f>SUMIFS('mech4import - CB6R3_AE7'!$D$2:$D$10000,'mech4import - CB6R3_AE7'!$B$2:$B$10000,"="&amp;'CB6R3_AE7 - 95839 - CRITERIA'!$B99,'mech4import - CB6R3_AE7'!$C$2:$C$10000,"="&amp;'CB6R3_AE7 - 95839 - CRITERIA'!L$3)</f>
        <v>0</v>
      </c>
      <c r="M99" s="49">
        <f>SUMIFS('mech4import - CB6R3_AE7'!$D$2:$D$10000,'mech4import - CB6R3_AE7'!$B$2:$B$10000,"="&amp;'CB6R3_AE7 - 95839 - CRITERIA'!$B99,'mech4import - CB6R3_AE7'!$C$2:$C$10000,"="&amp;'CB6R3_AE7 - 95839 - CRITERIA'!M$3)</f>
        <v>0</v>
      </c>
      <c r="N99" s="49">
        <f>SUMIFS('mech4import - CB6R3_AE7'!$D$2:$D$10000,'mech4import - CB6R3_AE7'!$B$2:$B$10000,"="&amp;'CB6R3_AE7 - 95839 - CRITERIA'!$B99,'mech4import - CB6R3_AE7'!$C$2:$C$10000,"="&amp;'CB6R3_AE7 - 95839 - CRITERIA'!N$3)</f>
        <v>0</v>
      </c>
      <c r="O99" s="49">
        <f>SUMIFS('mech4import - CB6R3_AE7'!$D$2:$D$10000,'mech4import - CB6R3_AE7'!$B$2:$B$10000,"="&amp;'CB6R3_AE7 - 95839 - CRITERIA'!$B99,'mech4import - CB6R3_AE7'!$C$2:$C$10000,"="&amp;'CB6R3_AE7 - 95839 - CRITERIA'!O$3)</f>
        <v>0</v>
      </c>
      <c r="P99" s="49">
        <f>SUMIFS('mech4import - CB6R3_AE7'!$D$2:$D$10000,'mech4import - CB6R3_AE7'!$B$2:$B$10000,"="&amp;'CB6R3_AE7 - 95839 - CRITERIA'!$B99,'mech4import - CB6R3_AE7'!$C$2:$C$10000,"="&amp;'CB6R3_AE7 - 95839 - CRITERIA'!P$3)</f>
        <v>0</v>
      </c>
      <c r="Q99" s="49">
        <f>SUMIFS('mech4import - CB6R3_AE7'!$D$2:$D$10000,'mech4import - CB6R3_AE7'!$B$2:$B$10000,"="&amp;'CB6R3_AE7 - 95839 - CRITERIA'!$B99,'mech4import - CB6R3_AE7'!$C$2:$C$10000,"="&amp;'CB6R3_AE7 - 95839 - CRITERIA'!Q$3)</f>
        <v>0</v>
      </c>
      <c r="R99" s="49">
        <f>SUMIFS('mech4import - CB6R3_AE7'!$D$2:$D$10000,'mech4import - CB6R3_AE7'!$B$2:$B$10000,"="&amp;'CB6R3_AE7 - 95839 - CRITERIA'!$B99,'mech4import - CB6R3_AE7'!$C$2:$C$10000,"="&amp;'CB6R3_AE7 - 95839 - CRITERIA'!R$3)</f>
        <v>0</v>
      </c>
      <c r="S99" s="49">
        <f>SUMIFS('mech4import - CB6R3_AE7'!$D$2:$D$10000,'mech4import - CB6R3_AE7'!$B$2:$B$10000,"="&amp;'CB6R3_AE7 - 95839 - CRITERIA'!$B99,'mech4import - CB6R3_AE7'!$C$2:$C$10000,"="&amp;'CB6R3_AE7 - 95839 - CRITERIA'!S$3)</f>
        <v>0</v>
      </c>
      <c r="T99" s="49">
        <f>SUMIFS('mech4import - CB6R3_AE7'!$D$2:$D$10000,'mech4import - CB6R3_AE7'!$B$2:$B$10000,"="&amp;'CB6R3_AE7 - 95839 - CRITERIA'!$B99,'mech4import - CB6R3_AE7'!$C$2:$C$10000,"="&amp;'CB6R3_AE7 - 95839 - CRITERIA'!T$3)</f>
        <v>0</v>
      </c>
      <c r="U99" s="49">
        <f>SUMIFS('mech4import - CB6R3_AE7'!$D$2:$D$10000,'mech4import - CB6R3_AE7'!$B$2:$B$10000,"="&amp;'CB6R3_AE7 - 95839 - CRITERIA'!$B99,'mech4import - CB6R3_AE7'!$C$2:$C$10000,"="&amp;'CB6R3_AE7 - 95839 - CRITERIA'!U$3)</f>
        <v>0</v>
      </c>
      <c r="V99" s="49">
        <f>SUMIFS('mech4import - CB6R3_AE7'!$D$2:$D$10000,'mech4import - CB6R3_AE7'!$B$2:$B$10000,"="&amp;'CB6R3_AE7 - 95839 - CRITERIA'!$B99,'mech4import - CB6R3_AE7'!$C$2:$C$10000,"="&amp;'CB6R3_AE7 - 95839 - CRITERIA'!V$3)</f>
        <v>0</v>
      </c>
      <c r="W99" s="49">
        <f>SUMIFS('mech4import - CB6R3_AE7'!$D$2:$D$10000,'mech4import - CB6R3_AE7'!$B$2:$B$10000,"="&amp;'CB6R3_AE7 - 95839 - CRITERIA'!$B99,'mech4import - CB6R3_AE7'!$C$2:$C$10000,"="&amp;'CB6R3_AE7 - 95839 - CRITERIA'!W$3)</f>
        <v>0</v>
      </c>
      <c r="X99" s="49">
        <f>SUMIFS('mech4import - CB6R3_AE7'!$D$2:$D$10000,'mech4import - CB6R3_AE7'!$B$2:$B$10000,"="&amp;'CB6R3_AE7 - 95839 - CRITERIA'!$B99,'mech4import - CB6R3_AE7'!$C$2:$C$10000,"="&amp;'CB6R3_AE7 - 95839 - CRITERIA'!X$3)</f>
        <v>0</v>
      </c>
      <c r="Y99" s="49">
        <f>SUMIFS('mech4import - CB6R3_AE7'!$D$2:$D$10000,'mech4import - CB6R3_AE7'!$B$2:$B$10000,"="&amp;'CB6R3_AE7 - 95839 - CRITERIA'!$B99,'mech4import - CB6R3_AE7'!$C$2:$C$10000,"="&amp;'CB6R3_AE7 - 95839 - CRITERIA'!Y$3)</f>
        <v>0</v>
      </c>
      <c r="Z99" s="49">
        <f>SUMIFS('mech4import - CB6R3_AE7'!$D$2:$D$10000,'mech4import - CB6R3_AE7'!$B$2:$B$10000,"="&amp;'CB6R3_AE7 - 95839 - CRITERIA'!$B99,'mech4import - CB6R3_AE7'!$C$2:$C$10000,"="&amp;'CB6R3_AE7 - 95839 - CRITERIA'!Z$3)</f>
        <v>0</v>
      </c>
      <c r="AA99" s="49">
        <f>SUMIFS('mech4import - CB6R3_AE7'!$D$2:$D$10000,'mech4import - CB6R3_AE7'!$B$2:$B$10000,"="&amp;'CB6R3_AE7 - 95839 - CRITERIA'!$B99,'mech4import - CB6R3_AE7'!$C$2:$C$10000,"="&amp;'CB6R3_AE7 - 95839 - CRITERIA'!AA$3)</f>
        <v>0</v>
      </c>
      <c r="AB99" s="49">
        <f>SUMIFS('mech4import - CB6R3_AE7'!$D$2:$D$10000,'mech4import - CB6R3_AE7'!$B$2:$B$10000,"="&amp;'CB6R3_AE7 - 95839 - CRITERIA'!$B99,'mech4import - CB6R3_AE7'!$C$2:$C$10000,"="&amp;'CB6R3_AE7 - 95839 - CRITERIA'!AB$3)</f>
        <v>0</v>
      </c>
      <c r="AC99" s="49">
        <f>SUMIFS('mech4import - CB6R3_AE7'!$D$2:$D$10000,'mech4import - CB6R3_AE7'!$B$2:$B$10000,"="&amp;'CB6R3_AE7 - 95839 - CRITERIA'!$B99,'mech4import - CB6R3_AE7'!$C$2:$C$10000,"="&amp;'CB6R3_AE7 - 95839 - CRITERIA'!AC$3)</f>
        <v>0</v>
      </c>
      <c r="AD99" s="49">
        <f>SUMIFS('mech4import - CB6R3_AE7'!$D$2:$D$10000,'mech4import - CB6R3_AE7'!$B$2:$B$10000,"="&amp;'CB6R3_AE7 - 95839 - CRITERIA'!$B99,'mech4import - CB6R3_AE7'!$C$2:$C$10000,"="&amp;'CB6R3_AE7 - 95839 - CRITERIA'!AD$3)</f>
        <v>0</v>
      </c>
      <c r="AE99" s="49">
        <f>SUMIFS('mech4import - CB6R3_AE7'!$D$2:$D$10000,'mech4import - CB6R3_AE7'!$B$2:$B$10000,"="&amp;'CB6R3_AE7 - 95839 - CRITERIA'!$B99,'mech4import - CB6R3_AE7'!$C$2:$C$10000,"="&amp;'CB6R3_AE7 - 95839 - CRITERIA'!AE$3)</f>
        <v>0</v>
      </c>
      <c r="AF99" s="49">
        <f>SUMIFS('mech4import - CB6R3_AE7'!$D$2:$D$10000,'mech4import - CB6R3_AE7'!$B$2:$B$10000,"="&amp;'CB6R3_AE7 - 95839 - CRITERIA'!$B99,'mech4import - CB6R3_AE7'!$C$2:$C$10000,"="&amp;'CB6R3_AE7 - 95839 - CRITERIA'!AF$3)</f>
        <v>0</v>
      </c>
      <c r="AG99" s="49">
        <f>SUMIFS('mech4import - CB6R3_AE7'!$D$2:$D$10000,'mech4import - CB6R3_AE7'!$B$2:$B$10000,"="&amp;'CB6R3_AE7 - 95839 - CRITERIA'!$B99,'mech4import - CB6R3_AE7'!$C$2:$C$10000,"="&amp;'CB6R3_AE7 - 95839 - CRITERIA'!AG$3)</f>
        <v>6</v>
      </c>
      <c r="AH99" s="49">
        <f>SUMIFS('mech4import - CB6R3_AE7'!$D$2:$D$10000,'mech4import - CB6R3_AE7'!$B$2:$B$10000,"="&amp;'CB6R3_AE7 - 95839 - CRITERIA'!$B99,'mech4import - CB6R3_AE7'!$C$2:$C$10000,"="&amp;'CB6R3_AE7 - 95839 - CRITERIA'!AH$3)</f>
        <v>0</v>
      </c>
      <c r="AI99" s="49">
        <f>SUMIFS('mech4import - CB6R3_AE7'!$D$2:$D$10000,'mech4import - CB6R3_AE7'!$B$2:$B$10000,"="&amp;'CB6R3_AE7 - 95839 - CRITERIA'!$B99,'mech4import - CB6R3_AE7'!$C$2:$C$10000,"="&amp;'CB6R3_AE7 - 95839 - CRITERIA'!AI$3)</f>
        <v>0</v>
      </c>
      <c r="AJ99" s="49">
        <f>SUMIFS('mech4import - CB6R3_AE7'!$D$2:$D$10000,'mech4import - CB6R3_AE7'!$B$2:$B$10000,"="&amp;'CB6R3_AE7 - 95839 - CRITERIA'!$B99,'mech4import - CB6R3_AE7'!$C$2:$C$10000,"="&amp;'CB6R3_AE7 - 95839 - CRITERIA'!AJ$3)</f>
        <v>0</v>
      </c>
      <c r="AK99" s="49">
        <f>SUMIFS('mech4import - CB6R3_AE7'!$D$2:$D$10000,'mech4import - CB6R3_AE7'!$B$2:$B$10000,"="&amp;'CB6R3_AE7 - 95839 - CRITERIA'!$B99,'mech4import - CB6R3_AE7'!$C$2:$C$10000,"="&amp;'CB6R3_AE7 - 95839 - CRITERIA'!AK$3)</f>
        <v>0</v>
      </c>
      <c r="AL99" s="49">
        <f>SUMIFS('mech4import - CB6R3_AE7'!$D$2:$D$10000,'mech4import - CB6R3_AE7'!$B$2:$B$10000,"="&amp;'CB6R3_AE7 - 95839 - CRITERIA'!$B99,'mech4import - CB6R3_AE7'!$C$2:$C$10000,"="&amp;'CB6R3_AE7 - 95839 - CRITERIA'!AL$3)</f>
        <v>0</v>
      </c>
      <c r="AM99" s="32">
        <f t="array" ref="AM99">SUM($G$1:$AL$1*G99:AL99)</f>
        <v>84</v>
      </c>
    </row>
    <row r="100" spans="1:39" s="31" customFormat="1">
      <c r="A100" s="42">
        <v>95839</v>
      </c>
      <c r="B100" s="14">
        <v>3202</v>
      </c>
      <c r="C100" s="43">
        <v>1.8039274491397285E-3</v>
      </c>
      <c r="D100" s="47" t="s">
        <v>153</v>
      </c>
      <c r="E100" s="46" t="b">
        <v>0</v>
      </c>
      <c r="F100" s="48">
        <v>100.205</v>
      </c>
      <c r="G100" s="49">
        <f>SUMIFS('mech4import - CB6R3_AE7'!$D$2:$D$10000,'mech4import - CB6R3_AE7'!$B$2:$B$10000,"="&amp;'CB6R3_AE7 - 95839 - CRITERIA'!$B100,'mech4import - CB6R3_AE7'!$C$2:$C$10000,"="&amp;'CB6R3_AE7 - 95839 - CRITERIA'!G$3)</f>
        <v>0</v>
      </c>
      <c r="H100" s="49">
        <f>SUMIFS('mech4import - CB6R3_AE7'!$D$2:$D$10000,'mech4import - CB6R3_AE7'!$B$2:$B$10000,"="&amp;'CB6R3_AE7 - 95839 - CRITERIA'!$B100,'mech4import - CB6R3_AE7'!$C$2:$C$10000,"="&amp;'CB6R3_AE7 - 95839 - CRITERIA'!H$3)</f>
        <v>0</v>
      </c>
      <c r="I100" s="49">
        <f>SUMIFS('mech4import - CB6R3_AE7'!$D$2:$D$10000,'mech4import - CB6R3_AE7'!$B$2:$B$10000,"="&amp;'CB6R3_AE7 - 95839 - CRITERIA'!$B100,'mech4import - CB6R3_AE7'!$C$2:$C$10000,"="&amp;'CB6R3_AE7 - 95839 - CRITERIA'!I$3)</f>
        <v>0</v>
      </c>
      <c r="J100" s="49">
        <f>SUMIFS('mech4import - CB6R3_AE7'!$D$2:$D$10000,'mech4import - CB6R3_AE7'!$B$2:$B$10000,"="&amp;'CB6R3_AE7 - 95839 - CRITERIA'!$B100,'mech4import - CB6R3_AE7'!$C$2:$C$10000,"="&amp;'CB6R3_AE7 - 95839 - CRITERIA'!J$3)</f>
        <v>0</v>
      </c>
      <c r="K100" s="49">
        <f>SUMIFS('mech4import - CB6R3_AE7'!$D$2:$D$10000,'mech4import - CB6R3_AE7'!$B$2:$B$10000,"="&amp;'CB6R3_AE7 - 95839 - CRITERIA'!$B100,'mech4import - CB6R3_AE7'!$C$2:$C$10000,"="&amp;'CB6R3_AE7 - 95839 - CRITERIA'!K$3)</f>
        <v>0</v>
      </c>
      <c r="L100" s="49">
        <f>SUMIFS('mech4import - CB6R3_AE7'!$D$2:$D$10000,'mech4import - CB6R3_AE7'!$B$2:$B$10000,"="&amp;'CB6R3_AE7 - 95839 - CRITERIA'!$B100,'mech4import - CB6R3_AE7'!$C$2:$C$10000,"="&amp;'CB6R3_AE7 - 95839 - CRITERIA'!L$3)</f>
        <v>0</v>
      </c>
      <c r="M100" s="49">
        <f>SUMIFS('mech4import - CB6R3_AE7'!$D$2:$D$10000,'mech4import - CB6R3_AE7'!$B$2:$B$10000,"="&amp;'CB6R3_AE7 - 95839 - CRITERIA'!$B100,'mech4import - CB6R3_AE7'!$C$2:$C$10000,"="&amp;'CB6R3_AE7 - 95839 - CRITERIA'!M$3)</f>
        <v>0</v>
      </c>
      <c r="N100" s="49">
        <f>SUMIFS('mech4import - CB6R3_AE7'!$D$2:$D$10000,'mech4import - CB6R3_AE7'!$B$2:$B$10000,"="&amp;'CB6R3_AE7 - 95839 - CRITERIA'!$B100,'mech4import - CB6R3_AE7'!$C$2:$C$10000,"="&amp;'CB6R3_AE7 - 95839 - CRITERIA'!N$3)</f>
        <v>0</v>
      </c>
      <c r="O100" s="49">
        <f>SUMIFS('mech4import - CB6R3_AE7'!$D$2:$D$10000,'mech4import - CB6R3_AE7'!$B$2:$B$10000,"="&amp;'CB6R3_AE7 - 95839 - CRITERIA'!$B100,'mech4import - CB6R3_AE7'!$C$2:$C$10000,"="&amp;'CB6R3_AE7 - 95839 - CRITERIA'!O$3)</f>
        <v>0</v>
      </c>
      <c r="P100" s="49">
        <f>SUMIFS('mech4import - CB6R3_AE7'!$D$2:$D$10000,'mech4import - CB6R3_AE7'!$B$2:$B$10000,"="&amp;'CB6R3_AE7 - 95839 - CRITERIA'!$B100,'mech4import - CB6R3_AE7'!$C$2:$C$10000,"="&amp;'CB6R3_AE7 - 95839 - CRITERIA'!P$3)</f>
        <v>0</v>
      </c>
      <c r="Q100" s="49">
        <f>SUMIFS('mech4import - CB6R3_AE7'!$D$2:$D$10000,'mech4import - CB6R3_AE7'!$B$2:$B$10000,"="&amp;'CB6R3_AE7 - 95839 - CRITERIA'!$B100,'mech4import - CB6R3_AE7'!$C$2:$C$10000,"="&amp;'CB6R3_AE7 - 95839 - CRITERIA'!Q$3)</f>
        <v>0</v>
      </c>
      <c r="R100" s="49">
        <f>SUMIFS('mech4import - CB6R3_AE7'!$D$2:$D$10000,'mech4import - CB6R3_AE7'!$B$2:$B$10000,"="&amp;'CB6R3_AE7 - 95839 - CRITERIA'!$B100,'mech4import - CB6R3_AE7'!$C$2:$C$10000,"="&amp;'CB6R3_AE7 - 95839 - CRITERIA'!R$3)</f>
        <v>0</v>
      </c>
      <c r="S100" s="49">
        <f>SUMIFS('mech4import - CB6R3_AE7'!$D$2:$D$10000,'mech4import - CB6R3_AE7'!$B$2:$B$10000,"="&amp;'CB6R3_AE7 - 95839 - CRITERIA'!$B100,'mech4import - CB6R3_AE7'!$C$2:$C$10000,"="&amp;'CB6R3_AE7 - 95839 - CRITERIA'!S$3)</f>
        <v>0</v>
      </c>
      <c r="T100" s="49">
        <f>SUMIFS('mech4import - CB6R3_AE7'!$D$2:$D$10000,'mech4import - CB6R3_AE7'!$B$2:$B$10000,"="&amp;'CB6R3_AE7 - 95839 - CRITERIA'!$B100,'mech4import - CB6R3_AE7'!$C$2:$C$10000,"="&amp;'CB6R3_AE7 - 95839 - CRITERIA'!T$3)</f>
        <v>0</v>
      </c>
      <c r="U100" s="49">
        <f>SUMIFS('mech4import - CB6R3_AE7'!$D$2:$D$10000,'mech4import - CB6R3_AE7'!$B$2:$B$10000,"="&amp;'CB6R3_AE7 - 95839 - CRITERIA'!$B100,'mech4import - CB6R3_AE7'!$C$2:$C$10000,"="&amp;'CB6R3_AE7 - 95839 - CRITERIA'!U$3)</f>
        <v>0</v>
      </c>
      <c r="V100" s="49">
        <f>SUMIFS('mech4import - CB6R3_AE7'!$D$2:$D$10000,'mech4import - CB6R3_AE7'!$B$2:$B$10000,"="&amp;'CB6R3_AE7 - 95839 - CRITERIA'!$B100,'mech4import - CB6R3_AE7'!$C$2:$C$10000,"="&amp;'CB6R3_AE7 - 95839 - CRITERIA'!V$3)</f>
        <v>0</v>
      </c>
      <c r="W100" s="49">
        <f>SUMIFS('mech4import - CB6R3_AE7'!$D$2:$D$10000,'mech4import - CB6R3_AE7'!$B$2:$B$10000,"="&amp;'CB6R3_AE7 - 95839 - CRITERIA'!$B100,'mech4import - CB6R3_AE7'!$C$2:$C$10000,"="&amp;'CB6R3_AE7 - 95839 - CRITERIA'!W$3)</f>
        <v>0</v>
      </c>
      <c r="X100" s="49">
        <f>SUMIFS('mech4import - CB6R3_AE7'!$D$2:$D$10000,'mech4import - CB6R3_AE7'!$B$2:$B$10000,"="&amp;'CB6R3_AE7 - 95839 - CRITERIA'!$B100,'mech4import - CB6R3_AE7'!$C$2:$C$10000,"="&amp;'CB6R3_AE7 - 95839 - CRITERIA'!X$3)</f>
        <v>0</v>
      </c>
      <c r="Y100" s="49">
        <f>SUMIFS('mech4import - CB6R3_AE7'!$D$2:$D$10000,'mech4import - CB6R3_AE7'!$B$2:$B$10000,"="&amp;'CB6R3_AE7 - 95839 - CRITERIA'!$B100,'mech4import - CB6R3_AE7'!$C$2:$C$10000,"="&amp;'CB6R3_AE7 - 95839 - CRITERIA'!Y$3)</f>
        <v>0</v>
      </c>
      <c r="Z100" s="49">
        <f>SUMIFS('mech4import - CB6R3_AE7'!$D$2:$D$10000,'mech4import - CB6R3_AE7'!$B$2:$B$10000,"="&amp;'CB6R3_AE7 - 95839 - CRITERIA'!$B100,'mech4import - CB6R3_AE7'!$C$2:$C$10000,"="&amp;'CB6R3_AE7 - 95839 - CRITERIA'!Z$3)</f>
        <v>0</v>
      </c>
      <c r="AA100" s="49">
        <f>SUMIFS('mech4import - CB6R3_AE7'!$D$2:$D$10000,'mech4import - CB6R3_AE7'!$B$2:$B$10000,"="&amp;'CB6R3_AE7 - 95839 - CRITERIA'!$B100,'mech4import - CB6R3_AE7'!$C$2:$C$10000,"="&amp;'CB6R3_AE7 - 95839 - CRITERIA'!AA$3)</f>
        <v>0</v>
      </c>
      <c r="AB100" s="49">
        <f>SUMIFS('mech4import - CB6R3_AE7'!$D$2:$D$10000,'mech4import - CB6R3_AE7'!$B$2:$B$10000,"="&amp;'CB6R3_AE7 - 95839 - CRITERIA'!$B100,'mech4import - CB6R3_AE7'!$C$2:$C$10000,"="&amp;'CB6R3_AE7 - 95839 - CRITERIA'!AB$3)</f>
        <v>0</v>
      </c>
      <c r="AC100" s="49">
        <f>SUMIFS('mech4import - CB6R3_AE7'!$D$2:$D$10000,'mech4import - CB6R3_AE7'!$B$2:$B$10000,"="&amp;'CB6R3_AE7 - 95839 - CRITERIA'!$B100,'mech4import - CB6R3_AE7'!$C$2:$C$10000,"="&amp;'CB6R3_AE7 - 95839 - CRITERIA'!AC$3)</f>
        <v>0</v>
      </c>
      <c r="AD100" s="49">
        <f>SUMIFS('mech4import - CB6R3_AE7'!$D$2:$D$10000,'mech4import - CB6R3_AE7'!$B$2:$B$10000,"="&amp;'CB6R3_AE7 - 95839 - CRITERIA'!$B100,'mech4import - CB6R3_AE7'!$C$2:$C$10000,"="&amp;'CB6R3_AE7 - 95839 - CRITERIA'!AD$3)</f>
        <v>0</v>
      </c>
      <c r="AE100" s="49">
        <f>SUMIFS('mech4import - CB6R3_AE7'!$D$2:$D$10000,'mech4import - CB6R3_AE7'!$B$2:$B$10000,"="&amp;'CB6R3_AE7 - 95839 - CRITERIA'!$B100,'mech4import - CB6R3_AE7'!$C$2:$C$10000,"="&amp;'CB6R3_AE7 - 95839 - CRITERIA'!AE$3)</f>
        <v>0</v>
      </c>
      <c r="AF100" s="49">
        <f>SUMIFS('mech4import - CB6R3_AE7'!$D$2:$D$10000,'mech4import - CB6R3_AE7'!$B$2:$B$10000,"="&amp;'CB6R3_AE7 - 95839 - CRITERIA'!$B100,'mech4import - CB6R3_AE7'!$C$2:$C$10000,"="&amp;'CB6R3_AE7 - 95839 - CRITERIA'!AF$3)</f>
        <v>0</v>
      </c>
      <c r="AG100" s="49">
        <f>SUMIFS('mech4import - CB6R3_AE7'!$D$2:$D$10000,'mech4import - CB6R3_AE7'!$B$2:$B$10000,"="&amp;'CB6R3_AE7 - 95839 - CRITERIA'!$B100,'mech4import - CB6R3_AE7'!$C$2:$C$10000,"="&amp;'CB6R3_AE7 - 95839 - CRITERIA'!AG$3)</f>
        <v>7</v>
      </c>
      <c r="AH100" s="49">
        <f>SUMIFS('mech4import - CB6R3_AE7'!$D$2:$D$10000,'mech4import - CB6R3_AE7'!$B$2:$B$10000,"="&amp;'CB6R3_AE7 - 95839 - CRITERIA'!$B100,'mech4import - CB6R3_AE7'!$C$2:$C$10000,"="&amp;'CB6R3_AE7 - 95839 - CRITERIA'!AH$3)</f>
        <v>0</v>
      </c>
      <c r="AI100" s="49">
        <f>SUMIFS('mech4import - CB6R3_AE7'!$D$2:$D$10000,'mech4import - CB6R3_AE7'!$B$2:$B$10000,"="&amp;'CB6R3_AE7 - 95839 - CRITERIA'!$B100,'mech4import - CB6R3_AE7'!$C$2:$C$10000,"="&amp;'CB6R3_AE7 - 95839 - CRITERIA'!AI$3)</f>
        <v>0</v>
      </c>
      <c r="AJ100" s="49">
        <f>SUMIFS('mech4import - CB6R3_AE7'!$D$2:$D$10000,'mech4import - CB6R3_AE7'!$B$2:$B$10000,"="&amp;'CB6R3_AE7 - 95839 - CRITERIA'!$B100,'mech4import - CB6R3_AE7'!$C$2:$C$10000,"="&amp;'CB6R3_AE7 - 95839 - CRITERIA'!AJ$3)</f>
        <v>0</v>
      </c>
      <c r="AK100" s="49">
        <f>SUMIFS('mech4import - CB6R3_AE7'!$D$2:$D$10000,'mech4import - CB6R3_AE7'!$B$2:$B$10000,"="&amp;'CB6R3_AE7 - 95839 - CRITERIA'!$B100,'mech4import - CB6R3_AE7'!$C$2:$C$10000,"="&amp;'CB6R3_AE7 - 95839 - CRITERIA'!AK$3)</f>
        <v>0</v>
      </c>
      <c r="AL100" s="49">
        <f>SUMIFS('mech4import - CB6R3_AE7'!$D$2:$D$10000,'mech4import - CB6R3_AE7'!$B$2:$B$10000,"="&amp;'CB6R3_AE7 - 95839 - CRITERIA'!$B100,'mech4import - CB6R3_AE7'!$C$2:$C$10000,"="&amp;'CB6R3_AE7 - 95839 - CRITERIA'!AL$3)</f>
        <v>0</v>
      </c>
      <c r="AM100" s="32">
        <f t="array" ref="AM100">SUM($G$1:$AL$1*G100:AL100)</f>
        <v>98</v>
      </c>
    </row>
    <row r="101" spans="1:39" s="31" customFormat="1">
      <c r="A101" s="42">
        <v>95839</v>
      </c>
      <c r="B101" s="14">
        <v>3203</v>
      </c>
      <c r="C101" s="43">
        <v>2.1141570104567581E-4</v>
      </c>
      <c r="D101" s="47" t="s">
        <v>154</v>
      </c>
      <c r="E101" s="46" t="b">
        <v>0</v>
      </c>
      <c r="F101" s="48">
        <v>114.232</v>
      </c>
      <c r="G101" s="49">
        <f>SUMIFS('mech4import - CB6R3_AE7'!$D$2:$D$10000,'mech4import - CB6R3_AE7'!$B$2:$B$10000,"="&amp;'CB6R3_AE7 - 95839 - CRITERIA'!$B101,'mech4import - CB6R3_AE7'!$C$2:$C$10000,"="&amp;'CB6R3_AE7 - 95839 - CRITERIA'!G$3)</f>
        <v>0</v>
      </c>
      <c r="H101" s="49">
        <f>SUMIFS('mech4import - CB6R3_AE7'!$D$2:$D$10000,'mech4import - CB6R3_AE7'!$B$2:$B$10000,"="&amp;'CB6R3_AE7 - 95839 - CRITERIA'!$B101,'mech4import - CB6R3_AE7'!$C$2:$C$10000,"="&amp;'CB6R3_AE7 - 95839 - CRITERIA'!H$3)</f>
        <v>0</v>
      </c>
      <c r="I101" s="49">
        <f>SUMIFS('mech4import - CB6R3_AE7'!$D$2:$D$10000,'mech4import - CB6R3_AE7'!$B$2:$B$10000,"="&amp;'CB6R3_AE7 - 95839 - CRITERIA'!$B101,'mech4import - CB6R3_AE7'!$C$2:$C$10000,"="&amp;'CB6R3_AE7 - 95839 - CRITERIA'!I$3)</f>
        <v>0</v>
      </c>
      <c r="J101" s="49">
        <f>SUMIFS('mech4import - CB6R3_AE7'!$D$2:$D$10000,'mech4import - CB6R3_AE7'!$B$2:$B$10000,"="&amp;'CB6R3_AE7 - 95839 - CRITERIA'!$B101,'mech4import - CB6R3_AE7'!$C$2:$C$10000,"="&amp;'CB6R3_AE7 - 95839 - CRITERIA'!J$3)</f>
        <v>0</v>
      </c>
      <c r="K101" s="49">
        <f>SUMIFS('mech4import - CB6R3_AE7'!$D$2:$D$10000,'mech4import - CB6R3_AE7'!$B$2:$B$10000,"="&amp;'CB6R3_AE7 - 95839 - CRITERIA'!$B101,'mech4import - CB6R3_AE7'!$C$2:$C$10000,"="&amp;'CB6R3_AE7 - 95839 - CRITERIA'!K$3)</f>
        <v>0</v>
      </c>
      <c r="L101" s="49">
        <f>SUMIFS('mech4import - CB6R3_AE7'!$D$2:$D$10000,'mech4import - CB6R3_AE7'!$B$2:$B$10000,"="&amp;'CB6R3_AE7 - 95839 - CRITERIA'!$B101,'mech4import - CB6R3_AE7'!$C$2:$C$10000,"="&amp;'CB6R3_AE7 - 95839 - CRITERIA'!L$3)</f>
        <v>0</v>
      </c>
      <c r="M101" s="49">
        <f>SUMIFS('mech4import - CB6R3_AE7'!$D$2:$D$10000,'mech4import - CB6R3_AE7'!$B$2:$B$10000,"="&amp;'CB6R3_AE7 - 95839 - CRITERIA'!$B101,'mech4import - CB6R3_AE7'!$C$2:$C$10000,"="&amp;'CB6R3_AE7 - 95839 - CRITERIA'!M$3)</f>
        <v>0</v>
      </c>
      <c r="N101" s="49">
        <f>SUMIFS('mech4import - CB6R3_AE7'!$D$2:$D$10000,'mech4import - CB6R3_AE7'!$B$2:$B$10000,"="&amp;'CB6R3_AE7 - 95839 - CRITERIA'!$B101,'mech4import - CB6R3_AE7'!$C$2:$C$10000,"="&amp;'CB6R3_AE7 - 95839 - CRITERIA'!N$3)</f>
        <v>0</v>
      </c>
      <c r="O101" s="49">
        <f>SUMIFS('mech4import - CB6R3_AE7'!$D$2:$D$10000,'mech4import - CB6R3_AE7'!$B$2:$B$10000,"="&amp;'CB6R3_AE7 - 95839 - CRITERIA'!$B101,'mech4import - CB6R3_AE7'!$C$2:$C$10000,"="&amp;'CB6R3_AE7 - 95839 - CRITERIA'!O$3)</f>
        <v>0</v>
      </c>
      <c r="P101" s="49">
        <f>SUMIFS('mech4import - CB6R3_AE7'!$D$2:$D$10000,'mech4import - CB6R3_AE7'!$B$2:$B$10000,"="&amp;'CB6R3_AE7 - 95839 - CRITERIA'!$B101,'mech4import - CB6R3_AE7'!$C$2:$C$10000,"="&amp;'CB6R3_AE7 - 95839 - CRITERIA'!P$3)</f>
        <v>0</v>
      </c>
      <c r="Q101" s="49">
        <f>SUMIFS('mech4import - CB6R3_AE7'!$D$2:$D$10000,'mech4import - CB6R3_AE7'!$B$2:$B$10000,"="&amp;'CB6R3_AE7 - 95839 - CRITERIA'!$B101,'mech4import - CB6R3_AE7'!$C$2:$C$10000,"="&amp;'CB6R3_AE7 - 95839 - CRITERIA'!Q$3)</f>
        <v>0</v>
      </c>
      <c r="R101" s="49">
        <f>SUMIFS('mech4import - CB6R3_AE7'!$D$2:$D$10000,'mech4import - CB6R3_AE7'!$B$2:$B$10000,"="&amp;'CB6R3_AE7 - 95839 - CRITERIA'!$B101,'mech4import - CB6R3_AE7'!$C$2:$C$10000,"="&amp;'CB6R3_AE7 - 95839 - CRITERIA'!R$3)</f>
        <v>0</v>
      </c>
      <c r="S101" s="49">
        <f>SUMIFS('mech4import - CB6R3_AE7'!$D$2:$D$10000,'mech4import - CB6R3_AE7'!$B$2:$B$10000,"="&amp;'CB6R3_AE7 - 95839 - CRITERIA'!$B101,'mech4import - CB6R3_AE7'!$C$2:$C$10000,"="&amp;'CB6R3_AE7 - 95839 - CRITERIA'!S$3)</f>
        <v>0</v>
      </c>
      <c r="T101" s="49">
        <f>SUMIFS('mech4import - CB6R3_AE7'!$D$2:$D$10000,'mech4import - CB6R3_AE7'!$B$2:$B$10000,"="&amp;'CB6R3_AE7 - 95839 - CRITERIA'!$B101,'mech4import - CB6R3_AE7'!$C$2:$C$10000,"="&amp;'CB6R3_AE7 - 95839 - CRITERIA'!T$3)</f>
        <v>0</v>
      </c>
      <c r="U101" s="49">
        <f>SUMIFS('mech4import - CB6R3_AE7'!$D$2:$D$10000,'mech4import - CB6R3_AE7'!$B$2:$B$10000,"="&amp;'CB6R3_AE7 - 95839 - CRITERIA'!$B101,'mech4import - CB6R3_AE7'!$C$2:$C$10000,"="&amp;'CB6R3_AE7 - 95839 - CRITERIA'!U$3)</f>
        <v>0</v>
      </c>
      <c r="V101" s="49">
        <f>SUMIFS('mech4import - CB6R3_AE7'!$D$2:$D$10000,'mech4import - CB6R3_AE7'!$B$2:$B$10000,"="&amp;'CB6R3_AE7 - 95839 - CRITERIA'!$B101,'mech4import - CB6R3_AE7'!$C$2:$C$10000,"="&amp;'CB6R3_AE7 - 95839 - CRITERIA'!V$3)</f>
        <v>0</v>
      </c>
      <c r="W101" s="49">
        <f>SUMIFS('mech4import - CB6R3_AE7'!$D$2:$D$10000,'mech4import - CB6R3_AE7'!$B$2:$B$10000,"="&amp;'CB6R3_AE7 - 95839 - CRITERIA'!$B101,'mech4import - CB6R3_AE7'!$C$2:$C$10000,"="&amp;'CB6R3_AE7 - 95839 - CRITERIA'!W$3)</f>
        <v>0</v>
      </c>
      <c r="X101" s="49">
        <f>SUMIFS('mech4import - CB6R3_AE7'!$D$2:$D$10000,'mech4import - CB6R3_AE7'!$B$2:$B$10000,"="&amp;'CB6R3_AE7 - 95839 - CRITERIA'!$B101,'mech4import - CB6R3_AE7'!$C$2:$C$10000,"="&amp;'CB6R3_AE7 - 95839 - CRITERIA'!X$3)</f>
        <v>0</v>
      </c>
      <c r="Y101" s="49">
        <f>SUMIFS('mech4import - CB6R3_AE7'!$D$2:$D$10000,'mech4import - CB6R3_AE7'!$B$2:$B$10000,"="&amp;'CB6R3_AE7 - 95839 - CRITERIA'!$B101,'mech4import - CB6R3_AE7'!$C$2:$C$10000,"="&amp;'CB6R3_AE7 - 95839 - CRITERIA'!Y$3)</f>
        <v>0</v>
      </c>
      <c r="Z101" s="49">
        <f>SUMIFS('mech4import - CB6R3_AE7'!$D$2:$D$10000,'mech4import - CB6R3_AE7'!$B$2:$B$10000,"="&amp;'CB6R3_AE7 - 95839 - CRITERIA'!$B101,'mech4import - CB6R3_AE7'!$C$2:$C$10000,"="&amp;'CB6R3_AE7 - 95839 - CRITERIA'!Z$3)</f>
        <v>0</v>
      </c>
      <c r="AA101" s="49">
        <f>SUMIFS('mech4import - CB6R3_AE7'!$D$2:$D$10000,'mech4import - CB6R3_AE7'!$B$2:$B$10000,"="&amp;'CB6R3_AE7 - 95839 - CRITERIA'!$B101,'mech4import - CB6R3_AE7'!$C$2:$C$10000,"="&amp;'CB6R3_AE7 - 95839 - CRITERIA'!AA$3)</f>
        <v>0</v>
      </c>
      <c r="AB101" s="49">
        <f>SUMIFS('mech4import - CB6R3_AE7'!$D$2:$D$10000,'mech4import - CB6R3_AE7'!$B$2:$B$10000,"="&amp;'CB6R3_AE7 - 95839 - CRITERIA'!$B101,'mech4import - CB6R3_AE7'!$C$2:$C$10000,"="&amp;'CB6R3_AE7 - 95839 - CRITERIA'!AB$3)</f>
        <v>0</v>
      </c>
      <c r="AC101" s="49">
        <f>SUMIFS('mech4import - CB6R3_AE7'!$D$2:$D$10000,'mech4import - CB6R3_AE7'!$B$2:$B$10000,"="&amp;'CB6R3_AE7 - 95839 - CRITERIA'!$B101,'mech4import - CB6R3_AE7'!$C$2:$C$10000,"="&amp;'CB6R3_AE7 - 95839 - CRITERIA'!AC$3)</f>
        <v>0</v>
      </c>
      <c r="AD101" s="49">
        <f>SUMIFS('mech4import - CB6R3_AE7'!$D$2:$D$10000,'mech4import - CB6R3_AE7'!$B$2:$B$10000,"="&amp;'CB6R3_AE7 - 95839 - CRITERIA'!$B101,'mech4import - CB6R3_AE7'!$C$2:$C$10000,"="&amp;'CB6R3_AE7 - 95839 - CRITERIA'!AD$3)</f>
        <v>0</v>
      </c>
      <c r="AE101" s="49">
        <f>SUMIFS('mech4import - CB6R3_AE7'!$D$2:$D$10000,'mech4import - CB6R3_AE7'!$B$2:$B$10000,"="&amp;'CB6R3_AE7 - 95839 - CRITERIA'!$B101,'mech4import - CB6R3_AE7'!$C$2:$C$10000,"="&amp;'CB6R3_AE7 - 95839 - CRITERIA'!AE$3)</f>
        <v>0</v>
      </c>
      <c r="AF101" s="49">
        <f>SUMIFS('mech4import - CB6R3_AE7'!$D$2:$D$10000,'mech4import - CB6R3_AE7'!$B$2:$B$10000,"="&amp;'CB6R3_AE7 - 95839 - CRITERIA'!$B101,'mech4import - CB6R3_AE7'!$C$2:$C$10000,"="&amp;'CB6R3_AE7 - 95839 - CRITERIA'!AF$3)</f>
        <v>0</v>
      </c>
      <c r="AG101" s="49">
        <f>SUMIFS('mech4import - CB6R3_AE7'!$D$2:$D$10000,'mech4import - CB6R3_AE7'!$B$2:$B$10000,"="&amp;'CB6R3_AE7 - 95839 - CRITERIA'!$B101,'mech4import - CB6R3_AE7'!$C$2:$C$10000,"="&amp;'CB6R3_AE7 - 95839 - CRITERIA'!AG$3)</f>
        <v>8</v>
      </c>
      <c r="AH101" s="49">
        <f>SUMIFS('mech4import - CB6R3_AE7'!$D$2:$D$10000,'mech4import - CB6R3_AE7'!$B$2:$B$10000,"="&amp;'CB6R3_AE7 - 95839 - CRITERIA'!$B101,'mech4import - CB6R3_AE7'!$C$2:$C$10000,"="&amp;'CB6R3_AE7 - 95839 - CRITERIA'!AH$3)</f>
        <v>0</v>
      </c>
      <c r="AI101" s="49">
        <f>SUMIFS('mech4import - CB6R3_AE7'!$D$2:$D$10000,'mech4import - CB6R3_AE7'!$B$2:$B$10000,"="&amp;'CB6R3_AE7 - 95839 - CRITERIA'!$B101,'mech4import - CB6R3_AE7'!$C$2:$C$10000,"="&amp;'CB6R3_AE7 - 95839 - CRITERIA'!AI$3)</f>
        <v>0</v>
      </c>
      <c r="AJ101" s="49">
        <f>SUMIFS('mech4import - CB6R3_AE7'!$D$2:$D$10000,'mech4import - CB6R3_AE7'!$B$2:$B$10000,"="&amp;'CB6R3_AE7 - 95839 - CRITERIA'!$B101,'mech4import - CB6R3_AE7'!$C$2:$C$10000,"="&amp;'CB6R3_AE7 - 95839 - CRITERIA'!AJ$3)</f>
        <v>0</v>
      </c>
      <c r="AK101" s="49">
        <f>SUMIFS('mech4import - CB6R3_AE7'!$D$2:$D$10000,'mech4import - CB6R3_AE7'!$B$2:$B$10000,"="&amp;'CB6R3_AE7 - 95839 - CRITERIA'!$B101,'mech4import - CB6R3_AE7'!$C$2:$C$10000,"="&amp;'CB6R3_AE7 - 95839 - CRITERIA'!AK$3)</f>
        <v>0</v>
      </c>
      <c r="AL101" s="49">
        <f>SUMIFS('mech4import - CB6R3_AE7'!$D$2:$D$10000,'mech4import - CB6R3_AE7'!$B$2:$B$10000,"="&amp;'CB6R3_AE7 - 95839 - CRITERIA'!$B101,'mech4import - CB6R3_AE7'!$C$2:$C$10000,"="&amp;'CB6R3_AE7 - 95839 - CRITERIA'!AL$3)</f>
        <v>0</v>
      </c>
      <c r="AM101" s="32">
        <f t="array" ref="AM101">SUM($G$1:$AL$1*G101:AL101)</f>
        <v>112</v>
      </c>
    </row>
    <row r="102" spans="1:39" s="31" customFormat="1">
      <c r="A102" s="42">
        <v>95839</v>
      </c>
      <c r="B102" s="14">
        <v>3204</v>
      </c>
      <c r="C102" s="43">
        <v>3.6308348657844279E-4</v>
      </c>
      <c r="D102" s="47" t="s">
        <v>155</v>
      </c>
      <c r="E102" s="46" t="b">
        <v>0</v>
      </c>
      <c r="F102" s="48">
        <v>128.25899999999999</v>
      </c>
      <c r="G102" s="49">
        <f>SUMIFS('mech4import - CB6R3_AE7'!$D$2:$D$10000,'mech4import - CB6R3_AE7'!$B$2:$B$10000,"="&amp;'CB6R3_AE7 - 95839 - CRITERIA'!$B102,'mech4import - CB6R3_AE7'!$C$2:$C$10000,"="&amp;'CB6R3_AE7 - 95839 - CRITERIA'!G$3)</f>
        <v>0</v>
      </c>
      <c r="H102" s="49">
        <f>SUMIFS('mech4import - CB6R3_AE7'!$D$2:$D$10000,'mech4import - CB6R3_AE7'!$B$2:$B$10000,"="&amp;'CB6R3_AE7 - 95839 - CRITERIA'!$B102,'mech4import - CB6R3_AE7'!$C$2:$C$10000,"="&amp;'CB6R3_AE7 - 95839 - CRITERIA'!H$3)</f>
        <v>0</v>
      </c>
      <c r="I102" s="49">
        <f>SUMIFS('mech4import - CB6R3_AE7'!$D$2:$D$10000,'mech4import - CB6R3_AE7'!$B$2:$B$10000,"="&amp;'CB6R3_AE7 - 95839 - CRITERIA'!$B102,'mech4import - CB6R3_AE7'!$C$2:$C$10000,"="&amp;'CB6R3_AE7 - 95839 - CRITERIA'!I$3)</f>
        <v>0</v>
      </c>
      <c r="J102" s="49">
        <f>SUMIFS('mech4import - CB6R3_AE7'!$D$2:$D$10000,'mech4import - CB6R3_AE7'!$B$2:$B$10000,"="&amp;'CB6R3_AE7 - 95839 - CRITERIA'!$B102,'mech4import - CB6R3_AE7'!$C$2:$C$10000,"="&amp;'CB6R3_AE7 - 95839 - CRITERIA'!J$3)</f>
        <v>0</v>
      </c>
      <c r="K102" s="49">
        <f>SUMIFS('mech4import - CB6R3_AE7'!$D$2:$D$10000,'mech4import - CB6R3_AE7'!$B$2:$B$10000,"="&amp;'CB6R3_AE7 - 95839 - CRITERIA'!$B102,'mech4import - CB6R3_AE7'!$C$2:$C$10000,"="&amp;'CB6R3_AE7 - 95839 - CRITERIA'!K$3)</f>
        <v>0</v>
      </c>
      <c r="L102" s="49">
        <f>SUMIFS('mech4import - CB6R3_AE7'!$D$2:$D$10000,'mech4import - CB6R3_AE7'!$B$2:$B$10000,"="&amp;'CB6R3_AE7 - 95839 - CRITERIA'!$B102,'mech4import - CB6R3_AE7'!$C$2:$C$10000,"="&amp;'CB6R3_AE7 - 95839 - CRITERIA'!L$3)</f>
        <v>0</v>
      </c>
      <c r="M102" s="49">
        <f>SUMIFS('mech4import - CB6R3_AE7'!$D$2:$D$10000,'mech4import - CB6R3_AE7'!$B$2:$B$10000,"="&amp;'CB6R3_AE7 - 95839 - CRITERIA'!$B102,'mech4import - CB6R3_AE7'!$C$2:$C$10000,"="&amp;'CB6R3_AE7 - 95839 - CRITERIA'!M$3)</f>
        <v>0</v>
      </c>
      <c r="N102" s="49">
        <f>SUMIFS('mech4import - CB6R3_AE7'!$D$2:$D$10000,'mech4import - CB6R3_AE7'!$B$2:$B$10000,"="&amp;'CB6R3_AE7 - 95839 - CRITERIA'!$B102,'mech4import - CB6R3_AE7'!$C$2:$C$10000,"="&amp;'CB6R3_AE7 - 95839 - CRITERIA'!N$3)</f>
        <v>0</v>
      </c>
      <c r="O102" s="49">
        <f>SUMIFS('mech4import - CB6R3_AE7'!$D$2:$D$10000,'mech4import - CB6R3_AE7'!$B$2:$B$10000,"="&amp;'CB6R3_AE7 - 95839 - CRITERIA'!$B102,'mech4import - CB6R3_AE7'!$C$2:$C$10000,"="&amp;'CB6R3_AE7 - 95839 - CRITERIA'!O$3)</f>
        <v>0</v>
      </c>
      <c r="P102" s="49">
        <f>SUMIFS('mech4import - CB6R3_AE7'!$D$2:$D$10000,'mech4import - CB6R3_AE7'!$B$2:$B$10000,"="&amp;'CB6R3_AE7 - 95839 - CRITERIA'!$B102,'mech4import - CB6R3_AE7'!$C$2:$C$10000,"="&amp;'CB6R3_AE7 - 95839 - CRITERIA'!P$3)</f>
        <v>0</v>
      </c>
      <c r="Q102" s="49">
        <f>SUMIFS('mech4import - CB6R3_AE7'!$D$2:$D$10000,'mech4import - CB6R3_AE7'!$B$2:$B$10000,"="&amp;'CB6R3_AE7 - 95839 - CRITERIA'!$B102,'mech4import - CB6R3_AE7'!$C$2:$C$10000,"="&amp;'CB6R3_AE7 - 95839 - CRITERIA'!Q$3)</f>
        <v>0</v>
      </c>
      <c r="R102" s="49">
        <f>SUMIFS('mech4import - CB6R3_AE7'!$D$2:$D$10000,'mech4import - CB6R3_AE7'!$B$2:$B$10000,"="&amp;'CB6R3_AE7 - 95839 - CRITERIA'!$B102,'mech4import - CB6R3_AE7'!$C$2:$C$10000,"="&amp;'CB6R3_AE7 - 95839 - CRITERIA'!R$3)</f>
        <v>0</v>
      </c>
      <c r="S102" s="49">
        <f>SUMIFS('mech4import - CB6R3_AE7'!$D$2:$D$10000,'mech4import - CB6R3_AE7'!$B$2:$B$10000,"="&amp;'CB6R3_AE7 - 95839 - CRITERIA'!$B102,'mech4import - CB6R3_AE7'!$C$2:$C$10000,"="&amp;'CB6R3_AE7 - 95839 - CRITERIA'!S$3)</f>
        <v>0</v>
      </c>
      <c r="T102" s="49">
        <f>SUMIFS('mech4import - CB6R3_AE7'!$D$2:$D$10000,'mech4import - CB6R3_AE7'!$B$2:$B$10000,"="&amp;'CB6R3_AE7 - 95839 - CRITERIA'!$B102,'mech4import - CB6R3_AE7'!$C$2:$C$10000,"="&amp;'CB6R3_AE7 - 95839 - CRITERIA'!T$3)</f>
        <v>0</v>
      </c>
      <c r="U102" s="49">
        <f>SUMIFS('mech4import - CB6R3_AE7'!$D$2:$D$10000,'mech4import - CB6R3_AE7'!$B$2:$B$10000,"="&amp;'CB6R3_AE7 - 95839 - CRITERIA'!$B102,'mech4import - CB6R3_AE7'!$C$2:$C$10000,"="&amp;'CB6R3_AE7 - 95839 - CRITERIA'!U$3)</f>
        <v>0</v>
      </c>
      <c r="V102" s="49">
        <f>SUMIFS('mech4import - CB6R3_AE7'!$D$2:$D$10000,'mech4import - CB6R3_AE7'!$B$2:$B$10000,"="&amp;'CB6R3_AE7 - 95839 - CRITERIA'!$B102,'mech4import - CB6R3_AE7'!$C$2:$C$10000,"="&amp;'CB6R3_AE7 - 95839 - CRITERIA'!V$3)</f>
        <v>0</v>
      </c>
      <c r="W102" s="49">
        <f>SUMIFS('mech4import - CB6R3_AE7'!$D$2:$D$10000,'mech4import - CB6R3_AE7'!$B$2:$B$10000,"="&amp;'CB6R3_AE7 - 95839 - CRITERIA'!$B102,'mech4import - CB6R3_AE7'!$C$2:$C$10000,"="&amp;'CB6R3_AE7 - 95839 - CRITERIA'!W$3)</f>
        <v>0</v>
      </c>
      <c r="X102" s="49">
        <f>SUMIFS('mech4import - CB6R3_AE7'!$D$2:$D$10000,'mech4import - CB6R3_AE7'!$B$2:$B$10000,"="&amp;'CB6R3_AE7 - 95839 - CRITERIA'!$B102,'mech4import - CB6R3_AE7'!$C$2:$C$10000,"="&amp;'CB6R3_AE7 - 95839 - CRITERIA'!X$3)</f>
        <v>0</v>
      </c>
      <c r="Y102" s="49">
        <f>SUMIFS('mech4import - CB6R3_AE7'!$D$2:$D$10000,'mech4import - CB6R3_AE7'!$B$2:$B$10000,"="&amp;'CB6R3_AE7 - 95839 - CRITERIA'!$B102,'mech4import - CB6R3_AE7'!$C$2:$C$10000,"="&amp;'CB6R3_AE7 - 95839 - CRITERIA'!Y$3)</f>
        <v>0</v>
      </c>
      <c r="Z102" s="49">
        <f>SUMIFS('mech4import - CB6R3_AE7'!$D$2:$D$10000,'mech4import - CB6R3_AE7'!$B$2:$B$10000,"="&amp;'CB6R3_AE7 - 95839 - CRITERIA'!$B102,'mech4import - CB6R3_AE7'!$C$2:$C$10000,"="&amp;'CB6R3_AE7 - 95839 - CRITERIA'!Z$3)</f>
        <v>0</v>
      </c>
      <c r="AA102" s="49">
        <f>SUMIFS('mech4import - CB6R3_AE7'!$D$2:$D$10000,'mech4import - CB6R3_AE7'!$B$2:$B$10000,"="&amp;'CB6R3_AE7 - 95839 - CRITERIA'!$B102,'mech4import - CB6R3_AE7'!$C$2:$C$10000,"="&amp;'CB6R3_AE7 - 95839 - CRITERIA'!AA$3)</f>
        <v>0</v>
      </c>
      <c r="AB102" s="49">
        <f>SUMIFS('mech4import - CB6R3_AE7'!$D$2:$D$10000,'mech4import - CB6R3_AE7'!$B$2:$B$10000,"="&amp;'CB6R3_AE7 - 95839 - CRITERIA'!$B102,'mech4import - CB6R3_AE7'!$C$2:$C$10000,"="&amp;'CB6R3_AE7 - 95839 - CRITERIA'!AB$3)</f>
        <v>0</v>
      </c>
      <c r="AC102" s="49">
        <f>SUMIFS('mech4import - CB6R3_AE7'!$D$2:$D$10000,'mech4import - CB6R3_AE7'!$B$2:$B$10000,"="&amp;'CB6R3_AE7 - 95839 - CRITERIA'!$B102,'mech4import - CB6R3_AE7'!$C$2:$C$10000,"="&amp;'CB6R3_AE7 - 95839 - CRITERIA'!AC$3)</f>
        <v>0</v>
      </c>
      <c r="AD102" s="49">
        <f>SUMIFS('mech4import - CB6R3_AE7'!$D$2:$D$10000,'mech4import - CB6R3_AE7'!$B$2:$B$10000,"="&amp;'CB6R3_AE7 - 95839 - CRITERIA'!$B102,'mech4import - CB6R3_AE7'!$C$2:$C$10000,"="&amp;'CB6R3_AE7 - 95839 - CRITERIA'!AD$3)</f>
        <v>0</v>
      </c>
      <c r="AE102" s="49">
        <f>SUMIFS('mech4import - CB6R3_AE7'!$D$2:$D$10000,'mech4import - CB6R3_AE7'!$B$2:$B$10000,"="&amp;'CB6R3_AE7 - 95839 - CRITERIA'!$B102,'mech4import - CB6R3_AE7'!$C$2:$C$10000,"="&amp;'CB6R3_AE7 - 95839 - CRITERIA'!AE$3)</f>
        <v>0</v>
      </c>
      <c r="AF102" s="49">
        <f>SUMIFS('mech4import - CB6R3_AE7'!$D$2:$D$10000,'mech4import - CB6R3_AE7'!$B$2:$B$10000,"="&amp;'CB6R3_AE7 - 95839 - CRITERIA'!$B102,'mech4import - CB6R3_AE7'!$C$2:$C$10000,"="&amp;'CB6R3_AE7 - 95839 - CRITERIA'!AF$3)</f>
        <v>0</v>
      </c>
      <c r="AG102" s="49">
        <f>SUMIFS('mech4import - CB6R3_AE7'!$D$2:$D$10000,'mech4import - CB6R3_AE7'!$B$2:$B$10000,"="&amp;'CB6R3_AE7 - 95839 - CRITERIA'!$B102,'mech4import - CB6R3_AE7'!$C$2:$C$10000,"="&amp;'CB6R3_AE7 - 95839 - CRITERIA'!AG$3)</f>
        <v>9</v>
      </c>
      <c r="AH102" s="49">
        <f>SUMIFS('mech4import - CB6R3_AE7'!$D$2:$D$10000,'mech4import - CB6R3_AE7'!$B$2:$B$10000,"="&amp;'CB6R3_AE7 - 95839 - CRITERIA'!$B102,'mech4import - CB6R3_AE7'!$C$2:$C$10000,"="&amp;'CB6R3_AE7 - 95839 - CRITERIA'!AH$3)</f>
        <v>0</v>
      </c>
      <c r="AI102" s="49">
        <f>SUMIFS('mech4import - CB6R3_AE7'!$D$2:$D$10000,'mech4import - CB6R3_AE7'!$B$2:$B$10000,"="&amp;'CB6R3_AE7 - 95839 - CRITERIA'!$B102,'mech4import - CB6R3_AE7'!$C$2:$C$10000,"="&amp;'CB6R3_AE7 - 95839 - CRITERIA'!AI$3)</f>
        <v>0</v>
      </c>
      <c r="AJ102" s="49">
        <f>SUMIFS('mech4import - CB6R3_AE7'!$D$2:$D$10000,'mech4import - CB6R3_AE7'!$B$2:$B$10000,"="&amp;'CB6R3_AE7 - 95839 - CRITERIA'!$B102,'mech4import - CB6R3_AE7'!$C$2:$C$10000,"="&amp;'CB6R3_AE7 - 95839 - CRITERIA'!AJ$3)</f>
        <v>0</v>
      </c>
      <c r="AK102" s="49">
        <f>SUMIFS('mech4import - CB6R3_AE7'!$D$2:$D$10000,'mech4import - CB6R3_AE7'!$B$2:$B$10000,"="&amp;'CB6R3_AE7 - 95839 - CRITERIA'!$B102,'mech4import - CB6R3_AE7'!$C$2:$C$10000,"="&amp;'CB6R3_AE7 - 95839 - CRITERIA'!AK$3)</f>
        <v>0</v>
      </c>
      <c r="AL102" s="49">
        <f>SUMIFS('mech4import - CB6R3_AE7'!$D$2:$D$10000,'mech4import - CB6R3_AE7'!$B$2:$B$10000,"="&amp;'CB6R3_AE7 - 95839 - CRITERIA'!$B102,'mech4import - CB6R3_AE7'!$C$2:$C$10000,"="&amp;'CB6R3_AE7 - 95839 - CRITERIA'!AL$3)</f>
        <v>0</v>
      </c>
      <c r="AM102" s="32">
        <f t="array" ref="AM102">SUM($G$1:$AL$1*G102:AL102)</f>
        <v>126</v>
      </c>
    </row>
    <row r="103" spans="1:39" s="31" customFormat="1">
      <c r="A103" s="42">
        <v>95839</v>
      </c>
      <c r="B103" s="14">
        <v>3208</v>
      </c>
      <c r="C103" s="43">
        <v>1.4362479690602979E-4</v>
      </c>
      <c r="D103" s="47" t="s">
        <v>156</v>
      </c>
      <c r="E103" s="46" t="b">
        <v>0</v>
      </c>
      <c r="F103" s="48">
        <v>148.249</v>
      </c>
      <c r="G103" s="49">
        <f>SUMIFS('mech4import - CB6R3_AE7'!$D$2:$D$10000,'mech4import - CB6R3_AE7'!$B$2:$B$10000,"="&amp;'CB6R3_AE7 - 95839 - CRITERIA'!$B103,'mech4import - CB6R3_AE7'!$C$2:$C$10000,"="&amp;'CB6R3_AE7 - 95839 - CRITERIA'!G$3)</f>
        <v>0</v>
      </c>
      <c r="H103" s="49">
        <f>SUMIFS('mech4import - CB6R3_AE7'!$D$2:$D$10000,'mech4import - CB6R3_AE7'!$B$2:$B$10000,"="&amp;'CB6R3_AE7 - 95839 - CRITERIA'!$B103,'mech4import - CB6R3_AE7'!$C$2:$C$10000,"="&amp;'CB6R3_AE7 - 95839 - CRITERIA'!H$3)</f>
        <v>0</v>
      </c>
      <c r="I103" s="49">
        <f>SUMIFS('mech4import - CB6R3_AE7'!$D$2:$D$10000,'mech4import - CB6R3_AE7'!$B$2:$B$10000,"="&amp;'CB6R3_AE7 - 95839 - CRITERIA'!$B103,'mech4import - CB6R3_AE7'!$C$2:$C$10000,"="&amp;'CB6R3_AE7 - 95839 - CRITERIA'!I$3)</f>
        <v>0</v>
      </c>
      <c r="J103" s="49">
        <f>SUMIFS('mech4import - CB6R3_AE7'!$D$2:$D$10000,'mech4import - CB6R3_AE7'!$B$2:$B$10000,"="&amp;'CB6R3_AE7 - 95839 - CRITERIA'!$B103,'mech4import - CB6R3_AE7'!$C$2:$C$10000,"="&amp;'CB6R3_AE7 - 95839 - CRITERIA'!J$3)</f>
        <v>0</v>
      </c>
      <c r="K103" s="49">
        <f>SUMIFS('mech4import - CB6R3_AE7'!$D$2:$D$10000,'mech4import - CB6R3_AE7'!$B$2:$B$10000,"="&amp;'CB6R3_AE7 - 95839 - CRITERIA'!$B103,'mech4import - CB6R3_AE7'!$C$2:$C$10000,"="&amp;'CB6R3_AE7 - 95839 - CRITERIA'!K$3)</f>
        <v>0</v>
      </c>
      <c r="L103" s="49">
        <f>SUMIFS('mech4import - CB6R3_AE7'!$D$2:$D$10000,'mech4import - CB6R3_AE7'!$B$2:$B$10000,"="&amp;'CB6R3_AE7 - 95839 - CRITERIA'!$B103,'mech4import - CB6R3_AE7'!$C$2:$C$10000,"="&amp;'CB6R3_AE7 - 95839 - CRITERIA'!L$3)</f>
        <v>0</v>
      </c>
      <c r="M103" s="49">
        <f>SUMIFS('mech4import - CB6R3_AE7'!$D$2:$D$10000,'mech4import - CB6R3_AE7'!$B$2:$B$10000,"="&amp;'CB6R3_AE7 - 95839 - CRITERIA'!$B103,'mech4import - CB6R3_AE7'!$C$2:$C$10000,"="&amp;'CB6R3_AE7 - 95839 - CRITERIA'!M$3)</f>
        <v>0</v>
      </c>
      <c r="N103" s="49">
        <f>SUMIFS('mech4import - CB6R3_AE7'!$D$2:$D$10000,'mech4import - CB6R3_AE7'!$B$2:$B$10000,"="&amp;'CB6R3_AE7 - 95839 - CRITERIA'!$B103,'mech4import - CB6R3_AE7'!$C$2:$C$10000,"="&amp;'CB6R3_AE7 - 95839 - CRITERIA'!N$3)</f>
        <v>0</v>
      </c>
      <c r="O103" s="49">
        <f>SUMIFS('mech4import - CB6R3_AE7'!$D$2:$D$10000,'mech4import - CB6R3_AE7'!$B$2:$B$10000,"="&amp;'CB6R3_AE7 - 95839 - CRITERIA'!$B103,'mech4import - CB6R3_AE7'!$C$2:$C$10000,"="&amp;'CB6R3_AE7 - 95839 - CRITERIA'!O$3)</f>
        <v>0</v>
      </c>
      <c r="P103" s="49">
        <f>SUMIFS('mech4import - CB6R3_AE7'!$D$2:$D$10000,'mech4import - CB6R3_AE7'!$B$2:$B$10000,"="&amp;'CB6R3_AE7 - 95839 - CRITERIA'!$B103,'mech4import - CB6R3_AE7'!$C$2:$C$10000,"="&amp;'CB6R3_AE7 - 95839 - CRITERIA'!P$3)</f>
        <v>0</v>
      </c>
      <c r="Q103" s="49">
        <f>SUMIFS('mech4import - CB6R3_AE7'!$D$2:$D$10000,'mech4import - CB6R3_AE7'!$B$2:$B$10000,"="&amp;'CB6R3_AE7 - 95839 - CRITERIA'!$B103,'mech4import - CB6R3_AE7'!$C$2:$C$10000,"="&amp;'CB6R3_AE7 - 95839 - CRITERIA'!Q$3)</f>
        <v>0</v>
      </c>
      <c r="R103" s="49">
        <f>SUMIFS('mech4import - CB6R3_AE7'!$D$2:$D$10000,'mech4import - CB6R3_AE7'!$B$2:$B$10000,"="&amp;'CB6R3_AE7 - 95839 - CRITERIA'!$B103,'mech4import - CB6R3_AE7'!$C$2:$C$10000,"="&amp;'CB6R3_AE7 - 95839 - CRITERIA'!R$3)</f>
        <v>0</v>
      </c>
      <c r="S103" s="49">
        <f>SUMIFS('mech4import - CB6R3_AE7'!$D$2:$D$10000,'mech4import - CB6R3_AE7'!$B$2:$B$10000,"="&amp;'CB6R3_AE7 - 95839 - CRITERIA'!$B103,'mech4import - CB6R3_AE7'!$C$2:$C$10000,"="&amp;'CB6R3_AE7 - 95839 - CRITERIA'!S$3)</f>
        <v>0</v>
      </c>
      <c r="T103" s="49">
        <f>SUMIFS('mech4import - CB6R3_AE7'!$D$2:$D$10000,'mech4import - CB6R3_AE7'!$B$2:$B$10000,"="&amp;'CB6R3_AE7 - 95839 - CRITERIA'!$B103,'mech4import - CB6R3_AE7'!$C$2:$C$10000,"="&amp;'CB6R3_AE7 - 95839 - CRITERIA'!T$3)</f>
        <v>0</v>
      </c>
      <c r="U103" s="49">
        <f>SUMIFS('mech4import - CB6R3_AE7'!$D$2:$D$10000,'mech4import - CB6R3_AE7'!$B$2:$B$10000,"="&amp;'CB6R3_AE7 - 95839 - CRITERIA'!$B103,'mech4import - CB6R3_AE7'!$C$2:$C$10000,"="&amp;'CB6R3_AE7 - 95839 - CRITERIA'!U$3)</f>
        <v>0</v>
      </c>
      <c r="V103" s="49">
        <f>SUMIFS('mech4import - CB6R3_AE7'!$D$2:$D$10000,'mech4import - CB6R3_AE7'!$B$2:$B$10000,"="&amp;'CB6R3_AE7 - 95839 - CRITERIA'!$B103,'mech4import - CB6R3_AE7'!$C$2:$C$10000,"="&amp;'CB6R3_AE7 - 95839 - CRITERIA'!V$3)</f>
        <v>0</v>
      </c>
      <c r="W103" s="49">
        <f>SUMIFS('mech4import - CB6R3_AE7'!$D$2:$D$10000,'mech4import - CB6R3_AE7'!$B$2:$B$10000,"="&amp;'CB6R3_AE7 - 95839 - CRITERIA'!$B103,'mech4import - CB6R3_AE7'!$C$2:$C$10000,"="&amp;'CB6R3_AE7 - 95839 - CRITERIA'!W$3)</f>
        <v>0</v>
      </c>
      <c r="X103" s="49">
        <f>SUMIFS('mech4import - CB6R3_AE7'!$D$2:$D$10000,'mech4import - CB6R3_AE7'!$B$2:$B$10000,"="&amp;'CB6R3_AE7 - 95839 - CRITERIA'!$B103,'mech4import - CB6R3_AE7'!$C$2:$C$10000,"="&amp;'CB6R3_AE7 - 95839 - CRITERIA'!X$3)</f>
        <v>0</v>
      </c>
      <c r="Y103" s="49">
        <f>SUMIFS('mech4import - CB6R3_AE7'!$D$2:$D$10000,'mech4import - CB6R3_AE7'!$B$2:$B$10000,"="&amp;'CB6R3_AE7 - 95839 - CRITERIA'!$B103,'mech4import - CB6R3_AE7'!$C$2:$C$10000,"="&amp;'CB6R3_AE7 - 95839 - CRITERIA'!Y$3)</f>
        <v>1</v>
      </c>
      <c r="Z103" s="49">
        <f>SUMIFS('mech4import - CB6R3_AE7'!$D$2:$D$10000,'mech4import - CB6R3_AE7'!$B$2:$B$10000,"="&amp;'CB6R3_AE7 - 95839 - CRITERIA'!$B103,'mech4import - CB6R3_AE7'!$C$2:$C$10000,"="&amp;'CB6R3_AE7 - 95839 - CRITERIA'!Z$3)</f>
        <v>0</v>
      </c>
      <c r="AA103" s="49">
        <f>SUMIFS('mech4import - CB6R3_AE7'!$D$2:$D$10000,'mech4import - CB6R3_AE7'!$B$2:$B$10000,"="&amp;'CB6R3_AE7 - 95839 - CRITERIA'!$B103,'mech4import - CB6R3_AE7'!$C$2:$C$10000,"="&amp;'CB6R3_AE7 - 95839 - CRITERIA'!AA$3)</f>
        <v>0</v>
      </c>
      <c r="AB103" s="49">
        <f>SUMIFS('mech4import - CB6R3_AE7'!$D$2:$D$10000,'mech4import - CB6R3_AE7'!$B$2:$B$10000,"="&amp;'CB6R3_AE7 - 95839 - CRITERIA'!$B103,'mech4import - CB6R3_AE7'!$C$2:$C$10000,"="&amp;'CB6R3_AE7 - 95839 - CRITERIA'!AB$3)</f>
        <v>0</v>
      </c>
      <c r="AC103" s="49">
        <f>SUMIFS('mech4import - CB6R3_AE7'!$D$2:$D$10000,'mech4import - CB6R3_AE7'!$B$2:$B$10000,"="&amp;'CB6R3_AE7 - 95839 - CRITERIA'!$B103,'mech4import - CB6R3_AE7'!$C$2:$C$10000,"="&amp;'CB6R3_AE7 - 95839 - CRITERIA'!AC$3)</f>
        <v>0</v>
      </c>
      <c r="AD103" s="49">
        <f>SUMIFS('mech4import - CB6R3_AE7'!$D$2:$D$10000,'mech4import - CB6R3_AE7'!$B$2:$B$10000,"="&amp;'CB6R3_AE7 - 95839 - CRITERIA'!$B103,'mech4import - CB6R3_AE7'!$C$2:$C$10000,"="&amp;'CB6R3_AE7 - 95839 - CRITERIA'!AD$3)</f>
        <v>0</v>
      </c>
      <c r="AE103" s="49">
        <f>SUMIFS('mech4import - CB6R3_AE7'!$D$2:$D$10000,'mech4import - CB6R3_AE7'!$B$2:$B$10000,"="&amp;'CB6R3_AE7 - 95839 - CRITERIA'!$B103,'mech4import - CB6R3_AE7'!$C$2:$C$10000,"="&amp;'CB6R3_AE7 - 95839 - CRITERIA'!AE$3)</f>
        <v>0</v>
      </c>
      <c r="AF103" s="49">
        <f>SUMIFS('mech4import - CB6R3_AE7'!$D$2:$D$10000,'mech4import - CB6R3_AE7'!$B$2:$B$10000,"="&amp;'CB6R3_AE7 - 95839 - CRITERIA'!$B103,'mech4import - CB6R3_AE7'!$C$2:$C$10000,"="&amp;'CB6R3_AE7 - 95839 - CRITERIA'!AF$3)</f>
        <v>0</v>
      </c>
      <c r="AG103" s="49">
        <f>SUMIFS('mech4import - CB6R3_AE7'!$D$2:$D$10000,'mech4import - CB6R3_AE7'!$B$2:$B$10000,"="&amp;'CB6R3_AE7 - 95839 - CRITERIA'!$B103,'mech4import - CB6R3_AE7'!$C$2:$C$10000,"="&amp;'CB6R3_AE7 - 95839 - CRITERIA'!AG$3)</f>
        <v>0</v>
      </c>
      <c r="AH103" s="49">
        <f>SUMIFS('mech4import - CB6R3_AE7'!$D$2:$D$10000,'mech4import - CB6R3_AE7'!$B$2:$B$10000,"="&amp;'CB6R3_AE7 - 95839 - CRITERIA'!$B103,'mech4import - CB6R3_AE7'!$C$2:$C$10000,"="&amp;'CB6R3_AE7 - 95839 - CRITERIA'!AH$3)</f>
        <v>0</v>
      </c>
      <c r="AI103" s="49">
        <f>SUMIFS('mech4import - CB6R3_AE7'!$D$2:$D$10000,'mech4import - CB6R3_AE7'!$B$2:$B$10000,"="&amp;'CB6R3_AE7 - 95839 - CRITERIA'!$B103,'mech4import - CB6R3_AE7'!$C$2:$C$10000,"="&amp;'CB6R3_AE7 - 95839 - CRITERIA'!AI$3)</f>
        <v>0</v>
      </c>
      <c r="AJ103" s="49">
        <f>SUMIFS('mech4import - CB6R3_AE7'!$D$2:$D$10000,'mech4import - CB6R3_AE7'!$B$2:$B$10000,"="&amp;'CB6R3_AE7 - 95839 - CRITERIA'!$B103,'mech4import - CB6R3_AE7'!$C$2:$C$10000,"="&amp;'CB6R3_AE7 - 95839 - CRITERIA'!AJ$3)</f>
        <v>0</v>
      </c>
      <c r="AK103" s="49">
        <f>SUMIFS('mech4import - CB6R3_AE7'!$D$2:$D$10000,'mech4import - CB6R3_AE7'!$B$2:$B$10000,"="&amp;'CB6R3_AE7 - 95839 - CRITERIA'!$B103,'mech4import - CB6R3_AE7'!$C$2:$C$10000,"="&amp;'CB6R3_AE7 - 95839 - CRITERIA'!AK$3)</f>
        <v>0</v>
      </c>
      <c r="AL103" s="49">
        <f>SUMIFS('mech4import - CB6R3_AE7'!$D$2:$D$10000,'mech4import - CB6R3_AE7'!$B$2:$B$10000,"="&amp;'CB6R3_AE7 - 95839 - CRITERIA'!$B103,'mech4import - CB6R3_AE7'!$C$2:$C$10000,"="&amp;'CB6R3_AE7 - 95839 - CRITERIA'!AL$3)</f>
        <v>0</v>
      </c>
      <c r="AM103" s="32">
        <f t="array" ref="AM103">SUM($G$1:$AL$1*G103:AL103)</f>
        <v>240.5</v>
      </c>
    </row>
    <row r="104" spans="1:39" s="31" customFormat="1">
      <c r="A104" s="42">
        <v>95839</v>
      </c>
      <c r="B104" s="14">
        <v>3211</v>
      </c>
      <c r="C104" s="43">
        <v>2.3554466692588826E-4</v>
      </c>
      <c r="D104" s="47" t="s">
        <v>157</v>
      </c>
      <c r="E104" s="46" t="b">
        <v>0</v>
      </c>
      <c r="F104" s="48">
        <v>162.27600000000001</v>
      </c>
      <c r="G104" s="49">
        <f>SUMIFS('mech4import - CB6R3_AE7'!$D$2:$D$10000,'mech4import - CB6R3_AE7'!$B$2:$B$10000,"="&amp;'CB6R3_AE7 - 95839 - CRITERIA'!$B104,'mech4import - CB6R3_AE7'!$C$2:$C$10000,"="&amp;'CB6R3_AE7 - 95839 - CRITERIA'!G$3)</f>
        <v>0</v>
      </c>
      <c r="H104" s="49">
        <f>SUMIFS('mech4import - CB6R3_AE7'!$D$2:$D$10000,'mech4import - CB6R3_AE7'!$B$2:$B$10000,"="&amp;'CB6R3_AE7 - 95839 - CRITERIA'!$B104,'mech4import - CB6R3_AE7'!$C$2:$C$10000,"="&amp;'CB6R3_AE7 - 95839 - CRITERIA'!H$3)</f>
        <v>0</v>
      </c>
      <c r="I104" s="49">
        <f>SUMIFS('mech4import - CB6R3_AE7'!$D$2:$D$10000,'mech4import - CB6R3_AE7'!$B$2:$B$10000,"="&amp;'CB6R3_AE7 - 95839 - CRITERIA'!$B104,'mech4import - CB6R3_AE7'!$C$2:$C$10000,"="&amp;'CB6R3_AE7 - 95839 - CRITERIA'!I$3)</f>
        <v>0</v>
      </c>
      <c r="J104" s="49">
        <f>SUMIFS('mech4import - CB6R3_AE7'!$D$2:$D$10000,'mech4import - CB6R3_AE7'!$B$2:$B$10000,"="&amp;'CB6R3_AE7 - 95839 - CRITERIA'!$B104,'mech4import - CB6R3_AE7'!$C$2:$C$10000,"="&amp;'CB6R3_AE7 - 95839 - CRITERIA'!J$3)</f>
        <v>0</v>
      </c>
      <c r="K104" s="49">
        <f>SUMIFS('mech4import - CB6R3_AE7'!$D$2:$D$10000,'mech4import - CB6R3_AE7'!$B$2:$B$10000,"="&amp;'CB6R3_AE7 - 95839 - CRITERIA'!$B104,'mech4import - CB6R3_AE7'!$C$2:$C$10000,"="&amp;'CB6R3_AE7 - 95839 - CRITERIA'!K$3)</f>
        <v>0</v>
      </c>
      <c r="L104" s="49">
        <f>SUMIFS('mech4import - CB6R3_AE7'!$D$2:$D$10000,'mech4import - CB6R3_AE7'!$B$2:$B$10000,"="&amp;'CB6R3_AE7 - 95839 - CRITERIA'!$B104,'mech4import - CB6R3_AE7'!$C$2:$C$10000,"="&amp;'CB6R3_AE7 - 95839 - CRITERIA'!L$3)</f>
        <v>0</v>
      </c>
      <c r="M104" s="49">
        <f>SUMIFS('mech4import - CB6R3_AE7'!$D$2:$D$10000,'mech4import - CB6R3_AE7'!$B$2:$B$10000,"="&amp;'CB6R3_AE7 - 95839 - CRITERIA'!$B104,'mech4import - CB6R3_AE7'!$C$2:$C$10000,"="&amp;'CB6R3_AE7 - 95839 - CRITERIA'!M$3)</f>
        <v>0</v>
      </c>
      <c r="N104" s="49">
        <f>SUMIFS('mech4import - CB6R3_AE7'!$D$2:$D$10000,'mech4import - CB6R3_AE7'!$B$2:$B$10000,"="&amp;'CB6R3_AE7 - 95839 - CRITERIA'!$B104,'mech4import - CB6R3_AE7'!$C$2:$C$10000,"="&amp;'CB6R3_AE7 - 95839 - CRITERIA'!N$3)</f>
        <v>0</v>
      </c>
      <c r="O104" s="49">
        <f>SUMIFS('mech4import - CB6R3_AE7'!$D$2:$D$10000,'mech4import - CB6R3_AE7'!$B$2:$B$10000,"="&amp;'CB6R3_AE7 - 95839 - CRITERIA'!$B104,'mech4import - CB6R3_AE7'!$C$2:$C$10000,"="&amp;'CB6R3_AE7 - 95839 - CRITERIA'!O$3)</f>
        <v>0</v>
      </c>
      <c r="P104" s="49">
        <f>SUMIFS('mech4import - CB6R3_AE7'!$D$2:$D$10000,'mech4import - CB6R3_AE7'!$B$2:$B$10000,"="&amp;'CB6R3_AE7 - 95839 - CRITERIA'!$B104,'mech4import - CB6R3_AE7'!$C$2:$C$10000,"="&amp;'CB6R3_AE7 - 95839 - CRITERIA'!P$3)</f>
        <v>0</v>
      </c>
      <c r="Q104" s="49">
        <f>SUMIFS('mech4import - CB6R3_AE7'!$D$2:$D$10000,'mech4import - CB6R3_AE7'!$B$2:$B$10000,"="&amp;'CB6R3_AE7 - 95839 - CRITERIA'!$B104,'mech4import - CB6R3_AE7'!$C$2:$C$10000,"="&amp;'CB6R3_AE7 - 95839 - CRITERIA'!Q$3)</f>
        <v>0</v>
      </c>
      <c r="R104" s="49">
        <f>SUMIFS('mech4import - CB6R3_AE7'!$D$2:$D$10000,'mech4import - CB6R3_AE7'!$B$2:$B$10000,"="&amp;'CB6R3_AE7 - 95839 - CRITERIA'!$B104,'mech4import - CB6R3_AE7'!$C$2:$C$10000,"="&amp;'CB6R3_AE7 - 95839 - CRITERIA'!R$3)</f>
        <v>0</v>
      </c>
      <c r="S104" s="49">
        <f>SUMIFS('mech4import - CB6R3_AE7'!$D$2:$D$10000,'mech4import - CB6R3_AE7'!$B$2:$B$10000,"="&amp;'CB6R3_AE7 - 95839 - CRITERIA'!$B104,'mech4import - CB6R3_AE7'!$C$2:$C$10000,"="&amp;'CB6R3_AE7 - 95839 - CRITERIA'!S$3)</f>
        <v>0</v>
      </c>
      <c r="T104" s="49">
        <f>SUMIFS('mech4import - CB6R3_AE7'!$D$2:$D$10000,'mech4import - CB6R3_AE7'!$B$2:$B$10000,"="&amp;'CB6R3_AE7 - 95839 - CRITERIA'!$B104,'mech4import - CB6R3_AE7'!$C$2:$C$10000,"="&amp;'CB6R3_AE7 - 95839 - CRITERIA'!T$3)</f>
        <v>0</v>
      </c>
      <c r="U104" s="49">
        <f>SUMIFS('mech4import - CB6R3_AE7'!$D$2:$D$10000,'mech4import - CB6R3_AE7'!$B$2:$B$10000,"="&amp;'CB6R3_AE7 - 95839 - CRITERIA'!$B104,'mech4import - CB6R3_AE7'!$C$2:$C$10000,"="&amp;'CB6R3_AE7 - 95839 - CRITERIA'!U$3)</f>
        <v>0</v>
      </c>
      <c r="V104" s="49">
        <f>SUMIFS('mech4import - CB6R3_AE7'!$D$2:$D$10000,'mech4import - CB6R3_AE7'!$B$2:$B$10000,"="&amp;'CB6R3_AE7 - 95839 - CRITERIA'!$B104,'mech4import - CB6R3_AE7'!$C$2:$C$10000,"="&amp;'CB6R3_AE7 - 95839 - CRITERIA'!V$3)</f>
        <v>0</v>
      </c>
      <c r="W104" s="49">
        <f>SUMIFS('mech4import - CB6R3_AE7'!$D$2:$D$10000,'mech4import - CB6R3_AE7'!$B$2:$B$10000,"="&amp;'CB6R3_AE7 - 95839 - CRITERIA'!$B104,'mech4import - CB6R3_AE7'!$C$2:$C$10000,"="&amp;'CB6R3_AE7 - 95839 - CRITERIA'!W$3)</f>
        <v>0</v>
      </c>
      <c r="X104" s="49">
        <f>SUMIFS('mech4import - CB6R3_AE7'!$D$2:$D$10000,'mech4import - CB6R3_AE7'!$B$2:$B$10000,"="&amp;'CB6R3_AE7 - 95839 - CRITERIA'!$B104,'mech4import - CB6R3_AE7'!$C$2:$C$10000,"="&amp;'CB6R3_AE7 - 95839 - CRITERIA'!X$3)</f>
        <v>0</v>
      </c>
      <c r="Y104" s="49">
        <f>SUMIFS('mech4import - CB6R3_AE7'!$D$2:$D$10000,'mech4import - CB6R3_AE7'!$B$2:$B$10000,"="&amp;'CB6R3_AE7 - 95839 - CRITERIA'!$B104,'mech4import - CB6R3_AE7'!$C$2:$C$10000,"="&amp;'CB6R3_AE7 - 95839 - CRITERIA'!Y$3)</f>
        <v>1</v>
      </c>
      <c r="Z104" s="49">
        <f>SUMIFS('mech4import - CB6R3_AE7'!$D$2:$D$10000,'mech4import - CB6R3_AE7'!$B$2:$B$10000,"="&amp;'CB6R3_AE7 - 95839 - CRITERIA'!$B104,'mech4import - CB6R3_AE7'!$C$2:$C$10000,"="&amp;'CB6R3_AE7 - 95839 - CRITERIA'!Z$3)</f>
        <v>0</v>
      </c>
      <c r="AA104" s="49">
        <f>SUMIFS('mech4import - CB6R3_AE7'!$D$2:$D$10000,'mech4import - CB6R3_AE7'!$B$2:$B$10000,"="&amp;'CB6R3_AE7 - 95839 - CRITERIA'!$B104,'mech4import - CB6R3_AE7'!$C$2:$C$10000,"="&amp;'CB6R3_AE7 - 95839 - CRITERIA'!AA$3)</f>
        <v>0</v>
      </c>
      <c r="AB104" s="49">
        <f>SUMIFS('mech4import - CB6R3_AE7'!$D$2:$D$10000,'mech4import - CB6R3_AE7'!$B$2:$B$10000,"="&amp;'CB6R3_AE7 - 95839 - CRITERIA'!$B104,'mech4import - CB6R3_AE7'!$C$2:$C$10000,"="&amp;'CB6R3_AE7 - 95839 - CRITERIA'!AB$3)</f>
        <v>0</v>
      </c>
      <c r="AC104" s="49">
        <f>SUMIFS('mech4import - CB6R3_AE7'!$D$2:$D$10000,'mech4import - CB6R3_AE7'!$B$2:$B$10000,"="&amp;'CB6R3_AE7 - 95839 - CRITERIA'!$B104,'mech4import - CB6R3_AE7'!$C$2:$C$10000,"="&amp;'CB6R3_AE7 - 95839 - CRITERIA'!AC$3)</f>
        <v>0</v>
      </c>
      <c r="AD104" s="49">
        <f>SUMIFS('mech4import - CB6R3_AE7'!$D$2:$D$10000,'mech4import - CB6R3_AE7'!$B$2:$B$10000,"="&amp;'CB6R3_AE7 - 95839 - CRITERIA'!$B104,'mech4import - CB6R3_AE7'!$C$2:$C$10000,"="&amp;'CB6R3_AE7 - 95839 - CRITERIA'!AD$3)</f>
        <v>0</v>
      </c>
      <c r="AE104" s="49">
        <f>SUMIFS('mech4import - CB6R3_AE7'!$D$2:$D$10000,'mech4import - CB6R3_AE7'!$B$2:$B$10000,"="&amp;'CB6R3_AE7 - 95839 - CRITERIA'!$B104,'mech4import - CB6R3_AE7'!$C$2:$C$10000,"="&amp;'CB6R3_AE7 - 95839 - CRITERIA'!AE$3)</f>
        <v>0</v>
      </c>
      <c r="AF104" s="49">
        <f>SUMIFS('mech4import - CB6R3_AE7'!$D$2:$D$10000,'mech4import - CB6R3_AE7'!$B$2:$B$10000,"="&amp;'CB6R3_AE7 - 95839 - CRITERIA'!$B104,'mech4import - CB6R3_AE7'!$C$2:$C$10000,"="&amp;'CB6R3_AE7 - 95839 - CRITERIA'!AF$3)</f>
        <v>0</v>
      </c>
      <c r="AG104" s="49">
        <f>SUMIFS('mech4import - CB6R3_AE7'!$D$2:$D$10000,'mech4import - CB6R3_AE7'!$B$2:$B$10000,"="&amp;'CB6R3_AE7 - 95839 - CRITERIA'!$B104,'mech4import - CB6R3_AE7'!$C$2:$C$10000,"="&amp;'CB6R3_AE7 - 95839 - CRITERIA'!AG$3)</f>
        <v>0</v>
      </c>
      <c r="AH104" s="49">
        <f>SUMIFS('mech4import - CB6R3_AE7'!$D$2:$D$10000,'mech4import - CB6R3_AE7'!$B$2:$B$10000,"="&amp;'CB6R3_AE7 - 95839 - CRITERIA'!$B104,'mech4import - CB6R3_AE7'!$C$2:$C$10000,"="&amp;'CB6R3_AE7 - 95839 - CRITERIA'!AH$3)</f>
        <v>0</v>
      </c>
      <c r="AI104" s="49">
        <f>SUMIFS('mech4import - CB6R3_AE7'!$D$2:$D$10000,'mech4import - CB6R3_AE7'!$B$2:$B$10000,"="&amp;'CB6R3_AE7 - 95839 - CRITERIA'!$B104,'mech4import - CB6R3_AE7'!$C$2:$C$10000,"="&amp;'CB6R3_AE7 - 95839 - CRITERIA'!AI$3)</f>
        <v>0</v>
      </c>
      <c r="AJ104" s="49">
        <f>SUMIFS('mech4import - CB6R3_AE7'!$D$2:$D$10000,'mech4import - CB6R3_AE7'!$B$2:$B$10000,"="&amp;'CB6R3_AE7 - 95839 - CRITERIA'!$B104,'mech4import - CB6R3_AE7'!$C$2:$C$10000,"="&amp;'CB6R3_AE7 - 95839 - CRITERIA'!AJ$3)</f>
        <v>0</v>
      </c>
      <c r="AK104" s="49">
        <f>SUMIFS('mech4import - CB6R3_AE7'!$D$2:$D$10000,'mech4import - CB6R3_AE7'!$B$2:$B$10000,"="&amp;'CB6R3_AE7 - 95839 - CRITERIA'!$B104,'mech4import - CB6R3_AE7'!$C$2:$C$10000,"="&amp;'CB6R3_AE7 - 95839 - CRITERIA'!AK$3)</f>
        <v>0</v>
      </c>
      <c r="AL104" s="49">
        <f>SUMIFS('mech4import - CB6R3_AE7'!$D$2:$D$10000,'mech4import - CB6R3_AE7'!$B$2:$B$10000,"="&amp;'CB6R3_AE7 - 95839 - CRITERIA'!$B104,'mech4import - CB6R3_AE7'!$C$2:$C$10000,"="&amp;'CB6R3_AE7 - 95839 - CRITERIA'!AL$3)</f>
        <v>0</v>
      </c>
      <c r="AM104" s="32">
        <f t="array" ref="AM104">SUM($G$1:$AL$1*G104:AL104)</f>
        <v>240.5</v>
      </c>
    </row>
    <row r="105" spans="1:39" s="31" customFormat="1">
      <c r="A105" s="42">
        <v>95839</v>
      </c>
      <c r="B105" s="14">
        <v>3226</v>
      </c>
      <c r="C105" s="43">
        <v>2.9759057918929372E-2</v>
      </c>
      <c r="D105" s="47" t="s">
        <v>158</v>
      </c>
      <c r="E105" s="46" t="b">
        <v>0</v>
      </c>
      <c r="F105" s="48">
        <v>140.27000000000001</v>
      </c>
      <c r="G105" s="49">
        <f>SUMIFS('mech4import - CB6R3_AE7'!$D$2:$D$10000,'mech4import - CB6R3_AE7'!$B$2:$B$10000,"="&amp;'CB6R3_AE7 - 95839 - CRITERIA'!$B105,'mech4import - CB6R3_AE7'!$C$2:$C$10000,"="&amp;'CB6R3_AE7 - 95839 - CRITERIA'!G$3)</f>
        <v>0</v>
      </c>
      <c r="H105" s="49">
        <f>SUMIFS('mech4import - CB6R3_AE7'!$D$2:$D$10000,'mech4import - CB6R3_AE7'!$B$2:$B$10000,"="&amp;'CB6R3_AE7 - 95839 - CRITERIA'!$B105,'mech4import - CB6R3_AE7'!$C$2:$C$10000,"="&amp;'CB6R3_AE7 - 95839 - CRITERIA'!H$3)</f>
        <v>0</v>
      </c>
      <c r="I105" s="49">
        <f>SUMIFS('mech4import - CB6R3_AE7'!$D$2:$D$10000,'mech4import - CB6R3_AE7'!$B$2:$B$10000,"="&amp;'CB6R3_AE7 - 95839 - CRITERIA'!$B105,'mech4import - CB6R3_AE7'!$C$2:$C$10000,"="&amp;'CB6R3_AE7 - 95839 - CRITERIA'!I$3)</f>
        <v>0</v>
      </c>
      <c r="J105" s="49">
        <f>SUMIFS('mech4import - CB6R3_AE7'!$D$2:$D$10000,'mech4import - CB6R3_AE7'!$B$2:$B$10000,"="&amp;'CB6R3_AE7 - 95839 - CRITERIA'!$B105,'mech4import - CB6R3_AE7'!$C$2:$C$10000,"="&amp;'CB6R3_AE7 - 95839 - CRITERIA'!J$3)</f>
        <v>0</v>
      </c>
      <c r="K105" s="49">
        <f>SUMIFS('mech4import - CB6R3_AE7'!$D$2:$D$10000,'mech4import - CB6R3_AE7'!$B$2:$B$10000,"="&amp;'CB6R3_AE7 - 95839 - CRITERIA'!$B105,'mech4import - CB6R3_AE7'!$C$2:$C$10000,"="&amp;'CB6R3_AE7 - 95839 - CRITERIA'!K$3)</f>
        <v>0</v>
      </c>
      <c r="L105" s="49">
        <f>SUMIFS('mech4import - CB6R3_AE7'!$D$2:$D$10000,'mech4import - CB6R3_AE7'!$B$2:$B$10000,"="&amp;'CB6R3_AE7 - 95839 - CRITERIA'!$B105,'mech4import - CB6R3_AE7'!$C$2:$C$10000,"="&amp;'CB6R3_AE7 - 95839 - CRITERIA'!L$3)</f>
        <v>0</v>
      </c>
      <c r="M105" s="49">
        <f>SUMIFS('mech4import - CB6R3_AE7'!$D$2:$D$10000,'mech4import - CB6R3_AE7'!$B$2:$B$10000,"="&amp;'CB6R3_AE7 - 95839 - CRITERIA'!$B105,'mech4import - CB6R3_AE7'!$C$2:$C$10000,"="&amp;'CB6R3_AE7 - 95839 - CRITERIA'!M$3)</f>
        <v>0</v>
      </c>
      <c r="N105" s="49">
        <f>SUMIFS('mech4import - CB6R3_AE7'!$D$2:$D$10000,'mech4import - CB6R3_AE7'!$B$2:$B$10000,"="&amp;'CB6R3_AE7 - 95839 - CRITERIA'!$B105,'mech4import - CB6R3_AE7'!$C$2:$C$10000,"="&amp;'CB6R3_AE7 - 95839 - CRITERIA'!N$3)</f>
        <v>0</v>
      </c>
      <c r="O105" s="49">
        <f>SUMIFS('mech4import - CB6R3_AE7'!$D$2:$D$10000,'mech4import - CB6R3_AE7'!$B$2:$B$10000,"="&amp;'CB6R3_AE7 - 95839 - CRITERIA'!$B105,'mech4import - CB6R3_AE7'!$C$2:$C$10000,"="&amp;'CB6R3_AE7 - 95839 - CRITERIA'!O$3)</f>
        <v>0</v>
      </c>
      <c r="P105" s="49">
        <f>SUMIFS('mech4import - CB6R3_AE7'!$D$2:$D$10000,'mech4import - CB6R3_AE7'!$B$2:$B$10000,"="&amp;'CB6R3_AE7 - 95839 - CRITERIA'!$B105,'mech4import - CB6R3_AE7'!$C$2:$C$10000,"="&amp;'CB6R3_AE7 - 95839 - CRITERIA'!P$3)</f>
        <v>0</v>
      </c>
      <c r="Q105" s="49">
        <f>SUMIFS('mech4import - CB6R3_AE7'!$D$2:$D$10000,'mech4import - CB6R3_AE7'!$B$2:$B$10000,"="&amp;'CB6R3_AE7 - 95839 - CRITERIA'!$B105,'mech4import - CB6R3_AE7'!$C$2:$C$10000,"="&amp;'CB6R3_AE7 - 95839 - CRITERIA'!Q$3)</f>
        <v>0</v>
      </c>
      <c r="R105" s="49">
        <f>SUMIFS('mech4import - CB6R3_AE7'!$D$2:$D$10000,'mech4import - CB6R3_AE7'!$B$2:$B$10000,"="&amp;'CB6R3_AE7 - 95839 - CRITERIA'!$B105,'mech4import - CB6R3_AE7'!$C$2:$C$10000,"="&amp;'CB6R3_AE7 - 95839 - CRITERIA'!R$3)</f>
        <v>0</v>
      </c>
      <c r="S105" s="49">
        <f>SUMIFS('mech4import - CB6R3_AE7'!$D$2:$D$10000,'mech4import - CB6R3_AE7'!$B$2:$B$10000,"="&amp;'CB6R3_AE7 - 95839 - CRITERIA'!$B105,'mech4import - CB6R3_AE7'!$C$2:$C$10000,"="&amp;'CB6R3_AE7 - 95839 - CRITERIA'!S$3)</f>
        <v>0</v>
      </c>
      <c r="T105" s="49">
        <f>SUMIFS('mech4import - CB6R3_AE7'!$D$2:$D$10000,'mech4import - CB6R3_AE7'!$B$2:$B$10000,"="&amp;'CB6R3_AE7 - 95839 - CRITERIA'!$B105,'mech4import - CB6R3_AE7'!$C$2:$C$10000,"="&amp;'CB6R3_AE7 - 95839 - CRITERIA'!T$3)</f>
        <v>0</v>
      </c>
      <c r="U105" s="49">
        <f>SUMIFS('mech4import - CB6R3_AE7'!$D$2:$D$10000,'mech4import - CB6R3_AE7'!$B$2:$B$10000,"="&amp;'CB6R3_AE7 - 95839 - CRITERIA'!$B105,'mech4import - CB6R3_AE7'!$C$2:$C$10000,"="&amp;'CB6R3_AE7 - 95839 - CRITERIA'!U$3)</f>
        <v>0</v>
      </c>
      <c r="V105" s="49">
        <f>SUMIFS('mech4import - CB6R3_AE7'!$D$2:$D$10000,'mech4import - CB6R3_AE7'!$B$2:$B$10000,"="&amp;'CB6R3_AE7 - 95839 - CRITERIA'!$B105,'mech4import - CB6R3_AE7'!$C$2:$C$10000,"="&amp;'CB6R3_AE7 - 95839 - CRITERIA'!V$3)</f>
        <v>0</v>
      </c>
      <c r="W105" s="49">
        <f>SUMIFS('mech4import - CB6R3_AE7'!$D$2:$D$10000,'mech4import - CB6R3_AE7'!$B$2:$B$10000,"="&amp;'CB6R3_AE7 - 95839 - CRITERIA'!$B105,'mech4import - CB6R3_AE7'!$C$2:$C$10000,"="&amp;'CB6R3_AE7 - 95839 - CRITERIA'!W$3)</f>
        <v>0</v>
      </c>
      <c r="X105" s="49">
        <f>SUMIFS('mech4import - CB6R3_AE7'!$D$2:$D$10000,'mech4import - CB6R3_AE7'!$B$2:$B$10000,"="&amp;'CB6R3_AE7 - 95839 - CRITERIA'!$B105,'mech4import - CB6R3_AE7'!$C$2:$C$10000,"="&amp;'CB6R3_AE7 - 95839 - CRITERIA'!X$3)</f>
        <v>0</v>
      </c>
      <c r="Y105" s="49">
        <f>SUMIFS('mech4import - CB6R3_AE7'!$D$2:$D$10000,'mech4import - CB6R3_AE7'!$B$2:$B$10000,"="&amp;'CB6R3_AE7 - 95839 - CRITERIA'!$B105,'mech4import - CB6R3_AE7'!$C$2:$C$10000,"="&amp;'CB6R3_AE7 - 95839 - CRITERIA'!Y$3)</f>
        <v>0</v>
      </c>
      <c r="Z105" s="49">
        <f>SUMIFS('mech4import - CB6R3_AE7'!$D$2:$D$10000,'mech4import - CB6R3_AE7'!$B$2:$B$10000,"="&amp;'CB6R3_AE7 - 95839 - CRITERIA'!$B105,'mech4import - CB6R3_AE7'!$C$2:$C$10000,"="&amp;'CB6R3_AE7 - 95839 - CRITERIA'!Z$3)</f>
        <v>0</v>
      </c>
      <c r="AA105" s="49">
        <f>SUMIFS('mech4import - CB6R3_AE7'!$D$2:$D$10000,'mech4import - CB6R3_AE7'!$B$2:$B$10000,"="&amp;'CB6R3_AE7 - 95839 - CRITERIA'!$B105,'mech4import - CB6R3_AE7'!$C$2:$C$10000,"="&amp;'CB6R3_AE7 - 95839 - CRITERIA'!AA$3)</f>
        <v>0</v>
      </c>
      <c r="AB105" s="49">
        <f>SUMIFS('mech4import - CB6R3_AE7'!$D$2:$D$10000,'mech4import - CB6R3_AE7'!$B$2:$B$10000,"="&amp;'CB6R3_AE7 - 95839 - CRITERIA'!$B105,'mech4import - CB6R3_AE7'!$C$2:$C$10000,"="&amp;'CB6R3_AE7 - 95839 - CRITERIA'!AB$3)</f>
        <v>0</v>
      </c>
      <c r="AC105" s="49">
        <f>SUMIFS('mech4import - CB6R3_AE7'!$D$2:$D$10000,'mech4import - CB6R3_AE7'!$B$2:$B$10000,"="&amp;'CB6R3_AE7 - 95839 - CRITERIA'!$B105,'mech4import - CB6R3_AE7'!$C$2:$C$10000,"="&amp;'CB6R3_AE7 - 95839 - CRITERIA'!AC$3)</f>
        <v>0</v>
      </c>
      <c r="AD105" s="49">
        <f>SUMIFS('mech4import - CB6R3_AE7'!$D$2:$D$10000,'mech4import - CB6R3_AE7'!$B$2:$B$10000,"="&amp;'CB6R3_AE7 - 95839 - CRITERIA'!$B105,'mech4import - CB6R3_AE7'!$C$2:$C$10000,"="&amp;'CB6R3_AE7 - 95839 - CRITERIA'!AD$3)</f>
        <v>0</v>
      </c>
      <c r="AE105" s="49">
        <f>SUMIFS('mech4import - CB6R3_AE7'!$D$2:$D$10000,'mech4import - CB6R3_AE7'!$B$2:$B$10000,"="&amp;'CB6R3_AE7 - 95839 - CRITERIA'!$B105,'mech4import - CB6R3_AE7'!$C$2:$C$10000,"="&amp;'CB6R3_AE7 - 95839 - CRITERIA'!AE$3)</f>
        <v>0</v>
      </c>
      <c r="AF105" s="49">
        <f>SUMIFS('mech4import - CB6R3_AE7'!$D$2:$D$10000,'mech4import - CB6R3_AE7'!$B$2:$B$10000,"="&amp;'CB6R3_AE7 - 95839 - CRITERIA'!$B105,'mech4import - CB6R3_AE7'!$C$2:$C$10000,"="&amp;'CB6R3_AE7 - 95839 - CRITERIA'!AF$3)</f>
        <v>0</v>
      </c>
      <c r="AG105" s="49">
        <f>SUMIFS('mech4import - CB6R3_AE7'!$D$2:$D$10000,'mech4import - CB6R3_AE7'!$B$2:$B$10000,"="&amp;'CB6R3_AE7 - 95839 - CRITERIA'!$B105,'mech4import - CB6R3_AE7'!$C$2:$C$10000,"="&amp;'CB6R3_AE7 - 95839 - CRITERIA'!AG$3)</f>
        <v>10</v>
      </c>
      <c r="AH105" s="49">
        <f>SUMIFS('mech4import - CB6R3_AE7'!$D$2:$D$10000,'mech4import - CB6R3_AE7'!$B$2:$B$10000,"="&amp;'CB6R3_AE7 - 95839 - CRITERIA'!$B105,'mech4import - CB6R3_AE7'!$C$2:$C$10000,"="&amp;'CB6R3_AE7 - 95839 - CRITERIA'!AH$3)</f>
        <v>0</v>
      </c>
      <c r="AI105" s="49">
        <f>SUMIFS('mech4import - CB6R3_AE7'!$D$2:$D$10000,'mech4import - CB6R3_AE7'!$B$2:$B$10000,"="&amp;'CB6R3_AE7 - 95839 - CRITERIA'!$B105,'mech4import - CB6R3_AE7'!$C$2:$C$10000,"="&amp;'CB6R3_AE7 - 95839 - CRITERIA'!AI$3)</f>
        <v>0</v>
      </c>
      <c r="AJ105" s="49">
        <f>SUMIFS('mech4import - CB6R3_AE7'!$D$2:$D$10000,'mech4import - CB6R3_AE7'!$B$2:$B$10000,"="&amp;'CB6R3_AE7 - 95839 - CRITERIA'!$B105,'mech4import - CB6R3_AE7'!$C$2:$C$10000,"="&amp;'CB6R3_AE7 - 95839 - CRITERIA'!AJ$3)</f>
        <v>0</v>
      </c>
      <c r="AK105" s="49">
        <f>SUMIFS('mech4import - CB6R3_AE7'!$D$2:$D$10000,'mech4import - CB6R3_AE7'!$B$2:$B$10000,"="&amp;'CB6R3_AE7 - 95839 - CRITERIA'!$B105,'mech4import - CB6R3_AE7'!$C$2:$C$10000,"="&amp;'CB6R3_AE7 - 95839 - CRITERIA'!AK$3)</f>
        <v>0</v>
      </c>
      <c r="AL105" s="49">
        <f>SUMIFS('mech4import - CB6R3_AE7'!$D$2:$D$10000,'mech4import - CB6R3_AE7'!$B$2:$B$10000,"="&amp;'CB6R3_AE7 - 95839 - CRITERIA'!$B105,'mech4import - CB6R3_AE7'!$C$2:$C$10000,"="&amp;'CB6R3_AE7 - 95839 - CRITERIA'!AL$3)</f>
        <v>0</v>
      </c>
      <c r="AM105" s="32">
        <f t="array" ref="AM105">SUM($G$1:$AL$1*G105:AL105)</f>
        <v>140</v>
      </c>
    </row>
    <row r="106" spans="1:39" s="31" customFormat="1">
      <c r="A106" s="42">
        <v>95839</v>
      </c>
      <c r="B106" s="14">
        <v>3227</v>
      </c>
      <c r="C106" s="43">
        <v>0.14707179203177451</v>
      </c>
      <c r="D106" s="47" t="s">
        <v>159</v>
      </c>
      <c r="E106" s="46" t="b">
        <v>0</v>
      </c>
      <c r="F106" s="48">
        <v>154.297</v>
      </c>
      <c r="G106" s="49">
        <f>SUMIFS('mech4import - CB6R3_AE7'!$D$2:$D$10000,'mech4import - CB6R3_AE7'!$B$2:$B$10000,"="&amp;'CB6R3_AE7 - 95839 - CRITERIA'!$B106,'mech4import - CB6R3_AE7'!$C$2:$C$10000,"="&amp;'CB6R3_AE7 - 95839 - CRITERIA'!G$3)</f>
        <v>0</v>
      </c>
      <c r="H106" s="49">
        <f>SUMIFS('mech4import - CB6R3_AE7'!$D$2:$D$10000,'mech4import - CB6R3_AE7'!$B$2:$B$10000,"="&amp;'CB6R3_AE7 - 95839 - CRITERIA'!$B106,'mech4import - CB6R3_AE7'!$C$2:$C$10000,"="&amp;'CB6R3_AE7 - 95839 - CRITERIA'!H$3)</f>
        <v>0</v>
      </c>
      <c r="I106" s="49">
        <f>SUMIFS('mech4import - CB6R3_AE7'!$D$2:$D$10000,'mech4import - CB6R3_AE7'!$B$2:$B$10000,"="&amp;'CB6R3_AE7 - 95839 - CRITERIA'!$B106,'mech4import - CB6R3_AE7'!$C$2:$C$10000,"="&amp;'CB6R3_AE7 - 95839 - CRITERIA'!I$3)</f>
        <v>0</v>
      </c>
      <c r="J106" s="49">
        <f>SUMIFS('mech4import - CB6R3_AE7'!$D$2:$D$10000,'mech4import - CB6R3_AE7'!$B$2:$B$10000,"="&amp;'CB6R3_AE7 - 95839 - CRITERIA'!$B106,'mech4import - CB6R3_AE7'!$C$2:$C$10000,"="&amp;'CB6R3_AE7 - 95839 - CRITERIA'!J$3)</f>
        <v>0</v>
      </c>
      <c r="K106" s="49">
        <f>SUMIFS('mech4import - CB6R3_AE7'!$D$2:$D$10000,'mech4import - CB6R3_AE7'!$B$2:$B$10000,"="&amp;'CB6R3_AE7 - 95839 - CRITERIA'!$B106,'mech4import - CB6R3_AE7'!$C$2:$C$10000,"="&amp;'CB6R3_AE7 - 95839 - CRITERIA'!K$3)</f>
        <v>0</v>
      </c>
      <c r="L106" s="49">
        <f>SUMIFS('mech4import - CB6R3_AE7'!$D$2:$D$10000,'mech4import - CB6R3_AE7'!$B$2:$B$10000,"="&amp;'CB6R3_AE7 - 95839 - CRITERIA'!$B106,'mech4import - CB6R3_AE7'!$C$2:$C$10000,"="&amp;'CB6R3_AE7 - 95839 - CRITERIA'!L$3)</f>
        <v>0</v>
      </c>
      <c r="M106" s="49">
        <f>SUMIFS('mech4import - CB6R3_AE7'!$D$2:$D$10000,'mech4import - CB6R3_AE7'!$B$2:$B$10000,"="&amp;'CB6R3_AE7 - 95839 - CRITERIA'!$B106,'mech4import - CB6R3_AE7'!$C$2:$C$10000,"="&amp;'CB6R3_AE7 - 95839 - CRITERIA'!M$3)</f>
        <v>0</v>
      </c>
      <c r="N106" s="49">
        <f>SUMIFS('mech4import - CB6R3_AE7'!$D$2:$D$10000,'mech4import - CB6R3_AE7'!$B$2:$B$10000,"="&amp;'CB6R3_AE7 - 95839 - CRITERIA'!$B106,'mech4import - CB6R3_AE7'!$C$2:$C$10000,"="&amp;'CB6R3_AE7 - 95839 - CRITERIA'!N$3)</f>
        <v>0</v>
      </c>
      <c r="O106" s="49">
        <f>SUMIFS('mech4import - CB6R3_AE7'!$D$2:$D$10000,'mech4import - CB6R3_AE7'!$B$2:$B$10000,"="&amp;'CB6R3_AE7 - 95839 - CRITERIA'!$B106,'mech4import - CB6R3_AE7'!$C$2:$C$10000,"="&amp;'CB6R3_AE7 - 95839 - CRITERIA'!O$3)</f>
        <v>0</v>
      </c>
      <c r="P106" s="49">
        <f>SUMIFS('mech4import - CB6R3_AE7'!$D$2:$D$10000,'mech4import - CB6R3_AE7'!$B$2:$B$10000,"="&amp;'CB6R3_AE7 - 95839 - CRITERIA'!$B106,'mech4import - CB6R3_AE7'!$C$2:$C$10000,"="&amp;'CB6R3_AE7 - 95839 - CRITERIA'!P$3)</f>
        <v>0</v>
      </c>
      <c r="Q106" s="49">
        <f>SUMIFS('mech4import - CB6R3_AE7'!$D$2:$D$10000,'mech4import - CB6R3_AE7'!$B$2:$B$10000,"="&amp;'CB6R3_AE7 - 95839 - CRITERIA'!$B106,'mech4import - CB6R3_AE7'!$C$2:$C$10000,"="&amp;'CB6R3_AE7 - 95839 - CRITERIA'!Q$3)</f>
        <v>0</v>
      </c>
      <c r="R106" s="49">
        <f>SUMIFS('mech4import - CB6R3_AE7'!$D$2:$D$10000,'mech4import - CB6R3_AE7'!$B$2:$B$10000,"="&amp;'CB6R3_AE7 - 95839 - CRITERIA'!$B106,'mech4import - CB6R3_AE7'!$C$2:$C$10000,"="&amp;'CB6R3_AE7 - 95839 - CRITERIA'!R$3)</f>
        <v>0</v>
      </c>
      <c r="S106" s="49">
        <f>SUMIFS('mech4import - CB6R3_AE7'!$D$2:$D$10000,'mech4import - CB6R3_AE7'!$B$2:$B$10000,"="&amp;'CB6R3_AE7 - 95839 - CRITERIA'!$B106,'mech4import - CB6R3_AE7'!$C$2:$C$10000,"="&amp;'CB6R3_AE7 - 95839 - CRITERIA'!S$3)</f>
        <v>0</v>
      </c>
      <c r="T106" s="49">
        <f>SUMIFS('mech4import - CB6R3_AE7'!$D$2:$D$10000,'mech4import - CB6R3_AE7'!$B$2:$B$10000,"="&amp;'CB6R3_AE7 - 95839 - CRITERIA'!$B106,'mech4import - CB6R3_AE7'!$C$2:$C$10000,"="&amp;'CB6R3_AE7 - 95839 - CRITERIA'!T$3)</f>
        <v>0</v>
      </c>
      <c r="U106" s="49">
        <f>SUMIFS('mech4import - CB6R3_AE7'!$D$2:$D$10000,'mech4import - CB6R3_AE7'!$B$2:$B$10000,"="&amp;'CB6R3_AE7 - 95839 - CRITERIA'!$B106,'mech4import - CB6R3_AE7'!$C$2:$C$10000,"="&amp;'CB6R3_AE7 - 95839 - CRITERIA'!U$3)</f>
        <v>0</v>
      </c>
      <c r="V106" s="49">
        <f>SUMIFS('mech4import - CB6R3_AE7'!$D$2:$D$10000,'mech4import - CB6R3_AE7'!$B$2:$B$10000,"="&amp;'CB6R3_AE7 - 95839 - CRITERIA'!$B106,'mech4import - CB6R3_AE7'!$C$2:$C$10000,"="&amp;'CB6R3_AE7 - 95839 - CRITERIA'!V$3)</f>
        <v>0</v>
      </c>
      <c r="W106" s="49">
        <f>SUMIFS('mech4import - CB6R3_AE7'!$D$2:$D$10000,'mech4import - CB6R3_AE7'!$B$2:$B$10000,"="&amp;'CB6R3_AE7 - 95839 - CRITERIA'!$B106,'mech4import - CB6R3_AE7'!$C$2:$C$10000,"="&amp;'CB6R3_AE7 - 95839 - CRITERIA'!W$3)</f>
        <v>0</v>
      </c>
      <c r="X106" s="49">
        <f>SUMIFS('mech4import - CB6R3_AE7'!$D$2:$D$10000,'mech4import - CB6R3_AE7'!$B$2:$B$10000,"="&amp;'CB6R3_AE7 - 95839 - CRITERIA'!$B106,'mech4import - CB6R3_AE7'!$C$2:$C$10000,"="&amp;'CB6R3_AE7 - 95839 - CRITERIA'!X$3)</f>
        <v>0</v>
      </c>
      <c r="Y106" s="49">
        <f>SUMIFS('mech4import - CB6R3_AE7'!$D$2:$D$10000,'mech4import - CB6R3_AE7'!$B$2:$B$10000,"="&amp;'CB6R3_AE7 - 95839 - CRITERIA'!$B106,'mech4import - CB6R3_AE7'!$C$2:$C$10000,"="&amp;'CB6R3_AE7 - 95839 - CRITERIA'!Y$3)</f>
        <v>1</v>
      </c>
      <c r="Z106" s="49">
        <f>SUMIFS('mech4import - CB6R3_AE7'!$D$2:$D$10000,'mech4import - CB6R3_AE7'!$B$2:$B$10000,"="&amp;'CB6R3_AE7 - 95839 - CRITERIA'!$B106,'mech4import - CB6R3_AE7'!$C$2:$C$10000,"="&amp;'CB6R3_AE7 - 95839 - CRITERIA'!Z$3)</f>
        <v>0</v>
      </c>
      <c r="AA106" s="49">
        <f>SUMIFS('mech4import - CB6R3_AE7'!$D$2:$D$10000,'mech4import - CB6R3_AE7'!$B$2:$B$10000,"="&amp;'CB6R3_AE7 - 95839 - CRITERIA'!$B106,'mech4import - CB6R3_AE7'!$C$2:$C$10000,"="&amp;'CB6R3_AE7 - 95839 - CRITERIA'!AA$3)</f>
        <v>0</v>
      </c>
      <c r="AB106" s="49">
        <f>SUMIFS('mech4import - CB6R3_AE7'!$D$2:$D$10000,'mech4import - CB6R3_AE7'!$B$2:$B$10000,"="&amp;'CB6R3_AE7 - 95839 - CRITERIA'!$B106,'mech4import - CB6R3_AE7'!$C$2:$C$10000,"="&amp;'CB6R3_AE7 - 95839 - CRITERIA'!AB$3)</f>
        <v>0</v>
      </c>
      <c r="AC106" s="49">
        <f>SUMIFS('mech4import - CB6R3_AE7'!$D$2:$D$10000,'mech4import - CB6R3_AE7'!$B$2:$B$10000,"="&amp;'CB6R3_AE7 - 95839 - CRITERIA'!$B106,'mech4import - CB6R3_AE7'!$C$2:$C$10000,"="&amp;'CB6R3_AE7 - 95839 - CRITERIA'!AC$3)</f>
        <v>0</v>
      </c>
      <c r="AD106" s="49">
        <f>SUMIFS('mech4import - CB6R3_AE7'!$D$2:$D$10000,'mech4import - CB6R3_AE7'!$B$2:$B$10000,"="&amp;'CB6R3_AE7 - 95839 - CRITERIA'!$B106,'mech4import - CB6R3_AE7'!$C$2:$C$10000,"="&amp;'CB6R3_AE7 - 95839 - CRITERIA'!AD$3)</f>
        <v>0</v>
      </c>
      <c r="AE106" s="49">
        <f>SUMIFS('mech4import - CB6R3_AE7'!$D$2:$D$10000,'mech4import - CB6R3_AE7'!$B$2:$B$10000,"="&amp;'CB6R3_AE7 - 95839 - CRITERIA'!$B106,'mech4import - CB6R3_AE7'!$C$2:$C$10000,"="&amp;'CB6R3_AE7 - 95839 - CRITERIA'!AE$3)</f>
        <v>0</v>
      </c>
      <c r="AF106" s="49">
        <f>SUMIFS('mech4import - CB6R3_AE7'!$D$2:$D$10000,'mech4import - CB6R3_AE7'!$B$2:$B$10000,"="&amp;'CB6R3_AE7 - 95839 - CRITERIA'!$B106,'mech4import - CB6R3_AE7'!$C$2:$C$10000,"="&amp;'CB6R3_AE7 - 95839 - CRITERIA'!AF$3)</f>
        <v>0</v>
      </c>
      <c r="AG106" s="49">
        <f>SUMIFS('mech4import - CB6R3_AE7'!$D$2:$D$10000,'mech4import - CB6R3_AE7'!$B$2:$B$10000,"="&amp;'CB6R3_AE7 - 95839 - CRITERIA'!$B106,'mech4import - CB6R3_AE7'!$C$2:$C$10000,"="&amp;'CB6R3_AE7 - 95839 - CRITERIA'!AG$3)</f>
        <v>0</v>
      </c>
      <c r="AH106" s="49">
        <f>SUMIFS('mech4import - CB6R3_AE7'!$D$2:$D$10000,'mech4import - CB6R3_AE7'!$B$2:$B$10000,"="&amp;'CB6R3_AE7 - 95839 - CRITERIA'!$B106,'mech4import - CB6R3_AE7'!$C$2:$C$10000,"="&amp;'CB6R3_AE7 - 95839 - CRITERIA'!AH$3)</f>
        <v>0</v>
      </c>
      <c r="AI106" s="49">
        <f>SUMIFS('mech4import - CB6R3_AE7'!$D$2:$D$10000,'mech4import - CB6R3_AE7'!$B$2:$B$10000,"="&amp;'CB6R3_AE7 - 95839 - CRITERIA'!$B106,'mech4import - CB6R3_AE7'!$C$2:$C$10000,"="&amp;'CB6R3_AE7 - 95839 - CRITERIA'!AI$3)</f>
        <v>0</v>
      </c>
      <c r="AJ106" s="49">
        <f>SUMIFS('mech4import - CB6R3_AE7'!$D$2:$D$10000,'mech4import - CB6R3_AE7'!$B$2:$B$10000,"="&amp;'CB6R3_AE7 - 95839 - CRITERIA'!$B106,'mech4import - CB6R3_AE7'!$C$2:$C$10000,"="&amp;'CB6R3_AE7 - 95839 - CRITERIA'!AJ$3)</f>
        <v>0</v>
      </c>
      <c r="AK106" s="49">
        <f>SUMIFS('mech4import - CB6R3_AE7'!$D$2:$D$10000,'mech4import - CB6R3_AE7'!$B$2:$B$10000,"="&amp;'CB6R3_AE7 - 95839 - CRITERIA'!$B106,'mech4import - CB6R3_AE7'!$C$2:$C$10000,"="&amp;'CB6R3_AE7 - 95839 - CRITERIA'!AK$3)</f>
        <v>0</v>
      </c>
      <c r="AL106" s="49">
        <f>SUMIFS('mech4import - CB6R3_AE7'!$D$2:$D$10000,'mech4import - CB6R3_AE7'!$B$2:$B$10000,"="&amp;'CB6R3_AE7 - 95839 - CRITERIA'!$B106,'mech4import - CB6R3_AE7'!$C$2:$C$10000,"="&amp;'CB6R3_AE7 - 95839 - CRITERIA'!AL$3)</f>
        <v>0</v>
      </c>
      <c r="AM106" s="32">
        <f t="array" ref="AM106">SUM($G$1:$AL$1*G106:AL106)</f>
        <v>240.5</v>
      </c>
    </row>
    <row r="107" spans="1:39" s="31" customFormat="1">
      <c r="A107" s="42">
        <v>95839</v>
      </c>
      <c r="B107" s="14">
        <v>3228</v>
      </c>
      <c r="C107" s="43">
        <v>0.12409182452680972</v>
      </c>
      <c r="D107" s="47" t="s">
        <v>160</v>
      </c>
      <c r="E107" s="46" t="b">
        <v>0</v>
      </c>
      <c r="F107" s="48">
        <v>168.32400000000001</v>
      </c>
      <c r="G107" s="49">
        <f>SUMIFS('mech4import - CB6R3_AE7'!$D$2:$D$10000,'mech4import - CB6R3_AE7'!$B$2:$B$10000,"="&amp;'CB6R3_AE7 - 95839 - CRITERIA'!$B107,'mech4import - CB6R3_AE7'!$C$2:$C$10000,"="&amp;'CB6R3_AE7 - 95839 - CRITERIA'!G$3)</f>
        <v>0</v>
      </c>
      <c r="H107" s="49">
        <f>SUMIFS('mech4import - CB6R3_AE7'!$D$2:$D$10000,'mech4import - CB6R3_AE7'!$B$2:$B$10000,"="&amp;'CB6R3_AE7 - 95839 - CRITERIA'!$B107,'mech4import - CB6R3_AE7'!$C$2:$C$10000,"="&amp;'CB6R3_AE7 - 95839 - CRITERIA'!H$3)</f>
        <v>0</v>
      </c>
      <c r="I107" s="49">
        <f>SUMIFS('mech4import - CB6R3_AE7'!$D$2:$D$10000,'mech4import - CB6R3_AE7'!$B$2:$B$10000,"="&amp;'CB6R3_AE7 - 95839 - CRITERIA'!$B107,'mech4import - CB6R3_AE7'!$C$2:$C$10000,"="&amp;'CB6R3_AE7 - 95839 - CRITERIA'!I$3)</f>
        <v>0</v>
      </c>
      <c r="J107" s="49">
        <f>SUMIFS('mech4import - CB6R3_AE7'!$D$2:$D$10000,'mech4import - CB6R3_AE7'!$B$2:$B$10000,"="&amp;'CB6R3_AE7 - 95839 - CRITERIA'!$B107,'mech4import - CB6R3_AE7'!$C$2:$C$10000,"="&amp;'CB6R3_AE7 - 95839 - CRITERIA'!J$3)</f>
        <v>0</v>
      </c>
      <c r="K107" s="49">
        <f>SUMIFS('mech4import - CB6R3_AE7'!$D$2:$D$10000,'mech4import - CB6R3_AE7'!$B$2:$B$10000,"="&amp;'CB6R3_AE7 - 95839 - CRITERIA'!$B107,'mech4import - CB6R3_AE7'!$C$2:$C$10000,"="&amp;'CB6R3_AE7 - 95839 - CRITERIA'!K$3)</f>
        <v>0</v>
      </c>
      <c r="L107" s="49">
        <f>SUMIFS('mech4import - CB6R3_AE7'!$D$2:$D$10000,'mech4import - CB6R3_AE7'!$B$2:$B$10000,"="&amp;'CB6R3_AE7 - 95839 - CRITERIA'!$B107,'mech4import - CB6R3_AE7'!$C$2:$C$10000,"="&amp;'CB6R3_AE7 - 95839 - CRITERIA'!L$3)</f>
        <v>0</v>
      </c>
      <c r="M107" s="49">
        <f>SUMIFS('mech4import - CB6R3_AE7'!$D$2:$D$10000,'mech4import - CB6R3_AE7'!$B$2:$B$10000,"="&amp;'CB6R3_AE7 - 95839 - CRITERIA'!$B107,'mech4import - CB6R3_AE7'!$C$2:$C$10000,"="&amp;'CB6R3_AE7 - 95839 - CRITERIA'!M$3)</f>
        <v>0</v>
      </c>
      <c r="N107" s="49">
        <f>SUMIFS('mech4import - CB6R3_AE7'!$D$2:$D$10000,'mech4import - CB6R3_AE7'!$B$2:$B$10000,"="&amp;'CB6R3_AE7 - 95839 - CRITERIA'!$B107,'mech4import - CB6R3_AE7'!$C$2:$C$10000,"="&amp;'CB6R3_AE7 - 95839 - CRITERIA'!N$3)</f>
        <v>0</v>
      </c>
      <c r="O107" s="49">
        <f>SUMIFS('mech4import - CB6R3_AE7'!$D$2:$D$10000,'mech4import - CB6R3_AE7'!$B$2:$B$10000,"="&amp;'CB6R3_AE7 - 95839 - CRITERIA'!$B107,'mech4import - CB6R3_AE7'!$C$2:$C$10000,"="&amp;'CB6R3_AE7 - 95839 - CRITERIA'!O$3)</f>
        <v>0</v>
      </c>
      <c r="P107" s="49">
        <f>SUMIFS('mech4import - CB6R3_AE7'!$D$2:$D$10000,'mech4import - CB6R3_AE7'!$B$2:$B$10000,"="&amp;'CB6R3_AE7 - 95839 - CRITERIA'!$B107,'mech4import - CB6R3_AE7'!$C$2:$C$10000,"="&amp;'CB6R3_AE7 - 95839 - CRITERIA'!P$3)</f>
        <v>0</v>
      </c>
      <c r="Q107" s="49">
        <f>SUMIFS('mech4import - CB6R3_AE7'!$D$2:$D$10000,'mech4import - CB6R3_AE7'!$B$2:$B$10000,"="&amp;'CB6R3_AE7 - 95839 - CRITERIA'!$B107,'mech4import - CB6R3_AE7'!$C$2:$C$10000,"="&amp;'CB6R3_AE7 - 95839 - CRITERIA'!Q$3)</f>
        <v>0</v>
      </c>
      <c r="R107" s="49">
        <f>SUMIFS('mech4import - CB6R3_AE7'!$D$2:$D$10000,'mech4import - CB6R3_AE7'!$B$2:$B$10000,"="&amp;'CB6R3_AE7 - 95839 - CRITERIA'!$B107,'mech4import - CB6R3_AE7'!$C$2:$C$10000,"="&amp;'CB6R3_AE7 - 95839 - CRITERIA'!R$3)</f>
        <v>0</v>
      </c>
      <c r="S107" s="49">
        <f>SUMIFS('mech4import - CB6R3_AE7'!$D$2:$D$10000,'mech4import - CB6R3_AE7'!$B$2:$B$10000,"="&amp;'CB6R3_AE7 - 95839 - CRITERIA'!$B107,'mech4import - CB6R3_AE7'!$C$2:$C$10000,"="&amp;'CB6R3_AE7 - 95839 - CRITERIA'!S$3)</f>
        <v>0</v>
      </c>
      <c r="T107" s="49">
        <f>SUMIFS('mech4import - CB6R3_AE7'!$D$2:$D$10000,'mech4import - CB6R3_AE7'!$B$2:$B$10000,"="&amp;'CB6R3_AE7 - 95839 - CRITERIA'!$B107,'mech4import - CB6R3_AE7'!$C$2:$C$10000,"="&amp;'CB6R3_AE7 - 95839 - CRITERIA'!T$3)</f>
        <v>0</v>
      </c>
      <c r="U107" s="49">
        <f>SUMIFS('mech4import - CB6R3_AE7'!$D$2:$D$10000,'mech4import - CB6R3_AE7'!$B$2:$B$10000,"="&amp;'CB6R3_AE7 - 95839 - CRITERIA'!$B107,'mech4import - CB6R3_AE7'!$C$2:$C$10000,"="&amp;'CB6R3_AE7 - 95839 - CRITERIA'!U$3)</f>
        <v>0</v>
      </c>
      <c r="V107" s="49">
        <f>SUMIFS('mech4import - CB6R3_AE7'!$D$2:$D$10000,'mech4import - CB6R3_AE7'!$B$2:$B$10000,"="&amp;'CB6R3_AE7 - 95839 - CRITERIA'!$B107,'mech4import - CB6R3_AE7'!$C$2:$C$10000,"="&amp;'CB6R3_AE7 - 95839 - CRITERIA'!V$3)</f>
        <v>0</v>
      </c>
      <c r="W107" s="49">
        <f>SUMIFS('mech4import - CB6R3_AE7'!$D$2:$D$10000,'mech4import - CB6R3_AE7'!$B$2:$B$10000,"="&amp;'CB6R3_AE7 - 95839 - CRITERIA'!$B107,'mech4import - CB6R3_AE7'!$C$2:$C$10000,"="&amp;'CB6R3_AE7 - 95839 - CRITERIA'!W$3)</f>
        <v>0</v>
      </c>
      <c r="X107" s="49">
        <f>SUMIFS('mech4import - CB6R3_AE7'!$D$2:$D$10000,'mech4import - CB6R3_AE7'!$B$2:$B$10000,"="&amp;'CB6R3_AE7 - 95839 - CRITERIA'!$B107,'mech4import - CB6R3_AE7'!$C$2:$C$10000,"="&amp;'CB6R3_AE7 - 95839 - CRITERIA'!X$3)</f>
        <v>0</v>
      </c>
      <c r="Y107" s="49">
        <f>SUMIFS('mech4import - CB6R3_AE7'!$D$2:$D$10000,'mech4import - CB6R3_AE7'!$B$2:$B$10000,"="&amp;'CB6R3_AE7 - 95839 - CRITERIA'!$B107,'mech4import - CB6R3_AE7'!$C$2:$C$10000,"="&amp;'CB6R3_AE7 - 95839 - CRITERIA'!Y$3)</f>
        <v>1</v>
      </c>
      <c r="Z107" s="49">
        <f>SUMIFS('mech4import - CB6R3_AE7'!$D$2:$D$10000,'mech4import - CB6R3_AE7'!$B$2:$B$10000,"="&amp;'CB6R3_AE7 - 95839 - CRITERIA'!$B107,'mech4import - CB6R3_AE7'!$C$2:$C$10000,"="&amp;'CB6R3_AE7 - 95839 - CRITERIA'!Z$3)</f>
        <v>0</v>
      </c>
      <c r="AA107" s="49">
        <f>SUMIFS('mech4import - CB6R3_AE7'!$D$2:$D$10000,'mech4import - CB6R3_AE7'!$B$2:$B$10000,"="&amp;'CB6R3_AE7 - 95839 - CRITERIA'!$B107,'mech4import - CB6R3_AE7'!$C$2:$C$10000,"="&amp;'CB6R3_AE7 - 95839 - CRITERIA'!AA$3)</f>
        <v>0</v>
      </c>
      <c r="AB107" s="49">
        <f>SUMIFS('mech4import - CB6R3_AE7'!$D$2:$D$10000,'mech4import - CB6R3_AE7'!$B$2:$B$10000,"="&amp;'CB6R3_AE7 - 95839 - CRITERIA'!$B107,'mech4import - CB6R3_AE7'!$C$2:$C$10000,"="&amp;'CB6R3_AE7 - 95839 - CRITERIA'!AB$3)</f>
        <v>0</v>
      </c>
      <c r="AC107" s="49">
        <f>SUMIFS('mech4import - CB6R3_AE7'!$D$2:$D$10000,'mech4import - CB6R3_AE7'!$B$2:$B$10000,"="&amp;'CB6R3_AE7 - 95839 - CRITERIA'!$B107,'mech4import - CB6R3_AE7'!$C$2:$C$10000,"="&amp;'CB6R3_AE7 - 95839 - CRITERIA'!AC$3)</f>
        <v>0</v>
      </c>
      <c r="AD107" s="49">
        <f>SUMIFS('mech4import - CB6R3_AE7'!$D$2:$D$10000,'mech4import - CB6R3_AE7'!$B$2:$B$10000,"="&amp;'CB6R3_AE7 - 95839 - CRITERIA'!$B107,'mech4import - CB6R3_AE7'!$C$2:$C$10000,"="&amp;'CB6R3_AE7 - 95839 - CRITERIA'!AD$3)</f>
        <v>0</v>
      </c>
      <c r="AE107" s="49">
        <f>SUMIFS('mech4import - CB6R3_AE7'!$D$2:$D$10000,'mech4import - CB6R3_AE7'!$B$2:$B$10000,"="&amp;'CB6R3_AE7 - 95839 - CRITERIA'!$B107,'mech4import - CB6R3_AE7'!$C$2:$C$10000,"="&amp;'CB6R3_AE7 - 95839 - CRITERIA'!AE$3)</f>
        <v>0</v>
      </c>
      <c r="AF107" s="49">
        <f>SUMIFS('mech4import - CB6R3_AE7'!$D$2:$D$10000,'mech4import - CB6R3_AE7'!$B$2:$B$10000,"="&amp;'CB6R3_AE7 - 95839 - CRITERIA'!$B107,'mech4import - CB6R3_AE7'!$C$2:$C$10000,"="&amp;'CB6R3_AE7 - 95839 - CRITERIA'!AF$3)</f>
        <v>0</v>
      </c>
      <c r="AG107" s="49">
        <f>SUMIFS('mech4import - CB6R3_AE7'!$D$2:$D$10000,'mech4import - CB6R3_AE7'!$B$2:$B$10000,"="&amp;'CB6R3_AE7 - 95839 - CRITERIA'!$B107,'mech4import - CB6R3_AE7'!$C$2:$C$10000,"="&amp;'CB6R3_AE7 - 95839 - CRITERIA'!AG$3)</f>
        <v>0</v>
      </c>
      <c r="AH107" s="49">
        <f>SUMIFS('mech4import - CB6R3_AE7'!$D$2:$D$10000,'mech4import - CB6R3_AE7'!$B$2:$B$10000,"="&amp;'CB6R3_AE7 - 95839 - CRITERIA'!$B107,'mech4import - CB6R3_AE7'!$C$2:$C$10000,"="&amp;'CB6R3_AE7 - 95839 - CRITERIA'!AH$3)</f>
        <v>0</v>
      </c>
      <c r="AI107" s="49">
        <f>SUMIFS('mech4import - CB6R3_AE7'!$D$2:$D$10000,'mech4import - CB6R3_AE7'!$B$2:$B$10000,"="&amp;'CB6R3_AE7 - 95839 - CRITERIA'!$B107,'mech4import - CB6R3_AE7'!$C$2:$C$10000,"="&amp;'CB6R3_AE7 - 95839 - CRITERIA'!AI$3)</f>
        <v>0</v>
      </c>
      <c r="AJ107" s="49">
        <f>SUMIFS('mech4import - CB6R3_AE7'!$D$2:$D$10000,'mech4import - CB6R3_AE7'!$B$2:$B$10000,"="&amp;'CB6R3_AE7 - 95839 - CRITERIA'!$B107,'mech4import - CB6R3_AE7'!$C$2:$C$10000,"="&amp;'CB6R3_AE7 - 95839 - CRITERIA'!AJ$3)</f>
        <v>0</v>
      </c>
      <c r="AK107" s="49">
        <f>SUMIFS('mech4import - CB6R3_AE7'!$D$2:$D$10000,'mech4import - CB6R3_AE7'!$B$2:$B$10000,"="&amp;'CB6R3_AE7 - 95839 - CRITERIA'!$B107,'mech4import - CB6R3_AE7'!$C$2:$C$10000,"="&amp;'CB6R3_AE7 - 95839 - CRITERIA'!AK$3)</f>
        <v>0</v>
      </c>
      <c r="AL107" s="49">
        <f>SUMIFS('mech4import - CB6R3_AE7'!$D$2:$D$10000,'mech4import - CB6R3_AE7'!$B$2:$B$10000,"="&amp;'CB6R3_AE7 - 95839 - CRITERIA'!$B107,'mech4import - CB6R3_AE7'!$C$2:$C$10000,"="&amp;'CB6R3_AE7 - 95839 - CRITERIA'!AL$3)</f>
        <v>0</v>
      </c>
      <c r="AM107" s="32">
        <f t="array" ref="AM107">SUM($G$1:$AL$1*G107:AL107)</f>
        <v>240.5</v>
      </c>
    </row>
    <row r="108" spans="1:39" s="31" customFormat="1">
      <c r="A108" s="42">
        <v>95839</v>
      </c>
      <c r="B108" s="14">
        <v>3229</v>
      </c>
      <c r="C108" s="43">
        <v>2.1026670267042705E-2</v>
      </c>
      <c r="D108" s="47" t="s">
        <v>161</v>
      </c>
      <c r="E108" s="46" t="b">
        <v>0</v>
      </c>
      <c r="F108" s="48">
        <v>182.351</v>
      </c>
      <c r="G108" s="49">
        <f>SUMIFS('mech4import - CB6R3_AE7'!$D$2:$D$10000,'mech4import - CB6R3_AE7'!$B$2:$B$10000,"="&amp;'CB6R3_AE7 - 95839 - CRITERIA'!$B108,'mech4import - CB6R3_AE7'!$C$2:$C$10000,"="&amp;'CB6R3_AE7 - 95839 - CRITERIA'!G$3)</f>
        <v>0</v>
      </c>
      <c r="H108" s="49">
        <f>SUMIFS('mech4import - CB6R3_AE7'!$D$2:$D$10000,'mech4import - CB6R3_AE7'!$B$2:$B$10000,"="&amp;'CB6R3_AE7 - 95839 - CRITERIA'!$B108,'mech4import - CB6R3_AE7'!$C$2:$C$10000,"="&amp;'CB6R3_AE7 - 95839 - CRITERIA'!H$3)</f>
        <v>0</v>
      </c>
      <c r="I108" s="49">
        <f>SUMIFS('mech4import - CB6R3_AE7'!$D$2:$D$10000,'mech4import - CB6R3_AE7'!$B$2:$B$10000,"="&amp;'CB6R3_AE7 - 95839 - CRITERIA'!$B108,'mech4import - CB6R3_AE7'!$C$2:$C$10000,"="&amp;'CB6R3_AE7 - 95839 - CRITERIA'!I$3)</f>
        <v>0</v>
      </c>
      <c r="J108" s="49">
        <f>SUMIFS('mech4import - CB6R3_AE7'!$D$2:$D$10000,'mech4import - CB6R3_AE7'!$B$2:$B$10000,"="&amp;'CB6R3_AE7 - 95839 - CRITERIA'!$B108,'mech4import - CB6R3_AE7'!$C$2:$C$10000,"="&amp;'CB6R3_AE7 - 95839 - CRITERIA'!J$3)</f>
        <v>0</v>
      </c>
      <c r="K108" s="49">
        <f>SUMIFS('mech4import - CB6R3_AE7'!$D$2:$D$10000,'mech4import - CB6R3_AE7'!$B$2:$B$10000,"="&amp;'CB6R3_AE7 - 95839 - CRITERIA'!$B108,'mech4import - CB6R3_AE7'!$C$2:$C$10000,"="&amp;'CB6R3_AE7 - 95839 - CRITERIA'!K$3)</f>
        <v>0</v>
      </c>
      <c r="L108" s="49">
        <f>SUMIFS('mech4import - CB6R3_AE7'!$D$2:$D$10000,'mech4import - CB6R3_AE7'!$B$2:$B$10000,"="&amp;'CB6R3_AE7 - 95839 - CRITERIA'!$B108,'mech4import - CB6R3_AE7'!$C$2:$C$10000,"="&amp;'CB6R3_AE7 - 95839 - CRITERIA'!L$3)</f>
        <v>0</v>
      </c>
      <c r="M108" s="49">
        <f>SUMIFS('mech4import - CB6R3_AE7'!$D$2:$D$10000,'mech4import - CB6R3_AE7'!$B$2:$B$10000,"="&amp;'CB6R3_AE7 - 95839 - CRITERIA'!$B108,'mech4import - CB6R3_AE7'!$C$2:$C$10000,"="&amp;'CB6R3_AE7 - 95839 - CRITERIA'!M$3)</f>
        <v>0</v>
      </c>
      <c r="N108" s="49">
        <f>SUMIFS('mech4import - CB6R3_AE7'!$D$2:$D$10000,'mech4import - CB6R3_AE7'!$B$2:$B$10000,"="&amp;'CB6R3_AE7 - 95839 - CRITERIA'!$B108,'mech4import - CB6R3_AE7'!$C$2:$C$10000,"="&amp;'CB6R3_AE7 - 95839 - CRITERIA'!N$3)</f>
        <v>0</v>
      </c>
      <c r="O108" s="49">
        <f>SUMIFS('mech4import - CB6R3_AE7'!$D$2:$D$10000,'mech4import - CB6R3_AE7'!$B$2:$B$10000,"="&amp;'CB6R3_AE7 - 95839 - CRITERIA'!$B108,'mech4import - CB6R3_AE7'!$C$2:$C$10000,"="&amp;'CB6R3_AE7 - 95839 - CRITERIA'!O$3)</f>
        <v>0</v>
      </c>
      <c r="P108" s="49">
        <f>SUMIFS('mech4import - CB6R3_AE7'!$D$2:$D$10000,'mech4import - CB6R3_AE7'!$B$2:$B$10000,"="&amp;'CB6R3_AE7 - 95839 - CRITERIA'!$B108,'mech4import - CB6R3_AE7'!$C$2:$C$10000,"="&amp;'CB6R3_AE7 - 95839 - CRITERIA'!P$3)</f>
        <v>0</v>
      </c>
      <c r="Q108" s="49">
        <f>SUMIFS('mech4import - CB6R3_AE7'!$D$2:$D$10000,'mech4import - CB6R3_AE7'!$B$2:$B$10000,"="&amp;'CB6R3_AE7 - 95839 - CRITERIA'!$B108,'mech4import - CB6R3_AE7'!$C$2:$C$10000,"="&amp;'CB6R3_AE7 - 95839 - CRITERIA'!Q$3)</f>
        <v>0</v>
      </c>
      <c r="R108" s="49">
        <f>SUMIFS('mech4import - CB6R3_AE7'!$D$2:$D$10000,'mech4import - CB6R3_AE7'!$B$2:$B$10000,"="&amp;'CB6R3_AE7 - 95839 - CRITERIA'!$B108,'mech4import - CB6R3_AE7'!$C$2:$C$10000,"="&amp;'CB6R3_AE7 - 95839 - CRITERIA'!R$3)</f>
        <v>0</v>
      </c>
      <c r="S108" s="49">
        <f>SUMIFS('mech4import - CB6R3_AE7'!$D$2:$D$10000,'mech4import - CB6R3_AE7'!$B$2:$B$10000,"="&amp;'CB6R3_AE7 - 95839 - CRITERIA'!$B108,'mech4import - CB6R3_AE7'!$C$2:$C$10000,"="&amp;'CB6R3_AE7 - 95839 - CRITERIA'!S$3)</f>
        <v>0</v>
      </c>
      <c r="T108" s="49">
        <f>SUMIFS('mech4import - CB6R3_AE7'!$D$2:$D$10000,'mech4import - CB6R3_AE7'!$B$2:$B$10000,"="&amp;'CB6R3_AE7 - 95839 - CRITERIA'!$B108,'mech4import - CB6R3_AE7'!$C$2:$C$10000,"="&amp;'CB6R3_AE7 - 95839 - CRITERIA'!T$3)</f>
        <v>0</v>
      </c>
      <c r="U108" s="49">
        <f>SUMIFS('mech4import - CB6R3_AE7'!$D$2:$D$10000,'mech4import - CB6R3_AE7'!$B$2:$B$10000,"="&amp;'CB6R3_AE7 - 95839 - CRITERIA'!$B108,'mech4import - CB6R3_AE7'!$C$2:$C$10000,"="&amp;'CB6R3_AE7 - 95839 - CRITERIA'!U$3)</f>
        <v>0</v>
      </c>
      <c r="V108" s="49">
        <f>SUMIFS('mech4import - CB6R3_AE7'!$D$2:$D$10000,'mech4import - CB6R3_AE7'!$B$2:$B$10000,"="&amp;'CB6R3_AE7 - 95839 - CRITERIA'!$B108,'mech4import - CB6R3_AE7'!$C$2:$C$10000,"="&amp;'CB6R3_AE7 - 95839 - CRITERIA'!V$3)</f>
        <v>0</v>
      </c>
      <c r="W108" s="49">
        <f>SUMIFS('mech4import - CB6R3_AE7'!$D$2:$D$10000,'mech4import - CB6R3_AE7'!$B$2:$B$10000,"="&amp;'CB6R3_AE7 - 95839 - CRITERIA'!$B108,'mech4import - CB6R3_AE7'!$C$2:$C$10000,"="&amp;'CB6R3_AE7 - 95839 - CRITERIA'!W$3)</f>
        <v>0</v>
      </c>
      <c r="X108" s="49">
        <f>SUMIFS('mech4import - CB6R3_AE7'!$D$2:$D$10000,'mech4import - CB6R3_AE7'!$B$2:$B$10000,"="&amp;'CB6R3_AE7 - 95839 - CRITERIA'!$B108,'mech4import - CB6R3_AE7'!$C$2:$C$10000,"="&amp;'CB6R3_AE7 - 95839 - CRITERIA'!X$3)</f>
        <v>0</v>
      </c>
      <c r="Y108" s="49">
        <f>SUMIFS('mech4import - CB6R3_AE7'!$D$2:$D$10000,'mech4import - CB6R3_AE7'!$B$2:$B$10000,"="&amp;'CB6R3_AE7 - 95839 - CRITERIA'!$B108,'mech4import - CB6R3_AE7'!$C$2:$C$10000,"="&amp;'CB6R3_AE7 - 95839 - CRITERIA'!Y$3)</f>
        <v>1</v>
      </c>
      <c r="Z108" s="49">
        <f>SUMIFS('mech4import - CB6R3_AE7'!$D$2:$D$10000,'mech4import - CB6R3_AE7'!$B$2:$B$10000,"="&amp;'CB6R3_AE7 - 95839 - CRITERIA'!$B108,'mech4import - CB6R3_AE7'!$C$2:$C$10000,"="&amp;'CB6R3_AE7 - 95839 - CRITERIA'!Z$3)</f>
        <v>0</v>
      </c>
      <c r="AA108" s="49">
        <f>SUMIFS('mech4import - CB6R3_AE7'!$D$2:$D$10000,'mech4import - CB6R3_AE7'!$B$2:$B$10000,"="&amp;'CB6R3_AE7 - 95839 - CRITERIA'!$B108,'mech4import - CB6R3_AE7'!$C$2:$C$10000,"="&amp;'CB6R3_AE7 - 95839 - CRITERIA'!AA$3)</f>
        <v>0</v>
      </c>
      <c r="AB108" s="49">
        <f>SUMIFS('mech4import - CB6R3_AE7'!$D$2:$D$10000,'mech4import - CB6R3_AE7'!$B$2:$B$10000,"="&amp;'CB6R3_AE7 - 95839 - CRITERIA'!$B108,'mech4import - CB6R3_AE7'!$C$2:$C$10000,"="&amp;'CB6R3_AE7 - 95839 - CRITERIA'!AB$3)</f>
        <v>0</v>
      </c>
      <c r="AC108" s="49">
        <f>SUMIFS('mech4import - CB6R3_AE7'!$D$2:$D$10000,'mech4import - CB6R3_AE7'!$B$2:$B$10000,"="&amp;'CB6R3_AE7 - 95839 - CRITERIA'!$B108,'mech4import - CB6R3_AE7'!$C$2:$C$10000,"="&amp;'CB6R3_AE7 - 95839 - CRITERIA'!AC$3)</f>
        <v>0</v>
      </c>
      <c r="AD108" s="49">
        <f>SUMIFS('mech4import - CB6R3_AE7'!$D$2:$D$10000,'mech4import - CB6R3_AE7'!$B$2:$B$10000,"="&amp;'CB6R3_AE7 - 95839 - CRITERIA'!$B108,'mech4import - CB6R3_AE7'!$C$2:$C$10000,"="&amp;'CB6R3_AE7 - 95839 - CRITERIA'!AD$3)</f>
        <v>0</v>
      </c>
      <c r="AE108" s="49">
        <f>SUMIFS('mech4import - CB6R3_AE7'!$D$2:$D$10000,'mech4import - CB6R3_AE7'!$B$2:$B$10000,"="&amp;'CB6R3_AE7 - 95839 - CRITERIA'!$B108,'mech4import - CB6R3_AE7'!$C$2:$C$10000,"="&amp;'CB6R3_AE7 - 95839 - CRITERIA'!AE$3)</f>
        <v>0</v>
      </c>
      <c r="AF108" s="49">
        <f>SUMIFS('mech4import - CB6R3_AE7'!$D$2:$D$10000,'mech4import - CB6R3_AE7'!$B$2:$B$10000,"="&amp;'CB6R3_AE7 - 95839 - CRITERIA'!$B108,'mech4import - CB6R3_AE7'!$C$2:$C$10000,"="&amp;'CB6R3_AE7 - 95839 - CRITERIA'!AF$3)</f>
        <v>0</v>
      </c>
      <c r="AG108" s="49">
        <f>SUMIFS('mech4import - CB6R3_AE7'!$D$2:$D$10000,'mech4import - CB6R3_AE7'!$B$2:$B$10000,"="&amp;'CB6R3_AE7 - 95839 - CRITERIA'!$B108,'mech4import - CB6R3_AE7'!$C$2:$C$10000,"="&amp;'CB6R3_AE7 - 95839 - CRITERIA'!AG$3)</f>
        <v>0</v>
      </c>
      <c r="AH108" s="49">
        <f>SUMIFS('mech4import - CB6R3_AE7'!$D$2:$D$10000,'mech4import - CB6R3_AE7'!$B$2:$B$10000,"="&amp;'CB6R3_AE7 - 95839 - CRITERIA'!$B108,'mech4import - CB6R3_AE7'!$C$2:$C$10000,"="&amp;'CB6R3_AE7 - 95839 - CRITERIA'!AH$3)</f>
        <v>0</v>
      </c>
      <c r="AI108" s="49">
        <f>SUMIFS('mech4import - CB6R3_AE7'!$D$2:$D$10000,'mech4import - CB6R3_AE7'!$B$2:$B$10000,"="&amp;'CB6R3_AE7 - 95839 - CRITERIA'!$B108,'mech4import - CB6R3_AE7'!$C$2:$C$10000,"="&amp;'CB6R3_AE7 - 95839 - CRITERIA'!AI$3)</f>
        <v>0</v>
      </c>
      <c r="AJ108" s="49">
        <f>SUMIFS('mech4import - CB6R3_AE7'!$D$2:$D$10000,'mech4import - CB6R3_AE7'!$B$2:$B$10000,"="&amp;'CB6R3_AE7 - 95839 - CRITERIA'!$B108,'mech4import - CB6R3_AE7'!$C$2:$C$10000,"="&amp;'CB6R3_AE7 - 95839 - CRITERIA'!AJ$3)</f>
        <v>0</v>
      </c>
      <c r="AK108" s="49">
        <f>SUMIFS('mech4import - CB6R3_AE7'!$D$2:$D$10000,'mech4import - CB6R3_AE7'!$B$2:$B$10000,"="&amp;'CB6R3_AE7 - 95839 - CRITERIA'!$B108,'mech4import - CB6R3_AE7'!$C$2:$C$10000,"="&amp;'CB6R3_AE7 - 95839 - CRITERIA'!AK$3)</f>
        <v>0</v>
      </c>
      <c r="AL108" s="49">
        <f>SUMIFS('mech4import - CB6R3_AE7'!$D$2:$D$10000,'mech4import - CB6R3_AE7'!$B$2:$B$10000,"="&amp;'CB6R3_AE7 - 95839 - CRITERIA'!$B108,'mech4import - CB6R3_AE7'!$C$2:$C$10000,"="&amp;'CB6R3_AE7 - 95839 - CRITERIA'!AL$3)</f>
        <v>0</v>
      </c>
      <c r="AM108" s="32">
        <f t="array" ref="AM108">SUM($G$1:$AL$1*G108:AL108)</f>
        <v>240.5</v>
      </c>
    </row>
    <row r="109" spans="1:39" s="31" customFormat="1">
      <c r="A109" s="42">
        <v>95839</v>
      </c>
      <c r="B109" s="14">
        <v>3230</v>
      </c>
      <c r="C109" s="43">
        <v>1.3960330259266092E-3</v>
      </c>
      <c r="D109" s="47" t="s">
        <v>162</v>
      </c>
      <c r="E109" s="46" t="b">
        <v>0</v>
      </c>
      <c r="F109" s="48">
        <v>196.37799999999999</v>
      </c>
      <c r="G109" s="49">
        <f>SUMIFS('mech4import - CB6R3_AE7'!$D$2:$D$10000,'mech4import - CB6R3_AE7'!$B$2:$B$10000,"="&amp;'CB6R3_AE7 - 95839 - CRITERIA'!$B109,'mech4import - CB6R3_AE7'!$C$2:$C$10000,"="&amp;'CB6R3_AE7 - 95839 - CRITERIA'!G$3)</f>
        <v>0</v>
      </c>
      <c r="H109" s="49">
        <f>SUMIFS('mech4import - CB6R3_AE7'!$D$2:$D$10000,'mech4import - CB6R3_AE7'!$B$2:$B$10000,"="&amp;'CB6R3_AE7 - 95839 - CRITERIA'!$B109,'mech4import - CB6R3_AE7'!$C$2:$C$10000,"="&amp;'CB6R3_AE7 - 95839 - CRITERIA'!H$3)</f>
        <v>0</v>
      </c>
      <c r="I109" s="49">
        <f>SUMIFS('mech4import - CB6R3_AE7'!$D$2:$D$10000,'mech4import - CB6R3_AE7'!$B$2:$B$10000,"="&amp;'CB6R3_AE7 - 95839 - CRITERIA'!$B109,'mech4import - CB6R3_AE7'!$C$2:$C$10000,"="&amp;'CB6R3_AE7 - 95839 - CRITERIA'!I$3)</f>
        <v>0</v>
      </c>
      <c r="J109" s="49">
        <f>SUMIFS('mech4import - CB6R3_AE7'!$D$2:$D$10000,'mech4import - CB6R3_AE7'!$B$2:$B$10000,"="&amp;'CB6R3_AE7 - 95839 - CRITERIA'!$B109,'mech4import - CB6R3_AE7'!$C$2:$C$10000,"="&amp;'CB6R3_AE7 - 95839 - CRITERIA'!J$3)</f>
        <v>0</v>
      </c>
      <c r="K109" s="49">
        <f>SUMIFS('mech4import - CB6R3_AE7'!$D$2:$D$10000,'mech4import - CB6R3_AE7'!$B$2:$B$10000,"="&amp;'CB6R3_AE7 - 95839 - CRITERIA'!$B109,'mech4import - CB6R3_AE7'!$C$2:$C$10000,"="&amp;'CB6R3_AE7 - 95839 - CRITERIA'!K$3)</f>
        <v>0</v>
      </c>
      <c r="L109" s="49">
        <f>SUMIFS('mech4import - CB6R3_AE7'!$D$2:$D$10000,'mech4import - CB6R3_AE7'!$B$2:$B$10000,"="&amp;'CB6R3_AE7 - 95839 - CRITERIA'!$B109,'mech4import - CB6R3_AE7'!$C$2:$C$10000,"="&amp;'CB6R3_AE7 - 95839 - CRITERIA'!L$3)</f>
        <v>0</v>
      </c>
      <c r="M109" s="49">
        <f>SUMIFS('mech4import - CB6R3_AE7'!$D$2:$D$10000,'mech4import - CB6R3_AE7'!$B$2:$B$10000,"="&amp;'CB6R3_AE7 - 95839 - CRITERIA'!$B109,'mech4import - CB6R3_AE7'!$C$2:$C$10000,"="&amp;'CB6R3_AE7 - 95839 - CRITERIA'!M$3)</f>
        <v>0</v>
      </c>
      <c r="N109" s="49">
        <f>SUMIFS('mech4import - CB6R3_AE7'!$D$2:$D$10000,'mech4import - CB6R3_AE7'!$B$2:$B$10000,"="&amp;'CB6R3_AE7 - 95839 - CRITERIA'!$B109,'mech4import - CB6R3_AE7'!$C$2:$C$10000,"="&amp;'CB6R3_AE7 - 95839 - CRITERIA'!N$3)</f>
        <v>0</v>
      </c>
      <c r="O109" s="49">
        <f>SUMIFS('mech4import - CB6R3_AE7'!$D$2:$D$10000,'mech4import - CB6R3_AE7'!$B$2:$B$10000,"="&amp;'CB6R3_AE7 - 95839 - CRITERIA'!$B109,'mech4import - CB6R3_AE7'!$C$2:$C$10000,"="&amp;'CB6R3_AE7 - 95839 - CRITERIA'!O$3)</f>
        <v>0</v>
      </c>
      <c r="P109" s="49">
        <f>SUMIFS('mech4import - CB6R3_AE7'!$D$2:$D$10000,'mech4import - CB6R3_AE7'!$B$2:$B$10000,"="&amp;'CB6R3_AE7 - 95839 - CRITERIA'!$B109,'mech4import - CB6R3_AE7'!$C$2:$C$10000,"="&amp;'CB6R3_AE7 - 95839 - CRITERIA'!P$3)</f>
        <v>0</v>
      </c>
      <c r="Q109" s="49">
        <f>SUMIFS('mech4import - CB6R3_AE7'!$D$2:$D$10000,'mech4import - CB6R3_AE7'!$B$2:$B$10000,"="&amp;'CB6R3_AE7 - 95839 - CRITERIA'!$B109,'mech4import - CB6R3_AE7'!$C$2:$C$10000,"="&amp;'CB6R3_AE7 - 95839 - CRITERIA'!Q$3)</f>
        <v>0</v>
      </c>
      <c r="R109" s="49">
        <f>SUMIFS('mech4import - CB6R3_AE7'!$D$2:$D$10000,'mech4import - CB6R3_AE7'!$B$2:$B$10000,"="&amp;'CB6R3_AE7 - 95839 - CRITERIA'!$B109,'mech4import - CB6R3_AE7'!$C$2:$C$10000,"="&amp;'CB6R3_AE7 - 95839 - CRITERIA'!R$3)</f>
        <v>0</v>
      </c>
      <c r="S109" s="49">
        <f>SUMIFS('mech4import - CB6R3_AE7'!$D$2:$D$10000,'mech4import - CB6R3_AE7'!$B$2:$B$10000,"="&amp;'CB6R3_AE7 - 95839 - CRITERIA'!$B109,'mech4import - CB6R3_AE7'!$C$2:$C$10000,"="&amp;'CB6R3_AE7 - 95839 - CRITERIA'!S$3)</f>
        <v>0</v>
      </c>
      <c r="T109" s="49">
        <f>SUMIFS('mech4import - CB6R3_AE7'!$D$2:$D$10000,'mech4import - CB6R3_AE7'!$B$2:$B$10000,"="&amp;'CB6R3_AE7 - 95839 - CRITERIA'!$B109,'mech4import - CB6R3_AE7'!$C$2:$C$10000,"="&amp;'CB6R3_AE7 - 95839 - CRITERIA'!T$3)</f>
        <v>0</v>
      </c>
      <c r="U109" s="49">
        <f>SUMIFS('mech4import - CB6R3_AE7'!$D$2:$D$10000,'mech4import - CB6R3_AE7'!$B$2:$B$10000,"="&amp;'CB6R3_AE7 - 95839 - CRITERIA'!$B109,'mech4import - CB6R3_AE7'!$C$2:$C$10000,"="&amp;'CB6R3_AE7 - 95839 - CRITERIA'!U$3)</f>
        <v>0</v>
      </c>
      <c r="V109" s="49">
        <f>SUMIFS('mech4import - CB6R3_AE7'!$D$2:$D$10000,'mech4import - CB6R3_AE7'!$B$2:$B$10000,"="&amp;'CB6R3_AE7 - 95839 - CRITERIA'!$B109,'mech4import - CB6R3_AE7'!$C$2:$C$10000,"="&amp;'CB6R3_AE7 - 95839 - CRITERIA'!V$3)</f>
        <v>0</v>
      </c>
      <c r="W109" s="49">
        <f>SUMIFS('mech4import - CB6R3_AE7'!$D$2:$D$10000,'mech4import - CB6R3_AE7'!$B$2:$B$10000,"="&amp;'CB6R3_AE7 - 95839 - CRITERIA'!$B109,'mech4import - CB6R3_AE7'!$C$2:$C$10000,"="&amp;'CB6R3_AE7 - 95839 - CRITERIA'!W$3)</f>
        <v>0</v>
      </c>
      <c r="X109" s="49">
        <f>SUMIFS('mech4import - CB6R3_AE7'!$D$2:$D$10000,'mech4import - CB6R3_AE7'!$B$2:$B$10000,"="&amp;'CB6R3_AE7 - 95839 - CRITERIA'!$B109,'mech4import - CB6R3_AE7'!$C$2:$C$10000,"="&amp;'CB6R3_AE7 - 95839 - CRITERIA'!X$3)</f>
        <v>0</v>
      </c>
      <c r="Y109" s="49">
        <f>SUMIFS('mech4import - CB6R3_AE7'!$D$2:$D$10000,'mech4import - CB6R3_AE7'!$B$2:$B$10000,"="&amp;'CB6R3_AE7 - 95839 - CRITERIA'!$B109,'mech4import - CB6R3_AE7'!$C$2:$C$10000,"="&amp;'CB6R3_AE7 - 95839 - CRITERIA'!Y$3)</f>
        <v>1</v>
      </c>
      <c r="Z109" s="49">
        <f>SUMIFS('mech4import - CB6R3_AE7'!$D$2:$D$10000,'mech4import - CB6R3_AE7'!$B$2:$B$10000,"="&amp;'CB6R3_AE7 - 95839 - CRITERIA'!$B109,'mech4import - CB6R3_AE7'!$C$2:$C$10000,"="&amp;'CB6R3_AE7 - 95839 - CRITERIA'!Z$3)</f>
        <v>0</v>
      </c>
      <c r="AA109" s="49">
        <f>SUMIFS('mech4import - CB6R3_AE7'!$D$2:$D$10000,'mech4import - CB6R3_AE7'!$B$2:$B$10000,"="&amp;'CB6R3_AE7 - 95839 - CRITERIA'!$B109,'mech4import - CB6R3_AE7'!$C$2:$C$10000,"="&amp;'CB6R3_AE7 - 95839 - CRITERIA'!AA$3)</f>
        <v>0</v>
      </c>
      <c r="AB109" s="49">
        <f>SUMIFS('mech4import - CB6R3_AE7'!$D$2:$D$10000,'mech4import - CB6R3_AE7'!$B$2:$B$10000,"="&amp;'CB6R3_AE7 - 95839 - CRITERIA'!$B109,'mech4import - CB6R3_AE7'!$C$2:$C$10000,"="&amp;'CB6R3_AE7 - 95839 - CRITERIA'!AB$3)</f>
        <v>0</v>
      </c>
      <c r="AC109" s="49">
        <f>SUMIFS('mech4import - CB6R3_AE7'!$D$2:$D$10000,'mech4import - CB6R3_AE7'!$B$2:$B$10000,"="&amp;'CB6R3_AE7 - 95839 - CRITERIA'!$B109,'mech4import - CB6R3_AE7'!$C$2:$C$10000,"="&amp;'CB6R3_AE7 - 95839 - CRITERIA'!AC$3)</f>
        <v>0</v>
      </c>
      <c r="AD109" s="49">
        <f>SUMIFS('mech4import - CB6R3_AE7'!$D$2:$D$10000,'mech4import - CB6R3_AE7'!$B$2:$B$10000,"="&amp;'CB6R3_AE7 - 95839 - CRITERIA'!$B109,'mech4import - CB6R3_AE7'!$C$2:$C$10000,"="&amp;'CB6R3_AE7 - 95839 - CRITERIA'!AD$3)</f>
        <v>0</v>
      </c>
      <c r="AE109" s="49">
        <f>SUMIFS('mech4import - CB6R3_AE7'!$D$2:$D$10000,'mech4import - CB6R3_AE7'!$B$2:$B$10000,"="&amp;'CB6R3_AE7 - 95839 - CRITERIA'!$B109,'mech4import - CB6R3_AE7'!$C$2:$C$10000,"="&amp;'CB6R3_AE7 - 95839 - CRITERIA'!AE$3)</f>
        <v>0</v>
      </c>
      <c r="AF109" s="49">
        <f>SUMIFS('mech4import - CB6R3_AE7'!$D$2:$D$10000,'mech4import - CB6R3_AE7'!$B$2:$B$10000,"="&amp;'CB6R3_AE7 - 95839 - CRITERIA'!$B109,'mech4import - CB6R3_AE7'!$C$2:$C$10000,"="&amp;'CB6R3_AE7 - 95839 - CRITERIA'!AF$3)</f>
        <v>0</v>
      </c>
      <c r="AG109" s="49">
        <f>SUMIFS('mech4import - CB6R3_AE7'!$D$2:$D$10000,'mech4import - CB6R3_AE7'!$B$2:$B$10000,"="&amp;'CB6R3_AE7 - 95839 - CRITERIA'!$B109,'mech4import - CB6R3_AE7'!$C$2:$C$10000,"="&amp;'CB6R3_AE7 - 95839 - CRITERIA'!AG$3)</f>
        <v>0</v>
      </c>
      <c r="AH109" s="49">
        <f>SUMIFS('mech4import - CB6R3_AE7'!$D$2:$D$10000,'mech4import - CB6R3_AE7'!$B$2:$B$10000,"="&amp;'CB6R3_AE7 - 95839 - CRITERIA'!$B109,'mech4import - CB6R3_AE7'!$C$2:$C$10000,"="&amp;'CB6R3_AE7 - 95839 - CRITERIA'!AH$3)</f>
        <v>0</v>
      </c>
      <c r="AI109" s="49">
        <f>SUMIFS('mech4import - CB6R3_AE7'!$D$2:$D$10000,'mech4import - CB6R3_AE7'!$B$2:$B$10000,"="&amp;'CB6R3_AE7 - 95839 - CRITERIA'!$B109,'mech4import - CB6R3_AE7'!$C$2:$C$10000,"="&amp;'CB6R3_AE7 - 95839 - CRITERIA'!AI$3)</f>
        <v>0</v>
      </c>
      <c r="AJ109" s="49">
        <f>SUMIFS('mech4import - CB6R3_AE7'!$D$2:$D$10000,'mech4import - CB6R3_AE7'!$B$2:$B$10000,"="&amp;'CB6R3_AE7 - 95839 - CRITERIA'!$B109,'mech4import - CB6R3_AE7'!$C$2:$C$10000,"="&amp;'CB6R3_AE7 - 95839 - CRITERIA'!AJ$3)</f>
        <v>0</v>
      </c>
      <c r="AK109" s="49">
        <f>SUMIFS('mech4import - CB6R3_AE7'!$D$2:$D$10000,'mech4import - CB6R3_AE7'!$B$2:$B$10000,"="&amp;'CB6R3_AE7 - 95839 - CRITERIA'!$B109,'mech4import - CB6R3_AE7'!$C$2:$C$10000,"="&amp;'CB6R3_AE7 - 95839 - CRITERIA'!AK$3)</f>
        <v>0</v>
      </c>
      <c r="AL109" s="49">
        <f>SUMIFS('mech4import - CB6R3_AE7'!$D$2:$D$10000,'mech4import - CB6R3_AE7'!$B$2:$B$10000,"="&amp;'CB6R3_AE7 - 95839 - CRITERIA'!$B109,'mech4import - CB6R3_AE7'!$C$2:$C$10000,"="&amp;'CB6R3_AE7 - 95839 - CRITERIA'!AL$3)</f>
        <v>0</v>
      </c>
      <c r="AM109" s="32">
        <f t="array" ref="AM109">SUM($G$1:$AL$1*G109:AL109)</f>
        <v>240.5</v>
      </c>
    </row>
    <row r="110" spans="1:39" s="31" customFormat="1">
      <c r="A110" s="42">
        <v>95839</v>
      </c>
      <c r="B110" s="14">
        <v>3234</v>
      </c>
      <c r="C110" s="43">
        <v>1.1834683265056799E-3</v>
      </c>
      <c r="D110" s="47" t="s">
        <v>163</v>
      </c>
      <c r="E110" s="46" t="b">
        <v>0</v>
      </c>
      <c r="F110" s="48">
        <v>84.162000000000006</v>
      </c>
      <c r="G110" s="49">
        <f>SUMIFS('mech4import - CB6R3_AE7'!$D$2:$D$10000,'mech4import - CB6R3_AE7'!$B$2:$B$10000,"="&amp;'CB6R3_AE7 - 95839 - CRITERIA'!$B110,'mech4import - CB6R3_AE7'!$C$2:$C$10000,"="&amp;'CB6R3_AE7 - 95839 - CRITERIA'!G$3)</f>
        <v>0</v>
      </c>
      <c r="H110" s="49">
        <f>SUMIFS('mech4import - CB6R3_AE7'!$D$2:$D$10000,'mech4import - CB6R3_AE7'!$B$2:$B$10000,"="&amp;'CB6R3_AE7 - 95839 - CRITERIA'!$B110,'mech4import - CB6R3_AE7'!$C$2:$C$10000,"="&amp;'CB6R3_AE7 - 95839 - CRITERIA'!H$3)</f>
        <v>0</v>
      </c>
      <c r="I110" s="49">
        <f>SUMIFS('mech4import - CB6R3_AE7'!$D$2:$D$10000,'mech4import - CB6R3_AE7'!$B$2:$B$10000,"="&amp;'CB6R3_AE7 - 95839 - CRITERIA'!$B110,'mech4import - CB6R3_AE7'!$C$2:$C$10000,"="&amp;'CB6R3_AE7 - 95839 - CRITERIA'!I$3)</f>
        <v>0</v>
      </c>
      <c r="J110" s="49">
        <f>SUMIFS('mech4import - CB6R3_AE7'!$D$2:$D$10000,'mech4import - CB6R3_AE7'!$B$2:$B$10000,"="&amp;'CB6R3_AE7 - 95839 - CRITERIA'!$B110,'mech4import - CB6R3_AE7'!$C$2:$C$10000,"="&amp;'CB6R3_AE7 - 95839 - CRITERIA'!J$3)</f>
        <v>0</v>
      </c>
      <c r="K110" s="49">
        <f>SUMIFS('mech4import - CB6R3_AE7'!$D$2:$D$10000,'mech4import - CB6R3_AE7'!$B$2:$B$10000,"="&amp;'CB6R3_AE7 - 95839 - CRITERIA'!$B110,'mech4import - CB6R3_AE7'!$C$2:$C$10000,"="&amp;'CB6R3_AE7 - 95839 - CRITERIA'!K$3)</f>
        <v>0</v>
      </c>
      <c r="L110" s="49">
        <f>SUMIFS('mech4import - CB6R3_AE7'!$D$2:$D$10000,'mech4import - CB6R3_AE7'!$B$2:$B$10000,"="&amp;'CB6R3_AE7 - 95839 - CRITERIA'!$B110,'mech4import - CB6R3_AE7'!$C$2:$C$10000,"="&amp;'CB6R3_AE7 - 95839 - CRITERIA'!L$3)</f>
        <v>0</v>
      </c>
      <c r="M110" s="49">
        <f>SUMIFS('mech4import - CB6R3_AE7'!$D$2:$D$10000,'mech4import - CB6R3_AE7'!$B$2:$B$10000,"="&amp;'CB6R3_AE7 - 95839 - CRITERIA'!$B110,'mech4import - CB6R3_AE7'!$C$2:$C$10000,"="&amp;'CB6R3_AE7 - 95839 - CRITERIA'!M$3)</f>
        <v>0</v>
      </c>
      <c r="N110" s="49">
        <f>SUMIFS('mech4import - CB6R3_AE7'!$D$2:$D$10000,'mech4import - CB6R3_AE7'!$B$2:$B$10000,"="&amp;'CB6R3_AE7 - 95839 - CRITERIA'!$B110,'mech4import - CB6R3_AE7'!$C$2:$C$10000,"="&amp;'CB6R3_AE7 - 95839 - CRITERIA'!N$3)</f>
        <v>0</v>
      </c>
      <c r="O110" s="49">
        <f>SUMIFS('mech4import - CB6R3_AE7'!$D$2:$D$10000,'mech4import - CB6R3_AE7'!$B$2:$B$10000,"="&amp;'CB6R3_AE7 - 95839 - CRITERIA'!$B110,'mech4import - CB6R3_AE7'!$C$2:$C$10000,"="&amp;'CB6R3_AE7 - 95839 - CRITERIA'!O$3)</f>
        <v>0</v>
      </c>
      <c r="P110" s="49">
        <f>SUMIFS('mech4import - CB6R3_AE7'!$D$2:$D$10000,'mech4import - CB6R3_AE7'!$B$2:$B$10000,"="&amp;'CB6R3_AE7 - 95839 - CRITERIA'!$B110,'mech4import - CB6R3_AE7'!$C$2:$C$10000,"="&amp;'CB6R3_AE7 - 95839 - CRITERIA'!P$3)</f>
        <v>0</v>
      </c>
      <c r="Q110" s="49">
        <f>SUMIFS('mech4import - CB6R3_AE7'!$D$2:$D$10000,'mech4import - CB6R3_AE7'!$B$2:$B$10000,"="&amp;'CB6R3_AE7 - 95839 - CRITERIA'!$B110,'mech4import - CB6R3_AE7'!$C$2:$C$10000,"="&amp;'CB6R3_AE7 - 95839 - CRITERIA'!Q$3)</f>
        <v>0</v>
      </c>
      <c r="R110" s="49">
        <f>SUMIFS('mech4import - CB6R3_AE7'!$D$2:$D$10000,'mech4import - CB6R3_AE7'!$B$2:$B$10000,"="&amp;'CB6R3_AE7 - 95839 - CRITERIA'!$B110,'mech4import - CB6R3_AE7'!$C$2:$C$10000,"="&amp;'CB6R3_AE7 - 95839 - CRITERIA'!R$3)</f>
        <v>0</v>
      </c>
      <c r="S110" s="49">
        <f>SUMIFS('mech4import - CB6R3_AE7'!$D$2:$D$10000,'mech4import - CB6R3_AE7'!$B$2:$B$10000,"="&amp;'CB6R3_AE7 - 95839 - CRITERIA'!$B110,'mech4import - CB6R3_AE7'!$C$2:$C$10000,"="&amp;'CB6R3_AE7 - 95839 - CRITERIA'!S$3)</f>
        <v>0</v>
      </c>
      <c r="T110" s="49">
        <f>SUMIFS('mech4import - CB6R3_AE7'!$D$2:$D$10000,'mech4import - CB6R3_AE7'!$B$2:$B$10000,"="&amp;'CB6R3_AE7 - 95839 - CRITERIA'!$B110,'mech4import - CB6R3_AE7'!$C$2:$C$10000,"="&amp;'CB6R3_AE7 - 95839 - CRITERIA'!T$3)</f>
        <v>0</v>
      </c>
      <c r="U110" s="49">
        <f>SUMIFS('mech4import - CB6R3_AE7'!$D$2:$D$10000,'mech4import - CB6R3_AE7'!$B$2:$B$10000,"="&amp;'CB6R3_AE7 - 95839 - CRITERIA'!$B110,'mech4import - CB6R3_AE7'!$C$2:$C$10000,"="&amp;'CB6R3_AE7 - 95839 - CRITERIA'!U$3)</f>
        <v>0</v>
      </c>
      <c r="V110" s="49">
        <f>SUMIFS('mech4import - CB6R3_AE7'!$D$2:$D$10000,'mech4import - CB6R3_AE7'!$B$2:$B$10000,"="&amp;'CB6R3_AE7 - 95839 - CRITERIA'!$B110,'mech4import - CB6R3_AE7'!$C$2:$C$10000,"="&amp;'CB6R3_AE7 - 95839 - CRITERIA'!V$3)</f>
        <v>0</v>
      </c>
      <c r="W110" s="49">
        <f>SUMIFS('mech4import - CB6R3_AE7'!$D$2:$D$10000,'mech4import - CB6R3_AE7'!$B$2:$B$10000,"="&amp;'CB6R3_AE7 - 95839 - CRITERIA'!$B110,'mech4import - CB6R3_AE7'!$C$2:$C$10000,"="&amp;'CB6R3_AE7 - 95839 - CRITERIA'!W$3)</f>
        <v>0</v>
      </c>
      <c r="X110" s="49">
        <f>SUMIFS('mech4import - CB6R3_AE7'!$D$2:$D$10000,'mech4import - CB6R3_AE7'!$B$2:$B$10000,"="&amp;'CB6R3_AE7 - 95839 - CRITERIA'!$B110,'mech4import - CB6R3_AE7'!$C$2:$C$10000,"="&amp;'CB6R3_AE7 - 95839 - CRITERIA'!X$3)</f>
        <v>0</v>
      </c>
      <c r="Y110" s="49">
        <f>SUMIFS('mech4import - CB6R3_AE7'!$D$2:$D$10000,'mech4import - CB6R3_AE7'!$B$2:$B$10000,"="&amp;'CB6R3_AE7 - 95839 - CRITERIA'!$B110,'mech4import - CB6R3_AE7'!$C$2:$C$10000,"="&amp;'CB6R3_AE7 - 95839 - CRITERIA'!Y$3)</f>
        <v>0</v>
      </c>
      <c r="Z110" s="49">
        <f>SUMIFS('mech4import - CB6R3_AE7'!$D$2:$D$10000,'mech4import - CB6R3_AE7'!$B$2:$B$10000,"="&amp;'CB6R3_AE7 - 95839 - CRITERIA'!$B110,'mech4import - CB6R3_AE7'!$C$2:$C$10000,"="&amp;'CB6R3_AE7 - 95839 - CRITERIA'!Z$3)</f>
        <v>0</v>
      </c>
      <c r="AA110" s="49">
        <f>SUMIFS('mech4import - CB6R3_AE7'!$D$2:$D$10000,'mech4import - CB6R3_AE7'!$B$2:$B$10000,"="&amp;'CB6R3_AE7 - 95839 - CRITERIA'!$B110,'mech4import - CB6R3_AE7'!$C$2:$C$10000,"="&amp;'CB6R3_AE7 - 95839 - CRITERIA'!AA$3)</f>
        <v>0</v>
      </c>
      <c r="AB110" s="49">
        <f>SUMIFS('mech4import - CB6R3_AE7'!$D$2:$D$10000,'mech4import - CB6R3_AE7'!$B$2:$B$10000,"="&amp;'CB6R3_AE7 - 95839 - CRITERIA'!$B110,'mech4import - CB6R3_AE7'!$C$2:$C$10000,"="&amp;'CB6R3_AE7 - 95839 - CRITERIA'!AB$3)</f>
        <v>0</v>
      </c>
      <c r="AC110" s="49">
        <f>SUMIFS('mech4import - CB6R3_AE7'!$D$2:$D$10000,'mech4import - CB6R3_AE7'!$B$2:$B$10000,"="&amp;'CB6R3_AE7 - 95839 - CRITERIA'!$B110,'mech4import - CB6R3_AE7'!$C$2:$C$10000,"="&amp;'CB6R3_AE7 - 95839 - CRITERIA'!AC$3)</f>
        <v>0</v>
      </c>
      <c r="AD110" s="49">
        <f>SUMIFS('mech4import - CB6R3_AE7'!$D$2:$D$10000,'mech4import - CB6R3_AE7'!$B$2:$B$10000,"="&amp;'CB6R3_AE7 - 95839 - CRITERIA'!$B110,'mech4import - CB6R3_AE7'!$C$2:$C$10000,"="&amp;'CB6R3_AE7 - 95839 - CRITERIA'!AD$3)</f>
        <v>0</v>
      </c>
      <c r="AE110" s="49">
        <f>SUMIFS('mech4import - CB6R3_AE7'!$D$2:$D$10000,'mech4import - CB6R3_AE7'!$B$2:$B$10000,"="&amp;'CB6R3_AE7 - 95839 - CRITERIA'!$B110,'mech4import - CB6R3_AE7'!$C$2:$C$10000,"="&amp;'CB6R3_AE7 - 95839 - CRITERIA'!AE$3)</f>
        <v>0</v>
      </c>
      <c r="AF110" s="49">
        <f>SUMIFS('mech4import - CB6R3_AE7'!$D$2:$D$10000,'mech4import - CB6R3_AE7'!$B$2:$B$10000,"="&amp;'CB6R3_AE7 - 95839 - CRITERIA'!$B110,'mech4import - CB6R3_AE7'!$C$2:$C$10000,"="&amp;'CB6R3_AE7 - 95839 - CRITERIA'!AF$3)</f>
        <v>0</v>
      </c>
      <c r="AG110" s="49">
        <f>SUMIFS('mech4import - CB6R3_AE7'!$D$2:$D$10000,'mech4import - CB6R3_AE7'!$B$2:$B$10000,"="&amp;'CB6R3_AE7 - 95839 - CRITERIA'!$B110,'mech4import - CB6R3_AE7'!$C$2:$C$10000,"="&amp;'CB6R3_AE7 - 95839 - CRITERIA'!AG$3)</f>
        <v>6</v>
      </c>
      <c r="AH110" s="49">
        <f>SUMIFS('mech4import - CB6R3_AE7'!$D$2:$D$10000,'mech4import - CB6R3_AE7'!$B$2:$B$10000,"="&amp;'CB6R3_AE7 - 95839 - CRITERIA'!$B110,'mech4import - CB6R3_AE7'!$C$2:$C$10000,"="&amp;'CB6R3_AE7 - 95839 - CRITERIA'!AH$3)</f>
        <v>0</v>
      </c>
      <c r="AI110" s="49">
        <f>SUMIFS('mech4import - CB6R3_AE7'!$D$2:$D$10000,'mech4import - CB6R3_AE7'!$B$2:$B$10000,"="&amp;'CB6R3_AE7 - 95839 - CRITERIA'!$B110,'mech4import - CB6R3_AE7'!$C$2:$C$10000,"="&amp;'CB6R3_AE7 - 95839 - CRITERIA'!AI$3)</f>
        <v>0</v>
      </c>
      <c r="AJ110" s="49">
        <f>SUMIFS('mech4import - CB6R3_AE7'!$D$2:$D$10000,'mech4import - CB6R3_AE7'!$B$2:$B$10000,"="&amp;'CB6R3_AE7 - 95839 - CRITERIA'!$B110,'mech4import - CB6R3_AE7'!$C$2:$C$10000,"="&amp;'CB6R3_AE7 - 95839 - CRITERIA'!AJ$3)</f>
        <v>0</v>
      </c>
      <c r="AK110" s="49">
        <f>SUMIFS('mech4import - CB6R3_AE7'!$D$2:$D$10000,'mech4import - CB6R3_AE7'!$B$2:$B$10000,"="&amp;'CB6R3_AE7 - 95839 - CRITERIA'!$B110,'mech4import - CB6R3_AE7'!$C$2:$C$10000,"="&amp;'CB6R3_AE7 - 95839 - CRITERIA'!AK$3)</f>
        <v>0</v>
      </c>
      <c r="AL110" s="49">
        <f>SUMIFS('mech4import - CB6R3_AE7'!$D$2:$D$10000,'mech4import - CB6R3_AE7'!$B$2:$B$10000,"="&amp;'CB6R3_AE7 - 95839 - CRITERIA'!$B110,'mech4import - CB6R3_AE7'!$C$2:$C$10000,"="&amp;'CB6R3_AE7 - 95839 - CRITERIA'!AL$3)</f>
        <v>0</v>
      </c>
      <c r="AM110" s="32">
        <f t="array" ref="AM110">SUM($G$1:$AL$1*G110:AL110)</f>
        <v>84</v>
      </c>
    </row>
    <row r="111" spans="1:39" s="31" customFormat="1">
      <c r="A111" s="42">
        <v>95839</v>
      </c>
      <c r="B111" s="14">
        <v>3257</v>
      </c>
      <c r="C111" s="43">
        <v>2.8495159706156255E-4</v>
      </c>
      <c r="D111" s="47" t="s">
        <v>164</v>
      </c>
      <c r="E111" s="46" t="b">
        <v>0</v>
      </c>
      <c r="F111" s="48">
        <v>148.249</v>
      </c>
      <c r="G111" s="49">
        <f>SUMIFS('mech4import - CB6R3_AE7'!$D$2:$D$10000,'mech4import - CB6R3_AE7'!$B$2:$B$10000,"="&amp;'CB6R3_AE7 - 95839 - CRITERIA'!$B111,'mech4import - CB6R3_AE7'!$C$2:$C$10000,"="&amp;'CB6R3_AE7 - 95839 - CRITERIA'!G$3)</f>
        <v>0</v>
      </c>
      <c r="H111" s="49">
        <f>SUMIFS('mech4import - CB6R3_AE7'!$D$2:$D$10000,'mech4import - CB6R3_AE7'!$B$2:$B$10000,"="&amp;'CB6R3_AE7 - 95839 - CRITERIA'!$B111,'mech4import - CB6R3_AE7'!$C$2:$C$10000,"="&amp;'CB6R3_AE7 - 95839 - CRITERIA'!H$3)</f>
        <v>0</v>
      </c>
      <c r="I111" s="49">
        <f>SUMIFS('mech4import - CB6R3_AE7'!$D$2:$D$10000,'mech4import - CB6R3_AE7'!$B$2:$B$10000,"="&amp;'CB6R3_AE7 - 95839 - CRITERIA'!$B111,'mech4import - CB6R3_AE7'!$C$2:$C$10000,"="&amp;'CB6R3_AE7 - 95839 - CRITERIA'!I$3)</f>
        <v>0</v>
      </c>
      <c r="J111" s="49">
        <f>SUMIFS('mech4import - CB6R3_AE7'!$D$2:$D$10000,'mech4import - CB6R3_AE7'!$B$2:$B$10000,"="&amp;'CB6R3_AE7 - 95839 - CRITERIA'!$B111,'mech4import - CB6R3_AE7'!$C$2:$C$10000,"="&amp;'CB6R3_AE7 - 95839 - CRITERIA'!J$3)</f>
        <v>0</v>
      </c>
      <c r="K111" s="49">
        <f>SUMIFS('mech4import - CB6R3_AE7'!$D$2:$D$10000,'mech4import - CB6R3_AE7'!$B$2:$B$10000,"="&amp;'CB6R3_AE7 - 95839 - CRITERIA'!$B111,'mech4import - CB6R3_AE7'!$C$2:$C$10000,"="&amp;'CB6R3_AE7 - 95839 - CRITERIA'!K$3)</f>
        <v>0</v>
      </c>
      <c r="L111" s="49">
        <f>SUMIFS('mech4import - CB6R3_AE7'!$D$2:$D$10000,'mech4import - CB6R3_AE7'!$B$2:$B$10000,"="&amp;'CB6R3_AE7 - 95839 - CRITERIA'!$B111,'mech4import - CB6R3_AE7'!$C$2:$C$10000,"="&amp;'CB6R3_AE7 - 95839 - CRITERIA'!L$3)</f>
        <v>0</v>
      </c>
      <c r="M111" s="49">
        <f>SUMIFS('mech4import - CB6R3_AE7'!$D$2:$D$10000,'mech4import - CB6R3_AE7'!$B$2:$B$10000,"="&amp;'CB6R3_AE7 - 95839 - CRITERIA'!$B111,'mech4import - CB6R3_AE7'!$C$2:$C$10000,"="&amp;'CB6R3_AE7 - 95839 - CRITERIA'!M$3)</f>
        <v>0</v>
      </c>
      <c r="N111" s="49">
        <f>SUMIFS('mech4import - CB6R3_AE7'!$D$2:$D$10000,'mech4import - CB6R3_AE7'!$B$2:$B$10000,"="&amp;'CB6R3_AE7 - 95839 - CRITERIA'!$B111,'mech4import - CB6R3_AE7'!$C$2:$C$10000,"="&amp;'CB6R3_AE7 - 95839 - CRITERIA'!N$3)</f>
        <v>0</v>
      </c>
      <c r="O111" s="49">
        <f>SUMIFS('mech4import - CB6R3_AE7'!$D$2:$D$10000,'mech4import - CB6R3_AE7'!$B$2:$B$10000,"="&amp;'CB6R3_AE7 - 95839 - CRITERIA'!$B111,'mech4import - CB6R3_AE7'!$C$2:$C$10000,"="&amp;'CB6R3_AE7 - 95839 - CRITERIA'!O$3)</f>
        <v>0</v>
      </c>
      <c r="P111" s="49">
        <f>SUMIFS('mech4import - CB6R3_AE7'!$D$2:$D$10000,'mech4import - CB6R3_AE7'!$B$2:$B$10000,"="&amp;'CB6R3_AE7 - 95839 - CRITERIA'!$B111,'mech4import - CB6R3_AE7'!$C$2:$C$10000,"="&amp;'CB6R3_AE7 - 95839 - CRITERIA'!P$3)</f>
        <v>0</v>
      </c>
      <c r="Q111" s="49">
        <f>SUMIFS('mech4import - CB6R3_AE7'!$D$2:$D$10000,'mech4import - CB6R3_AE7'!$B$2:$B$10000,"="&amp;'CB6R3_AE7 - 95839 - CRITERIA'!$B111,'mech4import - CB6R3_AE7'!$C$2:$C$10000,"="&amp;'CB6R3_AE7 - 95839 - CRITERIA'!Q$3)</f>
        <v>0</v>
      </c>
      <c r="R111" s="49">
        <f>SUMIFS('mech4import - CB6R3_AE7'!$D$2:$D$10000,'mech4import - CB6R3_AE7'!$B$2:$B$10000,"="&amp;'CB6R3_AE7 - 95839 - CRITERIA'!$B111,'mech4import - CB6R3_AE7'!$C$2:$C$10000,"="&amp;'CB6R3_AE7 - 95839 - CRITERIA'!R$3)</f>
        <v>0</v>
      </c>
      <c r="S111" s="49">
        <f>SUMIFS('mech4import - CB6R3_AE7'!$D$2:$D$10000,'mech4import - CB6R3_AE7'!$B$2:$B$10000,"="&amp;'CB6R3_AE7 - 95839 - CRITERIA'!$B111,'mech4import - CB6R3_AE7'!$C$2:$C$10000,"="&amp;'CB6R3_AE7 - 95839 - CRITERIA'!S$3)</f>
        <v>0</v>
      </c>
      <c r="T111" s="49">
        <f>SUMIFS('mech4import - CB6R3_AE7'!$D$2:$D$10000,'mech4import - CB6R3_AE7'!$B$2:$B$10000,"="&amp;'CB6R3_AE7 - 95839 - CRITERIA'!$B111,'mech4import - CB6R3_AE7'!$C$2:$C$10000,"="&amp;'CB6R3_AE7 - 95839 - CRITERIA'!T$3)</f>
        <v>0</v>
      </c>
      <c r="U111" s="49">
        <f>SUMIFS('mech4import - CB6R3_AE7'!$D$2:$D$10000,'mech4import - CB6R3_AE7'!$B$2:$B$10000,"="&amp;'CB6R3_AE7 - 95839 - CRITERIA'!$B111,'mech4import - CB6R3_AE7'!$C$2:$C$10000,"="&amp;'CB6R3_AE7 - 95839 - CRITERIA'!U$3)</f>
        <v>0</v>
      </c>
      <c r="V111" s="49">
        <f>SUMIFS('mech4import - CB6R3_AE7'!$D$2:$D$10000,'mech4import - CB6R3_AE7'!$B$2:$B$10000,"="&amp;'CB6R3_AE7 - 95839 - CRITERIA'!$B111,'mech4import - CB6R3_AE7'!$C$2:$C$10000,"="&amp;'CB6R3_AE7 - 95839 - CRITERIA'!V$3)</f>
        <v>0</v>
      </c>
      <c r="W111" s="49">
        <f>SUMIFS('mech4import - CB6R3_AE7'!$D$2:$D$10000,'mech4import - CB6R3_AE7'!$B$2:$B$10000,"="&amp;'CB6R3_AE7 - 95839 - CRITERIA'!$B111,'mech4import - CB6R3_AE7'!$C$2:$C$10000,"="&amp;'CB6R3_AE7 - 95839 - CRITERIA'!W$3)</f>
        <v>0</v>
      </c>
      <c r="X111" s="49">
        <f>SUMIFS('mech4import - CB6R3_AE7'!$D$2:$D$10000,'mech4import - CB6R3_AE7'!$B$2:$B$10000,"="&amp;'CB6R3_AE7 - 95839 - CRITERIA'!$B111,'mech4import - CB6R3_AE7'!$C$2:$C$10000,"="&amp;'CB6R3_AE7 - 95839 - CRITERIA'!X$3)</f>
        <v>0</v>
      </c>
      <c r="Y111" s="49">
        <f>SUMIFS('mech4import - CB6R3_AE7'!$D$2:$D$10000,'mech4import - CB6R3_AE7'!$B$2:$B$10000,"="&amp;'CB6R3_AE7 - 95839 - CRITERIA'!$B111,'mech4import - CB6R3_AE7'!$C$2:$C$10000,"="&amp;'CB6R3_AE7 - 95839 - CRITERIA'!Y$3)</f>
        <v>0</v>
      </c>
      <c r="Z111" s="49">
        <f>SUMIFS('mech4import - CB6R3_AE7'!$D$2:$D$10000,'mech4import - CB6R3_AE7'!$B$2:$B$10000,"="&amp;'CB6R3_AE7 - 95839 - CRITERIA'!$B111,'mech4import - CB6R3_AE7'!$C$2:$C$10000,"="&amp;'CB6R3_AE7 - 95839 - CRITERIA'!Z$3)</f>
        <v>0</v>
      </c>
      <c r="AA111" s="49">
        <f>SUMIFS('mech4import - CB6R3_AE7'!$D$2:$D$10000,'mech4import - CB6R3_AE7'!$B$2:$B$10000,"="&amp;'CB6R3_AE7 - 95839 - CRITERIA'!$B111,'mech4import - CB6R3_AE7'!$C$2:$C$10000,"="&amp;'CB6R3_AE7 - 95839 - CRITERIA'!AA$3)</f>
        <v>0</v>
      </c>
      <c r="AB111" s="49">
        <f>SUMIFS('mech4import - CB6R3_AE7'!$D$2:$D$10000,'mech4import - CB6R3_AE7'!$B$2:$B$10000,"="&amp;'CB6R3_AE7 - 95839 - CRITERIA'!$B111,'mech4import - CB6R3_AE7'!$C$2:$C$10000,"="&amp;'CB6R3_AE7 - 95839 - CRITERIA'!AB$3)</f>
        <v>0</v>
      </c>
      <c r="AC111" s="49">
        <f>SUMIFS('mech4import - CB6R3_AE7'!$D$2:$D$10000,'mech4import - CB6R3_AE7'!$B$2:$B$10000,"="&amp;'CB6R3_AE7 - 95839 - CRITERIA'!$B111,'mech4import - CB6R3_AE7'!$C$2:$C$10000,"="&amp;'CB6R3_AE7 - 95839 - CRITERIA'!AC$3)</f>
        <v>0</v>
      </c>
      <c r="AD111" s="49">
        <f>SUMIFS('mech4import - CB6R3_AE7'!$D$2:$D$10000,'mech4import - CB6R3_AE7'!$B$2:$B$10000,"="&amp;'CB6R3_AE7 - 95839 - CRITERIA'!$B111,'mech4import - CB6R3_AE7'!$C$2:$C$10000,"="&amp;'CB6R3_AE7 - 95839 - CRITERIA'!AD$3)</f>
        <v>0</v>
      </c>
      <c r="AE111" s="49">
        <f>SUMIFS('mech4import - CB6R3_AE7'!$D$2:$D$10000,'mech4import - CB6R3_AE7'!$B$2:$B$10000,"="&amp;'CB6R3_AE7 - 95839 - CRITERIA'!$B111,'mech4import - CB6R3_AE7'!$C$2:$C$10000,"="&amp;'CB6R3_AE7 - 95839 - CRITERIA'!AE$3)</f>
        <v>0</v>
      </c>
      <c r="AF111" s="49">
        <f>SUMIFS('mech4import - CB6R3_AE7'!$D$2:$D$10000,'mech4import - CB6R3_AE7'!$B$2:$B$10000,"="&amp;'CB6R3_AE7 - 95839 - CRITERIA'!$B111,'mech4import - CB6R3_AE7'!$C$2:$C$10000,"="&amp;'CB6R3_AE7 - 95839 - CRITERIA'!AF$3)</f>
        <v>0</v>
      </c>
      <c r="AG111" s="49">
        <f>SUMIFS('mech4import - CB6R3_AE7'!$D$2:$D$10000,'mech4import - CB6R3_AE7'!$B$2:$B$10000,"="&amp;'CB6R3_AE7 - 95839 - CRITERIA'!$B111,'mech4import - CB6R3_AE7'!$C$2:$C$10000,"="&amp;'CB6R3_AE7 - 95839 - CRITERIA'!AG$3)</f>
        <v>3</v>
      </c>
      <c r="AH111" s="49">
        <f>SUMIFS('mech4import - CB6R3_AE7'!$D$2:$D$10000,'mech4import - CB6R3_AE7'!$B$2:$B$10000,"="&amp;'CB6R3_AE7 - 95839 - CRITERIA'!$B111,'mech4import - CB6R3_AE7'!$C$2:$C$10000,"="&amp;'CB6R3_AE7 - 95839 - CRITERIA'!AH$3)</f>
        <v>0</v>
      </c>
      <c r="AI111" s="49">
        <f>SUMIFS('mech4import - CB6R3_AE7'!$D$2:$D$10000,'mech4import - CB6R3_AE7'!$B$2:$B$10000,"="&amp;'CB6R3_AE7 - 95839 - CRITERIA'!$B111,'mech4import - CB6R3_AE7'!$C$2:$C$10000,"="&amp;'CB6R3_AE7 - 95839 - CRITERIA'!AI$3)</f>
        <v>0</v>
      </c>
      <c r="AJ111" s="49">
        <f>SUMIFS('mech4import - CB6R3_AE7'!$D$2:$D$10000,'mech4import - CB6R3_AE7'!$B$2:$B$10000,"="&amp;'CB6R3_AE7 - 95839 - CRITERIA'!$B111,'mech4import - CB6R3_AE7'!$C$2:$C$10000,"="&amp;'CB6R3_AE7 - 95839 - CRITERIA'!AJ$3)</f>
        <v>0</v>
      </c>
      <c r="AK111" s="49">
        <f>SUMIFS('mech4import - CB6R3_AE7'!$D$2:$D$10000,'mech4import - CB6R3_AE7'!$B$2:$B$10000,"="&amp;'CB6R3_AE7 - 95839 - CRITERIA'!$B111,'mech4import - CB6R3_AE7'!$C$2:$C$10000,"="&amp;'CB6R3_AE7 - 95839 - CRITERIA'!AK$3)</f>
        <v>0</v>
      </c>
      <c r="AL111" s="49">
        <f>SUMIFS('mech4import - CB6R3_AE7'!$D$2:$D$10000,'mech4import - CB6R3_AE7'!$B$2:$B$10000,"="&amp;'CB6R3_AE7 - 95839 - CRITERIA'!$B111,'mech4import - CB6R3_AE7'!$C$2:$C$10000,"="&amp;'CB6R3_AE7 - 95839 - CRITERIA'!AL$3)</f>
        <v>1</v>
      </c>
      <c r="AM111" s="32">
        <f t="array" ref="AM111">SUM($G$1:$AL$1*G111:AL111)</f>
        <v>148.19999999999999</v>
      </c>
    </row>
    <row r="112" spans="1:39" s="31" customFormat="1">
      <c r="A112" s="42">
        <v>95839</v>
      </c>
      <c r="B112" s="14">
        <v>3259</v>
      </c>
      <c r="C112" s="43">
        <v>8.9966572781937035</v>
      </c>
      <c r="D112" s="47" t="s">
        <v>165</v>
      </c>
      <c r="E112" s="46" t="b">
        <v>1</v>
      </c>
      <c r="F112" s="48">
        <v>370.77</v>
      </c>
      <c r="G112" s="49">
        <f>SUMIFS('mech4import - CB6R3_AE7'!$D$2:$D$10000,'mech4import - CB6R3_AE7'!$B$2:$B$10000,"="&amp;'CB6R3_AE7 - 95839 - CRITERIA'!$B112,'mech4import - CB6R3_AE7'!$C$2:$C$10000,"="&amp;'CB6R3_AE7 - 95839 - CRITERIA'!G$3)</f>
        <v>0</v>
      </c>
      <c r="H112" s="49">
        <f>SUMIFS('mech4import - CB6R3_AE7'!$D$2:$D$10000,'mech4import - CB6R3_AE7'!$B$2:$B$10000,"="&amp;'CB6R3_AE7 - 95839 - CRITERIA'!$B112,'mech4import - CB6R3_AE7'!$C$2:$C$10000,"="&amp;'CB6R3_AE7 - 95839 - CRITERIA'!H$3)</f>
        <v>0</v>
      </c>
      <c r="I112" s="49">
        <f>SUMIFS('mech4import - CB6R3_AE7'!$D$2:$D$10000,'mech4import - CB6R3_AE7'!$B$2:$B$10000,"="&amp;'CB6R3_AE7 - 95839 - CRITERIA'!$B112,'mech4import - CB6R3_AE7'!$C$2:$C$10000,"="&amp;'CB6R3_AE7 - 95839 - CRITERIA'!I$3)</f>
        <v>0</v>
      </c>
      <c r="J112" s="49">
        <f>SUMIFS('mech4import - CB6R3_AE7'!$D$2:$D$10000,'mech4import - CB6R3_AE7'!$B$2:$B$10000,"="&amp;'CB6R3_AE7 - 95839 - CRITERIA'!$B112,'mech4import - CB6R3_AE7'!$C$2:$C$10000,"="&amp;'CB6R3_AE7 - 95839 - CRITERIA'!J$3)</f>
        <v>0</v>
      </c>
      <c r="K112" s="49">
        <f>SUMIFS('mech4import - CB6R3_AE7'!$D$2:$D$10000,'mech4import - CB6R3_AE7'!$B$2:$B$10000,"="&amp;'CB6R3_AE7 - 95839 - CRITERIA'!$B112,'mech4import - CB6R3_AE7'!$C$2:$C$10000,"="&amp;'CB6R3_AE7 - 95839 - CRITERIA'!K$3)</f>
        <v>0</v>
      </c>
      <c r="L112" s="49">
        <f>SUMIFS('mech4import - CB6R3_AE7'!$D$2:$D$10000,'mech4import - CB6R3_AE7'!$B$2:$B$10000,"="&amp;'CB6R3_AE7 - 95839 - CRITERIA'!$B112,'mech4import - CB6R3_AE7'!$C$2:$C$10000,"="&amp;'CB6R3_AE7 - 95839 - CRITERIA'!L$3)</f>
        <v>0</v>
      </c>
      <c r="M112" s="49">
        <f>SUMIFS('mech4import - CB6R3_AE7'!$D$2:$D$10000,'mech4import - CB6R3_AE7'!$B$2:$B$10000,"="&amp;'CB6R3_AE7 - 95839 - CRITERIA'!$B112,'mech4import - CB6R3_AE7'!$C$2:$C$10000,"="&amp;'CB6R3_AE7 - 95839 - CRITERIA'!M$3)</f>
        <v>0</v>
      </c>
      <c r="N112" s="49">
        <f>SUMIFS('mech4import - CB6R3_AE7'!$D$2:$D$10000,'mech4import - CB6R3_AE7'!$B$2:$B$10000,"="&amp;'CB6R3_AE7 - 95839 - CRITERIA'!$B112,'mech4import - CB6R3_AE7'!$C$2:$C$10000,"="&amp;'CB6R3_AE7 - 95839 - CRITERIA'!N$3)</f>
        <v>0</v>
      </c>
      <c r="O112" s="49">
        <f>SUMIFS('mech4import - CB6R3_AE7'!$D$2:$D$10000,'mech4import - CB6R3_AE7'!$B$2:$B$10000,"="&amp;'CB6R3_AE7 - 95839 - CRITERIA'!$B112,'mech4import - CB6R3_AE7'!$C$2:$C$10000,"="&amp;'CB6R3_AE7 - 95839 - CRITERIA'!O$3)</f>
        <v>0</v>
      </c>
      <c r="P112" s="49">
        <f>SUMIFS('mech4import - CB6R3_AE7'!$D$2:$D$10000,'mech4import - CB6R3_AE7'!$B$2:$B$10000,"="&amp;'CB6R3_AE7 - 95839 - CRITERIA'!$B112,'mech4import - CB6R3_AE7'!$C$2:$C$10000,"="&amp;'CB6R3_AE7 - 95839 - CRITERIA'!P$3)</f>
        <v>0</v>
      </c>
      <c r="Q112" s="49">
        <f>SUMIFS('mech4import - CB6R3_AE7'!$D$2:$D$10000,'mech4import - CB6R3_AE7'!$B$2:$B$10000,"="&amp;'CB6R3_AE7 - 95839 - CRITERIA'!$B112,'mech4import - CB6R3_AE7'!$C$2:$C$10000,"="&amp;'CB6R3_AE7 - 95839 - CRITERIA'!Q$3)</f>
        <v>0</v>
      </c>
      <c r="R112" s="49">
        <f>SUMIFS('mech4import - CB6R3_AE7'!$D$2:$D$10000,'mech4import - CB6R3_AE7'!$B$2:$B$10000,"="&amp;'CB6R3_AE7 - 95839 - CRITERIA'!$B112,'mech4import - CB6R3_AE7'!$C$2:$C$10000,"="&amp;'CB6R3_AE7 - 95839 - CRITERIA'!R$3)</f>
        <v>0</v>
      </c>
      <c r="S112" s="49">
        <f>SUMIFS('mech4import - CB6R3_AE7'!$D$2:$D$10000,'mech4import - CB6R3_AE7'!$B$2:$B$10000,"="&amp;'CB6R3_AE7 - 95839 - CRITERIA'!$B112,'mech4import - CB6R3_AE7'!$C$2:$C$10000,"="&amp;'CB6R3_AE7 - 95839 - CRITERIA'!S$3)</f>
        <v>0</v>
      </c>
      <c r="T112" s="49">
        <f>SUMIFS('mech4import - CB6R3_AE7'!$D$2:$D$10000,'mech4import - CB6R3_AE7'!$B$2:$B$10000,"="&amp;'CB6R3_AE7 - 95839 - CRITERIA'!$B112,'mech4import - CB6R3_AE7'!$C$2:$C$10000,"="&amp;'CB6R3_AE7 - 95839 - CRITERIA'!T$3)</f>
        <v>0</v>
      </c>
      <c r="U112" s="49">
        <f>SUMIFS('mech4import - CB6R3_AE7'!$D$2:$D$10000,'mech4import - CB6R3_AE7'!$B$2:$B$10000,"="&amp;'CB6R3_AE7 - 95839 - CRITERIA'!$B112,'mech4import - CB6R3_AE7'!$C$2:$C$10000,"="&amp;'CB6R3_AE7 - 95839 - CRITERIA'!U$3)</f>
        <v>0</v>
      </c>
      <c r="V112" s="49">
        <f>SUMIFS('mech4import - CB6R3_AE7'!$D$2:$D$10000,'mech4import - CB6R3_AE7'!$B$2:$B$10000,"="&amp;'CB6R3_AE7 - 95839 - CRITERIA'!$B112,'mech4import - CB6R3_AE7'!$C$2:$C$10000,"="&amp;'CB6R3_AE7 - 95839 - CRITERIA'!V$3)</f>
        <v>0</v>
      </c>
      <c r="W112" s="49">
        <f>SUMIFS('mech4import - CB6R3_AE7'!$D$2:$D$10000,'mech4import - CB6R3_AE7'!$B$2:$B$10000,"="&amp;'CB6R3_AE7 - 95839 - CRITERIA'!$B112,'mech4import - CB6R3_AE7'!$C$2:$C$10000,"="&amp;'CB6R3_AE7 - 95839 - CRITERIA'!W$3)</f>
        <v>0</v>
      </c>
      <c r="X112" s="49">
        <f>SUMIFS('mech4import - CB6R3_AE7'!$D$2:$D$10000,'mech4import - CB6R3_AE7'!$B$2:$B$10000,"="&amp;'CB6R3_AE7 - 95839 - CRITERIA'!$B112,'mech4import - CB6R3_AE7'!$C$2:$C$10000,"="&amp;'CB6R3_AE7 - 95839 - CRITERIA'!X$3)</f>
        <v>0</v>
      </c>
      <c r="Y112" s="49">
        <f>SUMIFS('mech4import - CB6R3_AE7'!$D$2:$D$10000,'mech4import - CB6R3_AE7'!$B$2:$B$10000,"="&amp;'CB6R3_AE7 - 95839 - CRITERIA'!$B112,'mech4import - CB6R3_AE7'!$C$2:$C$10000,"="&amp;'CB6R3_AE7 - 95839 - CRITERIA'!Y$3)</f>
        <v>0</v>
      </c>
      <c r="Z112" s="49">
        <f>SUMIFS('mech4import - CB6R3_AE7'!$D$2:$D$10000,'mech4import - CB6R3_AE7'!$B$2:$B$10000,"="&amp;'CB6R3_AE7 - 95839 - CRITERIA'!$B112,'mech4import - CB6R3_AE7'!$C$2:$C$10000,"="&amp;'CB6R3_AE7 - 95839 - CRITERIA'!Z$3)</f>
        <v>0</v>
      </c>
      <c r="AA112" s="49">
        <f>SUMIFS('mech4import - CB6R3_AE7'!$D$2:$D$10000,'mech4import - CB6R3_AE7'!$B$2:$B$10000,"="&amp;'CB6R3_AE7 - 95839 - CRITERIA'!$B112,'mech4import - CB6R3_AE7'!$C$2:$C$10000,"="&amp;'CB6R3_AE7 - 95839 - CRITERIA'!AA$3)</f>
        <v>0</v>
      </c>
      <c r="AB112" s="49">
        <f>SUMIFS('mech4import - CB6R3_AE7'!$D$2:$D$10000,'mech4import - CB6R3_AE7'!$B$2:$B$10000,"="&amp;'CB6R3_AE7 - 95839 - CRITERIA'!$B112,'mech4import - CB6R3_AE7'!$C$2:$C$10000,"="&amp;'CB6R3_AE7 - 95839 - CRITERIA'!AB$3)</f>
        <v>0</v>
      </c>
      <c r="AC112" s="49">
        <f>SUMIFS('mech4import - CB6R3_AE7'!$D$2:$D$10000,'mech4import - CB6R3_AE7'!$B$2:$B$10000,"="&amp;'CB6R3_AE7 - 95839 - CRITERIA'!$B112,'mech4import - CB6R3_AE7'!$C$2:$C$10000,"="&amp;'CB6R3_AE7 - 95839 - CRITERIA'!AC$3)</f>
        <v>0</v>
      </c>
      <c r="AD112" s="49">
        <f>SUMIFS('mech4import - CB6R3_AE7'!$D$2:$D$10000,'mech4import - CB6R3_AE7'!$B$2:$B$10000,"="&amp;'CB6R3_AE7 - 95839 - CRITERIA'!$B112,'mech4import - CB6R3_AE7'!$C$2:$C$10000,"="&amp;'CB6R3_AE7 - 95839 - CRITERIA'!AD$3)</f>
        <v>0</v>
      </c>
      <c r="AE112" s="49">
        <f>SUMIFS('mech4import - CB6R3_AE7'!$D$2:$D$10000,'mech4import - CB6R3_AE7'!$B$2:$B$10000,"="&amp;'CB6R3_AE7 - 95839 - CRITERIA'!$B112,'mech4import - CB6R3_AE7'!$C$2:$C$10000,"="&amp;'CB6R3_AE7 - 95839 - CRITERIA'!AE$3)</f>
        <v>0</v>
      </c>
      <c r="AF112" s="49">
        <f>SUMIFS('mech4import - CB6R3_AE7'!$D$2:$D$10000,'mech4import - CB6R3_AE7'!$B$2:$B$10000,"="&amp;'CB6R3_AE7 - 95839 - CRITERIA'!$B112,'mech4import - CB6R3_AE7'!$C$2:$C$10000,"="&amp;'CB6R3_AE7 - 95839 - CRITERIA'!AF$3)</f>
        <v>0</v>
      </c>
      <c r="AG112" s="49">
        <f>SUMIFS('mech4import - CB6R3_AE7'!$D$2:$D$10000,'mech4import - CB6R3_AE7'!$B$2:$B$10000,"="&amp;'CB6R3_AE7 - 95839 - CRITERIA'!$B112,'mech4import - CB6R3_AE7'!$C$2:$C$10000,"="&amp;'CB6R3_AE7 - 95839 - CRITERIA'!AG$3)</f>
        <v>10</v>
      </c>
      <c r="AH112" s="49">
        <f>SUMIFS('mech4import - CB6R3_AE7'!$D$2:$D$10000,'mech4import - CB6R3_AE7'!$B$2:$B$10000,"="&amp;'CB6R3_AE7 - 95839 - CRITERIA'!$B112,'mech4import - CB6R3_AE7'!$C$2:$C$10000,"="&amp;'CB6R3_AE7 - 95839 - CRITERIA'!AH$3)</f>
        <v>0</v>
      </c>
      <c r="AI112" s="49">
        <f>SUMIFS('mech4import - CB6R3_AE7'!$D$2:$D$10000,'mech4import - CB6R3_AE7'!$B$2:$B$10000,"="&amp;'CB6R3_AE7 - 95839 - CRITERIA'!$B112,'mech4import - CB6R3_AE7'!$C$2:$C$10000,"="&amp;'CB6R3_AE7 - 95839 - CRITERIA'!AI$3)</f>
        <v>0</v>
      </c>
      <c r="AJ112" s="49">
        <f>SUMIFS('mech4import - CB6R3_AE7'!$D$2:$D$10000,'mech4import - CB6R3_AE7'!$B$2:$B$10000,"="&amp;'CB6R3_AE7 - 95839 - CRITERIA'!$B112,'mech4import - CB6R3_AE7'!$C$2:$C$10000,"="&amp;'CB6R3_AE7 - 95839 - CRITERIA'!AJ$3)</f>
        <v>0</v>
      </c>
      <c r="AK112" s="49">
        <f>SUMIFS('mech4import - CB6R3_AE7'!$D$2:$D$10000,'mech4import - CB6R3_AE7'!$B$2:$B$10000,"="&amp;'CB6R3_AE7 - 95839 - CRITERIA'!$B112,'mech4import - CB6R3_AE7'!$C$2:$C$10000,"="&amp;'CB6R3_AE7 - 95839 - CRITERIA'!AK$3)</f>
        <v>0</v>
      </c>
      <c r="AL112" s="49">
        <f>SUMIFS('mech4import - CB6R3_AE7'!$D$2:$D$10000,'mech4import - CB6R3_AE7'!$B$2:$B$10000,"="&amp;'CB6R3_AE7 - 95839 - CRITERIA'!$B112,'mech4import - CB6R3_AE7'!$C$2:$C$10000,"="&amp;'CB6R3_AE7 - 95839 - CRITERIA'!AL$3)</f>
        <v>0</v>
      </c>
      <c r="AM112" s="32">
        <f t="array" ref="AM112">SUM($G$1:$AL$1*G112:AL112)</f>
        <v>140</v>
      </c>
    </row>
    <row r="113" spans="1:39" s="31" customFormat="1">
      <c r="A113" s="42">
        <v>95839</v>
      </c>
      <c r="B113" s="14">
        <v>3260</v>
      </c>
      <c r="C113" s="43">
        <v>2.6312062793184654</v>
      </c>
      <c r="D113" s="47" t="s">
        <v>166</v>
      </c>
      <c r="E113" s="46" t="b">
        <v>1</v>
      </c>
      <c r="F113" s="48">
        <v>310.68700000000001</v>
      </c>
      <c r="G113" s="49">
        <f>SUMIFS('mech4import - CB6R3_AE7'!$D$2:$D$10000,'mech4import - CB6R3_AE7'!$B$2:$B$10000,"="&amp;'CB6R3_AE7 - 95839 - CRITERIA'!$B113,'mech4import - CB6R3_AE7'!$C$2:$C$10000,"="&amp;'CB6R3_AE7 - 95839 - CRITERIA'!G$3)</f>
        <v>0</v>
      </c>
      <c r="H113" s="49">
        <f>SUMIFS('mech4import - CB6R3_AE7'!$D$2:$D$10000,'mech4import - CB6R3_AE7'!$B$2:$B$10000,"="&amp;'CB6R3_AE7 - 95839 - CRITERIA'!$B113,'mech4import - CB6R3_AE7'!$C$2:$C$10000,"="&amp;'CB6R3_AE7 - 95839 - CRITERIA'!H$3)</f>
        <v>0</v>
      </c>
      <c r="I113" s="49">
        <f>SUMIFS('mech4import - CB6R3_AE7'!$D$2:$D$10000,'mech4import - CB6R3_AE7'!$B$2:$B$10000,"="&amp;'CB6R3_AE7 - 95839 - CRITERIA'!$B113,'mech4import - CB6R3_AE7'!$C$2:$C$10000,"="&amp;'CB6R3_AE7 - 95839 - CRITERIA'!I$3)</f>
        <v>0</v>
      </c>
      <c r="J113" s="49">
        <f>SUMIFS('mech4import - CB6R3_AE7'!$D$2:$D$10000,'mech4import - CB6R3_AE7'!$B$2:$B$10000,"="&amp;'CB6R3_AE7 - 95839 - CRITERIA'!$B113,'mech4import - CB6R3_AE7'!$C$2:$C$10000,"="&amp;'CB6R3_AE7 - 95839 - CRITERIA'!J$3)</f>
        <v>0</v>
      </c>
      <c r="K113" s="49">
        <f>SUMIFS('mech4import - CB6R3_AE7'!$D$2:$D$10000,'mech4import - CB6R3_AE7'!$B$2:$B$10000,"="&amp;'CB6R3_AE7 - 95839 - CRITERIA'!$B113,'mech4import - CB6R3_AE7'!$C$2:$C$10000,"="&amp;'CB6R3_AE7 - 95839 - CRITERIA'!K$3)</f>
        <v>0</v>
      </c>
      <c r="L113" s="49">
        <f>SUMIFS('mech4import - CB6R3_AE7'!$D$2:$D$10000,'mech4import - CB6R3_AE7'!$B$2:$B$10000,"="&amp;'CB6R3_AE7 - 95839 - CRITERIA'!$B113,'mech4import - CB6R3_AE7'!$C$2:$C$10000,"="&amp;'CB6R3_AE7 - 95839 - CRITERIA'!L$3)</f>
        <v>0</v>
      </c>
      <c r="M113" s="49">
        <f>SUMIFS('mech4import - CB6R3_AE7'!$D$2:$D$10000,'mech4import - CB6R3_AE7'!$B$2:$B$10000,"="&amp;'CB6R3_AE7 - 95839 - CRITERIA'!$B113,'mech4import - CB6R3_AE7'!$C$2:$C$10000,"="&amp;'CB6R3_AE7 - 95839 - CRITERIA'!M$3)</f>
        <v>0</v>
      </c>
      <c r="N113" s="49">
        <f>SUMIFS('mech4import - CB6R3_AE7'!$D$2:$D$10000,'mech4import - CB6R3_AE7'!$B$2:$B$10000,"="&amp;'CB6R3_AE7 - 95839 - CRITERIA'!$B113,'mech4import - CB6R3_AE7'!$C$2:$C$10000,"="&amp;'CB6R3_AE7 - 95839 - CRITERIA'!N$3)</f>
        <v>0</v>
      </c>
      <c r="O113" s="49">
        <f>SUMIFS('mech4import - CB6R3_AE7'!$D$2:$D$10000,'mech4import - CB6R3_AE7'!$B$2:$B$10000,"="&amp;'CB6R3_AE7 - 95839 - CRITERIA'!$B113,'mech4import - CB6R3_AE7'!$C$2:$C$10000,"="&amp;'CB6R3_AE7 - 95839 - CRITERIA'!O$3)</f>
        <v>0</v>
      </c>
      <c r="P113" s="49">
        <f>SUMIFS('mech4import - CB6R3_AE7'!$D$2:$D$10000,'mech4import - CB6R3_AE7'!$B$2:$B$10000,"="&amp;'CB6R3_AE7 - 95839 - CRITERIA'!$B113,'mech4import - CB6R3_AE7'!$C$2:$C$10000,"="&amp;'CB6R3_AE7 - 95839 - CRITERIA'!P$3)</f>
        <v>0</v>
      </c>
      <c r="Q113" s="49">
        <f>SUMIFS('mech4import - CB6R3_AE7'!$D$2:$D$10000,'mech4import - CB6R3_AE7'!$B$2:$B$10000,"="&amp;'CB6R3_AE7 - 95839 - CRITERIA'!$B113,'mech4import - CB6R3_AE7'!$C$2:$C$10000,"="&amp;'CB6R3_AE7 - 95839 - CRITERIA'!Q$3)</f>
        <v>0</v>
      </c>
      <c r="R113" s="49">
        <f>SUMIFS('mech4import - CB6R3_AE7'!$D$2:$D$10000,'mech4import - CB6R3_AE7'!$B$2:$B$10000,"="&amp;'CB6R3_AE7 - 95839 - CRITERIA'!$B113,'mech4import - CB6R3_AE7'!$C$2:$C$10000,"="&amp;'CB6R3_AE7 - 95839 - CRITERIA'!R$3)</f>
        <v>0</v>
      </c>
      <c r="S113" s="49">
        <f>SUMIFS('mech4import - CB6R3_AE7'!$D$2:$D$10000,'mech4import - CB6R3_AE7'!$B$2:$B$10000,"="&amp;'CB6R3_AE7 - 95839 - CRITERIA'!$B113,'mech4import - CB6R3_AE7'!$C$2:$C$10000,"="&amp;'CB6R3_AE7 - 95839 - CRITERIA'!S$3)</f>
        <v>0</v>
      </c>
      <c r="T113" s="49">
        <f>SUMIFS('mech4import - CB6R3_AE7'!$D$2:$D$10000,'mech4import - CB6R3_AE7'!$B$2:$B$10000,"="&amp;'CB6R3_AE7 - 95839 - CRITERIA'!$B113,'mech4import - CB6R3_AE7'!$C$2:$C$10000,"="&amp;'CB6R3_AE7 - 95839 - CRITERIA'!T$3)</f>
        <v>0</v>
      </c>
      <c r="U113" s="49">
        <f>SUMIFS('mech4import - CB6R3_AE7'!$D$2:$D$10000,'mech4import - CB6R3_AE7'!$B$2:$B$10000,"="&amp;'CB6R3_AE7 - 95839 - CRITERIA'!$B113,'mech4import - CB6R3_AE7'!$C$2:$C$10000,"="&amp;'CB6R3_AE7 - 95839 - CRITERIA'!U$3)</f>
        <v>0</v>
      </c>
      <c r="V113" s="49">
        <f>SUMIFS('mech4import - CB6R3_AE7'!$D$2:$D$10000,'mech4import - CB6R3_AE7'!$B$2:$B$10000,"="&amp;'CB6R3_AE7 - 95839 - CRITERIA'!$B113,'mech4import - CB6R3_AE7'!$C$2:$C$10000,"="&amp;'CB6R3_AE7 - 95839 - CRITERIA'!V$3)</f>
        <v>0</v>
      </c>
      <c r="W113" s="49">
        <f>SUMIFS('mech4import - CB6R3_AE7'!$D$2:$D$10000,'mech4import - CB6R3_AE7'!$B$2:$B$10000,"="&amp;'CB6R3_AE7 - 95839 - CRITERIA'!$B113,'mech4import - CB6R3_AE7'!$C$2:$C$10000,"="&amp;'CB6R3_AE7 - 95839 - CRITERIA'!W$3)</f>
        <v>0</v>
      </c>
      <c r="X113" s="49">
        <f>SUMIFS('mech4import - CB6R3_AE7'!$D$2:$D$10000,'mech4import - CB6R3_AE7'!$B$2:$B$10000,"="&amp;'CB6R3_AE7 - 95839 - CRITERIA'!$B113,'mech4import - CB6R3_AE7'!$C$2:$C$10000,"="&amp;'CB6R3_AE7 - 95839 - CRITERIA'!X$3)</f>
        <v>0</v>
      </c>
      <c r="Y113" s="49">
        <f>SUMIFS('mech4import - CB6R3_AE7'!$D$2:$D$10000,'mech4import - CB6R3_AE7'!$B$2:$B$10000,"="&amp;'CB6R3_AE7 - 95839 - CRITERIA'!$B113,'mech4import - CB6R3_AE7'!$C$2:$C$10000,"="&amp;'CB6R3_AE7 - 95839 - CRITERIA'!Y$3)</f>
        <v>0</v>
      </c>
      <c r="Z113" s="49">
        <f>SUMIFS('mech4import - CB6R3_AE7'!$D$2:$D$10000,'mech4import - CB6R3_AE7'!$B$2:$B$10000,"="&amp;'CB6R3_AE7 - 95839 - CRITERIA'!$B113,'mech4import - CB6R3_AE7'!$C$2:$C$10000,"="&amp;'CB6R3_AE7 - 95839 - CRITERIA'!Z$3)</f>
        <v>0</v>
      </c>
      <c r="AA113" s="49">
        <f>SUMIFS('mech4import - CB6R3_AE7'!$D$2:$D$10000,'mech4import - CB6R3_AE7'!$B$2:$B$10000,"="&amp;'CB6R3_AE7 - 95839 - CRITERIA'!$B113,'mech4import - CB6R3_AE7'!$C$2:$C$10000,"="&amp;'CB6R3_AE7 - 95839 - CRITERIA'!AA$3)</f>
        <v>0</v>
      </c>
      <c r="AB113" s="49">
        <f>SUMIFS('mech4import - CB6R3_AE7'!$D$2:$D$10000,'mech4import - CB6R3_AE7'!$B$2:$B$10000,"="&amp;'CB6R3_AE7 - 95839 - CRITERIA'!$B113,'mech4import - CB6R3_AE7'!$C$2:$C$10000,"="&amp;'CB6R3_AE7 - 95839 - CRITERIA'!AB$3)</f>
        <v>0</v>
      </c>
      <c r="AC113" s="49">
        <f>SUMIFS('mech4import - CB6R3_AE7'!$D$2:$D$10000,'mech4import - CB6R3_AE7'!$B$2:$B$10000,"="&amp;'CB6R3_AE7 - 95839 - CRITERIA'!$B113,'mech4import - CB6R3_AE7'!$C$2:$C$10000,"="&amp;'CB6R3_AE7 - 95839 - CRITERIA'!AC$3)</f>
        <v>0</v>
      </c>
      <c r="AD113" s="49">
        <f>SUMIFS('mech4import - CB6R3_AE7'!$D$2:$D$10000,'mech4import - CB6R3_AE7'!$B$2:$B$10000,"="&amp;'CB6R3_AE7 - 95839 - CRITERIA'!$B113,'mech4import - CB6R3_AE7'!$C$2:$C$10000,"="&amp;'CB6R3_AE7 - 95839 - CRITERIA'!AD$3)</f>
        <v>0</v>
      </c>
      <c r="AE113" s="49">
        <f>SUMIFS('mech4import - CB6R3_AE7'!$D$2:$D$10000,'mech4import - CB6R3_AE7'!$B$2:$B$10000,"="&amp;'CB6R3_AE7 - 95839 - CRITERIA'!$B113,'mech4import - CB6R3_AE7'!$C$2:$C$10000,"="&amp;'CB6R3_AE7 - 95839 - CRITERIA'!AE$3)</f>
        <v>0</v>
      </c>
      <c r="AF113" s="49">
        <f>SUMIFS('mech4import - CB6R3_AE7'!$D$2:$D$10000,'mech4import - CB6R3_AE7'!$B$2:$B$10000,"="&amp;'CB6R3_AE7 - 95839 - CRITERIA'!$B113,'mech4import - CB6R3_AE7'!$C$2:$C$10000,"="&amp;'CB6R3_AE7 - 95839 - CRITERIA'!AF$3)</f>
        <v>0</v>
      </c>
      <c r="AG113" s="49">
        <f>SUMIFS('mech4import - CB6R3_AE7'!$D$2:$D$10000,'mech4import - CB6R3_AE7'!$B$2:$B$10000,"="&amp;'CB6R3_AE7 - 95839 - CRITERIA'!$B113,'mech4import - CB6R3_AE7'!$C$2:$C$10000,"="&amp;'CB6R3_AE7 - 95839 - CRITERIA'!AG$3)</f>
        <v>10</v>
      </c>
      <c r="AH113" s="49">
        <f>SUMIFS('mech4import - CB6R3_AE7'!$D$2:$D$10000,'mech4import - CB6R3_AE7'!$B$2:$B$10000,"="&amp;'CB6R3_AE7 - 95839 - CRITERIA'!$B113,'mech4import - CB6R3_AE7'!$C$2:$C$10000,"="&amp;'CB6R3_AE7 - 95839 - CRITERIA'!AH$3)</f>
        <v>0</v>
      </c>
      <c r="AI113" s="49">
        <f>SUMIFS('mech4import - CB6R3_AE7'!$D$2:$D$10000,'mech4import - CB6R3_AE7'!$B$2:$B$10000,"="&amp;'CB6R3_AE7 - 95839 - CRITERIA'!$B113,'mech4import - CB6R3_AE7'!$C$2:$C$10000,"="&amp;'CB6R3_AE7 - 95839 - CRITERIA'!AI$3)</f>
        <v>0</v>
      </c>
      <c r="AJ113" s="49">
        <f>SUMIFS('mech4import - CB6R3_AE7'!$D$2:$D$10000,'mech4import - CB6R3_AE7'!$B$2:$B$10000,"="&amp;'CB6R3_AE7 - 95839 - CRITERIA'!$B113,'mech4import - CB6R3_AE7'!$C$2:$C$10000,"="&amp;'CB6R3_AE7 - 95839 - CRITERIA'!AJ$3)</f>
        <v>0</v>
      </c>
      <c r="AK113" s="49">
        <f>SUMIFS('mech4import - CB6R3_AE7'!$D$2:$D$10000,'mech4import - CB6R3_AE7'!$B$2:$B$10000,"="&amp;'CB6R3_AE7 - 95839 - CRITERIA'!$B113,'mech4import - CB6R3_AE7'!$C$2:$C$10000,"="&amp;'CB6R3_AE7 - 95839 - CRITERIA'!AK$3)</f>
        <v>0</v>
      </c>
      <c r="AL113" s="49">
        <f>SUMIFS('mech4import - CB6R3_AE7'!$D$2:$D$10000,'mech4import - CB6R3_AE7'!$B$2:$B$10000,"="&amp;'CB6R3_AE7 - 95839 - CRITERIA'!$B113,'mech4import - CB6R3_AE7'!$C$2:$C$10000,"="&amp;'CB6R3_AE7 - 95839 - CRITERIA'!AL$3)</f>
        <v>0</v>
      </c>
      <c r="AM113" s="32">
        <f t="array" ref="AM113">SUM($G$1:$AL$1*G113:AL113)</f>
        <v>140</v>
      </c>
    </row>
    <row r="114" spans="1:39" s="31" customFormat="1">
      <c r="A114" s="42">
        <v>95839</v>
      </c>
      <c r="B114" s="14">
        <v>3261</v>
      </c>
      <c r="C114" s="43">
        <v>0.22520368154865422</v>
      </c>
      <c r="D114" s="47" t="s">
        <v>167</v>
      </c>
      <c r="E114" s="46" t="b">
        <v>1</v>
      </c>
      <c r="F114" s="48">
        <v>444.92399999999998</v>
      </c>
      <c r="G114" s="49">
        <f>SUMIFS('mech4import - CB6R3_AE7'!$D$2:$D$10000,'mech4import - CB6R3_AE7'!$B$2:$B$10000,"="&amp;'CB6R3_AE7 - 95839 - CRITERIA'!$B114,'mech4import - CB6R3_AE7'!$C$2:$C$10000,"="&amp;'CB6R3_AE7 - 95839 - CRITERIA'!G$3)</f>
        <v>0</v>
      </c>
      <c r="H114" s="49">
        <f>SUMIFS('mech4import - CB6R3_AE7'!$D$2:$D$10000,'mech4import - CB6R3_AE7'!$B$2:$B$10000,"="&amp;'CB6R3_AE7 - 95839 - CRITERIA'!$B114,'mech4import - CB6R3_AE7'!$C$2:$C$10000,"="&amp;'CB6R3_AE7 - 95839 - CRITERIA'!H$3)</f>
        <v>0</v>
      </c>
      <c r="I114" s="49">
        <f>SUMIFS('mech4import - CB6R3_AE7'!$D$2:$D$10000,'mech4import - CB6R3_AE7'!$B$2:$B$10000,"="&amp;'CB6R3_AE7 - 95839 - CRITERIA'!$B114,'mech4import - CB6R3_AE7'!$C$2:$C$10000,"="&amp;'CB6R3_AE7 - 95839 - CRITERIA'!I$3)</f>
        <v>0</v>
      </c>
      <c r="J114" s="49">
        <f>SUMIFS('mech4import - CB6R3_AE7'!$D$2:$D$10000,'mech4import - CB6R3_AE7'!$B$2:$B$10000,"="&amp;'CB6R3_AE7 - 95839 - CRITERIA'!$B114,'mech4import - CB6R3_AE7'!$C$2:$C$10000,"="&amp;'CB6R3_AE7 - 95839 - CRITERIA'!J$3)</f>
        <v>0</v>
      </c>
      <c r="K114" s="49">
        <f>SUMIFS('mech4import - CB6R3_AE7'!$D$2:$D$10000,'mech4import - CB6R3_AE7'!$B$2:$B$10000,"="&amp;'CB6R3_AE7 - 95839 - CRITERIA'!$B114,'mech4import - CB6R3_AE7'!$C$2:$C$10000,"="&amp;'CB6R3_AE7 - 95839 - CRITERIA'!K$3)</f>
        <v>0</v>
      </c>
      <c r="L114" s="49">
        <f>SUMIFS('mech4import - CB6R3_AE7'!$D$2:$D$10000,'mech4import - CB6R3_AE7'!$B$2:$B$10000,"="&amp;'CB6R3_AE7 - 95839 - CRITERIA'!$B114,'mech4import - CB6R3_AE7'!$C$2:$C$10000,"="&amp;'CB6R3_AE7 - 95839 - CRITERIA'!L$3)</f>
        <v>0</v>
      </c>
      <c r="M114" s="49">
        <f>SUMIFS('mech4import - CB6R3_AE7'!$D$2:$D$10000,'mech4import - CB6R3_AE7'!$B$2:$B$10000,"="&amp;'CB6R3_AE7 - 95839 - CRITERIA'!$B114,'mech4import - CB6R3_AE7'!$C$2:$C$10000,"="&amp;'CB6R3_AE7 - 95839 - CRITERIA'!M$3)</f>
        <v>0</v>
      </c>
      <c r="N114" s="49">
        <f>SUMIFS('mech4import - CB6R3_AE7'!$D$2:$D$10000,'mech4import - CB6R3_AE7'!$B$2:$B$10000,"="&amp;'CB6R3_AE7 - 95839 - CRITERIA'!$B114,'mech4import - CB6R3_AE7'!$C$2:$C$10000,"="&amp;'CB6R3_AE7 - 95839 - CRITERIA'!N$3)</f>
        <v>0</v>
      </c>
      <c r="O114" s="49">
        <f>SUMIFS('mech4import - CB6R3_AE7'!$D$2:$D$10000,'mech4import - CB6R3_AE7'!$B$2:$B$10000,"="&amp;'CB6R3_AE7 - 95839 - CRITERIA'!$B114,'mech4import - CB6R3_AE7'!$C$2:$C$10000,"="&amp;'CB6R3_AE7 - 95839 - CRITERIA'!O$3)</f>
        <v>0</v>
      </c>
      <c r="P114" s="49">
        <f>SUMIFS('mech4import - CB6R3_AE7'!$D$2:$D$10000,'mech4import - CB6R3_AE7'!$B$2:$B$10000,"="&amp;'CB6R3_AE7 - 95839 - CRITERIA'!$B114,'mech4import - CB6R3_AE7'!$C$2:$C$10000,"="&amp;'CB6R3_AE7 - 95839 - CRITERIA'!P$3)</f>
        <v>0</v>
      </c>
      <c r="Q114" s="49">
        <f>SUMIFS('mech4import - CB6R3_AE7'!$D$2:$D$10000,'mech4import - CB6R3_AE7'!$B$2:$B$10000,"="&amp;'CB6R3_AE7 - 95839 - CRITERIA'!$B114,'mech4import - CB6R3_AE7'!$C$2:$C$10000,"="&amp;'CB6R3_AE7 - 95839 - CRITERIA'!Q$3)</f>
        <v>0</v>
      </c>
      <c r="R114" s="49">
        <f>SUMIFS('mech4import - CB6R3_AE7'!$D$2:$D$10000,'mech4import - CB6R3_AE7'!$B$2:$B$10000,"="&amp;'CB6R3_AE7 - 95839 - CRITERIA'!$B114,'mech4import - CB6R3_AE7'!$C$2:$C$10000,"="&amp;'CB6R3_AE7 - 95839 - CRITERIA'!R$3)</f>
        <v>0</v>
      </c>
      <c r="S114" s="49">
        <f>SUMIFS('mech4import - CB6R3_AE7'!$D$2:$D$10000,'mech4import - CB6R3_AE7'!$B$2:$B$10000,"="&amp;'CB6R3_AE7 - 95839 - CRITERIA'!$B114,'mech4import - CB6R3_AE7'!$C$2:$C$10000,"="&amp;'CB6R3_AE7 - 95839 - CRITERIA'!S$3)</f>
        <v>0</v>
      </c>
      <c r="T114" s="49">
        <f>SUMIFS('mech4import - CB6R3_AE7'!$D$2:$D$10000,'mech4import - CB6R3_AE7'!$B$2:$B$10000,"="&amp;'CB6R3_AE7 - 95839 - CRITERIA'!$B114,'mech4import - CB6R3_AE7'!$C$2:$C$10000,"="&amp;'CB6R3_AE7 - 95839 - CRITERIA'!T$3)</f>
        <v>0</v>
      </c>
      <c r="U114" s="49">
        <f>SUMIFS('mech4import - CB6R3_AE7'!$D$2:$D$10000,'mech4import - CB6R3_AE7'!$B$2:$B$10000,"="&amp;'CB6R3_AE7 - 95839 - CRITERIA'!$B114,'mech4import - CB6R3_AE7'!$C$2:$C$10000,"="&amp;'CB6R3_AE7 - 95839 - CRITERIA'!U$3)</f>
        <v>0</v>
      </c>
      <c r="V114" s="49">
        <f>SUMIFS('mech4import - CB6R3_AE7'!$D$2:$D$10000,'mech4import - CB6R3_AE7'!$B$2:$B$10000,"="&amp;'CB6R3_AE7 - 95839 - CRITERIA'!$B114,'mech4import - CB6R3_AE7'!$C$2:$C$10000,"="&amp;'CB6R3_AE7 - 95839 - CRITERIA'!V$3)</f>
        <v>0</v>
      </c>
      <c r="W114" s="49">
        <f>SUMIFS('mech4import - CB6R3_AE7'!$D$2:$D$10000,'mech4import - CB6R3_AE7'!$B$2:$B$10000,"="&amp;'CB6R3_AE7 - 95839 - CRITERIA'!$B114,'mech4import - CB6R3_AE7'!$C$2:$C$10000,"="&amp;'CB6R3_AE7 - 95839 - CRITERIA'!W$3)</f>
        <v>0</v>
      </c>
      <c r="X114" s="49">
        <f>SUMIFS('mech4import - CB6R3_AE7'!$D$2:$D$10000,'mech4import - CB6R3_AE7'!$B$2:$B$10000,"="&amp;'CB6R3_AE7 - 95839 - CRITERIA'!$B114,'mech4import - CB6R3_AE7'!$C$2:$C$10000,"="&amp;'CB6R3_AE7 - 95839 - CRITERIA'!X$3)</f>
        <v>0</v>
      </c>
      <c r="Y114" s="49">
        <f>SUMIFS('mech4import - CB6R3_AE7'!$D$2:$D$10000,'mech4import - CB6R3_AE7'!$B$2:$B$10000,"="&amp;'CB6R3_AE7 - 95839 - CRITERIA'!$B114,'mech4import - CB6R3_AE7'!$C$2:$C$10000,"="&amp;'CB6R3_AE7 - 95839 - CRITERIA'!Y$3)</f>
        <v>1</v>
      </c>
      <c r="Z114" s="49">
        <f>SUMIFS('mech4import - CB6R3_AE7'!$D$2:$D$10000,'mech4import - CB6R3_AE7'!$B$2:$B$10000,"="&amp;'CB6R3_AE7 - 95839 - CRITERIA'!$B114,'mech4import - CB6R3_AE7'!$C$2:$C$10000,"="&amp;'CB6R3_AE7 - 95839 - CRITERIA'!Z$3)</f>
        <v>0</v>
      </c>
      <c r="AA114" s="49">
        <f>SUMIFS('mech4import - CB6R3_AE7'!$D$2:$D$10000,'mech4import - CB6R3_AE7'!$B$2:$B$10000,"="&amp;'CB6R3_AE7 - 95839 - CRITERIA'!$B114,'mech4import - CB6R3_AE7'!$C$2:$C$10000,"="&amp;'CB6R3_AE7 - 95839 - CRITERIA'!AA$3)</f>
        <v>0</v>
      </c>
      <c r="AB114" s="49">
        <f>SUMIFS('mech4import - CB6R3_AE7'!$D$2:$D$10000,'mech4import - CB6R3_AE7'!$B$2:$B$10000,"="&amp;'CB6R3_AE7 - 95839 - CRITERIA'!$B114,'mech4import - CB6R3_AE7'!$C$2:$C$10000,"="&amp;'CB6R3_AE7 - 95839 - CRITERIA'!AB$3)</f>
        <v>0</v>
      </c>
      <c r="AC114" s="49">
        <f>SUMIFS('mech4import - CB6R3_AE7'!$D$2:$D$10000,'mech4import - CB6R3_AE7'!$B$2:$B$10000,"="&amp;'CB6R3_AE7 - 95839 - CRITERIA'!$B114,'mech4import - CB6R3_AE7'!$C$2:$C$10000,"="&amp;'CB6R3_AE7 - 95839 - CRITERIA'!AC$3)</f>
        <v>0</v>
      </c>
      <c r="AD114" s="49">
        <f>SUMIFS('mech4import - CB6R3_AE7'!$D$2:$D$10000,'mech4import - CB6R3_AE7'!$B$2:$B$10000,"="&amp;'CB6R3_AE7 - 95839 - CRITERIA'!$B114,'mech4import - CB6R3_AE7'!$C$2:$C$10000,"="&amp;'CB6R3_AE7 - 95839 - CRITERIA'!AD$3)</f>
        <v>0</v>
      </c>
      <c r="AE114" s="49">
        <f>SUMIFS('mech4import - CB6R3_AE7'!$D$2:$D$10000,'mech4import - CB6R3_AE7'!$B$2:$B$10000,"="&amp;'CB6R3_AE7 - 95839 - CRITERIA'!$B114,'mech4import - CB6R3_AE7'!$C$2:$C$10000,"="&amp;'CB6R3_AE7 - 95839 - CRITERIA'!AE$3)</f>
        <v>0</v>
      </c>
      <c r="AF114" s="49">
        <f>SUMIFS('mech4import - CB6R3_AE7'!$D$2:$D$10000,'mech4import - CB6R3_AE7'!$B$2:$B$10000,"="&amp;'CB6R3_AE7 - 95839 - CRITERIA'!$B114,'mech4import - CB6R3_AE7'!$C$2:$C$10000,"="&amp;'CB6R3_AE7 - 95839 - CRITERIA'!AF$3)</f>
        <v>0</v>
      </c>
      <c r="AG114" s="49">
        <f>SUMIFS('mech4import - CB6R3_AE7'!$D$2:$D$10000,'mech4import - CB6R3_AE7'!$B$2:$B$10000,"="&amp;'CB6R3_AE7 - 95839 - CRITERIA'!$B114,'mech4import - CB6R3_AE7'!$C$2:$C$10000,"="&amp;'CB6R3_AE7 - 95839 - CRITERIA'!AG$3)</f>
        <v>0</v>
      </c>
      <c r="AH114" s="49">
        <f>SUMIFS('mech4import - CB6R3_AE7'!$D$2:$D$10000,'mech4import - CB6R3_AE7'!$B$2:$B$10000,"="&amp;'CB6R3_AE7 - 95839 - CRITERIA'!$B114,'mech4import - CB6R3_AE7'!$C$2:$C$10000,"="&amp;'CB6R3_AE7 - 95839 - CRITERIA'!AH$3)</f>
        <v>0</v>
      </c>
      <c r="AI114" s="49">
        <f>SUMIFS('mech4import - CB6R3_AE7'!$D$2:$D$10000,'mech4import - CB6R3_AE7'!$B$2:$B$10000,"="&amp;'CB6R3_AE7 - 95839 - CRITERIA'!$B114,'mech4import - CB6R3_AE7'!$C$2:$C$10000,"="&amp;'CB6R3_AE7 - 95839 - CRITERIA'!AI$3)</f>
        <v>0</v>
      </c>
      <c r="AJ114" s="49">
        <f>SUMIFS('mech4import - CB6R3_AE7'!$D$2:$D$10000,'mech4import - CB6R3_AE7'!$B$2:$B$10000,"="&amp;'CB6R3_AE7 - 95839 - CRITERIA'!$B114,'mech4import - CB6R3_AE7'!$C$2:$C$10000,"="&amp;'CB6R3_AE7 - 95839 - CRITERIA'!AJ$3)</f>
        <v>0</v>
      </c>
      <c r="AK114" s="49">
        <f>SUMIFS('mech4import - CB6R3_AE7'!$D$2:$D$10000,'mech4import - CB6R3_AE7'!$B$2:$B$10000,"="&amp;'CB6R3_AE7 - 95839 - CRITERIA'!$B114,'mech4import - CB6R3_AE7'!$C$2:$C$10000,"="&amp;'CB6R3_AE7 - 95839 - CRITERIA'!AK$3)</f>
        <v>0</v>
      </c>
      <c r="AL114" s="49">
        <f>SUMIFS('mech4import - CB6R3_AE7'!$D$2:$D$10000,'mech4import - CB6R3_AE7'!$B$2:$B$10000,"="&amp;'CB6R3_AE7 - 95839 - CRITERIA'!$B114,'mech4import - CB6R3_AE7'!$C$2:$C$10000,"="&amp;'CB6R3_AE7 - 95839 - CRITERIA'!AL$3)</f>
        <v>0</v>
      </c>
      <c r="AM114" s="32">
        <f t="array" ref="AM114">SUM($G$1:$AL$1*G114:AL114)</f>
        <v>240.5</v>
      </c>
    </row>
    <row r="115" spans="1:39" s="31" customFormat="1">
      <c r="A115" s="42">
        <v>95839</v>
      </c>
      <c r="B115" s="14">
        <v>3263</v>
      </c>
      <c r="C115" s="43">
        <v>2.7231261493383192E-2</v>
      </c>
      <c r="D115" s="47" t="s">
        <v>168</v>
      </c>
      <c r="E115" s="46" t="b">
        <v>1</v>
      </c>
      <c r="F115" s="48">
        <v>236.53299999999999</v>
      </c>
      <c r="G115" s="49">
        <f>SUMIFS('mech4import - CB6R3_AE7'!$D$2:$D$10000,'mech4import - CB6R3_AE7'!$B$2:$B$10000,"="&amp;'CB6R3_AE7 - 95839 - CRITERIA'!$B115,'mech4import - CB6R3_AE7'!$C$2:$C$10000,"="&amp;'CB6R3_AE7 - 95839 - CRITERIA'!G$3)</f>
        <v>0</v>
      </c>
      <c r="H115" s="49">
        <f>SUMIFS('mech4import - CB6R3_AE7'!$D$2:$D$10000,'mech4import - CB6R3_AE7'!$B$2:$B$10000,"="&amp;'CB6R3_AE7 - 95839 - CRITERIA'!$B115,'mech4import - CB6R3_AE7'!$C$2:$C$10000,"="&amp;'CB6R3_AE7 - 95839 - CRITERIA'!H$3)</f>
        <v>0</v>
      </c>
      <c r="I115" s="49">
        <f>SUMIFS('mech4import - CB6R3_AE7'!$D$2:$D$10000,'mech4import - CB6R3_AE7'!$B$2:$B$10000,"="&amp;'CB6R3_AE7 - 95839 - CRITERIA'!$B115,'mech4import - CB6R3_AE7'!$C$2:$C$10000,"="&amp;'CB6R3_AE7 - 95839 - CRITERIA'!I$3)</f>
        <v>0</v>
      </c>
      <c r="J115" s="49">
        <f>SUMIFS('mech4import - CB6R3_AE7'!$D$2:$D$10000,'mech4import - CB6R3_AE7'!$B$2:$B$10000,"="&amp;'CB6R3_AE7 - 95839 - CRITERIA'!$B115,'mech4import - CB6R3_AE7'!$C$2:$C$10000,"="&amp;'CB6R3_AE7 - 95839 - CRITERIA'!J$3)</f>
        <v>0</v>
      </c>
      <c r="K115" s="49">
        <f>SUMIFS('mech4import - CB6R3_AE7'!$D$2:$D$10000,'mech4import - CB6R3_AE7'!$B$2:$B$10000,"="&amp;'CB6R3_AE7 - 95839 - CRITERIA'!$B115,'mech4import - CB6R3_AE7'!$C$2:$C$10000,"="&amp;'CB6R3_AE7 - 95839 - CRITERIA'!K$3)</f>
        <v>0</v>
      </c>
      <c r="L115" s="49">
        <f>SUMIFS('mech4import - CB6R3_AE7'!$D$2:$D$10000,'mech4import - CB6R3_AE7'!$B$2:$B$10000,"="&amp;'CB6R3_AE7 - 95839 - CRITERIA'!$B115,'mech4import - CB6R3_AE7'!$C$2:$C$10000,"="&amp;'CB6R3_AE7 - 95839 - CRITERIA'!L$3)</f>
        <v>0</v>
      </c>
      <c r="M115" s="49">
        <f>SUMIFS('mech4import - CB6R3_AE7'!$D$2:$D$10000,'mech4import - CB6R3_AE7'!$B$2:$B$10000,"="&amp;'CB6R3_AE7 - 95839 - CRITERIA'!$B115,'mech4import - CB6R3_AE7'!$C$2:$C$10000,"="&amp;'CB6R3_AE7 - 95839 - CRITERIA'!M$3)</f>
        <v>0</v>
      </c>
      <c r="N115" s="49">
        <f>SUMIFS('mech4import - CB6R3_AE7'!$D$2:$D$10000,'mech4import - CB6R3_AE7'!$B$2:$B$10000,"="&amp;'CB6R3_AE7 - 95839 - CRITERIA'!$B115,'mech4import - CB6R3_AE7'!$C$2:$C$10000,"="&amp;'CB6R3_AE7 - 95839 - CRITERIA'!N$3)</f>
        <v>0</v>
      </c>
      <c r="O115" s="49">
        <f>SUMIFS('mech4import - CB6R3_AE7'!$D$2:$D$10000,'mech4import - CB6R3_AE7'!$B$2:$B$10000,"="&amp;'CB6R3_AE7 - 95839 - CRITERIA'!$B115,'mech4import - CB6R3_AE7'!$C$2:$C$10000,"="&amp;'CB6R3_AE7 - 95839 - CRITERIA'!O$3)</f>
        <v>0</v>
      </c>
      <c r="P115" s="49">
        <f>SUMIFS('mech4import - CB6R3_AE7'!$D$2:$D$10000,'mech4import - CB6R3_AE7'!$B$2:$B$10000,"="&amp;'CB6R3_AE7 - 95839 - CRITERIA'!$B115,'mech4import - CB6R3_AE7'!$C$2:$C$10000,"="&amp;'CB6R3_AE7 - 95839 - CRITERIA'!P$3)</f>
        <v>0</v>
      </c>
      <c r="Q115" s="49">
        <f>SUMIFS('mech4import - CB6R3_AE7'!$D$2:$D$10000,'mech4import - CB6R3_AE7'!$B$2:$B$10000,"="&amp;'CB6R3_AE7 - 95839 - CRITERIA'!$B115,'mech4import - CB6R3_AE7'!$C$2:$C$10000,"="&amp;'CB6R3_AE7 - 95839 - CRITERIA'!Q$3)</f>
        <v>0</v>
      </c>
      <c r="R115" s="49">
        <f>SUMIFS('mech4import - CB6R3_AE7'!$D$2:$D$10000,'mech4import - CB6R3_AE7'!$B$2:$B$10000,"="&amp;'CB6R3_AE7 - 95839 - CRITERIA'!$B115,'mech4import - CB6R3_AE7'!$C$2:$C$10000,"="&amp;'CB6R3_AE7 - 95839 - CRITERIA'!R$3)</f>
        <v>0</v>
      </c>
      <c r="S115" s="49">
        <f>SUMIFS('mech4import - CB6R3_AE7'!$D$2:$D$10000,'mech4import - CB6R3_AE7'!$B$2:$B$10000,"="&amp;'CB6R3_AE7 - 95839 - CRITERIA'!$B115,'mech4import - CB6R3_AE7'!$C$2:$C$10000,"="&amp;'CB6R3_AE7 - 95839 - CRITERIA'!S$3)</f>
        <v>0</v>
      </c>
      <c r="T115" s="49">
        <f>SUMIFS('mech4import - CB6R3_AE7'!$D$2:$D$10000,'mech4import - CB6R3_AE7'!$B$2:$B$10000,"="&amp;'CB6R3_AE7 - 95839 - CRITERIA'!$B115,'mech4import - CB6R3_AE7'!$C$2:$C$10000,"="&amp;'CB6R3_AE7 - 95839 - CRITERIA'!T$3)</f>
        <v>0</v>
      </c>
      <c r="U115" s="49">
        <f>SUMIFS('mech4import - CB6R3_AE7'!$D$2:$D$10000,'mech4import - CB6R3_AE7'!$B$2:$B$10000,"="&amp;'CB6R3_AE7 - 95839 - CRITERIA'!$B115,'mech4import - CB6R3_AE7'!$C$2:$C$10000,"="&amp;'CB6R3_AE7 - 95839 - CRITERIA'!U$3)</f>
        <v>0</v>
      </c>
      <c r="V115" s="49">
        <f>SUMIFS('mech4import - CB6R3_AE7'!$D$2:$D$10000,'mech4import - CB6R3_AE7'!$B$2:$B$10000,"="&amp;'CB6R3_AE7 - 95839 - CRITERIA'!$B115,'mech4import - CB6R3_AE7'!$C$2:$C$10000,"="&amp;'CB6R3_AE7 - 95839 - CRITERIA'!V$3)</f>
        <v>0</v>
      </c>
      <c r="W115" s="49">
        <f>SUMIFS('mech4import - CB6R3_AE7'!$D$2:$D$10000,'mech4import - CB6R3_AE7'!$B$2:$B$10000,"="&amp;'CB6R3_AE7 - 95839 - CRITERIA'!$B115,'mech4import - CB6R3_AE7'!$C$2:$C$10000,"="&amp;'CB6R3_AE7 - 95839 - CRITERIA'!W$3)</f>
        <v>0</v>
      </c>
      <c r="X115" s="49">
        <f>SUMIFS('mech4import - CB6R3_AE7'!$D$2:$D$10000,'mech4import - CB6R3_AE7'!$B$2:$B$10000,"="&amp;'CB6R3_AE7 - 95839 - CRITERIA'!$B115,'mech4import - CB6R3_AE7'!$C$2:$C$10000,"="&amp;'CB6R3_AE7 - 95839 - CRITERIA'!X$3)</f>
        <v>0</v>
      </c>
      <c r="Y115" s="49">
        <f>SUMIFS('mech4import - CB6R3_AE7'!$D$2:$D$10000,'mech4import - CB6R3_AE7'!$B$2:$B$10000,"="&amp;'CB6R3_AE7 - 95839 - CRITERIA'!$B115,'mech4import - CB6R3_AE7'!$C$2:$C$10000,"="&amp;'CB6R3_AE7 - 95839 - CRITERIA'!Y$3)</f>
        <v>0</v>
      </c>
      <c r="Z115" s="49">
        <f>SUMIFS('mech4import - CB6R3_AE7'!$D$2:$D$10000,'mech4import - CB6R3_AE7'!$B$2:$B$10000,"="&amp;'CB6R3_AE7 - 95839 - CRITERIA'!$B115,'mech4import - CB6R3_AE7'!$C$2:$C$10000,"="&amp;'CB6R3_AE7 - 95839 - CRITERIA'!Z$3)</f>
        <v>0</v>
      </c>
      <c r="AA115" s="49">
        <f>SUMIFS('mech4import - CB6R3_AE7'!$D$2:$D$10000,'mech4import - CB6R3_AE7'!$B$2:$B$10000,"="&amp;'CB6R3_AE7 - 95839 - CRITERIA'!$B115,'mech4import - CB6R3_AE7'!$C$2:$C$10000,"="&amp;'CB6R3_AE7 - 95839 - CRITERIA'!AA$3)</f>
        <v>0</v>
      </c>
      <c r="AB115" s="49">
        <f>SUMIFS('mech4import - CB6R3_AE7'!$D$2:$D$10000,'mech4import - CB6R3_AE7'!$B$2:$B$10000,"="&amp;'CB6R3_AE7 - 95839 - CRITERIA'!$B115,'mech4import - CB6R3_AE7'!$C$2:$C$10000,"="&amp;'CB6R3_AE7 - 95839 - CRITERIA'!AB$3)</f>
        <v>0</v>
      </c>
      <c r="AC115" s="49">
        <f>SUMIFS('mech4import - CB6R3_AE7'!$D$2:$D$10000,'mech4import - CB6R3_AE7'!$B$2:$B$10000,"="&amp;'CB6R3_AE7 - 95839 - CRITERIA'!$B115,'mech4import - CB6R3_AE7'!$C$2:$C$10000,"="&amp;'CB6R3_AE7 - 95839 - CRITERIA'!AC$3)</f>
        <v>0</v>
      </c>
      <c r="AD115" s="49">
        <f>SUMIFS('mech4import - CB6R3_AE7'!$D$2:$D$10000,'mech4import - CB6R3_AE7'!$B$2:$B$10000,"="&amp;'CB6R3_AE7 - 95839 - CRITERIA'!$B115,'mech4import - CB6R3_AE7'!$C$2:$C$10000,"="&amp;'CB6R3_AE7 - 95839 - CRITERIA'!AD$3)</f>
        <v>0</v>
      </c>
      <c r="AE115" s="49">
        <f>SUMIFS('mech4import - CB6R3_AE7'!$D$2:$D$10000,'mech4import - CB6R3_AE7'!$B$2:$B$10000,"="&amp;'CB6R3_AE7 - 95839 - CRITERIA'!$B115,'mech4import - CB6R3_AE7'!$C$2:$C$10000,"="&amp;'CB6R3_AE7 - 95839 - CRITERIA'!AE$3)</f>
        <v>0</v>
      </c>
      <c r="AF115" s="49">
        <f>SUMIFS('mech4import - CB6R3_AE7'!$D$2:$D$10000,'mech4import - CB6R3_AE7'!$B$2:$B$10000,"="&amp;'CB6R3_AE7 - 95839 - CRITERIA'!$B115,'mech4import - CB6R3_AE7'!$C$2:$C$10000,"="&amp;'CB6R3_AE7 - 95839 - CRITERIA'!AF$3)</f>
        <v>0</v>
      </c>
      <c r="AG115" s="49">
        <f>SUMIFS('mech4import - CB6R3_AE7'!$D$2:$D$10000,'mech4import - CB6R3_AE7'!$B$2:$B$10000,"="&amp;'CB6R3_AE7 - 95839 - CRITERIA'!$B115,'mech4import - CB6R3_AE7'!$C$2:$C$10000,"="&amp;'CB6R3_AE7 - 95839 - CRITERIA'!AG$3)</f>
        <v>8</v>
      </c>
      <c r="AH115" s="49">
        <f>SUMIFS('mech4import - CB6R3_AE7'!$D$2:$D$10000,'mech4import - CB6R3_AE7'!$B$2:$B$10000,"="&amp;'CB6R3_AE7 - 95839 - CRITERIA'!$B115,'mech4import - CB6R3_AE7'!$C$2:$C$10000,"="&amp;'CB6R3_AE7 - 95839 - CRITERIA'!AH$3)</f>
        <v>0</v>
      </c>
      <c r="AI115" s="49">
        <f>SUMIFS('mech4import - CB6R3_AE7'!$D$2:$D$10000,'mech4import - CB6R3_AE7'!$B$2:$B$10000,"="&amp;'CB6R3_AE7 - 95839 - CRITERIA'!$B115,'mech4import - CB6R3_AE7'!$C$2:$C$10000,"="&amp;'CB6R3_AE7 - 95839 - CRITERIA'!AI$3)</f>
        <v>0</v>
      </c>
      <c r="AJ115" s="49">
        <f>SUMIFS('mech4import - CB6R3_AE7'!$D$2:$D$10000,'mech4import - CB6R3_AE7'!$B$2:$B$10000,"="&amp;'CB6R3_AE7 - 95839 - CRITERIA'!$B115,'mech4import - CB6R3_AE7'!$C$2:$C$10000,"="&amp;'CB6R3_AE7 - 95839 - CRITERIA'!AJ$3)</f>
        <v>0</v>
      </c>
      <c r="AK115" s="49">
        <f>SUMIFS('mech4import - CB6R3_AE7'!$D$2:$D$10000,'mech4import - CB6R3_AE7'!$B$2:$B$10000,"="&amp;'CB6R3_AE7 - 95839 - CRITERIA'!$B115,'mech4import - CB6R3_AE7'!$C$2:$C$10000,"="&amp;'CB6R3_AE7 - 95839 - CRITERIA'!AK$3)</f>
        <v>0</v>
      </c>
      <c r="AL115" s="49">
        <f>SUMIFS('mech4import - CB6R3_AE7'!$D$2:$D$10000,'mech4import - CB6R3_AE7'!$B$2:$B$10000,"="&amp;'CB6R3_AE7 - 95839 - CRITERIA'!$B115,'mech4import - CB6R3_AE7'!$C$2:$C$10000,"="&amp;'CB6R3_AE7 - 95839 - CRITERIA'!AL$3)</f>
        <v>0</v>
      </c>
      <c r="AM115" s="32">
        <f t="array" ref="AM115">SUM($G$1:$AL$1*G115:AL115)</f>
        <v>112</v>
      </c>
    </row>
    <row r="116" spans="1:39" s="31" customFormat="1">
      <c r="A116" s="42">
        <v>95839</v>
      </c>
      <c r="B116" s="14">
        <v>3264</v>
      </c>
      <c r="C116" s="43">
        <v>4.8774981029287713E-2</v>
      </c>
      <c r="D116" s="47" t="s">
        <v>169</v>
      </c>
      <c r="E116" s="46" t="b">
        <v>0</v>
      </c>
      <c r="F116" s="48">
        <v>280.452</v>
      </c>
      <c r="G116" s="49">
        <f>SUMIFS('mech4import - CB6R3_AE7'!$D$2:$D$10000,'mech4import - CB6R3_AE7'!$B$2:$B$10000,"="&amp;'CB6R3_AE7 - 95839 - CRITERIA'!$B116,'mech4import - CB6R3_AE7'!$C$2:$C$10000,"="&amp;'CB6R3_AE7 - 95839 - CRITERIA'!G$3)</f>
        <v>0</v>
      </c>
      <c r="H116" s="49">
        <f>SUMIFS('mech4import - CB6R3_AE7'!$D$2:$D$10000,'mech4import - CB6R3_AE7'!$B$2:$B$10000,"="&amp;'CB6R3_AE7 - 95839 - CRITERIA'!$B116,'mech4import - CB6R3_AE7'!$C$2:$C$10000,"="&amp;'CB6R3_AE7 - 95839 - CRITERIA'!H$3)</f>
        <v>0</v>
      </c>
      <c r="I116" s="49">
        <f>SUMIFS('mech4import - CB6R3_AE7'!$D$2:$D$10000,'mech4import - CB6R3_AE7'!$B$2:$B$10000,"="&amp;'CB6R3_AE7 - 95839 - CRITERIA'!$B116,'mech4import - CB6R3_AE7'!$C$2:$C$10000,"="&amp;'CB6R3_AE7 - 95839 - CRITERIA'!I$3)</f>
        <v>0</v>
      </c>
      <c r="J116" s="49">
        <f>SUMIFS('mech4import - CB6R3_AE7'!$D$2:$D$10000,'mech4import - CB6R3_AE7'!$B$2:$B$10000,"="&amp;'CB6R3_AE7 - 95839 - CRITERIA'!$B116,'mech4import - CB6R3_AE7'!$C$2:$C$10000,"="&amp;'CB6R3_AE7 - 95839 - CRITERIA'!J$3)</f>
        <v>0</v>
      </c>
      <c r="K116" s="49">
        <f>SUMIFS('mech4import - CB6R3_AE7'!$D$2:$D$10000,'mech4import - CB6R3_AE7'!$B$2:$B$10000,"="&amp;'CB6R3_AE7 - 95839 - CRITERIA'!$B116,'mech4import - CB6R3_AE7'!$C$2:$C$10000,"="&amp;'CB6R3_AE7 - 95839 - CRITERIA'!K$3)</f>
        <v>0</v>
      </c>
      <c r="L116" s="49">
        <f>SUMIFS('mech4import - CB6R3_AE7'!$D$2:$D$10000,'mech4import - CB6R3_AE7'!$B$2:$B$10000,"="&amp;'CB6R3_AE7 - 95839 - CRITERIA'!$B116,'mech4import - CB6R3_AE7'!$C$2:$C$10000,"="&amp;'CB6R3_AE7 - 95839 - CRITERIA'!L$3)</f>
        <v>0</v>
      </c>
      <c r="M116" s="49">
        <f>SUMIFS('mech4import - CB6R3_AE7'!$D$2:$D$10000,'mech4import - CB6R3_AE7'!$B$2:$B$10000,"="&amp;'CB6R3_AE7 - 95839 - CRITERIA'!$B116,'mech4import - CB6R3_AE7'!$C$2:$C$10000,"="&amp;'CB6R3_AE7 - 95839 - CRITERIA'!M$3)</f>
        <v>0</v>
      </c>
      <c r="N116" s="49">
        <f>SUMIFS('mech4import - CB6R3_AE7'!$D$2:$D$10000,'mech4import - CB6R3_AE7'!$B$2:$B$10000,"="&amp;'CB6R3_AE7 - 95839 - CRITERIA'!$B116,'mech4import - CB6R3_AE7'!$C$2:$C$10000,"="&amp;'CB6R3_AE7 - 95839 - CRITERIA'!N$3)</f>
        <v>0</v>
      </c>
      <c r="O116" s="49">
        <f>SUMIFS('mech4import - CB6R3_AE7'!$D$2:$D$10000,'mech4import - CB6R3_AE7'!$B$2:$B$10000,"="&amp;'CB6R3_AE7 - 95839 - CRITERIA'!$B116,'mech4import - CB6R3_AE7'!$C$2:$C$10000,"="&amp;'CB6R3_AE7 - 95839 - CRITERIA'!O$3)</f>
        <v>0</v>
      </c>
      <c r="P116" s="49">
        <f>SUMIFS('mech4import - CB6R3_AE7'!$D$2:$D$10000,'mech4import - CB6R3_AE7'!$B$2:$B$10000,"="&amp;'CB6R3_AE7 - 95839 - CRITERIA'!$B116,'mech4import - CB6R3_AE7'!$C$2:$C$10000,"="&amp;'CB6R3_AE7 - 95839 - CRITERIA'!P$3)</f>
        <v>0</v>
      </c>
      <c r="Q116" s="49">
        <f>SUMIFS('mech4import - CB6R3_AE7'!$D$2:$D$10000,'mech4import - CB6R3_AE7'!$B$2:$B$10000,"="&amp;'CB6R3_AE7 - 95839 - CRITERIA'!$B116,'mech4import - CB6R3_AE7'!$C$2:$C$10000,"="&amp;'CB6R3_AE7 - 95839 - CRITERIA'!Q$3)</f>
        <v>0</v>
      </c>
      <c r="R116" s="49">
        <f>SUMIFS('mech4import - CB6R3_AE7'!$D$2:$D$10000,'mech4import - CB6R3_AE7'!$B$2:$B$10000,"="&amp;'CB6R3_AE7 - 95839 - CRITERIA'!$B116,'mech4import - CB6R3_AE7'!$C$2:$C$10000,"="&amp;'CB6R3_AE7 - 95839 - CRITERIA'!R$3)</f>
        <v>0</v>
      </c>
      <c r="S116" s="49">
        <f>SUMIFS('mech4import - CB6R3_AE7'!$D$2:$D$10000,'mech4import - CB6R3_AE7'!$B$2:$B$10000,"="&amp;'CB6R3_AE7 - 95839 - CRITERIA'!$B116,'mech4import - CB6R3_AE7'!$C$2:$C$10000,"="&amp;'CB6R3_AE7 - 95839 - CRITERIA'!S$3)</f>
        <v>0</v>
      </c>
      <c r="T116" s="49">
        <f>SUMIFS('mech4import - CB6R3_AE7'!$D$2:$D$10000,'mech4import - CB6R3_AE7'!$B$2:$B$10000,"="&amp;'CB6R3_AE7 - 95839 - CRITERIA'!$B116,'mech4import - CB6R3_AE7'!$C$2:$C$10000,"="&amp;'CB6R3_AE7 - 95839 - CRITERIA'!T$3)</f>
        <v>0</v>
      </c>
      <c r="U116" s="49">
        <f>SUMIFS('mech4import - CB6R3_AE7'!$D$2:$D$10000,'mech4import - CB6R3_AE7'!$B$2:$B$10000,"="&amp;'CB6R3_AE7 - 95839 - CRITERIA'!$B116,'mech4import - CB6R3_AE7'!$C$2:$C$10000,"="&amp;'CB6R3_AE7 - 95839 - CRITERIA'!U$3)</f>
        <v>0</v>
      </c>
      <c r="V116" s="49">
        <f>SUMIFS('mech4import - CB6R3_AE7'!$D$2:$D$10000,'mech4import - CB6R3_AE7'!$B$2:$B$10000,"="&amp;'CB6R3_AE7 - 95839 - CRITERIA'!$B116,'mech4import - CB6R3_AE7'!$C$2:$C$10000,"="&amp;'CB6R3_AE7 - 95839 - CRITERIA'!V$3)</f>
        <v>0</v>
      </c>
      <c r="W116" s="49">
        <f>SUMIFS('mech4import - CB6R3_AE7'!$D$2:$D$10000,'mech4import - CB6R3_AE7'!$B$2:$B$10000,"="&amp;'CB6R3_AE7 - 95839 - CRITERIA'!$B116,'mech4import - CB6R3_AE7'!$C$2:$C$10000,"="&amp;'CB6R3_AE7 - 95839 - CRITERIA'!W$3)</f>
        <v>0</v>
      </c>
      <c r="X116" s="49">
        <f>SUMIFS('mech4import - CB6R3_AE7'!$D$2:$D$10000,'mech4import - CB6R3_AE7'!$B$2:$B$10000,"="&amp;'CB6R3_AE7 - 95839 - CRITERIA'!$B116,'mech4import - CB6R3_AE7'!$C$2:$C$10000,"="&amp;'CB6R3_AE7 - 95839 - CRITERIA'!X$3)</f>
        <v>0</v>
      </c>
      <c r="Y116" s="49">
        <f>SUMIFS('mech4import - CB6R3_AE7'!$D$2:$D$10000,'mech4import - CB6R3_AE7'!$B$2:$B$10000,"="&amp;'CB6R3_AE7 - 95839 - CRITERIA'!$B116,'mech4import - CB6R3_AE7'!$C$2:$C$10000,"="&amp;'CB6R3_AE7 - 95839 - CRITERIA'!Y$3)</f>
        <v>0</v>
      </c>
      <c r="Z116" s="49">
        <f>SUMIFS('mech4import - CB6R3_AE7'!$D$2:$D$10000,'mech4import - CB6R3_AE7'!$B$2:$B$10000,"="&amp;'CB6R3_AE7 - 95839 - CRITERIA'!$B116,'mech4import - CB6R3_AE7'!$C$2:$C$10000,"="&amp;'CB6R3_AE7 - 95839 - CRITERIA'!Z$3)</f>
        <v>0</v>
      </c>
      <c r="AA116" s="49">
        <f>SUMIFS('mech4import - CB6R3_AE7'!$D$2:$D$10000,'mech4import - CB6R3_AE7'!$B$2:$B$10000,"="&amp;'CB6R3_AE7 - 95839 - CRITERIA'!$B116,'mech4import - CB6R3_AE7'!$C$2:$C$10000,"="&amp;'CB6R3_AE7 - 95839 - CRITERIA'!AA$3)</f>
        <v>0</v>
      </c>
      <c r="AB116" s="49">
        <f>SUMIFS('mech4import - CB6R3_AE7'!$D$2:$D$10000,'mech4import - CB6R3_AE7'!$B$2:$B$10000,"="&amp;'CB6R3_AE7 - 95839 - CRITERIA'!$B116,'mech4import - CB6R3_AE7'!$C$2:$C$10000,"="&amp;'CB6R3_AE7 - 95839 - CRITERIA'!AB$3)</f>
        <v>0</v>
      </c>
      <c r="AC116" s="49">
        <f>SUMIFS('mech4import - CB6R3_AE7'!$D$2:$D$10000,'mech4import - CB6R3_AE7'!$B$2:$B$10000,"="&amp;'CB6R3_AE7 - 95839 - CRITERIA'!$B116,'mech4import - CB6R3_AE7'!$C$2:$C$10000,"="&amp;'CB6R3_AE7 - 95839 - CRITERIA'!AC$3)</f>
        <v>0</v>
      </c>
      <c r="AD116" s="49">
        <f>SUMIFS('mech4import - CB6R3_AE7'!$D$2:$D$10000,'mech4import - CB6R3_AE7'!$B$2:$B$10000,"="&amp;'CB6R3_AE7 - 95839 - CRITERIA'!$B116,'mech4import - CB6R3_AE7'!$C$2:$C$10000,"="&amp;'CB6R3_AE7 - 95839 - CRITERIA'!AD$3)</f>
        <v>1</v>
      </c>
      <c r="AE116" s="49">
        <f>SUMIFS('mech4import - CB6R3_AE7'!$D$2:$D$10000,'mech4import - CB6R3_AE7'!$B$2:$B$10000,"="&amp;'CB6R3_AE7 - 95839 - CRITERIA'!$B116,'mech4import - CB6R3_AE7'!$C$2:$C$10000,"="&amp;'CB6R3_AE7 - 95839 - CRITERIA'!AE$3)</f>
        <v>0</v>
      </c>
      <c r="AF116" s="49">
        <f>SUMIFS('mech4import - CB6R3_AE7'!$D$2:$D$10000,'mech4import - CB6R3_AE7'!$B$2:$B$10000,"="&amp;'CB6R3_AE7 - 95839 - CRITERIA'!$B116,'mech4import - CB6R3_AE7'!$C$2:$C$10000,"="&amp;'CB6R3_AE7 - 95839 - CRITERIA'!AF$3)</f>
        <v>0</v>
      </c>
      <c r="AG116" s="49">
        <f>SUMIFS('mech4import - CB6R3_AE7'!$D$2:$D$10000,'mech4import - CB6R3_AE7'!$B$2:$B$10000,"="&amp;'CB6R3_AE7 - 95839 - CRITERIA'!$B116,'mech4import - CB6R3_AE7'!$C$2:$C$10000,"="&amp;'CB6R3_AE7 - 95839 - CRITERIA'!AG$3)</f>
        <v>0</v>
      </c>
      <c r="AH116" s="49">
        <f>SUMIFS('mech4import - CB6R3_AE7'!$D$2:$D$10000,'mech4import - CB6R3_AE7'!$B$2:$B$10000,"="&amp;'CB6R3_AE7 - 95839 - CRITERIA'!$B116,'mech4import - CB6R3_AE7'!$C$2:$C$10000,"="&amp;'CB6R3_AE7 - 95839 - CRITERIA'!AH$3)</f>
        <v>0</v>
      </c>
      <c r="AI116" s="49">
        <f>SUMIFS('mech4import - CB6R3_AE7'!$D$2:$D$10000,'mech4import - CB6R3_AE7'!$B$2:$B$10000,"="&amp;'CB6R3_AE7 - 95839 - CRITERIA'!$B116,'mech4import - CB6R3_AE7'!$C$2:$C$10000,"="&amp;'CB6R3_AE7 - 95839 - CRITERIA'!AI$3)</f>
        <v>0</v>
      </c>
      <c r="AJ116" s="49">
        <f>SUMIFS('mech4import - CB6R3_AE7'!$D$2:$D$10000,'mech4import - CB6R3_AE7'!$B$2:$B$10000,"="&amp;'CB6R3_AE7 - 95839 - CRITERIA'!$B116,'mech4import - CB6R3_AE7'!$C$2:$C$10000,"="&amp;'CB6R3_AE7 - 95839 - CRITERIA'!AJ$3)</f>
        <v>0</v>
      </c>
      <c r="AK116" s="49">
        <f>SUMIFS('mech4import - CB6R3_AE7'!$D$2:$D$10000,'mech4import - CB6R3_AE7'!$B$2:$B$10000,"="&amp;'CB6R3_AE7 - 95839 - CRITERIA'!$B116,'mech4import - CB6R3_AE7'!$C$2:$C$10000,"="&amp;'CB6R3_AE7 - 95839 - CRITERIA'!AK$3)</f>
        <v>0</v>
      </c>
      <c r="AL116" s="49">
        <f>SUMIFS('mech4import - CB6R3_AE7'!$D$2:$D$10000,'mech4import - CB6R3_AE7'!$B$2:$B$10000,"="&amp;'CB6R3_AE7 - 95839 - CRITERIA'!$B116,'mech4import - CB6R3_AE7'!$C$2:$C$10000,"="&amp;'CB6R3_AE7 - 95839 - CRITERIA'!AL$3)</f>
        <v>0</v>
      </c>
      <c r="AM116" s="32">
        <f t="array" ref="AM116">SUM($G$1:$AL$1*G116:AL116)</f>
        <v>142.30000000000001</v>
      </c>
    </row>
    <row r="117" spans="1:39" s="31" customFormat="1">
      <c r="A117" s="42">
        <v>95839</v>
      </c>
      <c r="B117" s="14">
        <v>3265</v>
      </c>
      <c r="C117" s="43">
        <v>1.654557660357458E-3</v>
      </c>
      <c r="D117" s="47" t="s">
        <v>170</v>
      </c>
      <c r="E117" s="46" t="b">
        <v>1</v>
      </c>
      <c r="F117" s="48">
        <v>334.72199999999998</v>
      </c>
      <c r="G117" s="49">
        <f>SUMIFS('mech4import - CB6R3_AE7'!$D$2:$D$10000,'mech4import - CB6R3_AE7'!$B$2:$B$10000,"="&amp;'CB6R3_AE7 - 95839 - CRITERIA'!$B117,'mech4import - CB6R3_AE7'!$C$2:$C$10000,"="&amp;'CB6R3_AE7 - 95839 - CRITERIA'!G$3)</f>
        <v>0</v>
      </c>
      <c r="H117" s="49">
        <f>SUMIFS('mech4import - CB6R3_AE7'!$D$2:$D$10000,'mech4import - CB6R3_AE7'!$B$2:$B$10000,"="&amp;'CB6R3_AE7 - 95839 - CRITERIA'!$B117,'mech4import - CB6R3_AE7'!$C$2:$C$10000,"="&amp;'CB6R3_AE7 - 95839 - CRITERIA'!H$3)</f>
        <v>0</v>
      </c>
      <c r="I117" s="49">
        <f>SUMIFS('mech4import - CB6R3_AE7'!$D$2:$D$10000,'mech4import - CB6R3_AE7'!$B$2:$B$10000,"="&amp;'CB6R3_AE7 - 95839 - CRITERIA'!$B117,'mech4import - CB6R3_AE7'!$C$2:$C$10000,"="&amp;'CB6R3_AE7 - 95839 - CRITERIA'!I$3)</f>
        <v>0</v>
      </c>
      <c r="J117" s="49">
        <f>SUMIFS('mech4import - CB6R3_AE7'!$D$2:$D$10000,'mech4import - CB6R3_AE7'!$B$2:$B$10000,"="&amp;'CB6R3_AE7 - 95839 - CRITERIA'!$B117,'mech4import - CB6R3_AE7'!$C$2:$C$10000,"="&amp;'CB6R3_AE7 - 95839 - CRITERIA'!J$3)</f>
        <v>0</v>
      </c>
      <c r="K117" s="49">
        <f>SUMIFS('mech4import - CB6R3_AE7'!$D$2:$D$10000,'mech4import - CB6R3_AE7'!$B$2:$B$10000,"="&amp;'CB6R3_AE7 - 95839 - CRITERIA'!$B117,'mech4import - CB6R3_AE7'!$C$2:$C$10000,"="&amp;'CB6R3_AE7 - 95839 - CRITERIA'!K$3)</f>
        <v>0</v>
      </c>
      <c r="L117" s="49">
        <f>SUMIFS('mech4import - CB6R3_AE7'!$D$2:$D$10000,'mech4import - CB6R3_AE7'!$B$2:$B$10000,"="&amp;'CB6R3_AE7 - 95839 - CRITERIA'!$B117,'mech4import - CB6R3_AE7'!$C$2:$C$10000,"="&amp;'CB6R3_AE7 - 95839 - CRITERIA'!L$3)</f>
        <v>0</v>
      </c>
      <c r="M117" s="49">
        <f>SUMIFS('mech4import - CB6R3_AE7'!$D$2:$D$10000,'mech4import - CB6R3_AE7'!$B$2:$B$10000,"="&amp;'CB6R3_AE7 - 95839 - CRITERIA'!$B117,'mech4import - CB6R3_AE7'!$C$2:$C$10000,"="&amp;'CB6R3_AE7 - 95839 - CRITERIA'!M$3)</f>
        <v>0</v>
      </c>
      <c r="N117" s="49">
        <f>SUMIFS('mech4import - CB6R3_AE7'!$D$2:$D$10000,'mech4import - CB6R3_AE7'!$B$2:$B$10000,"="&amp;'CB6R3_AE7 - 95839 - CRITERIA'!$B117,'mech4import - CB6R3_AE7'!$C$2:$C$10000,"="&amp;'CB6R3_AE7 - 95839 - CRITERIA'!N$3)</f>
        <v>0</v>
      </c>
      <c r="O117" s="49">
        <f>SUMIFS('mech4import - CB6R3_AE7'!$D$2:$D$10000,'mech4import - CB6R3_AE7'!$B$2:$B$10000,"="&amp;'CB6R3_AE7 - 95839 - CRITERIA'!$B117,'mech4import - CB6R3_AE7'!$C$2:$C$10000,"="&amp;'CB6R3_AE7 - 95839 - CRITERIA'!O$3)</f>
        <v>0</v>
      </c>
      <c r="P117" s="49">
        <f>SUMIFS('mech4import - CB6R3_AE7'!$D$2:$D$10000,'mech4import - CB6R3_AE7'!$B$2:$B$10000,"="&amp;'CB6R3_AE7 - 95839 - CRITERIA'!$B117,'mech4import - CB6R3_AE7'!$C$2:$C$10000,"="&amp;'CB6R3_AE7 - 95839 - CRITERIA'!P$3)</f>
        <v>0</v>
      </c>
      <c r="Q117" s="49">
        <f>SUMIFS('mech4import - CB6R3_AE7'!$D$2:$D$10000,'mech4import - CB6R3_AE7'!$B$2:$B$10000,"="&amp;'CB6R3_AE7 - 95839 - CRITERIA'!$B117,'mech4import - CB6R3_AE7'!$C$2:$C$10000,"="&amp;'CB6R3_AE7 - 95839 - CRITERIA'!Q$3)</f>
        <v>0</v>
      </c>
      <c r="R117" s="49">
        <f>SUMIFS('mech4import - CB6R3_AE7'!$D$2:$D$10000,'mech4import - CB6R3_AE7'!$B$2:$B$10000,"="&amp;'CB6R3_AE7 - 95839 - CRITERIA'!$B117,'mech4import - CB6R3_AE7'!$C$2:$C$10000,"="&amp;'CB6R3_AE7 - 95839 - CRITERIA'!R$3)</f>
        <v>0</v>
      </c>
      <c r="S117" s="49">
        <f>SUMIFS('mech4import - CB6R3_AE7'!$D$2:$D$10000,'mech4import - CB6R3_AE7'!$B$2:$B$10000,"="&amp;'CB6R3_AE7 - 95839 - CRITERIA'!$B117,'mech4import - CB6R3_AE7'!$C$2:$C$10000,"="&amp;'CB6R3_AE7 - 95839 - CRITERIA'!S$3)</f>
        <v>0</v>
      </c>
      <c r="T117" s="49">
        <f>SUMIFS('mech4import - CB6R3_AE7'!$D$2:$D$10000,'mech4import - CB6R3_AE7'!$B$2:$B$10000,"="&amp;'CB6R3_AE7 - 95839 - CRITERIA'!$B117,'mech4import - CB6R3_AE7'!$C$2:$C$10000,"="&amp;'CB6R3_AE7 - 95839 - CRITERIA'!T$3)</f>
        <v>0</v>
      </c>
      <c r="U117" s="49">
        <f>SUMIFS('mech4import - CB6R3_AE7'!$D$2:$D$10000,'mech4import - CB6R3_AE7'!$B$2:$B$10000,"="&amp;'CB6R3_AE7 - 95839 - CRITERIA'!$B117,'mech4import - CB6R3_AE7'!$C$2:$C$10000,"="&amp;'CB6R3_AE7 - 95839 - CRITERIA'!U$3)</f>
        <v>0</v>
      </c>
      <c r="V117" s="49">
        <f>SUMIFS('mech4import - CB6R3_AE7'!$D$2:$D$10000,'mech4import - CB6R3_AE7'!$B$2:$B$10000,"="&amp;'CB6R3_AE7 - 95839 - CRITERIA'!$B117,'mech4import - CB6R3_AE7'!$C$2:$C$10000,"="&amp;'CB6R3_AE7 - 95839 - CRITERIA'!V$3)</f>
        <v>0</v>
      </c>
      <c r="W117" s="49">
        <f>SUMIFS('mech4import - CB6R3_AE7'!$D$2:$D$10000,'mech4import - CB6R3_AE7'!$B$2:$B$10000,"="&amp;'CB6R3_AE7 - 95839 - CRITERIA'!$B117,'mech4import - CB6R3_AE7'!$C$2:$C$10000,"="&amp;'CB6R3_AE7 - 95839 - CRITERIA'!W$3)</f>
        <v>0</v>
      </c>
      <c r="X117" s="49">
        <f>SUMIFS('mech4import - CB6R3_AE7'!$D$2:$D$10000,'mech4import - CB6R3_AE7'!$B$2:$B$10000,"="&amp;'CB6R3_AE7 - 95839 - CRITERIA'!$B117,'mech4import - CB6R3_AE7'!$C$2:$C$10000,"="&amp;'CB6R3_AE7 - 95839 - CRITERIA'!X$3)</f>
        <v>0</v>
      </c>
      <c r="Y117" s="49">
        <f>SUMIFS('mech4import - CB6R3_AE7'!$D$2:$D$10000,'mech4import - CB6R3_AE7'!$B$2:$B$10000,"="&amp;'CB6R3_AE7 - 95839 - CRITERIA'!$B117,'mech4import - CB6R3_AE7'!$C$2:$C$10000,"="&amp;'CB6R3_AE7 - 95839 - CRITERIA'!Y$3)</f>
        <v>0</v>
      </c>
      <c r="Z117" s="49">
        <f>SUMIFS('mech4import - CB6R3_AE7'!$D$2:$D$10000,'mech4import - CB6R3_AE7'!$B$2:$B$10000,"="&amp;'CB6R3_AE7 - 95839 - CRITERIA'!$B117,'mech4import - CB6R3_AE7'!$C$2:$C$10000,"="&amp;'CB6R3_AE7 - 95839 - CRITERIA'!Z$3)</f>
        <v>0</v>
      </c>
      <c r="AA117" s="49">
        <f>SUMIFS('mech4import - CB6R3_AE7'!$D$2:$D$10000,'mech4import - CB6R3_AE7'!$B$2:$B$10000,"="&amp;'CB6R3_AE7 - 95839 - CRITERIA'!$B117,'mech4import - CB6R3_AE7'!$C$2:$C$10000,"="&amp;'CB6R3_AE7 - 95839 - CRITERIA'!AA$3)</f>
        <v>0</v>
      </c>
      <c r="AB117" s="49">
        <f>SUMIFS('mech4import - CB6R3_AE7'!$D$2:$D$10000,'mech4import - CB6R3_AE7'!$B$2:$B$10000,"="&amp;'CB6R3_AE7 - 95839 - CRITERIA'!$B117,'mech4import - CB6R3_AE7'!$C$2:$C$10000,"="&amp;'CB6R3_AE7 - 95839 - CRITERIA'!AB$3)</f>
        <v>0</v>
      </c>
      <c r="AC117" s="49">
        <f>SUMIFS('mech4import - CB6R3_AE7'!$D$2:$D$10000,'mech4import - CB6R3_AE7'!$B$2:$B$10000,"="&amp;'CB6R3_AE7 - 95839 - CRITERIA'!$B117,'mech4import - CB6R3_AE7'!$C$2:$C$10000,"="&amp;'CB6R3_AE7 - 95839 - CRITERIA'!AC$3)</f>
        <v>0</v>
      </c>
      <c r="AD117" s="49">
        <f>SUMIFS('mech4import - CB6R3_AE7'!$D$2:$D$10000,'mech4import - CB6R3_AE7'!$B$2:$B$10000,"="&amp;'CB6R3_AE7 - 95839 - CRITERIA'!$B117,'mech4import - CB6R3_AE7'!$C$2:$C$10000,"="&amp;'CB6R3_AE7 - 95839 - CRITERIA'!AD$3)</f>
        <v>0</v>
      </c>
      <c r="AE117" s="49">
        <f>SUMIFS('mech4import - CB6R3_AE7'!$D$2:$D$10000,'mech4import - CB6R3_AE7'!$B$2:$B$10000,"="&amp;'CB6R3_AE7 - 95839 - CRITERIA'!$B117,'mech4import - CB6R3_AE7'!$C$2:$C$10000,"="&amp;'CB6R3_AE7 - 95839 - CRITERIA'!AE$3)</f>
        <v>0</v>
      </c>
      <c r="AF117" s="49">
        <f>SUMIFS('mech4import - CB6R3_AE7'!$D$2:$D$10000,'mech4import - CB6R3_AE7'!$B$2:$B$10000,"="&amp;'CB6R3_AE7 - 95839 - CRITERIA'!$B117,'mech4import - CB6R3_AE7'!$C$2:$C$10000,"="&amp;'CB6R3_AE7 - 95839 - CRITERIA'!AF$3)</f>
        <v>0</v>
      </c>
      <c r="AG117" s="49">
        <f>SUMIFS('mech4import - CB6R3_AE7'!$D$2:$D$10000,'mech4import - CB6R3_AE7'!$B$2:$B$10000,"="&amp;'CB6R3_AE7 - 95839 - CRITERIA'!$B117,'mech4import - CB6R3_AE7'!$C$2:$C$10000,"="&amp;'CB6R3_AE7 - 95839 - CRITERIA'!AG$3)</f>
        <v>15</v>
      </c>
      <c r="AH117" s="49">
        <f>SUMIFS('mech4import - CB6R3_AE7'!$D$2:$D$10000,'mech4import - CB6R3_AE7'!$B$2:$B$10000,"="&amp;'CB6R3_AE7 - 95839 - CRITERIA'!$B117,'mech4import - CB6R3_AE7'!$C$2:$C$10000,"="&amp;'CB6R3_AE7 - 95839 - CRITERIA'!AH$3)</f>
        <v>0</v>
      </c>
      <c r="AI117" s="49">
        <f>SUMIFS('mech4import - CB6R3_AE7'!$D$2:$D$10000,'mech4import - CB6R3_AE7'!$B$2:$B$10000,"="&amp;'CB6R3_AE7 - 95839 - CRITERIA'!$B117,'mech4import - CB6R3_AE7'!$C$2:$C$10000,"="&amp;'CB6R3_AE7 - 95839 - CRITERIA'!AI$3)</f>
        <v>0</v>
      </c>
      <c r="AJ117" s="49">
        <f>SUMIFS('mech4import - CB6R3_AE7'!$D$2:$D$10000,'mech4import - CB6R3_AE7'!$B$2:$B$10000,"="&amp;'CB6R3_AE7 - 95839 - CRITERIA'!$B117,'mech4import - CB6R3_AE7'!$C$2:$C$10000,"="&amp;'CB6R3_AE7 - 95839 - CRITERIA'!AJ$3)</f>
        <v>0</v>
      </c>
      <c r="AK117" s="49">
        <f>SUMIFS('mech4import - CB6R3_AE7'!$D$2:$D$10000,'mech4import - CB6R3_AE7'!$B$2:$B$10000,"="&amp;'CB6R3_AE7 - 95839 - CRITERIA'!$B117,'mech4import - CB6R3_AE7'!$C$2:$C$10000,"="&amp;'CB6R3_AE7 - 95839 - CRITERIA'!AK$3)</f>
        <v>0</v>
      </c>
      <c r="AL117" s="49">
        <f>SUMIFS('mech4import - CB6R3_AE7'!$D$2:$D$10000,'mech4import - CB6R3_AE7'!$B$2:$B$10000,"="&amp;'CB6R3_AE7 - 95839 - CRITERIA'!$B117,'mech4import - CB6R3_AE7'!$C$2:$C$10000,"="&amp;'CB6R3_AE7 - 95839 - CRITERIA'!AL$3)</f>
        <v>0</v>
      </c>
      <c r="AM117" s="32">
        <f t="array" ref="AM117">SUM($G$1:$AL$1*G117:AL117)</f>
        <v>210</v>
      </c>
    </row>
    <row r="118" spans="1:39" s="31" customFormat="1">
      <c r="A118" s="42">
        <v>95839</v>
      </c>
      <c r="B118" s="14">
        <v>3274</v>
      </c>
      <c r="C118" s="43">
        <v>1.8039274491397285E-3</v>
      </c>
      <c r="D118" s="47" t="s">
        <v>171</v>
      </c>
      <c r="E118" s="46" t="b">
        <v>1</v>
      </c>
      <c r="F118" s="48">
        <v>250.56</v>
      </c>
      <c r="G118" s="49">
        <f>SUMIFS('mech4import - CB6R3_AE7'!$D$2:$D$10000,'mech4import - CB6R3_AE7'!$B$2:$B$10000,"="&amp;'CB6R3_AE7 - 95839 - CRITERIA'!$B118,'mech4import - CB6R3_AE7'!$C$2:$C$10000,"="&amp;'CB6R3_AE7 - 95839 - CRITERIA'!G$3)</f>
        <v>0</v>
      </c>
      <c r="H118" s="49">
        <f>SUMIFS('mech4import - CB6R3_AE7'!$D$2:$D$10000,'mech4import - CB6R3_AE7'!$B$2:$B$10000,"="&amp;'CB6R3_AE7 - 95839 - CRITERIA'!$B118,'mech4import - CB6R3_AE7'!$C$2:$C$10000,"="&amp;'CB6R3_AE7 - 95839 - CRITERIA'!H$3)</f>
        <v>0</v>
      </c>
      <c r="I118" s="49">
        <f>SUMIFS('mech4import - CB6R3_AE7'!$D$2:$D$10000,'mech4import - CB6R3_AE7'!$B$2:$B$10000,"="&amp;'CB6R3_AE7 - 95839 - CRITERIA'!$B118,'mech4import - CB6R3_AE7'!$C$2:$C$10000,"="&amp;'CB6R3_AE7 - 95839 - CRITERIA'!I$3)</f>
        <v>0</v>
      </c>
      <c r="J118" s="49">
        <f>SUMIFS('mech4import - CB6R3_AE7'!$D$2:$D$10000,'mech4import - CB6R3_AE7'!$B$2:$B$10000,"="&amp;'CB6R3_AE7 - 95839 - CRITERIA'!$B118,'mech4import - CB6R3_AE7'!$C$2:$C$10000,"="&amp;'CB6R3_AE7 - 95839 - CRITERIA'!J$3)</f>
        <v>0</v>
      </c>
      <c r="K118" s="49">
        <f>SUMIFS('mech4import - CB6R3_AE7'!$D$2:$D$10000,'mech4import - CB6R3_AE7'!$B$2:$B$10000,"="&amp;'CB6R3_AE7 - 95839 - CRITERIA'!$B118,'mech4import - CB6R3_AE7'!$C$2:$C$10000,"="&amp;'CB6R3_AE7 - 95839 - CRITERIA'!K$3)</f>
        <v>0</v>
      </c>
      <c r="L118" s="49">
        <f>SUMIFS('mech4import - CB6R3_AE7'!$D$2:$D$10000,'mech4import - CB6R3_AE7'!$B$2:$B$10000,"="&amp;'CB6R3_AE7 - 95839 - CRITERIA'!$B118,'mech4import - CB6R3_AE7'!$C$2:$C$10000,"="&amp;'CB6R3_AE7 - 95839 - CRITERIA'!L$3)</f>
        <v>0</v>
      </c>
      <c r="M118" s="49">
        <f>SUMIFS('mech4import - CB6R3_AE7'!$D$2:$D$10000,'mech4import - CB6R3_AE7'!$B$2:$B$10000,"="&amp;'CB6R3_AE7 - 95839 - CRITERIA'!$B118,'mech4import - CB6R3_AE7'!$C$2:$C$10000,"="&amp;'CB6R3_AE7 - 95839 - CRITERIA'!M$3)</f>
        <v>0</v>
      </c>
      <c r="N118" s="49">
        <f>SUMIFS('mech4import - CB6R3_AE7'!$D$2:$D$10000,'mech4import - CB6R3_AE7'!$B$2:$B$10000,"="&amp;'CB6R3_AE7 - 95839 - CRITERIA'!$B118,'mech4import - CB6R3_AE7'!$C$2:$C$10000,"="&amp;'CB6R3_AE7 - 95839 - CRITERIA'!N$3)</f>
        <v>0</v>
      </c>
      <c r="O118" s="49">
        <f>SUMIFS('mech4import - CB6R3_AE7'!$D$2:$D$10000,'mech4import - CB6R3_AE7'!$B$2:$B$10000,"="&amp;'CB6R3_AE7 - 95839 - CRITERIA'!$B118,'mech4import - CB6R3_AE7'!$C$2:$C$10000,"="&amp;'CB6R3_AE7 - 95839 - CRITERIA'!O$3)</f>
        <v>0</v>
      </c>
      <c r="P118" s="49">
        <f>SUMIFS('mech4import - CB6R3_AE7'!$D$2:$D$10000,'mech4import - CB6R3_AE7'!$B$2:$B$10000,"="&amp;'CB6R3_AE7 - 95839 - CRITERIA'!$B118,'mech4import - CB6R3_AE7'!$C$2:$C$10000,"="&amp;'CB6R3_AE7 - 95839 - CRITERIA'!P$3)</f>
        <v>0</v>
      </c>
      <c r="Q118" s="49">
        <f>SUMIFS('mech4import - CB6R3_AE7'!$D$2:$D$10000,'mech4import - CB6R3_AE7'!$B$2:$B$10000,"="&amp;'CB6R3_AE7 - 95839 - CRITERIA'!$B118,'mech4import - CB6R3_AE7'!$C$2:$C$10000,"="&amp;'CB6R3_AE7 - 95839 - CRITERIA'!Q$3)</f>
        <v>0</v>
      </c>
      <c r="R118" s="49">
        <f>SUMIFS('mech4import - CB6R3_AE7'!$D$2:$D$10000,'mech4import - CB6R3_AE7'!$B$2:$B$10000,"="&amp;'CB6R3_AE7 - 95839 - CRITERIA'!$B118,'mech4import - CB6R3_AE7'!$C$2:$C$10000,"="&amp;'CB6R3_AE7 - 95839 - CRITERIA'!R$3)</f>
        <v>0</v>
      </c>
      <c r="S118" s="49">
        <f>SUMIFS('mech4import - CB6R3_AE7'!$D$2:$D$10000,'mech4import - CB6R3_AE7'!$B$2:$B$10000,"="&amp;'CB6R3_AE7 - 95839 - CRITERIA'!$B118,'mech4import - CB6R3_AE7'!$C$2:$C$10000,"="&amp;'CB6R3_AE7 - 95839 - CRITERIA'!S$3)</f>
        <v>0</v>
      </c>
      <c r="T118" s="49">
        <f>SUMIFS('mech4import - CB6R3_AE7'!$D$2:$D$10000,'mech4import - CB6R3_AE7'!$B$2:$B$10000,"="&amp;'CB6R3_AE7 - 95839 - CRITERIA'!$B118,'mech4import - CB6R3_AE7'!$C$2:$C$10000,"="&amp;'CB6R3_AE7 - 95839 - CRITERIA'!T$3)</f>
        <v>0</v>
      </c>
      <c r="U118" s="49">
        <f>SUMIFS('mech4import - CB6R3_AE7'!$D$2:$D$10000,'mech4import - CB6R3_AE7'!$B$2:$B$10000,"="&amp;'CB6R3_AE7 - 95839 - CRITERIA'!$B118,'mech4import - CB6R3_AE7'!$C$2:$C$10000,"="&amp;'CB6R3_AE7 - 95839 - CRITERIA'!U$3)</f>
        <v>0</v>
      </c>
      <c r="V118" s="49">
        <f>SUMIFS('mech4import - CB6R3_AE7'!$D$2:$D$10000,'mech4import - CB6R3_AE7'!$B$2:$B$10000,"="&amp;'CB6R3_AE7 - 95839 - CRITERIA'!$B118,'mech4import - CB6R3_AE7'!$C$2:$C$10000,"="&amp;'CB6R3_AE7 - 95839 - CRITERIA'!V$3)</f>
        <v>0</v>
      </c>
      <c r="W118" s="49">
        <f>SUMIFS('mech4import - CB6R3_AE7'!$D$2:$D$10000,'mech4import - CB6R3_AE7'!$B$2:$B$10000,"="&amp;'CB6R3_AE7 - 95839 - CRITERIA'!$B118,'mech4import - CB6R3_AE7'!$C$2:$C$10000,"="&amp;'CB6R3_AE7 - 95839 - CRITERIA'!W$3)</f>
        <v>0</v>
      </c>
      <c r="X118" s="49">
        <f>SUMIFS('mech4import - CB6R3_AE7'!$D$2:$D$10000,'mech4import - CB6R3_AE7'!$B$2:$B$10000,"="&amp;'CB6R3_AE7 - 95839 - CRITERIA'!$B118,'mech4import - CB6R3_AE7'!$C$2:$C$10000,"="&amp;'CB6R3_AE7 - 95839 - CRITERIA'!X$3)</f>
        <v>0</v>
      </c>
      <c r="Y118" s="49">
        <f>SUMIFS('mech4import - CB6R3_AE7'!$D$2:$D$10000,'mech4import - CB6R3_AE7'!$B$2:$B$10000,"="&amp;'CB6R3_AE7 - 95839 - CRITERIA'!$B118,'mech4import - CB6R3_AE7'!$C$2:$C$10000,"="&amp;'CB6R3_AE7 - 95839 - CRITERIA'!Y$3)</f>
        <v>0</v>
      </c>
      <c r="Z118" s="49">
        <f>SUMIFS('mech4import - CB6R3_AE7'!$D$2:$D$10000,'mech4import - CB6R3_AE7'!$B$2:$B$10000,"="&amp;'CB6R3_AE7 - 95839 - CRITERIA'!$B118,'mech4import - CB6R3_AE7'!$C$2:$C$10000,"="&amp;'CB6R3_AE7 - 95839 - CRITERIA'!Z$3)</f>
        <v>0</v>
      </c>
      <c r="AA118" s="49">
        <f>SUMIFS('mech4import - CB6R3_AE7'!$D$2:$D$10000,'mech4import - CB6R3_AE7'!$B$2:$B$10000,"="&amp;'CB6R3_AE7 - 95839 - CRITERIA'!$B118,'mech4import - CB6R3_AE7'!$C$2:$C$10000,"="&amp;'CB6R3_AE7 - 95839 - CRITERIA'!AA$3)</f>
        <v>0</v>
      </c>
      <c r="AB118" s="49">
        <f>SUMIFS('mech4import - CB6R3_AE7'!$D$2:$D$10000,'mech4import - CB6R3_AE7'!$B$2:$B$10000,"="&amp;'CB6R3_AE7 - 95839 - CRITERIA'!$B118,'mech4import - CB6R3_AE7'!$C$2:$C$10000,"="&amp;'CB6R3_AE7 - 95839 - CRITERIA'!AB$3)</f>
        <v>0</v>
      </c>
      <c r="AC118" s="49">
        <f>SUMIFS('mech4import - CB6R3_AE7'!$D$2:$D$10000,'mech4import - CB6R3_AE7'!$B$2:$B$10000,"="&amp;'CB6R3_AE7 - 95839 - CRITERIA'!$B118,'mech4import - CB6R3_AE7'!$C$2:$C$10000,"="&amp;'CB6R3_AE7 - 95839 - CRITERIA'!AC$3)</f>
        <v>0</v>
      </c>
      <c r="AD118" s="49">
        <f>SUMIFS('mech4import - CB6R3_AE7'!$D$2:$D$10000,'mech4import - CB6R3_AE7'!$B$2:$B$10000,"="&amp;'CB6R3_AE7 - 95839 - CRITERIA'!$B118,'mech4import - CB6R3_AE7'!$C$2:$C$10000,"="&amp;'CB6R3_AE7 - 95839 - CRITERIA'!AD$3)</f>
        <v>0</v>
      </c>
      <c r="AE118" s="49">
        <f>SUMIFS('mech4import - CB6R3_AE7'!$D$2:$D$10000,'mech4import - CB6R3_AE7'!$B$2:$B$10000,"="&amp;'CB6R3_AE7 - 95839 - CRITERIA'!$B118,'mech4import - CB6R3_AE7'!$C$2:$C$10000,"="&amp;'CB6R3_AE7 - 95839 - CRITERIA'!AE$3)</f>
        <v>0</v>
      </c>
      <c r="AF118" s="49">
        <f>SUMIFS('mech4import - CB6R3_AE7'!$D$2:$D$10000,'mech4import - CB6R3_AE7'!$B$2:$B$10000,"="&amp;'CB6R3_AE7 - 95839 - CRITERIA'!$B118,'mech4import - CB6R3_AE7'!$C$2:$C$10000,"="&amp;'CB6R3_AE7 - 95839 - CRITERIA'!AF$3)</f>
        <v>0</v>
      </c>
      <c r="AG118" s="49">
        <f>SUMIFS('mech4import - CB6R3_AE7'!$D$2:$D$10000,'mech4import - CB6R3_AE7'!$B$2:$B$10000,"="&amp;'CB6R3_AE7 - 95839 - CRITERIA'!$B118,'mech4import - CB6R3_AE7'!$C$2:$C$10000,"="&amp;'CB6R3_AE7 - 95839 - CRITERIA'!AG$3)</f>
        <v>9</v>
      </c>
      <c r="AH118" s="49">
        <f>SUMIFS('mech4import - CB6R3_AE7'!$D$2:$D$10000,'mech4import - CB6R3_AE7'!$B$2:$B$10000,"="&amp;'CB6R3_AE7 - 95839 - CRITERIA'!$B118,'mech4import - CB6R3_AE7'!$C$2:$C$10000,"="&amp;'CB6R3_AE7 - 95839 - CRITERIA'!AH$3)</f>
        <v>0</v>
      </c>
      <c r="AI118" s="49">
        <f>SUMIFS('mech4import - CB6R3_AE7'!$D$2:$D$10000,'mech4import - CB6R3_AE7'!$B$2:$B$10000,"="&amp;'CB6R3_AE7 - 95839 - CRITERIA'!$B118,'mech4import - CB6R3_AE7'!$C$2:$C$10000,"="&amp;'CB6R3_AE7 - 95839 - CRITERIA'!AI$3)</f>
        <v>0</v>
      </c>
      <c r="AJ118" s="49">
        <f>SUMIFS('mech4import - CB6R3_AE7'!$D$2:$D$10000,'mech4import - CB6R3_AE7'!$B$2:$B$10000,"="&amp;'CB6R3_AE7 - 95839 - CRITERIA'!$B118,'mech4import - CB6R3_AE7'!$C$2:$C$10000,"="&amp;'CB6R3_AE7 - 95839 - CRITERIA'!AJ$3)</f>
        <v>0</v>
      </c>
      <c r="AK118" s="49">
        <f>SUMIFS('mech4import - CB6R3_AE7'!$D$2:$D$10000,'mech4import - CB6R3_AE7'!$B$2:$B$10000,"="&amp;'CB6R3_AE7 - 95839 - CRITERIA'!$B118,'mech4import - CB6R3_AE7'!$C$2:$C$10000,"="&amp;'CB6R3_AE7 - 95839 - CRITERIA'!AK$3)</f>
        <v>0</v>
      </c>
      <c r="AL118" s="49">
        <f>SUMIFS('mech4import - CB6R3_AE7'!$D$2:$D$10000,'mech4import - CB6R3_AE7'!$B$2:$B$10000,"="&amp;'CB6R3_AE7 - 95839 - CRITERIA'!$B118,'mech4import - CB6R3_AE7'!$C$2:$C$10000,"="&amp;'CB6R3_AE7 - 95839 - CRITERIA'!AL$3)</f>
        <v>0</v>
      </c>
      <c r="AM118" s="32">
        <f t="array" ref="AM118">SUM($G$1:$AL$1*G118:AL118)</f>
        <v>126</v>
      </c>
    </row>
    <row r="119" spans="1:39" s="31" customFormat="1">
      <c r="A119" s="42">
        <v>95839</v>
      </c>
      <c r="B119" s="14">
        <v>3277</v>
      </c>
      <c r="C119" s="43">
        <v>8.9621873269362572E-5</v>
      </c>
      <c r="D119" s="47" t="s">
        <v>172</v>
      </c>
      <c r="E119" s="46" t="b">
        <v>0</v>
      </c>
      <c r="F119" s="48">
        <v>144.25800000000001</v>
      </c>
      <c r="G119" s="49">
        <f>SUMIFS('mech4import - CB6R3_AE7'!$D$2:$D$10000,'mech4import - CB6R3_AE7'!$B$2:$B$10000,"="&amp;'CB6R3_AE7 - 95839 - CRITERIA'!$B119,'mech4import - CB6R3_AE7'!$C$2:$C$10000,"="&amp;'CB6R3_AE7 - 95839 - CRITERIA'!G$3)</f>
        <v>0</v>
      </c>
      <c r="H119" s="49">
        <f>SUMIFS('mech4import - CB6R3_AE7'!$D$2:$D$10000,'mech4import - CB6R3_AE7'!$B$2:$B$10000,"="&amp;'CB6R3_AE7 - 95839 - CRITERIA'!$B119,'mech4import - CB6R3_AE7'!$C$2:$C$10000,"="&amp;'CB6R3_AE7 - 95839 - CRITERIA'!H$3)</f>
        <v>0</v>
      </c>
      <c r="I119" s="49">
        <f>SUMIFS('mech4import - CB6R3_AE7'!$D$2:$D$10000,'mech4import - CB6R3_AE7'!$B$2:$B$10000,"="&amp;'CB6R3_AE7 - 95839 - CRITERIA'!$B119,'mech4import - CB6R3_AE7'!$C$2:$C$10000,"="&amp;'CB6R3_AE7 - 95839 - CRITERIA'!I$3)</f>
        <v>0</v>
      </c>
      <c r="J119" s="49">
        <f>SUMIFS('mech4import - CB6R3_AE7'!$D$2:$D$10000,'mech4import - CB6R3_AE7'!$B$2:$B$10000,"="&amp;'CB6R3_AE7 - 95839 - CRITERIA'!$B119,'mech4import - CB6R3_AE7'!$C$2:$C$10000,"="&amp;'CB6R3_AE7 - 95839 - CRITERIA'!J$3)</f>
        <v>0</v>
      </c>
      <c r="K119" s="49">
        <f>SUMIFS('mech4import - CB6R3_AE7'!$D$2:$D$10000,'mech4import - CB6R3_AE7'!$B$2:$B$10000,"="&amp;'CB6R3_AE7 - 95839 - CRITERIA'!$B119,'mech4import - CB6R3_AE7'!$C$2:$C$10000,"="&amp;'CB6R3_AE7 - 95839 - CRITERIA'!K$3)</f>
        <v>0</v>
      </c>
      <c r="L119" s="49">
        <f>SUMIFS('mech4import - CB6R3_AE7'!$D$2:$D$10000,'mech4import - CB6R3_AE7'!$B$2:$B$10000,"="&amp;'CB6R3_AE7 - 95839 - CRITERIA'!$B119,'mech4import - CB6R3_AE7'!$C$2:$C$10000,"="&amp;'CB6R3_AE7 - 95839 - CRITERIA'!L$3)</f>
        <v>0</v>
      </c>
      <c r="M119" s="49">
        <f>SUMIFS('mech4import - CB6R3_AE7'!$D$2:$D$10000,'mech4import - CB6R3_AE7'!$B$2:$B$10000,"="&amp;'CB6R3_AE7 - 95839 - CRITERIA'!$B119,'mech4import - CB6R3_AE7'!$C$2:$C$10000,"="&amp;'CB6R3_AE7 - 95839 - CRITERIA'!M$3)</f>
        <v>0</v>
      </c>
      <c r="N119" s="49">
        <f>SUMIFS('mech4import - CB6R3_AE7'!$D$2:$D$10000,'mech4import - CB6R3_AE7'!$B$2:$B$10000,"="&amp;'CB6R3_AE7 - 95839 - CRITERIA'!$B119,'mech4import - CB6R3_AE7'!$C$2:$C$10000,"="&amp;'CB6R3_AE7 - 95839 - CRITERIA'!N$3)</f>
        <v>0</v>
      </c>
      <c r="O119" s="49">
        <f>SUMIFS('mech4import - CB6R3_AE7'!$D$2:$D$10000,'mech4import - CB6R3_AE7'!$B$2:$B$10000,"="&amp;'CB6R3_AE7 - 95839 - CRITERIA'!$B119,'mech4import - CB6R3_AE7'!$C$2:$C$10000,"="&amp;'CB6R3_AE7 - 95839 - CRITERIA'!O$3)</f>
        <v>0</v>
      </c>
      <c r="P119" s="49">
        <f>SUMIFS('mech4import - CB6R3_AE7'!$D$2:$D$10000,'mech4import - CB6R3_AE7'!$B$2:$B$10000,"="&amp;'CB6R3_AE7 - 95839 - CRITERIA'!$B119,'mech4import - CB6R3_AE7'!$C$2:$C$10000,"="&amp;'CB6R3_AE7 - 95839 - CRITERIA'!P$3)</f>
        <v>0</v>
      </c>
      <c r="Q119" s="49">
        <f>SUMIFS('mech4import - CB6R3_AE7'!$D$2:$D$10000,'mech4import - CB6R3_AE7'!$B$2:$B$10000,"="&amp;'CB6R3_AE7 - 95839 - CRITERIA'!$B119,'mech4import - CB6R3_AE7'!$C$2:$C$10000,"="&amp;'CB6R3_AE7 - 95839 - CRITERIA'!Q$3)</f>
        <v>0</v>
      </c>
      <c r="R119" s="49">
        <f>SUMIFS('mech4import - CB6R3_AE7'!$D$2:$D$10000,'mech4import - CB6R3_AE7'!$B$2:$B$10000,"="&amp;'CB6R3_AE7 - 95839 - CRITERIA'!$B119,'mech4import - CB6R3_AE7'!$C$2:$C$10000,"="&amp;'CB6R3_AE7 - 95839 - CRITERIA'!R$3)</f>
        <v>0</v>
      </c>
      <c r="S119" s="49">
        <f>SUMIFS('mech4import - CB6R3_AE7'!$D$2:$D$10000,'mech4import - CB6R3_AE7'!$B$2:$B$10000,"="&amp;'CB6R3_AE7 - 95839 - CRITERIA'!$B119,'mech4import - CB6R3_AE7'!$C$2:$C$10000,"="&amp;'CB6R3_AE7 - 95839 - CRITERIA'!S$3)</f>
        <v>0</v>
      </c>
      <c r="T119" s="49">
        <f>SUMIFS('mech4import - CB6R3_AE7'!$D$2:$D$10000,'mech4import - CB6R3_AE7'!$B$2:$B$10000,"="&amp;'CB6R3_AE7 - 95839 - CRITERIA'!$B119,'mech4import - CB6R3_AE7'!$C$2:$C$10000,"="&amp;'CB6R3_AE7 - 95839 - CRITERIA'!T$3)</f>
        <v>0</v>
      </c>
      <c r="U119" s="49">
        <f>SUMIFS('mech4import - CB6R3_AE7'!$D$2:$D$10000,'mech4import - CB6R3_AE7'!$B$2:$B$10000,"="&amp;'CB6R3_AE7 - 95839 - CRITERIA'!$B119,'mech4import - CB6R3_AE7'!$C$2:$C$10000,"="&amp;'CB6R3_AE7 - 95839 - CRITERIA'!U$3)</f>
        <v>0</v>
      </c>
      <c r="V119" s="49">
        <f>SUMIFS('mech4import - CB6R3_AE7'!$D$2:$D$10000,'mech4import - CB6R3_AE7'!$B$2:$B$10000,"="&amp;'CB6R3_AE7 - 95839 - CRITERIA'!$B119,'mech4import - CB6R3_AE7'!$C$2:$C$10000,"="&amp;'CB6R3_AE7 - 95839 - CRITERIA'!V$3)</f>
        <v>0</v>
      </c>
      <c r="W119" s="49">
        <f>SUMIFS('mech4import - CB6R3_AE7'!$D$2:$D$10000,'mech4import - CB6R3_AE7'!$B$2:$B$10000,"="&amp;'CB6R3_AE7 - 95839 - CRITERIA'!$B119,'mech4import - CB6R3_AE7'!$C$2:$C$10000,"="&amp;'CB6R3_AE7 - 95839 - CRITERIA'!W$3)</f>
        <v>0</v>
      </c>
      <c r="X119" s="49">
        <f>SUMIFS('mech4import - CB6R3_AE7'!$D$2:$D$10000,'mech4import - CB6R3_AE7'!$B$2:$B$10000,"="&amp;'CB6R3_AE7 - 95839 - CRITERIA'!$B119,'mech4import - CB6R3_AE7'!$C$2:$C$10000,"="&amp;'CB6R3_AE7 - 95839 - CRITERIA'!X$3)</f>
        <v>0</v>
      </c>
      <c r="Y119" s="49">
        <f>SUMIFS('mech4import - CB6R3_AE7'!$D$2:$D$10000,'mech4import - CB6R3_AE7'!$B$2:$B$10000,"="&amp;'CB6R3_AE7 - 95839 - CRITERIA'!$B119,'mech4import - CB6R3_AE7'!$C$2:$C$10000,"="&amp;'CB6R3_AE7 - 95839 - CRITERIA'!Y$3)</f>
        <v>1</v>
      </c>
      <c r="Z119" s="49">
        <f>SUMIFS('mech4import - CB6R3_AE7'!$D$2:$D$10000,'mech4import - CB6R3_AE7'!$B$2:$B$10000,"="&amp;'CB6R3_AE7 - 95839 - CRITERIA'!$B119,'mech4import - CB6R3_AE7'!$C$2:$C$10000,"="&amp;'CB6R3_AE7 - 95839 - CRITERIA'!Z$3)</f>
        <v>0</v>
      </c>
      <c r="AA119" s="49">
        <f>SUMIFS('mech4import - CB6R3_AE7'!$D$2:$D$10000,'mech4import - CB6R3_AE7'!$B$2:$B$10000,"="&amp;'CB6R3_AE7 - 95839 - CRITERIA'!$B119,'mech4import - CB6R3_AE7'!$C$2:$C$10000,"="&amp;'CB6R3_AE7 - 95839 - CRITERIA'!AA$3)</f>
        <v>0</v>
      </c>
      <c r="AB119" s="49">
        <f>SUMIFS('mech4import - CB6R3_AE7'!$D$2:$D$10000,'mech4import - CB6R3_AE7'!$B$2:$B$10000,"="&amp;'CB6R3_AE7 - 95839 - CRITERIA'!$B119,'mech4import - CB6R3_AE7'!$C$2:$C$10000,"="&amp;'CB6R3_AE7 - 95839 - CRITERIA'!AB$3)</f>
        <v>0</v>
      </c>
      <c r="AC119" s="49">
        <f>SUMIFS('mech4import - CB6R3_AE7'!$D$2:$D$10000,'mech4import - CB6R3_AE7'!$B$2:$B$10000,"="&amp;'CB6R3_AE7 - 95839 - CRITERIA'!$B119,'mech4import - CB6R3_AE7'!$C$2:$C$10000,"="&amp;'CB6R3_AE7 - 95839 - CRITERIA'!AC$3)</f>
        <v>0</v>
      </c>
      <c r="AD119" s="49">
        <f>SUMIFS('mech4import - CB6R3_AE7'!$D$2:$D$10000,'mech4import - CB6R3_AE7'!$B$2:$B$10000,"="&amp;'CB6R3_AE7 - 95839 - CRITERIA'!$B119,'mech4import - CB6R3_AE7'!$C$2:$C$10000,"="&amp;'CB6R3_AE7 - 95839 - CRITERIA'!AD$3)</f>
        <v>0</v>
      </c>
      <c r="AE119" s="49">
        <f>SUMIFS('mech4import - CB6R3_AE7'!$D$2:$D$10000,'mech4import - CB6R3_AE7'!$B$2:$B$10000,"="&amp;'CB6R3_AE7 - 95839 - CRITERIA'!$B119,'mech4import - CB6R3_AE7'!$C$2:$C$10000,"="&amp;'CB6R3_AE7 - 95839 - CRITERIA'!AE$3)</f>
        <v>0</v>
      </c>
      <c r="AF119" s="49">
        <f>SUMIFS('mech4import - CB6R3_AE7'!$D$2:$D$10000,'mech4import - CB6R3_AE7'!$B$2:$B$10000,"="&amp;'CB6R3_AE7 - 95839 - CRITERIA'!$B119,'mech4import - CB6R3_AE7'!$C$2:$C$10000,"="&amp;'CB6R3_AE7 - 95839 - CRITERIA'!AF$3)</f>
        <v>0</v>
      </c>
      <c r="AG119" s="49">
        <f>SUMIFS('mech4import - CB6R3_AE7'!$D$2:$D$10000,'mech4import - CB6R3_AE7'!$B$2:$B$10000,"="&amp;'CB6R3_AE7 - 95839 - CRITERIA'!$B119,'mech4import - CB6R3_AE7'!$C$2:$C$10000,"="&amp;'CB6R3_AE7 - 95839 - CRITERIA'!AG$3)</f>
        <v>0</v>
      </c>
      <c r="AH119" s="49">
        <f>SUMIFS('mech4import - CB6R3_AE7'!$D$2:$D$10000,'mech4import - CB6R3_AE7'!$B$2:$B$10000,"="&amp;'CB6R3_AE7 - 95839 - CRITERIA'!$B119,'mech4import - CB6R3_AE7'!$C$2:$C$10000,"="&amp;'CB6R3_AE7 - 95839 - CRITERIA'!AH$3)</f>
        <v>0</v>
      </c>
      <c r="AI119" s="49">
        <f>SUMIFS('mech4import - CB6R3_AE7'!$D$2:$D$10000,'mech4import - CB6R3_AE7'!$B$2:$B$10000,"="&amp;'CB6R3_AE7 - 95839 - CRITERIA'!$B119,'mech4import - CB6R3_AE7'!$C$2:$C$10000,"="&amp;'CB6R3_AE7 - 95839 - CRITERIA'!AI$3)</f>
        <v>0</v>
      </c>
      <c r="AJ119" s="49">
        <f>SUMIFS('mech4import - CB6R3_AE7'!$D$2:$D$10000,'mech4import - CB6R3_AE7'!$B$2:$B$10000,"="&amp;'CB6R3_AE7 - 95839 - CRITERIA'!$B119,'mech4import - CB6R3_AE7'!$C$2:$C$10000,"="&amp;'CB6R3_AE7 - 95839 - CRITERIA'!AJ$3)</f>
        <v>0</v>
      </c>
      <c r="AK119" s="49">
        <f>SUMIFS('mech4import - CB6R3_AE7'!$D$2:$D$10000,'mech4import - CB6R3_AE7'!$B$2:$B$10000,"="&amp;'CB6R3_AE7 - 95839 - CRITERIA'!$B119,'mech4import - CB6R3_AE7'!$C$2:$C$10000,"="&amp;'CB6R3_AE7 - 95839 - CRITERIA'!AK$3)</f>
        <v>0</v>
      </c>
      <c r="AL119" s="49">
        <f>SUMIFS('mech4import - CB6R3_AE7'!$D$2:$D$10000,'mech4import - CB6R3_AE7'!$B$2:$B$10000,"="&amp;'CB6R3_AE7 - 95839 - CRITERIA'!$B119,'mech4import - CB6R3_AE7'!$C$2:$C$10000,"="&amp;'CB6R3_AE7 - 95839 - CRITERIA'!AL$3)</f>
        <v>0</v>
      </c>
      <c r="AM119" s="32">
        <f t="array" ref="AM119">SUM($G$1:$AL$1*G119:AL119)</f>
        <v>240.5</v>
      </c>
    </row>
    <row r="120" spans="1:39" s="31" customFormat="1">
      <c r="A120" s="42">
        <v>95839</v>
      </c>
      <c r="B120" s="14">
        <v>3278</v>
      </c>
      <c r="C120" s="43">
        <v>9.0196372456986167E-4</v>
      </c>
      <c r="D120" s="47" t="s">
        <v>173</v>
      </c>
      <c r="E120" s="46" t="b">
        <v>0</v>
      </c>
      <c r="F120" s="48">
        <v>170.34</v>
      </c>
      <c r="G120" s="49">
        <f>SUMIFS('mech4import - CB6R3_AE7'!$D$2:$D$10000,'mech4import - CB6R3_AE7'!$B$2:$B$10000,"="&amp;'CB6R3_AE7 - 95839 - CRITERIA'!$B120,'mech4import - CB6R3_AE7'!$C$2:$C$10000,"="&amp;'CB6R3_AE7 - 95839 - CRITERIA'!G$3)</f>
        <v>0</v>
      </c>
      <c r="H120" s="49">
        <f>SUMIFS('mech4import - CB6R3_AE7'!$D$2:$D$10000,'mech4import - CB6R3_AE7'!$B$2:$B$10000,"="&amp;'CB6R3_AE7 - 95839 - CRITERIA'!$B120,'mech4import - CB6R3_AE7'!$C$2:$C$10000,"="&amp;'CB6R3_AE7 - 95839 - CRITERIA'!H$3)</f>
        <v>0</v>
      </c>
      <c r="I120" s="49">
        <f>SUMIFS('mech4import - CB6R3_AE7'!$D$2:$D$10000,'mech4import - CB6R3_AE7'!$B$2:$B$10000,"="&amp;'CB6R3_AE7 - 95839 - CRITERIA'!$B120,'mech4import - CB6R3_AE7'!$C$2:$C$10000,"="&amp;'CB6R3_AE7 - 95839 - CRITERIA'!I$3)</f>
        <v>0</v>
      </c>
      <c r="J120" s="49">
        <f>SUMIFS('mech4import - CB6R3_AE7'!$D$2:$D$10000,'mech4import - CB6R3_AE7'!$B$2:$B$10000,"="&amp;'CB6R3_AE7 - 95839 - CRITERIA'!$B120,'mech4import - CB6R3_AE7'!$C$2:$C$10000,"="&amp;'CB6R3_AE7 - 95839 - CRITERIA'!J$3)</f>
        <v>0</v>
      </c>
      <c r="K120" s="49">
        <f>SUMIFS('mech4import - CB6R3_AE7'!$D$2:$D$10000,'mech4import - CB6R3_AE7'!$B$2:$B$10000,"="&amp;'CB6R3_AE7 - 95839 - CRITERIA'!$B120,'mech4import - CB6R3_AE7'!$C$2:$C$10000,"="&amp;'CB6R3_AE7 - 95839 - CRITERIA'!K$3)</f>
        <v>0</v>
      </c>
      <c r="L120" s="49">
        <f>SUMIFS('mech4import - CB6R3_AE7'!$D$2:$D$10000,'mech4import - CB6R3_AE7'!$B$2:$B$10000,"="&amp;'CB6R3_AE7 - 95839 - CRITERIA'!$B120,'mech4import - CB6R3_AE7'!$C$2:$C$10000,"="&amp;'CB6R3_AE7 - 95839 - CRITERIA'!L$3)</f>
        <v>0</v>
      </c>
      <c r="M120" s="49">
        <f>SUMIFS('mech4import - CB6R3_AE7'!$D$2:$D$10000,'mech4import - CB6R3_AE7'!$B$2:$B$10000,"="&amp;'CB6R3_AE7 - 95839 - CRITERIA'!$B120,'mech4import - CB6R3_AE7'!$C$2:$C$10000,"="&amp;'CB6R3_AE7 - 95839 - CRITERIA'!M$3)</f>
        <v>0</v>
      </c>
      <c r="N120" s="49">
        <f>SUMIFS('mech4import - CB6R3_AE7'!$D$2:$D$10000,'mech4import - CB6R3_AE7'!$B$2:$B$10000,"="&amp;'CB6R3_AE7 - 95839 - CRITERIA'!$B120,'mech4import - CB6R3_AE7'!$C$2:$C$10000,"="&amp;'CB6R3_AE7 - 95839 - CRITERIA'!N$3)</f>
        <v>0</v>
      </c>
      <c r="O120" s="49">
        <f>SUMIFS('mech4import - CB6R3_AE7'!$D$2:$D$10000,'mech4import - CB6R3_AE7'!$B$2:$B$10000,"="&amp;'CB6R3_AE7 - 95839 - CRITERIA'!$B120,'mech4import - CB6R3_AE7'!$C$2:$C$10000,"="&amp;'CB6R3_AE7 - 95839 - CRITERIA'!O$3)</f>
        <v>0</v>
      </c>
      <c r="P120" s="49">
        <f>SUMIFS('mech4import - CB6R3_AE7'!$D$2:$D$10000,'mech4import - CB6R3_AE7'!$B$2:$B$10000,"="&amp;'CB6R3_AE7 - 95839 - CRITERIA'!$B120,'mech4import - CB6R3_AE7'!$C$2:$C$10000,"="&amp;'CB6R3_AE7 - 95839 - CRITERIA'!P$3)</f>
        <v>0</v>
      </c>
      <c r="Q120" s="49">
        <f>SUMIFS('mech4import - CB6R3_AE7'!$D$2:$D$10000,'mech4import - CB6R3_AE7'!$B$2:$B$10000,"="&amp;'CB6R3_AE7 - 95839 - CRITERIA'!$B120,'mech4import - CB6R3_AE7'!$C$2:$C$10000,"="&amp;'CB6R3_AE7 - 95839 - CRITERIA'!Q$3)</f>
        <v>0</v>
      </c>
      <c r="R120" s="49">
        <f>SUMIFS('mech4import - CB6R3_AE7'!$D$2:$D$10000,'mech4import - CB6R3_AE7'!$B$2:$B$10000,"="&amp;'CB6R3_AE7 - 95839 - CRITERIA'!$B120,'mech4import - CB6R3_AE7'!$C$2:$C$10000,"="&amp;'CB6R3_AE7 - 95839 - CRITERIA'!R$3)</f>
        <v>0</v>
      </c>
      <c r="S120" s="49">
        <f>SUMIFS('mech4import - CB6R3_AE7'!$D$2:$D$10000,'mech4import - CB6R3_AE7'!$B$2:$B$10000,"="&amp;'CB6R3_AE7 - 95839 - CRITERIA'!$B120,'mech4import - CB6R3_AE7'!$C$2:$C$10000,"="&amp;'CB6R3_AE7 - 95839 - CRITERIA'!S$3)</f>
        <v>0</v>
      </c>
      <c r="T120" s="49">
        <f>SUMIFS('mech4import - CB6R3_AE7'!$D$2:$D$10000,'mech4import - CB6R3_AE7'!$B$2:$B$10000,"="&amp;'CB6R3_AE7 - 95839 - CRITERIA'!$B120,'mech4import - CB6R3_AE7'!$C$2:$C$10000,"="&amp;'CB6R3_AE7 - 95839 - CRITERIA'!T$3)</f>
        <v>0</v>
      </c>
      <c r="U120" s="49">
        <f>SUMIFS('mech4import - CB6R3_AE7'!$D$2:$D$10000,'mech4import - CB6R3_AE7'!$B$2:$B$10000,"="&amp;'CB6R3_AE7 - 95839 - CRITERIA'!$B120,'mech4import - CB6R3_AE7'!$C$2:$C$10000,"="&amp;'CB6R3_AE7 - 95839 - CRITERIA'!U$3)</f>
        <v>0</v>
      </c>
      <c r="V120" s="49">
        <f>SUMIFS('mech4import - CB6R3_AE7'!$D$2:$D$10000,'mech4import - CB6R3_AE7'!$B$2:$B$10000,"="&amp;'CB6R3_AE7 - 95839 - CRITERIA'!$B120,'mech4import - CB6R3_AE7'!$C$2:$C$10000,"="&amp;'CB6R3_AE7 - 95839 - CRITERIA'!V$3)</f>
        <v>0</v>
      </c>
      <c r="W120" s="49">
        <f>SUMIFS('mech4import - CB6R3_AE7'!$D$2:$D$10000,'mech4import - CB6R3_AE7'!$B$2:$B$10000,"="&amp;'CB6R3_AE7 - 95839 - CRITERIA'!$B120,'mech4import - CB6R3_AE7'!$C$2:$C$10000,"="&amp;'CB6R3_AE7 - 95839 - CRITERIA'!W$3)</f>
        <v>0</v>
      </c>
      <c r="X120" s="49">
        <f>SUMIFS('mech4import - CB6R3_AE7'!$D$2:$D$10000,'mech4import - CB6R3_AE7'!$B$2:$B$10000,"="&amp;'CB6R3_AE7 - 95839 - CRITERIA'!$B120,'mech4import - CB6R3_AE7'!$C$2:$C$10000,"="&amp;'CB6R3_AE7 - 95839 - CRITERIA'!X$3)</f>
        <v>0</v>
      </c>
      <c r="Y120" s="49">
        <f>SUMIFS('mech4import - CB6R3_AE7'!$D$2:$D$10000,'mech4import - CB6R3_AE7'!$B$2:$B$10000,"="&amp;'CB6R3_AE7 - 95839 - CRITERIA'!$B120,'mech4import - CB6R3_AE7'!$C$2:$C$10000,"="&amp;'CB6R3_AE7 - 95839 - CRITERIA'!Y$3)</f>
        <v>1</v>
      </c>
      <c r="Z120" s="49">
        <f>SUMIFS('mech4import - CB6R3_AE7'!$D$2:$D$10000,'mech4import - CB6R3_AE7'!$B$2:$B$10000,"="&amp;'CB6R3_AE7 - 95839 - CRITERIA'!$B120,'mech4import - CB6R3_AE7'!$C$2:$C$10000,"="&amp;'CB6R3_AE7 - 95839 - CRITERIA'!Z$3)</f>
        <v>0</v>
      </c>
      <c r="AA120" s="49">
        <f>SUMIFS('mech4import - CB6R3_AE7'!$D$2:$D$10000,'mech4import - CB6R3_AE7'!$B$2:$B$10000,"="&amp;'CB6R3_AE7 - 95839 - CRITERIA'!$B120,'mech4import - CB6R3_AE7'!$C$2:$C$10000,"="&amp;'CB6R3_AE7 - 95839 - CRITERIA'!AA$3)</f>
        <v>0</v>
      </c>
      <c r="AB120" s="49">
        <f>SUMIFS('mech4import - CB6R3_AE7'!$D$2:$D$10000,'mech4import - CB6R3_AE7'!$B$2:$B$10000,"="&amp;'CB6R3_AE7 - 95839 - CRITERIA'!$B120,'mech4import - CB6R3_AE7'!$C$2:$C$10000,"="&amp;'CB6R3_AE7 - 95839 - CRITERIA'!AB$3)</f>
        <v>0</v>
      </c>
      <c r="AC120" s="49">
        <f>SUMIFS('mech4import - CB6R3_AE7'!$D$2:$D$10000,'mech4import - CB6R3_AE7'!$B$2:$B$10000,"="&amp;'CB6R3_AE7 - 95839 - CRITERIA'!$B120,'mech4import - CB6R3_AE7'!$C$2:$C$10000,"="&amp;'CB6R3_AE7 - 95839 - CRITERIA'!AC$3)</f>
        <v>0</v>
      </c>
      <c r="AD120" s="49">
        <f>SUMIFS('mech4import - CB6R3_AE7'!$D$2:$D$10000,'mech4import - CB6R3_AE7'!$B$2:$B$10000,"="&amp;'CB6R3_AE7 - 95839 - CRITERIA'!$B120,'mech4import - CB6R3_AE7'!$C$2:$C$10000,"="&amp;'CB6R3_AE7 - 95839 - CRITERIA'!AD$3)</f>
        <v>0</v>
      </c>
      <c r="AE120" s="49">
        <f>SUMIFS('mech4import - CB6R3_AE7'!$D$2:$D$10000,'mech4import - CB6R3_AE7'!$B$2:$B$10000,"="&amp;'CB6R3_AE7 - 95839 - CRITERIA'!$B120,'mech4import - CB6R3_AE7'!$C$2:$C$10000,"="&amp;'CB6R3_AE7 - 95839 - CRITERIA'!AE$3)</f>
        <v>0</v>
      </c>
      <c r="AF120" s="49">
        <f>SUMIFS('mech4import - CB6R3_AE7'!$D$2:$D$10000,'mech4import - CB6R3_AE7'!$B$2:$B$10000,"="&amp;'CB6R3_AE7 - 95839 - CRITERIA'!$B120,'mech4import - CB6R3_AE7'!$C$2:$C$10000,"="&amp;'CB6R3_AE7 - 95839 - CRITERIA'!AF$3)</f>
        <v>0</v>
      </c>
      <c r="AG120" s="49">
        <f>SUMIFS('mech4import - CB6R3_AE7'!$D$2:$D$10000,'mech4import - CB6R3_AE7'!$B$2:$B$10000,"="&amp;'CB6R3_AE7 - 95839 - CRITERIA'!$B120,'mech4import - CB6R3_AE7'!$C$2:$C$10000,"="&amp;'CB6R3_AE7 - 95839 - CRITERIA'!AG$3)</f>
        <v>0</v>
      </c>
      <c r="AH120" s="49">
        <f>SUMIFS('mech4import - CB6R3_AE7'!$D$2:$D$10000,'mech4import - CB6R3_AE7'!$B$2:$B$10000,"="&amp;'CB6R3_AE7 - 95839 - CRITERIA'!$B120,'mech4import - CB6R3_AE7'!$C$2:$C$10000,"="&amp;'CB6R3_AE7 - 95839 - CRITERIA'!AH$3)</f>
        <v>0</v>
      </c>
      <c r="AI120" s="49">
        <f>SUMIFS('mech4import - CB6R3_AE7'!$D$2:$D$10000,'mech4import - CB6R3_AE7'!$B$2:$B$10000,"="&amp;'CB6R3_AE7 - 95839 - CRITERIA'!$B120,'mech4import - CB6R3_AE7'!$C$2:$C$10000,"="&amp;'CB6R3_AE7 - 95839 - CRITERIA'!AI$3)</f>
        <v>0</v>
      </c>
      <c r="AJ120" s="49">
        <f>SUMIFS('mech4import - CB6R3_AE7'!$D$2:$D$10000,'mech4import - CB6R3_AE7'!$B$2:$B$10000,"="&amp;'CB6R3_AE7 - 95839 - CRITERIA'!$B120,'mech4import - CB6R3_AE7'!$C$2:$C$10000,"="&amp;'CB6R3_AE7 - 95839 - CRITERIA'!AJ$3)</f>
        <v>0</v>
      </c>
      <c r="AK120" s="49">
        <f>SUMIFS('mech4import - CB6R3_AE7'!$D$2:$D$10000,'mech4import - CB6R3_AE7'!$B$2:$B$10000,"="&amp;'CB6R3_AE7 - 95839 - CRITERIA'!$B120,'mech4import - CB6R3_AE7'!$C$2:$C$10000,"="&amp;'CB6R3_AE7 - 95839 - CRITERIA'!AK$3)</f>
        <v>0</v>
      </c>
      <c r="AL120" s="49">
        <f>SUMIFS('mech4import - CB6R3_AE7'!$D$2:$D$10000,'mech4import - CB6R3_AE7'!$B$2:$B$10000,"="&amp;'CB6R3_AE7 - 95839 - CRITERIA'!$B120,'mech4import - CB6R3_AE7'!$C$2:$C$10000,"="&amp;'CB6R3_AE7 - 95839 - CRITERIA'!AL$3)</f>
        <v>0</v>
      </c>
      <c r="AM120" s="32">
        <f t="array" ref="AM120">SUM($G$1:$AL$1*G120:AL120)</f>
        <v>240.5</v>
      </c>
    </row>
    <row r="121" spans="1:39" s="31" customFormat="1">
      <c r="A121" s="42">
        <v>95839</v>
      </c>
      <c r="B121" s="14">
        <v>3279</v>
      </c>
      <c r="C121" s="43">
        <v>2.2979967504964767E-3</v>
      </c>
      <c r="D121" s="47" t="s">
        <v>174</v>
      </c>
      <c r="E121" s="46" t="b">
        <v>0</v>
      </c>
      <c r="F121" s="48">
        <v>170.34</v>
      </c>
      <c r="G121" s="49">
        <f>SUMIFS('mech4import - CB6R3_AE7'!$D$2:$D$10000,'mech4import - CB6R3_AE7'!$B$2:$B$10000,"="&amp;'CB6R3_AE7 - 95839 - CRITERIA'!$B121,'mech4import - CB6R3_AE7'!$C$2:$C$10000,"="&amp;'CB6R3_AE7 - 95839 - CRITERIA'!G$3)</f>
        <v>0</v>
      </c>
      <c r="H121" s="49">
        <f>SUMIFS('mech4import - CB6R3_AE7'!$D$2:$D$10000,'mech4import - CB6R3_AE7'!$B$2:$B$10000,"="&amp;'CB6R3_AE7 - 95839 - CRITERIA'!$B121,'mech4import - CB6R3_AE7'!$C$2:$C$10000,"="&amp;'CB6R3_AE7 - 95839 - CRITERIA'!H$3)</f>
        <v>0</v>
      </c>
      <c r="I121" s="49">
        <f>SUMIFS('mech4import - CB6R3_AE7'!$D$2:$D$10000,'mech4import - CB6R3_AE7'!$B$2:$B$10000,"="&amp;'CB6R3_AE7 - 95839 - CRITERIA'!$B121,'mech4import - CB6R3_AE7'!$C$2:$C$10000,"="&amp;'CB6R3_AE7 - 95839 - CRITERIA'!I$3)</f>
        <v>0</v>
      </c>
      <c r="J121" s="49">
        <f>SUMIFS('mech4import - CB6R3_AE7'!$D$2:$D$10000,'mech4import - CB6R3_AE7'!$B$2:$B$10000,"="&amp;'CB6R3_AE7 - 95839 - CRITERIA'!$B121,'mech4import - CB6R3_AE7'!$C$2:$C$10000,"="&amp;'CB6R3_AE7 - 95839 - CRITERIA'!J$3)</f>
        <v>0</v>
      </c>
      <c r="K121" s="49">
        <f>SUMIFS('mech4import - CB6R3_AE7'!$D$2:$D$10000,'mech4import - CB6R3_AE7'!$B$2:$B$10000,"="&amp;'CB6R3_AE7 - 95839 - CRITERIA'!$B121,'mech4import - CB6R3_AE7'!$C$2:$C$10000,"="&amp;'CB6R3_AE7 - 95839 - CRITERIA'!K$3)</f>
        <v>0</v>
      </c>
      <c r="L121" s="49">
        <f>SUMIFS('mech4import - CB6R3_AE7'!$D$2:$D$10000,'mech4import - CB6R3_AE7'!$B$2:$B$10000,"="&amp;'CB6R3_AE7 - 95839 - CRITERIA'!$B121,'mech4import - CB6R3_AE7'!$C$2:$C$10000,"="&amp;'CB6R3_AE7 - 95839 - CRITERIA'!L$3)</f>
        <v>0</v>
      </c>
      <c r="M121" s="49">
        <f>SUMIFS('mech4import - CB6R3_AE7'!$D$2:$D$10000,'mech4import - CB6R3_AE7'!$B$2:$B$10000,"="&amp;'CB6R3_AE7 - 95839 - CRITERIA'!$B121,'mech4import - CB6R3_AE7'!$C$2:$C$10000,"="&amp;'CB6R3_AE7 - 95839 - CRITERIA'!M$3)</f>
        <v>0</v>
      </c>
      <c r="N121" s="49">
        <f>SUMIFS('mech4import - CB6R3_AE7'!$D$2:$D$10000,'mech4import - CB6R3_AE7'!$B$2:$B$10000,"="&amp;'CB6R3_AE7 - 95839 - CRITERIA'!$B121,'mech4import - CB6R3_AE7'!$C$2:$C$10000,"="&amp;'CB6R3_AE7 - 95839 - CRITERIA'!N$3)</f>
        <v>0</v>
      </c>
      <c r="O121" s="49">
        <f>SUMIFS('mech4import - CB6R3_AE7'!$D$2:$D$10000,'mech4import - CB6R3_AE7'!$B$2:$B$10000,"="&amp;'CB6R3_AE7 - 95839 - CRITERIA'!$B121,'mech4import - CB6R3_AE7'!$C$2:$C$10000,"="&amp;'CB6R3_AE7 - 95839 - CRITERIA'!O$3)</f>
        <v>0</v>
      </c>
      <c r="P121" s="49">
        <f>SUMIFS('mech4import - CB6R3_AE7'!$D$2:$D$10000,'mech4import - CB6R3_AE7'!$B$2:$B$10000,"="&amp;'CB6R3_AE7 - 95839 - CRITERIA'!$B121,'mech4import - CB6R3_AE7'!$C$2:$C$10000,"="&amp;'CB6R3_AE7 - 95839 - CRITERIA'!P$3)</f>
        <v>0</v>
      </c>
      <c r="Q121" s="49">
        <f>SUMIFS('mech4import - CB6R3_AE7'!$D$2:$D$10000,'mech4import - CB6R3_AE7'!$B$2:$B$10000,"="&amp;'CB6R3_AE7 - 95839 - CRITERIA'!$B121,'mech4import - CB6R3_AE7'!$C$2:$C$10000,"="&amp;'CB6R3_AE7 - 95839 - CRITERIA'!Q$3)</f>
        <v>0</v>
      </c>
      <c r="R121" s="49">
        <f>SUMIFS('mech4import - CB6R3_AE7'!$D$2:$D$10000,'mech4import - CB6R3_AE7'!$B$2:$B$10000,"="&amp;'CB6R3_AE7 - 95839 - CRITERIA'!$B121,'mech4import - CB6R3_AE7'!$C$2:$C$10000,"="&amp;'CB6R3_AE7 - 95839 - CRITERIA'!R$3)</f>
        <v>0</v>
      </c>
      <c r="S121" s="49">
        <f>SUMIFS('mech4import - CB6R3_AE7'!$D$2:$D$10000,'mech4import - CB6R3_AE7'!$B$2:$B$10000,"="&amp;'CB6R3_AE7 - 95839 - CRITERIA'!$B121,'mech4import - CB6R3_AE7'!$C$2:$C$10000,"="&amp;'CB6R3_AE7 - 95839 - CRITERIA'!S$3)</f>
        <v>0</v>
      </c>
      <c r="T121" s="49">
        <f>SUMIFS('mech4import - CB6R3_AE7'!$D$2:$D$10000,'mech4import - CB6R3_AE7'!$B$2:$B$10000,"="&amp;'CB6R3_AE7 - 95839 - CRITERIA'!$B121,'mech4import - CB6R3_AE7'!$C$2:$C$10000,"="&amp;'CB6R3_AE7 - 95839 - CRITERIA'!T$3)</f>
        <v>0</v>
      </c>
      <c r="U121" s="49">
        <f>SUMIFS('mech4import - CB6R3_AE7'!$D$2:$D$10000,'mech4import - CB6R3_AE7'!$B$2:$B$10000,"="&amp;'CB6R3_AE7 - 95839 - CRITERIA'!$B121,'mech4import - CB6R3_AE7'!$C$2:$C$10000,"="&amp;'CB6R3_AE7 - 95839 - CRITERIA'!U$3)</f>
        <v>0</v>
      </c>
      <c r="V121" s="49">
        <f>SUMIFS('mech4import - CB6R3_AE7'!$D$2:$D$10000,'mech4import - CB6R3_AE7'!$B$2:$B$10000,"="&amp;'CB6R3_AE7 - 95839 - CRITERIA'!$B121,'mech4import - CB6R3_AE7'!$C$2:$C$10000,"="&amp;'CB6R3_AE7 - 95839 - CRITERIA'!V$3)</f>
        <v>0</v>
      </c>
      <c r="W121" s="49">
        <f>SUMIFS('mech4import - CB6R3_AE7'!$D$2:$D$10000,'mech4import - CB6R3_AE7'!$B$2:$B$10000,"="&amp;'CB6R3_AE7 - 95839 - CRITERIA'!$B121,'mech4import - CB6R3_AE7'!$C$2:$C$10000,"="&amp;'CB6R3_AE7 - 95839 - CRITERIA'!W$3)</f>
        <v>0</v>
      </c>
      <c r="X121" s="49">
        <f>SUMIFS('mech4import - CB6R3_AE7'!$D$2:$D$10000,'mech4import - CB6R3_AE7'!$B$2:$B$10000,"="&amp;'CB6R3_AE7 - 95839 - CRITERIA'!$B121,'mech4import - CB6R3_AE7'!$C$2:$C$10000,"="&amp;'CB6R3_AE7 - 95839 - CRITERIA'!X$3)</f>
        <v>0</v>
      </c>
      <c r="Y121" s="49">
        <f>SUMIFS('mech4import - CB6R3_AE7'!$D$2:$D$10000,'mech4import - CB6R3_AE7'!$B$2:$B$10000,"="&amp;'CB6R3_AE7 - 95839 - CRITERIA'!$B121,'mech4import - CB6R3_AE7'!$C$2:$C$10000,"="&amp;'CB6R3_AE7 - 95839 - CRITERIA'!Y$3)</f>
        <v>0</v>
      </c>
      <c r="Z121" s="49">
        <f>SUMIFS('mech4import - CB6R3_AE7'!$D$2:$D$10000,'mech4import - CB6R3_AE7'!$B$2:$B$10000,"="&amp;'CB6R3_AE7 - 95839 - CRITERIA'!$B121,'mech4import - CB6R3_AE7'!$C$2:$C$10000,"="&amp;'CB6R3_AE7 - 95839 - CRITERIA'!Z$3)</f>
        <v>0</v>
      </c>
      <c r="AA121" s="49">
        <f>SUMIFS('mech4import - CB6R3_AE7'!$D$2:$D$10000,'mech4import - CB6R3_AE7'!$B$2:$B$10000,"="&amp;'CB6R3_AE7 - 95839 - CRITERIA'!$B121,'mech4import - CB6R3_AE7'!$C$2:$C$10000,"="&amp;'CB6R3_AE7 - 95839 - CRITERIA'!AA$3)</f>
        <v>0</v>
      </c>
      <c r="AB121" s="49">
        <f>SUMIFS('mech4import - CB6R3_AE7'!$D$2:$D$10000,'mech4import - CB6R3_AE7'!$B$2:$B$10000,"="&amp;'CB6R3_AE7 - 95839 - CRITERIA'!$B121,'mech4import - CB6R3_AE7'!$C$2:$C$10000,"="&amp;'CB6R3_AE7 - 95839 - CRITERIA'!AB$3)</f>
        <v>0</v>
      </c>
      <c r="AC121" s="49">
        <f>SUMIFS('mech4import - CB6R3_AE7'!$D$2:$D$10000,'mech4import - CB6R3_AE7'!$B$2:$B$10000,"="&amp;'CB6R3_AE7 - 95839 - CRITERIA'!$B121,'mech4import - CB6R3_AE7'!$C$2:$C$10000,"="&amp;'CB6R3_AE7 - 95839 - CRITERIA'!AC$3)</f>
        <v>0</v>
      </c>
      <c r="AD121" s="49">
        <f>SUMIFS('mech4import - CB6R3_AE7'!$D$2:$D$10000,'mech4import - CB6R3_AE7'!$B$2:$B$10000,"="&amp;'CB6R3_AE7 - 95839 - CRITERIA'!$B121,'mech4import - CB6R3_AE7'!$C$2:$C$10000,"="&amp;'CB6R3_AE7 - 95839 - CRITERIA'!AD$3)</f>
        <v>0</v>
      </c>
      <c r="AE121" s="49">
        <f>SUMIFS('mech4import - CB6R3_AE7'!$D$2:$D$10000,'mech4import - CB6R3_AE7'!$B$2:$B$10000,"="&amp;'CB6R3_AE7 - 95839 - CRITERIA'!$B121,'mech4import - CB6R3_AE7'!$C$2:$C$10000,"="&amp;'CB6R3_AE7 - 95839 - CRITERIA'!AE$3)</f>
        <v>0</v>
      </c>
      <c r="AF121" s="49">
        <f>SUMIFS('mech4import - CB6R3_AE7'!$D$2:$D$10000,'mech4import - CB6R3_AE7'!$B$2:$B$10000,"="&amp;'CB6R3_AE7 - 95839 - CRITERIA'!$B121,'mech4import - CB6R3_AE7'!$C$2:$C$10000,"="&amp;'CB6R3_AE7 - 95839 - CRITERIA'!AF$3)</f>
        <v>0</v>
      </c>
      <c r="AG121" s="49">
        <f>SUMIFS('mech4import - CB6R3_AE7'!$D$2:$D$10000,'mech4import - CB6R3_AE7'!$B$2:$B$10000,"="&amp;'CB6R3_AE7 - 95839 - CRITERIA'!$B121,'mech4import - CB6R3_AE7'!$C$2:$C$10000,"="&amp;'CB6R3_AE7 - 95839 - CRITERIA'!AG$3)</f>
        <v>12</v>
      </c>
      <c r="AH121" s="49">
        <f>SUMIFS('mech4import - CB6R3_AE7'!$D$2:$D$10000,'mech4import - CB6R3_AE7'!$B$2:$B$10000,"="&amp;'CB6R3_AE7 - 95839 - CRITERIA'!$B121,'mech4import - CB6R3_AE7'!$C$2:$C$10000,"="&amp;'CB6R3_AE7 - 95839 - CRITERIA'!AH$3)</f>
        <v>0</v>
      </c>
      <c r="AI121" s="49">
        <f>SUMIFS('mech4import - CB6R3_AE7'!$D$2:$D$10000,'mech4import - CB6R3_AE7'!$B$2:$B$10000,"="&amp;'CB6R3_AE7 - 95839 - CRITERIA'!$B121,'mech4import - CB6R3_AE7'!$C$2:$C$10000,"="&amp;'CB6R3_AE7 - 95839 - CRITERIA'!AI$3)</f>
        <v>0</v>
      </c>
      <c r="AJ121" s="49">
        <f>SUMIFS('mech4import - CB6R3_AE7'!$D$2:$D$10000,'mech4import - CB6R3_AE7'!$B$2:$B$10000,"="&amp;'CB6R3_AE7 - 95839 - CRITERIA'!$B121,'mech4import - CB6R3_AE7'!$C$2:$C$10000,"="&amp;'CB6R3_AE7 - 95839 - CRITERIA'!AJ$3)</f>
        <v>0</v>
      </c>
      <c r="AK121" s="49">
        <f>SUMIFS('mech4import - CB6R3_AE7'!$D$2:$D$10000,'mech4import - CB6R3_AE7'!$B$2:$B$10000,"="&amp;'CB6R3_AE7 - 95839 - CRITERIA'!$B121,'mech4import - CB6R3_AE7'!$C$2:$C$10000,"="&amp;'CB6R3_AE7 - 95839 - CRITERIA'!AK$3)</f>
        <v>0</v>
      </c>
      <c r="AL121" s="49">
        <f>SUMIFS('mech4import - CB6R3_AE7'!$D$2:$D$10000,'mech4import - CB6R3_AE7'!$B$2:$B$10000,"="&amp;'CB6R3_AE7 - 95839 - CRITERIA'!$B121,'mech4import - CB6R3_AE7'!$C$2:$C$10000,"="&amp;'CB6R3_AE7 - 95839 - CRITERIA'!AL$3)</f>
        <v>0</v>
      </c>
      <c r="AM121" s="32">
        <f t="array" ref="AM121">SUM($G$1:$AL$1*G121:AL121)</f>
        <v>168</v>
      </c>
    </row>
    <row r="122" spans="1:39" s="31" customFormat="1">
      <c r="A122" s="42">
        <v>95839</v>
      </c>
      <c r="B122" s="14">
        <v>3280</v>
      </c>
      <c r="C122" s="43">
        <v>3.1712355156851319E-3</v>
      </c>
      <c r="D122" s="47" t="s">
        <v>175</v>
      </c>
      <c r="E122" s="46" t="b">
        <v>0</v>
      </c>
      <c r="F122" s="48">
        <v>170.34</v>
      </c>
      <c r="G122" s="49">
        <f>SUMIFS('mech4import - CB6R3_AE7'!$D$2:$D$10000,'mech4import - CB6R3_AE7'!$B$2:$B$10000,"="&amp;'CB6R3_AE7 - 95839 - CRITERIA'!$B122,'mech4import - CB6R3_AE7'!$C$2:$C$10000,"="&amp;'CB6R3_AE7 - 95839 - CRITERIA'!G$3)</f>
        <v>0</v>
      </c>
      <c r="H122" s="49">
        <f>SUMIFS('mech4import - CB6R3_AE7'!$D$2:$D$10000,'mech4import - CB6R3_AE7'!$B$2:$B$10000,"="&amp;'CB6R3_AE7 - 95839 - CRITERIA'!$B122,'mech4import - CB6R3_AE7'!$C$2:$C$10000,"="&amp;'CB6R3_AE7 - 95839 - CRITERIA'!H$3)</f>
        <v>0</v>
      </c>
      <c r="I122" s="49">
        <f>SUMIFS('mech4import - CB6R3_AE7'!$D$2:$D$10000,'mech4import - CB6R3_AE7'!$B$2:$B$10000,"="&amp;'CB6R3_AE7 - 95839 - CRITERIA'!$B122,'mech4import - CB6R3_AE7'!$C$2:$C$10000,"="&amp;'CB6R3_AE7 - 95839 - CRITERIA'!I$3)</f>
        <v>0</v>
      </c>
      <c r="J122" s="49">
        <f>SUMIFS('mech4import - CB6R3_AE7'!$D$2:$D$10000,'mech4import - CB6R3_AE7'!$B$2:$B$10000,"="&amp;'CB6R3_AE7 - 95839 - CRITERIA'!$B122,'mech4import - CB6R3_AE7'!$C$2:$C$10000,"="&amp;'CB6R3_AE7 - 95839 - CRITERIA'!J$3)</f>
        <v>0</v>
      </c>
      <c r="K122" s="49">
        <f>SUMIFS('mech4import - CB6R3_AE7'!$D$2:$D$10000,'mech4import - CB6R3_AE7'!$B$2:$B$10000,"="&amp;'CB6R3_AE7 - 95839 - CRITERIA'!$B122,'mech4import - CB6R3_AE7'!$C$2:$C$10000,"="&amp;'CB6R3_AE7 - 95839 - CRITERIA'!K$3)</f>
        <v>0</v>
      </c>
      <c r="L122" s="49">
        <f>SUMIFS('mech4import - CB6R3_AE7'!$D$2:$D$10000,'mech4import - CB6R3_AE7'!$B$2:$B$10000,"="&amp;'CB6R3_AE7 - 95839 - CRITERIA'!$B122,'mech4import - CB6R3_AE7'!$C$2:$C$10000,"="&amp;'CB6R3_AE7 - 95839 - CRITERIA'!L$3)</f>
        <v>0</v>
      </c>
      <c r="M122" s="49">
        <f>SUMIFS('mech4import - CB6R3_AE7'!$D$2:$D$10000,'mech4import - CB6R3_AE7'!$B$2:$B$10000,"="&amp;'CB6R3_AE7 - 95839 - CRITERIA'!$B122,'mech4import - CB6R3_AE7'!$C$2:$C$10000,"="&amp;'CB6R3_AE7 - 95839 - CRITERIA'!M$3)</f>
        <v>0</v>
      </c>
      <c r="N122" s="49">
        <f>SUMIFS('mech4import - CB6R3_AE7'!$D$2:$D$10000,'mech4import - CB6R3_AE7'!$B$2:$B$10000,"="&amp;'CB6R3_AE7 - 95839 - CRITERIA'!$B122,'mech4import - CB6R3_AE7'!$C$2:$C$10000,"="&amp;'CB6R3_AE7 - 95839 - CRITERIA'!N$3)</f>
        <v>0</v>
      </c>
      <c r="O122" s="49">
        <f>SUMIFS('mech4import - CB6R3_AE7'!$D$2:$D$10000,'mech4import - CB6R3_AE7'!$B$2:$B$10000,"="&amp;'CB6R3_AE7 - 95839 - CRITERIA'!$B122,'mech4import - CB6R3_AE7'!$C$2:$C$10000,"="&amp;'CB6R3_AE7 - 95839 - CRITERIA'!O$3)</f>
        <v>0</v>
      </c>
      <c r="P122" s="49">
        <f>SUMIFS('mech4import - CB6R3_AE7'!$D$2:$D$10000,'mech4import - CB6R3_AE7'!$B$2:$B$10000,"="&amp;'CB6R3_AE7 - 95839 - CRITERIA'!$B122,'mech4import - CB6R3_AE7'!$C$2:$C$10000,"="&amp;'CB6R3_AE7 - 95839 - CRITERIA'!P$3)</f>
        <v>0</v>
      </c>
      <c r="Q122" s="49">
        <f>SUMIFS('mech4import - CB6R3_AE7'!$D$2:$D$10000,'mech4import - CB6R3_AE7'!$B$2:$B$10000,"="&amp;'CB6R3_AE7 - 95839 - CRITERIA'!$B122,'mech4import - CB6R3_AE7'!$C$2:$C$10000,"="&amp;'CB6R3_AE7 - 95839 - CRITERIA'!Q$3)</f>
        <v>0</v>
      </c>
      <c r="R122" s="49">
        <f>SUMIFS('mech4import - CB6R3_AE7'!$D$2:$D$10000,'mech4import - CB6R3_AE7'!$B$2:$B$10000,"="&amp;'CB6R3_AE7 - 95839 - CRITERIA'!$B122,'mech4import - CB6R3_AE7'!$C$2:$C$10000,"="&amp;'CB6R3_AE7 - 95839 - CRITERIA'!R$3)</f>
        <v>0</v>
      </c>
      <c r="S122" s="49">
        <f>SUMIFS('mech4import - CB6R3_AE7'!$D$2:$D$10000,'mech4import - CB6R3_AE7'!$B$2:$B$10000,"="&amp;'CB6R3_AE7 - 95839 - CRITERIA'!$B122,'mech4import - CB6R3_AE7'!$C$2:$C$10000,"="&amp;'CB6R3_AE7 - 95839 - CRITERIA'!S$3)</f>
        <v>0</v>
      </c>
      <c r="T122" s="49">
        <f>SUMIFS('mech4import - CB6R3_AE7'!$D$2:$D$10000,'mech4import - CB6R3_AE7'!$B$2:$B$10000,"="&amp;'CB6R3_AE7 - 95839 - CRITERIA'!$B122,'mech4import - CB6R3_AE7'!$C$2:$C$10000,"="&amp;'CB6R3_AE7 - 95839 - CRITERIA'!T$3)</f>
        <v>0</v>
      </c>
      <c r="U122" s="49">
        <f>SUMIFS('mech4import - CB6R3_AE7'!$D$2:$D$10000,'mech4import - CB6R3_AE7'!$B$2:$B$10000,"="&amp;'CB6R3_AE7 - 95839 - CRITERIA'!$B122,'mech4import - CB6R3_AE7'!$C$2:$C$10000,"="&amp;'CB6R3_AE7 - 95839 - CRITERIA'!U$3)</f>
        <v>0</v>
      </c>
      <c r="V122" s="49">
        <f>SUMIFS('mech4import - CB6R3_AE7'!$D$2:$D$10000,'mech4import - CB6R3_AE7'!$B$2:$B$10000,"="&amp;'CB6R3_AE7 - 95839 - CRITERIA'!$B122,'mech4import - CB6R3_AE7'!$C$2:$C$10000,"="&amp;'CB6R3_AE7 - 95839 - CRITERIA'!V$3)</f>
        <v>0</v>
      </c>
      <c r="W122" s="49">
        <f>SUMIFS('mech4import - CB6R3_AE7'!$D$2:$D$10000,'mech4import - CB6R3_AE7'!$B$2:$B$10000,"="&amp;'CB6R3_AE7 - 95839 - CRITERIA'!$B122,'mech4import - CB6R3_AE7'!$C$2:$C$10000,"="&amp;'CB6R3_AE7 - 95839 - CRITERIA'!W$3)</f>
        <v>0</v>
      </c>
      <c r="X122" s="49">
        <f>SUMIFS('mech4import - CB6R3_AE7'!$D$2:$D$10000,'mech4import - CB6R3_AE7'!$B$2:$B$10000,"="&amp;'CB6R3_AE7 - 95839 - CRITERIA'!$B122,'mech4import - CB6R3_AE7'!$C$2:$C$10000,"="&amp;'CB6R3_AE7 - 95839 - CRITERIA'!X$3)</f>
        <v>0</v>
      </c>
      <c r="Y122" s="49">
        <f>SUMIFS('mech4import - CB6R3_AE7'!$D$2:$D$10000,'mech4import - CB6R3_AE7'!$B$2:$B$10000,"="&amp;'CB6R3_AE7 - 95839 - CRITERIA'!$B122,'mech4import - CB6R3_AE7'!$C$2:$C$10000,"="&amp;'CB6R3_AE7 - 95839 - CRITERIA'!Y$3)</f>
        <v>0</v>
      </c>
      <c r="Z122" s="49">
        <f>SUMIFS('mech4import - CB6R3_AE7'!$D$2:$D$10000,'mech4import - CB6R3_AE7'!$B$2:$B$10000,"="&amp;'CB6R3_AE7 - 95839 - CRITERIA'!$B122,'mech4import - CB6R3_AE7'!$C$2:$C$10000,"="&amp;'CB6R3_AE7 - 95839 - CRITERIA'!Z$3)</f>
        <v>0</v>
      </c>
      <c r="AA122" s="49">
        <f>SUMIFS('mech4import - CB6R3_AE7'!$D$2:$D$10000,'mech4import - CB6R3_AE7'!$B$2:$B$10000,"="&amp;'CB6R3_AE7 - 95839 - CRITERIA'!$B122,'mech4import - CB6R3_AE7'!$C$2:$C$10000,"="&amp;'CB6R3_AE7 - 95839 - CRITERIA'!AA$3)</f>
        <v>0</v>
      </c>
      <c r="AB122" s="49">
        <f>SUMIFS('mech4import - CB6R3_AE7'!$D$2:$D$10000,'mech4import - CB6R3_AE7'!$B$2:$B$10000,"="&amp;'CB6R3_AE7 - 95839 - CRITERIA'!$B122,'mech4import - CB6R3_AE7'!$C$2:$C$10000,"="&amp;'CB6R3_AE7 - 95839 - CRITERIA'!AB$3)</f>
        <v>0</v>
      </c>
      <c r="AC122" s="49">
        <f>SUMIFS('mech4import - CB6R3_AE7'!$D$2:$D$10000,'mech4import - CB6R3_AE7'!$B$2:$B$10000,"="&amp;'CB6R3_AE7 - 95839 - CRITERIA'!$B122,'mech4import - CB6R3_AE7'!$C$2:$C$10000,"="&amp;'CB6R3_AE7 - 95839 - CRITERIA'!AC$3)</f>
        <v>0</v>
      </c>
      <c r="AD122" s="49">
        <f>SUMIFS('mech4import - CB6R3_AE7'!$D$2:$D$10000,'mech4import - CB6R3_AE7'!$B$2:$B$10000,"="&amp;'CB6R3_AE7 - 95839 - CRITERIA'!$B122,'mech4import - CB6R3_AE7'!$C$2:$C$10000,"="&amp;'CB6R3_AE7 - 95839 - CRITERIA'!AD$3)</f>
        <v>0</v>
      </c>
      <c r="AE122" s="49">
        <f>SUMIFS('mech4import - CB6R3_AE7'!$D$2:$D$10000,'mech4import - CB6R3_AE7'!$B$2:$B$10000,"="&amp;'CB6R3_AE7 - 95839 - CRITERIA'!$B122,'mech4import - CB6R3_AE7'!$C$2:$C$10000,"="&amp;'CB6R3_AE7 - 95839 - CRITERIA'!AE$3)</f>
        <v>0</v>
      </c>
      <c r="AF122" s="49">
        <f>SUMIFS('mech4import - CB6R3_AE7'!$D$2:$D$10000,'mech4import - CB6R3_AE7'!$B$2:$B$10000,"="&amp;'CB6R3_AE7 - 95839 - CRITERIA'!$B122,'mech4import - CB6R3_AE7'!$C$2:$C$10000,"="&amp;'CB6R3_AE7 - 95839 - CRITERIA'!AF$3)</f>
        <v>0</v>
      </c>
      <c r="AG122" s="49">
        <f>SUMIFS('mech4import - CB6R3_AE7'!$D$2:$D$10000,'mech4import - CB6R3_AE7'!$B$2:$B$10000,"="&amp;'CB6R3_AE7 - 95839 - CRITERIA'!$B122,'mech4import - CB6R3_AE7'!$C$2:$C$10000,"="&amp;'CB6R3_AE7 - 95839 - CRITERIA'!AG$3)</f>
        <v>12</v>
      </c>
      <c r="AH122" s="49">
        <f>SUMIFS('mech4import - CB6R3_AE7'!$D$2:$D$10000,'mech4import - CB6R3_AE7'!$B$2:$B$10000,"="&amp;'CB6R3_AE7 - 95839 - CRITERIA'!$B122,'mech4import - CB6R3_AE7'!$C$2:$C$10000,"="&amp;'CB6R3_AE7 - 95839 - CRITERIA'!AH$3)</f>
        <v>0</v>
      </c>
      <c r="AI122" s="49">
        <f>SUMIFS('mech4import - CB6R3_AE7'!$D$2:$D$10000,'mech4import - CB6R3_AE7'!$B$2:$B$10000,"="&amp;'CB6R3_AE7 - 95839 - CRITERIA'!$B122,'mech4import - CB6R3_AE7'!$C$2:$C$10000,"="&amp;'CB6R3_AE7 - 95839 - CRITERIA'!AI$3)</f>
        <v>0</v>
      </c>
      <c r="AJ122" s="49">
        <f>SUMIFS('mech4import - CB6R3_AE7'!$D$2:$D$10000,'mech4import - CB6R3_AE7'!$B$2:$B$10000,"="&amp;'CB6R3_AE7 - 95839 - CRITERIA'!$B122,'mech4import - CB6R3_AE7'!$C$2:$C$10000,"="&amp;'CB6R3_AE7 - 95839 - CRITERIA'!AJ$3)</f>
        <v>0</v>
      </c>
      <c r="AK122" s="49">
        <f>SUMIFS('mech4import - CB6R3_AE7'!$D$2:$D$10000,'mech4import - CB6R3_AE7'!$B$2:$B$10000,"="&amp;'CB6R3_AE7 - 95839 - CRITERIA'!$B122,'mech4import - CB6R3_AE7'!$C$2:$C$10000,"="&amp;'CB6R3_AE7 - 95839 - CRITERIA'!AK$3)</f>
        <v>0</v>
      </c>
      <c r="AL122" s="49">
        <f>SUMIFS('mech4import - CB6R3_AE7'!$D$2:$D$10000,'mech4import - CB6R3_AE7'!$B$2:$B$10000,"="&amp;'CB6R3_AE7 - 95839 - CRITERIA'!$B122,'mech4import - CB6R3_AE7'!$C$2:$C$10000,"="&amp;'CB6R3_AE7 - 95839 - CRITERIA'!AL$3)</f>
        <v>0</v>
      </c>
      <c r="AM122" s="32">
        <f t="array" ref="AM122">SUM($G$1:$AL$1*G122:AL122)</f>
        <v>168</v>
      </c>
    </row>
    <row r="123" spans="1:39" s="31" customFormat="1">
      <c r="A123" s="42">
        <v>95839</v>
      </c>
      <c r="B123" s="14">
        <v>3285</v>
      </c>
      <c r="C123" s="43">
        <v>3.0218657269028611E-3</v>
      </c>
      <c r="D123" s="47" t="s">
        <v>176</v>
      </c>
      <c r="E123" s="46" t="b">
        <v>0</v>
      </c>
      <c r="F123" s="48">
        <v>156.31299999999999</v>
      </c>
      <c r="G123" s="49">
        <f>SUMIFS('mech4import - CB6R3_AE7'!$D$2:$D$10000,'mech4import - CB6R3_AE7'!$B$2:$B$10000,"="&amp;'CB6R3_AE7 - 95839 - CRITERIA'!$B123,'mech4import - CB6R3_AE7'!$C$2:$C$10000,"="&amp;'CB6R3_AE7 - 95839 - CRITERIA'!G$3)</f>
        <v>0</v>
      </c>
      <c r="H123" s="49">
        <f>SUMIFS('mech4import - CB6R3_AE7'!$D$2:$D$10000,'mech4import - CB6R3_AE7'!$B$2:$B$10000,"="&amp;'CB6R3_AE7 - 95839 - CRITERIA'!$B123,'mech4import - CB6R3_AE7'!$C$2:$C$10000,"="&amp;'CB6R3_AE7 - 95839 - CRITERIA'!H$3)</f>
        <v>0</v>
      </c>
      <c r="I123" s="49">
        <f>SUMIFS('mech4import - CB6R3_AE7'!$D$2:$D$10000,'mech4import - CB6R3_AE7'!$B$2:$B$10000,"="&amp;'CB6R3_AE7 - 95839 - CRITERIA'!$B123,'mech4import - CB6R3_AE7'!$C$2:$C$10000,"="&amp;'CB6R3_AE7 - 95839 - CRITERIA'!I$3)</f>
        <v>0</v>
      </c>
      <c r="J123" s="49">
        <f>SUMIFS('mech4import - CB6R3_AE7'!$D$2:$D$10000,'mech4import - CB6R3_AE7'!$B$2:$B$10000,"="&amp;'CB6R3_AE7 - 95839 - CRITERIA'!$B123,'mech4import - CB6R3_AE7'!$C$2:$C$10000,"="&amp;'CB6R3_AE7 - 95839 - CRITERIA'!J$3)</f>
        <v>0</v>
      </c>
      <c r="K123" s="49">
        <f>SUMIFS('mech4import - CB6R3_AE7'!$D$2:$D$10000,'mech4import - CB6R3_AE7'!$B$2:$B$10000,"="&amp;'CB6R3_AE7 - 95839 - CRITERIA'!$B123,'mech4import - CB6R3_AE7'!$C$2:$C$10000,"="&amp;'CB6R3_AE7 - 95839 - CRITERIA'!K$3)</f>
        <v>0</v>
      </c>
      <c r="L123" s="49">
        <f>SUMIFS('mech4import - CB6R3_AE7'!$D$2:$D$10000,'mech4import - CB6R3_AE7'!$B$2:$B$10000,"="&amp;'CB6R3_AE7 - 95839 - CRITERIA'!$B123,'mech4import - CB6R3_AE7'!$C$2:$C$10000,"="&amp;'CB6R3_AE7 - 95839 - CRITERIA'!L$3)</f>
        <v>0</v>
      </c>
      <c r="M123" s="49">
        <f>SUMIFS('mech4import - CB6R3_AE7'!$D$2:$D$10000,'mech4import - CB6R3_AE7'!$B$2:$B$10000,"="&amp;'CB6R3_AE7 - 95839 - CRITERIA'!$B123,'mech4import - CB6R3_AE7'!$C$2:$C$10000,"="&amp;'CB6R3_AE7 - 95839 - CRITERIA'!M$3)</f>
        <v>0</v>
      </c>
      <c r="N123" s="49">
        <f>SUMIFS('mech4import - CB6R3_AE7'!$D$2:$D$10000,'mech4import - CB6R3_AE7'!$B$2:$B$10000,"="&amp;'CB6R3_AE7 - 95839 - CRITERIA'!$B123,'mech4import - CB6R3_AE7'!$C$2:$C$10000,"="&amp;'CB6R3_AE7 - 95839 - CRITERIA'!N$3)</f>
        <v>0</v>
      </c>
      <c r="O123" s="49">
        <f>SUMIFS('mech4import - CB6R3_AE7'!$D$2:$D$10000,'mech4import - CB6R3_AE7'!$B$2:$B$10000,"="&amp;'CB6R3_AE7 - 95839 - CRITERIA'!$B123,'mech4import - CB6R3_AE7'!$C$2:$C$10000,"="&amp;'CB6R3_AE7 - 95839 - CRITERIA'!O$3)</f>
        <v>0</v>
      </c>
      <c r="P123" s="49">
        <f>SUMIFS('mech4import - CB6R3_AE7'!$D$2:$D$10000,'mech4import - CB6R3_AE7'!$B$2:$B$10000,"="&amp;'CB6R3_AE7 - 95839 - CRITERIA'!$B123,'mech4import - CB6R3_AE7'!$C$2:$C$10000,"="&amp;'CB6R3_AE7 - 95839 - CRITERIA'!P$3)</f>
        <v>0</v>
      </c>
      <c r="Q123" s="49">
        <f>SUMIFS('mech4import - CB6R3_AE7'!$D$2:$D$10000,'mech4import - CB6R3_AE7'!$B$2:$B$10000,"="&amp;'CB6R3_AE7 - 95839 - CRITERIA'!$B123,'mech4import - CB6R3_AE7'!$C$2:$C$10000,"="&amp;'CB6R3_AE7 - 95839 - CRITERIA'!Q$3)</f>
        <v>0</v>
      </c>
      <c r="R123" s="49">
        <f>SUMIFS('mech4import - CB6R3_AE7'!$D$2:$D$10000,'mech4import - CB6R3_AE7'!$B$2:$B$10000,"="&amp;'CB6R3_AE7 - 95839 - CRITERIA'!$B123,'mech4import - CB6R3_AE7'!$C$2:$C$10000,"="&amp;'CB6R3_AE7 - 95839 - CRITERIA'!R$3)</f>
        <v>0</v>
      </c>
      <c r="S123" s="49">
        <f>SUMIFS('mech4import - CB6R3_AE7'!$D$2:$D$10000,'mech4import - CB6R3_AE7'!$B$2:$B$10000,"="&amp;'CB6R3_AE7 - 95839 - CRITERIA'!$B123,'mech4import - CB6R3_AE7'!$C$2:$C$10000,"="&amp;'CB6R3_AE7 - 95839 - CRITERIA'!S$3)</f>
        <v>0</v>
      </c>
      <c r="T123" s="49">
        <f>SUMIFS('mech4import - CB6R3_AE7'!$D$2:$D$10000,'mech4import - CB6R3_AE7'!$B$2:$B$10000,"="&amp;'CB6R3_AE7 - 95839 - CRITERIA'!$B123,'mech4import - CB6R3_AE7'!$C$2:$C$10000,"="&amp;'CB6R3_AE7 - 95839 - CRITERIA'!T$3)</f>
        <v>0</v>
      </c>
      <c r="U123" s="49">
        <f>SUMIFS('mech4import - CB6R3_AE7'!$D$2:$D$10000,'mech4import - CB6R3_AE7'!$B$2:$B$10000,"="&amp;'CB6R3_AE7 - 95839 - CRITERIA'!$B123,'mech4import - CB6R3_AE7'!$C$2:$C$10000,"="&amp;'CB6R3_AE7 - 95839 - CRITERIA'!U$3)</f>
        <v>0</v>
      </c>
      <c r="V123" s="49">
        <f>SUMIFS('mech4import - CB6R3_AE7'!$D$2:$D$10000,'mech4import - CB6R3_AE7'!$B$2:$B$10000,"="&amp;'CB6R3_AE7 - 95839 - CRITERIA'!$B123,'mech4import - CB6R3_AE7'!$C$2:$C$10000,"="&amp;'CB6R3_AE7 - 95839 - CRITERIA'!V$3)</f>
        <v>0</v>
      </c>
      <c r="W123" s="49">
        <f>SUMIFS('mech4import - CB6R3_AE7'!$D$2:$D$10000,'mech4import - CB6R3_AE7'!$B$2:$B$10000,"="&amp;'CB6R3_AE7 - 95839 - CRITERIA'!$B123,'mech4import - CB6R3_AE7'!$C$2:$C$10000,"="&amp;'CB6R3_AE7 - 95839 - CRITERIA'!W$3)</f>
        <v>0</v>
      </c>
      <c r="X123" s="49">
        <f>SUMIFS('mech4import - CB6R3_AE7'!$D$2:$D$10000,'mech4import - CB6R3_AE7'!$B$2:$B$10000,"="&amp;'CB6R3_AE7 - 95839 - CRITERIA'!$B123,'mech4import - CB6R3_AE7'!$C$2:$C$10000,"="&amp;'CB6R3_AE7 - 95839 - CRITERIA'!X$3)</f>
        <v>0</v>
      </c>
      <c r="Y123" s="49">
        <f>SUMIFS('mech4import - CB6R3_AE7'!$D$2:$D$10000,'mech4import - CB6R3_AE7'!$B$2:$B$10000,"="&amp;'CB6R3_AE7 - 95839 - CRITERIA'!$B123,'mech4import - CB6R3_AE7'!$C$2:$C$10000,"="&amp;'CB6R3_AE7 - 95839 - CRITERIA'!Y$3)</f>
        <v>0</v>
      </c>
      <c r="Z123" s="49">
        <f>SUMIFS('mech4import - CB6R3_AE7'!$D$2:$D$10000,'mech4import - CB6R3_AE7'!$B$2:$B$10000,"="&amp;'CB6R3_AE7 - 95839 - CRITERIA'!$B123,'mech4import - CB6R3_AE7'!$C$2:$C$10000,"="&amp;'CB6R3_AE7 - 95839 - CRITERIA'!Z$3)</f>
        <v>0</v>
      </c>
      <c r="AA123" s="49">
        <f>SUMIFS('mech4import - CB6R3_AE7'!$D$2:$D$10000,'mech4import - CB6R3_AE7'!$B$2:$B$10000,"="&amp;'CB6R3_AE7 - 95839 - CRITERIA'!$B123,'mech4import - CB6R3_AE7'!$C$2:$C$10000,"="&amp;'CB6R3_AE7 - 95839 - CRITERIA'!AA$3)</f>
        <v>0</v>
      </c>
      <c r="AB123" s="49">
        <f>SUMIFS('mech4import - CB6R3_AE7'!$D$2:$D$10000,'mech4import - CB6R3_AE7'!$B$2:$B$10000,"="&amp;'CB6R3_AE7 - 95839 - CRITERIA'!$B123,'mech4import - CB6R3_AE7'!$C$2:$C$10000,"="&amp;'CB6R3_AE7 - 95839 - CRITERIA'!AB$3)</f>
        <v>0</v>
      </c>
      <c r="AC123" s="49">
        <f>SUMIFS('mech4import - CB6R3_AE7'!$D$2:$D$10000,'mech4import - CB6R3_AE7'!$B$2:$B$10000,"="&amp;'CB6R3_AE7 - 95839 - CRITERIA'!$B123,'mech4import - CB6R3_AE7'!$C$2:$C$10000,"="&amp;'CB6R3_AE7 - 95839 - CRITERIA'!AC$3)</f>
        <v>0</v>
      </c>
      <c r="AD123" s="49">
        <f>SUMIFS('mech4import - CB6R3_AE7'!$D$2:$D$10000,'mech4import - CB6R3_AE7'!$B$2:$B$10000,"="&amp;'CB6R3_AE7 - 95839 - CRITERIA'!$B123,'mech4import - CB6R3_AE7'!$C$2:$C$10000,"="&amp;'CB6R3_AE7 - 95839 - CRITERIA'!AD$3)</f>
        <v>0</v>
      </c>
      <c r="AE123" s="49">
        <f>SUMIFS('mech4import - CB6R3_AE7'!$D$2:$D$10000,'mech4import - CB6R3_AE7'!$B$2:$B$10000,"="&amp;'CB6R3_AE7 - 95839 - CRITERIA'!$B123,'mech4import - CB6R3_AE7'!$C$2:$C$10000,"="&amp;'CB6R3_AE7 - 95839 - CRITERIA'!AE$3)</f>
        <v>0</v>
      </c>
      <c r="AF123" s="49">
        <f>SUMIFS('mech4import - CB6R3_AE7'!$D$2:$D$10000,'mech4import - CB6R3_AE7'!$B$2:$B$10000,"="&amp;'CB6R3_AE7 - 95839 - CRITERIA'!$B123,'mech4import - CB6R3_AE7'!$C$2:$C$10000,"="&amp;'CB6R3_AE7 - 95839 - CRITERIA'!AF$3)</f>
        <v>0</v>
      </c>
      <c r="AG123" s="49">
        <f>SUMIFS('mech4import - CB6R3_AE7'!$D$2:$D$10000,'mech4import - CB6R3_AE7'!$B$2:$B$10000,"="&amp;'CB6R3_AE7 - 95839 - CRITERIA'!$B123,'mech4import - CB6R3_AE7'!$C$2:$C$10000,"="&amp;'CB6R3_AE7 - 95839 - CRITERIA'!AG$3)</f>
        <v>11</v>
      </c>
      <c r="AH123" s="49">
        <f>SUMIFS('mech4import - CB6R3_AE7'!$D$2:$D$10000,'mech4import - CB6R3_AE7'!$B$2:$B$10000,"="&amp;'CB6R3_AE7 - 95839 - CRITERIA'!$B123,'mech4import - CB6R3_AE7'!$C$2:$C$10000,"="&amp;'CB6R3_AE7 - 95839 - CRITERIA'!AH$3)</f>
        <v>0</v>
      </c>
      <c r="AI123" s="49">
        <f>SUMIFS('mech4import - CB6R3_AE7'!$D$2:$D$10000,'mech4import - CB6R3_AE7'!$B$2:$B$10000,"="&amp;'CB6R3_AE7 - 95839 - CRITERIA'!$B123,'mech4import - CB6R3_AE7'!$C$2:$C$10000,"="&amp;'CB6R3_AE7 - 95839 - CRITERIA'!AI$3)</f>
        <v>0</v>
      </c>
      <c r="AJ123" s="49">
        <f>SUMIFS('mech4import - CB6R3_AE7'!$D$2:$D$10000,'mech4import - CB6R3_AE7'!$B$2:$B$10000,"="&amp;'CB6R3_AE7 - 95839 - CRITERIA'!$B123,'mech4import - CB6R3_AE7'!$C$2:$C$10000,"="&amp;'CB6R3_AE7 - 95839 - CRITERIA'!AJ$3)</f>
        <v>0</v>
      </c>
      <c r="AK123" s="49">
        <f>SUMIFS('mech4import - CB6R3_AE7'!$D$2:$D$10000,'mech4import - CB6R3_AE7'!$B$2:$B$10000,"="&amp;'CB6R3_AE7 - 95839 - CRITERIA'!$B123,'mech4import - CB6R3_AE7'!$C$2:$C$10000,"="&amp;'CB6R3_AE7 - 95839 - CRITERIA'!AK$3)</f>
        <v>0</v>
      </c>
      <c r="AL123" s="49">
        <f>SUMIFS('mech4import - CB6R3_AE7'!$D$2:$D$10000,'mech4import - CB6R3_AE7'!$B$2:$B$10000,"="&amp;'CB6R3_AE7 - 95839 - CRITERIA'!$B123,'mech4import - CB6R3_AE7'!$C$2:$C$10000,"="&amp;'CB6R3_AE7 - 95839 - CRITERIA'!AL$3)</f>
        <v>0</v>
      </c>
      <c r="AM123" s="32">
        <f t="array" ref="AM123">SUM($G$1:$AL$1*G123:AL123)</f>
        <v>154</v>
      </c>
    </row>
    <row r="124" spans="1:39" s="31" customFormat="1">
      <c r="A124" s="42">
        <v>95839</v>
      </c>
      <c r="B124" s="14">
        <v>3287</v>
      </c>
      <c r="C124" s="43">
        <v>1.6430676766049752</v>
      </c>
      <c r="D124" s="47" t="s">
        <v>177</v>
      </c>
      <c r="E124" s="46" t="b">
        <v>1</v>
      </c>
      <c r="F124" s="48">
        <v>296.61599999999999</v>
      </c>
      <c r="G124" s="49">
        <f>SUMIFS('mech4import - CB6R3_AE7'!$D$2:$D$10000,'mech4import - CB6R3_AE7'!$B$2:$B$10000,"="&amp;'CB6R3_AE7 - 95839 - CRITERIA'!$B124,'mech4import - CB6R3_AE7'!$C$2:$C$10000,"="&amp;'CB6R3_AE7 - 95839 - CRITERIA'!G$3)</f>
        <v>0</v>
      </c>
      <c r="H124" s="49">
        <f>SUMIFS('mech4import - CB6R3_AE7'!$D$2:$D$10000,'mech4import - CB6R3_AE7'!$B$2:$B$10000,"="&amp;'CB6R3_AE7 - 95839 - CRITERIA'!$B124,'mech4import - CB6R3_AE7'!$C$2:$C$10000,"="&amp;'CB6R3_AE7 - 95839 - CRITERIA'!H$3)</f>
        <v>0</v>
      </c>
      <c r="I124" s="49">
        <f>SUMIFS('mech4import - CB6R3_AE7'!$D$2:$D$10000,'mech4import - CB6R3_AE7'!$B$2:$B$10000,"="&amp;'CB6R3_AE7 - 95839 - CRITERIA'!$B124,'mech4import - CB6R3_AE7'!$C$2:$C$10000,"="&amp;'CB6R3_AE7 - 95839 - CRITERIA'!I$3)</f>
        <v>0</v>
      </c>
      <c r="J124" s="49">
        <f>SUMIFS('mech4import - CB6R3_AE7'!$D$2:$D$10000,'mech4import - CB6R3_AE7'!$B$2:$B$10000,"="&amp;'CB6R3_AE7 - 95839 - CRITERIA'!$B124,'mech4import - CB6R3_AE7'!$C$2:$C$10000,"="&amp;'CB6R3_AE7 - 95839 - CRITERIA'!J$3)</f>
        <v>0</v>
      </c>
      <c r="K124" s="49">
        <f>SUMIFS('mech4import - CB6R3_AE7'!$D$2:$D$10000,'mech4import - CB6R3_AE7'!$B$2:$B$10000,"="&amp;'CB6R3_AE7 - 95839 - CRITERIA'!$B124,'mech4import - CB6R3_AE7'!$C$2:$C$10000,"="&amp;'CB6R3_AE7 - 95839 - CRITERIA'!K$3)</f>
        <v>0</v>
      </c>
      <c r="L124" s="49">
        <f>SUMIFS('mech4import - CB6R3_AE7'!$D$2:$D$10000,'mech4import - CB6R3_AE7'!$B$2:$B$10000,"="&amp;'CB6R3_AE7 - 95839 - CRITERIA'!$B124,'mech4import - CB6R3_AE7'!$C$2:$C$10000,"="&amp;'CB6R3_AE7 - 95839 - CRITERIA'!L$3)</f>
        <v>0</v>
      </c>
      <c r="M124" s="49">
        <f>SUMIFS('mech4import - CB6R3_AE7'!$D$2:$D$10000,'mech4import - CB6R3_AE7'!$B$2:$B$10000,"="&amp;'CB6R3_AE7 - 95839 - CRITERIA'!$B124,'mech4import - CB6R3_AE7'!$C$2:$C$10000,"="&amp;'CB6R3_AE7 - 95839 - CRITERIA'!M$3)</f>
        <v>0</v>
      </c>
      <c r="N124" s="49">
        <f>SUMIFS('mech4import - CB6R3_AE7'!$D$2:$D$10000,'mech4import - CB6R3_AE7'!$B$2:$B$10000,"="&amp;'CB6R3_AE7 - 95839 - CRITERIA'!$B124,'mech4import - CB6R3_AE7'!$C$2:$C$10000,"="&amp;'CB6R3_AE7 - 95839 - CRITERIA'!N$3)</f>
        <v>0</v>
      </c>
      <c r="O124" s="49">
        <f>SUMIFS('mech4import - CB6R3_AE7'!$D$2:$D$10000,'mech4import - CB6R3_AE7'!$B$2:$B$10000,"="&amp;'CB6R3_AE7 - 95839 - CRITERIA'!$B124,'mech4import - CB6R3_AE7'!$C$2:$C$10000,"="&amp;'CB6R3_AE7 - 95839 - CRITERIA'!O$3)</f>
        <v>0</v>
      </c>
      <c r="P124" s="49">
        <f>SUMIFS('mech4import - CB6R3_AE7'!$D$2:$D$10000,'mech4import - CB6R3_AE7'!$B$2:$B$10000,"="&amp;'CB6R3_AE7 - 95839 - CRITERIA'!$B124,'mech4import - CB6R3_AE7'!$C$2:$C$10000,"="&amp;'CB6R3_AE7 - 95839 - CRITERIA'!P$3)</f>
        <v>0</v>
      </c>
      <c r="Q124" s="49">
        <f>SUMIFS('mech4import - CB6R3_AE7'!$D$2:$D$10000,'mech4import - CB6R3_AE7'!$B$2:$B$10000,"="&amp;'CB6R3_AE7 - 95839 - CRITERIA'!$B124,'mech4import - CB6R3_AE7'!$C$2:$C$10000,"="&amp;'CB6R3_AE7 - 95839 - CRITERIA'!Q$3)</f>
        <v>0</v>
      </c>
      <c r="R124" s="49">
        <f>SUMIFS('mech4import - CB6R3_AE7'!$D$2:$D$10000,'mech4import - CB6R3_AE7'!$B$2:$B$10000,"="&amp;'CB6R3_AE7 - 95839 - CRITERIA'!$B124,'mech4import - CB6R3_AE7'!$C$2:$C$10000,"="&amp;'CB6R3_AE7 - 95839 - CRITERIA'!R$3)</f>
        <v>0</v>
      </c>
      <c r="S124" s="49">
        <f>SUMIFS('mech4import - CB6R3_AE7'!$D$2:$D$10000,'mech4import - CB6R3_AE7'!$B$2:$B$10000,"="&amp;'CB6R3_AE7 - 95839 - CRITERIA'!$B124,'mech4import - CB6R3_AE7'!$C$2:$C$10000,"="&amp;'CB6R3_AE7 - 95839 - CRITERIA'!S$3)</f>
        <v>0</v>
      </c>
      <c r="T124" s="49">
        <f>SUMIFS('mech4import - CB6R3_AE7'!$D$2:$D$10000,'mech4import - CB6R3_AE7'!$B$2:$B$10000,"="&amp;'CB6R3_AE7 - 95839 - CRITERIA'!$B124,'mech4import - CB6R3_AE7'!$C$2:$C$10000,"="&amp;'CB6R3_AE7 - 95839 - CRITERIA'!T$3)</f>
        <v>0</v>
      </c>
      <c r="U124" s="49">
        <f>SUMIFS('mech4import - CB6R3_AE7'!$D$2:$D$10000,'mech4import - CB6R3_AE7'!$B$2:$B$10000,"="&amp;'CB6R3_AE7 - 95839 - CRITERIA'!$B124,'mech4import - CB6R3_AE7'!$C$2:$C$10000,"="&amp;'CB6R3_AE7 - 95839 - CRITERIA'!U$3)</f>
        <v>0</v>
      </c>
      <c r="V124" s="49">
        <f>SUMIFS('mech4import - CB6R3_AE7'!$D$2:$D$10000,'mech4import - CB6R3_AE7'!$B$2:$B$10000,"="&amp;'CB6R3_AE7 - 95839 - CRITERIA'!$B124,'mech4import - CB6R3_AE7'!$C$2:$C$10000,"="&amp;'CB6R3_AE7 - 95839 - CRITERIA'!V$3)</f>
        <v>0</v>
      </c>
      <c r="W124" s="49">
        <f>SUMIFS('mech4import - CB6R3_AE7'!$D$2:$D$10000,'mech4import - CB6R3_AE7'!$B$2:$B$10000,"="&amp;'CB6R3_AE7 - 95839 - CRITERIA'!$B124,'mech4import - CB6R3_AE7'!$C$2:$C$10000,"="&amp;'CB6R3_AE7 - 95839 - CRITERIA'!W$3)</f>
        <v>0</v>
      </c>
      <c r="X124" s="49">
        <f>SUMIFS('mech4import - CB6R3_AE7'!$D$2:$D$10000,'mech4import - CB6R3_AE7'!$B$2:$B$10000,"="&amp;'CB6R3_AE7 - 95839 - CRITERIA'!$B124,'mech4import - CB6R3_AE7'!$C$2:$C$10000,"="&amp;'CB6R3_AE7 - 95839 - CRITERIA'!X$3)</f>
        <v>0</v>
      </c>
      <c r="Y124" s="49">
        <f>SUMIFS('mech4import - CB6R3_AE7'!$D$2:$D$10000,'mech4import - CB6R3_AE7'!$B$2:$B$10000,"="&amp;'CB6R3_AE7 - 95839 - CRITERIA'!$B124,'mech4import - CB6R3_AE7'!$C$2:$C$10000,"="&amp;'CB6R3_AE7 - 95839 - CRITERIA'!Y$3)</f>
        <v>0</v>
      </c>
      <c r="Z124" s="49">
        <f>SUMIFS('mech4import - CB6R3_AE7'!$D$2:$D$10000,'mech4import - CB6R3_AE7'!$B$2:$B$10000,"="&amp;'CB6R3_AE7 - 95839 - CRITERIA'!$B124,'mech4import - CB6R3_AE7'!$C$2:$C$10000,"="&amp;'CB6R3_AE7 - 95839 - CRITERIA'!Z$3)</f>
        <v>0</v>
      </c>
      <c r="AA124" s="49">
        <f>SUMIFS('mech4import - CB6R3_AE7'!$D$2:$D$10000,'mech4import - CB6R3_AE7'!$B$2:$B$10000,"="&amp;'CB6R3_AE7 - 95839 - CRITERIA'!$B124,'mech4import - CB6R3_AE7'!$C$2:$C$10000,"="&amp;'CB6R3_AE7 - 95839 - CRITERIA'!AA$3)</f>
        <v>0</v>
      </c>
      <c r="AB124" s="49">
        <f>SUMIFS('mech4import - CB6R3_AE7'!$D$2:$D$10000,'mech4import - CB6R3_AE7'!$B$2:$B$10000,"="&amp;'CB6R3_AE7 - 95839 - CRITERIA'!$B124,'mech4import - CB6R3_AE7'!$C$2:$C$10000,"="&amp;'CB6R3_AE7 - 95839 - CRITERIA'!AB$3)</f>
        <v>0</v>
      </c>
      <c r="AC124" s="49">
        <f>SUMIFS('mech4import - CB6R3_AE7'!$D$2:$D$10000,'mech4import - CB6R3_AE7'!$B$2:$B$10000,"="&amp;'CB6R3_AE7 - 95839 - CRITERIA'!$B124,'mech4import - CB6R3_AE7'!$C$2:$C$10000,"="&amp;'CB6R3_AE7 - 95839 - CRITERIA'!AC$3)</f>
        <v>0</v>
      </c>
      <c r="AD124" s="49">
        <f>SUMIFS('mech4import - CB6R3_AE7'!$D$2:$D$10000,'mech4import - CB6R3_AE7'!$B$2:$B$10000,"="&amp;'CB6R3_AE7 - 95839 - CRITERIA'!$B124,'mech4import - CB6R3_AE7'!$C$2:$C$10000,"="&amp;'CB6R3_AE7 - 95839 - CRITERIA'!AD$3)</f>
        <v>0</v>
      </c>
      <c r="AE124" s="49">
        <f>SUMIFS('mech4import - CB6R3_AE7'!$D$2:$D$10000,'mech4import - CB6R3_AE7'!$B$2:$B$10000,"="&amp;'CB6R3_AE7 - 95839 - CRITERIA'!$B124,'mech4import - CB6R3_AE7'!$C$2:$C$10000,"="&amp;'CB6R3_AE7 - 95839 - CRITERIA'!AE$3)</f>
        <v>0</v>
      </c>
      <c r="AF124" s="49">
        <f>SUMIFS('mech4import - CB6R3_AE7'!$D$2:$D$10000,'mech4import - CB6R3_AE7'!$B$2:$B$10000,"="&amp;'CB6R3_AE7 - 95839 - CRITERIA'!$B124,'mech4import - CB6R3_AE7'!$C$2:$C$10000,"="&amp;'CB6R3_AE7 - 95839 - CRITERIA'!AF$3)</f>
        <v>0</v>
      </c>
      <c r="AG124" s="49">
        <f>SUMIFS('mech4import - CB6R3_AE7'!$D$2:$D$10000,'mech4import - CB6R3_AE7'!$B$2:$B$10000,"="&amp;'CB6R3_AE7 - 95839 - CRITERIA'!$B124,'mech4import - CB6R3_AE7'!$C$2:$C$10000,"="&amp;'CB6R3_AE7 - 95839 - CRITERIA'!AG$3)</f>
        <v>0</v>
      </c>
      <c r="AH124" s="49">
        <f>SUMIFS('mech4import - CB6R3_AE7'!$D$2:$D$10000,'mech4import - CB6R3_AE7'!$B$2:$B$10000,"="&amp;'CB6R3_AE7 - 95839 - CRITERIA'!$B124,'mech4import - CB6R3_AE7'!$C$2:$C$10000,"="&amp;'CB6R3_AE7 - 95839 - CRITERIA'!AH$3)</f>
        <v>0</v>
      </c>
      <c r="AI124" s="49">
        <f>SUMIFS('mech4import - CB6R3_AE7'!$D$2:$D$10000,'mech4import - CB6R3_AE7'!$B$2:$B$10000,"="&amp;'CB6R3_AE7 - 95839 - CRITERIA'!$B124,'mech4import - CB6R3_AE7'!$C$2:$C$10000,"="&amp;'CB6R3_AE7 - 95839 - CRITERIA'!AI$3)</f>
        <v>0</v>
      </c>
      <c r="AJ124" s="49">
        <f>SUMIFS('mech4import - CB6R3_AE7'!$D$2:$D$10000,'mech4import - CB6R3_AE7'!$B$2:$B$10000,"="&amp;'CB6R3_AE7 - 95839 - CRITERIA'!$B124,'mech4import - CB6R3_AE7'!$C$2:$C$10000,"="&amp;'CB6R3_AE7 - 95839 - CRITERIA'!AJ$3)</f>
        <v>0</v>
      </c>
      <c r="AK124" s="49">
        <f>SUMIFS('mech4import - CB6R3_AE7'!$D$2:$D$10000,'mech4import - CB6R3_AE7'!$B$2:$B$10000,"="&amp;'CB6R3_AE7 - 95839 - CRITERIA'!$B124,'mech4import - CB6R3_AE7'!$C$2:$C$10000,"="&amp;'CB6R3_AE7 - 95839 - CRITERIA'!AK$3)</f>
        <v>1</v>
      </c>
      <c r="AL124" s="49">
        <f>SUMIFS('mech4import - CB6R3_AE7'!$D$2:$D$10000,'mech4import - CB6R3_AE7'!$B$2:$B$10000,"="&amp;'CB6R3_AE7 - 95839 - CRITERIA'!$B124,'mech4import - CB6R3_AE7'!$C$2:$C$10000,"="&amp;'CB6R3_AE7 - 95839 - CRITERIA'!AL$3)</f>
        <v>0</v>
      </c>
      <c r="AM124" s="32">
        <f t="array" ref="AM124">SUM($G$1:$AL$1*G124:AL124)</f>
        <v>142.30000000000001</v>
      </c>
    </row>
    <row r="125" spans="1:39" s="31" customFormat="1">
      <c r="A125" s="42">
        <v>95839</v>
      </c>
      <c r="B125" s="14">
        <v>3288</v>
      </c>
      <c r="C125" s="43">
        <v>6.6067406576773707E-2</v>
      </c>
      <c r="D125" s="47" t="s">
        <v>178</v>
      </c>
      <c r="E125" s="46" t="b">
        <v>1</v>
      </c>
      <c r="F125" s="48">
        <v>310.68700000000001</v>
      </c>
      <c r="G125" s="49">
        <f>SUMIFS('mech4import - CB6R3_AE7'!$D$2:$D$10000,'mech4import - CB6R3_AE7'!$B$2:$B$10000,"="&amp;'CB6R3_AE7 - 95839 - CRITERIA'!$B125,'mech4import - CB6R3_AE7'!$C$2:$C$10000,"="&amp;'CB6R3_AE7 - 95839 - CRITERIA'!G$3)</f>
        <v>0</v>
      </c>
      <c r="H125" s="49">
        <f>SUMIFS('mech4import - CB6R3_AE7'!$D$2:$D$10000,'mech4import - CB6R3_AE7'!$B$2:$B$10000,"="&amp;'CB6R3_AE7 - 95839 - CRITERIA'!$B125,'mech4import - CB6R3_AE7'!$C$2:$C$10000,"="&amp;'CB6R3_AE7 - 95839 - CRITERIA'!H$3)</f>
        <v>0</v>
      </c>
      <c r="I125" s="49">
        <f>SUMIFS('mech4import - CB6R3_AE7'!$D$2:$D$10000,'mech4import - CB6R3_AE7'!$B$2:$B$10000,"="&amp;'CB6R3_AE7 - 95839 - CRITERIA'!$B125,'mech4import - CB6R3_AE7'!$C$2:$C$10000,"="&amp;'CB6R3_AE7 - 95839 - CRITERIA'!I$3)</f>
        <v>0</v>
      </c>
      <c r="J125" s="49">
        <f>SUMIFS('mech4import - CB6R3_AE7'!$D$2:$D$10000,'mech4import - CB6R3_AE7'!$B$2:$B$10000,"="&amp;'CB6R3_AE7 - 95839 - CRITERIA'!$B125,'mech4import - CB6R3_AE7'!$C$2:$C$10000,"="&amp;'CB6R3_AE7 - 95839 - CRITERIA'!J$3)</f>
        <v>0</v>
      </c>
      <c r="K125" s="49">
        <f>SUMIFS('mech4import - CB6R3_AE7'!$D$2:$D$10000,'mech4import - CB6R3_AE7'!$B$2:$B$10000,"="&amp;'CB6R3_AE7 - 95839 - CRITERIA'!$B125,'mech4import - CB6R3_AE7'!$C$2:$C$10000,"="&amp;'CB6R3_AE7 - 95839 - CRITERIA'!K$3)</f>
        <v>0</v>
      </c>
      <c r="L125" s="49">
        <f>SUMIFS('mech4import - CB6R3_AE7'!$D$2:$D$10000,'mech4import - CB6R3_AE7'!$B$2:$B$10000,"="&amp;'CB6R3_AE7 - 95839 - CRITERIA'!$B125,'mech4import - CB6R3_AE7'!$C$2:$C$10000,"="&amp;'CB6R3_AE7 - 95839 - CRITERIA'!L$3)</f>
        <v>0</v>
      </c>
      <c r="M125" s="49">
        <f>SUMIFS('mech4import - CB6R3_AE7'!$D$2:$D$10000,'mech4import - CB6R3_AE7'!$B$2:$B$10000,"="&amp;'CB6R3_AE7 - 95839 - CRITERIA'!$B125,'mech4import - CB6R3_AE7'!$C$2:$C$10000,"="&amp;'CB6R3_AE7 - 95839 - CRITERIA'!M$3)</f>
        <v>0</v>
      </c>
      <c r="N125" s="49">
        <f>SUMIFS('mech4import - CB6R3_AE7'!$D$2:$D$10000,'mech4import - CB6R3_AE7'!$B$2:$B$10000,"="&amp;'CB6R3_AE7 - 95839 - CRITERIA'!$B125,'mech4import - CB6R3_AE7'!$C$2:$C$10000,"="&amp;'CB6R3_AE7 - 95839 - CRITERIA'!N$3)</f>
        <v>0</v>
      </c>
      <c r="O125" s="49">
        <f>SUMIFS('mech4import - CB6R3_AE7'!$D$2:$D$10000,'mech4import - CB6R3_AE7'!$B$2:$B$10000,"="&amp;'CB6R3_AE7 - 95839 - CRITERIA'!$B125,'mech4import - CB6R3_AE7'!$C$2:$C$10000,"="&amp;'CB6R3_AE7 - 95839 - CRITERIA'!O$3)</f>
        <v>0</v>
      </c>
      <c r="P125" s="49">
        <f>SUMIFS('mech4import - CB6R3_AE7'!$D$2:$D$10000,'mech4import - CB6R3_AE7'!$B$2:$B$10000,"="&amp;'CB6R3_AE7 - 95839 - CRITERIA'!$B125,'mech4import - CB6R3_AE7'!$C$2:$C$10000,"="&amp;'CB6R3_AE7 - 95839 - CRITERIA'!P$3)</f>
        <v>0</v>
      </c>
      <c r="Q125" s="49">
        <f>SUMIFS('mech4import - CB6R3_AE7'!$D$2:$D$10000,'mech4import - CB6R3_AE7'!$B$2:$B$10000,"="&amp;'CB6R3_AE7 - 95839 - CRITERIA'!$B125,'mech4import - CB6R3_AE7'!$C$2:$C$10000,"="&amp;'CB6R3_AE7 - 95839 - CRITERIA'!Q$3)</f>
        <v>0</v>
      </c>
      <c r="R125" s="49">
        <f>SUMIFS('mech4import - CB6R3_AE7'!$D$2:$D$10000,'mech4import - CB6R3_AE7'!$B$2:$B$10000,"="&amp;'CB6R3_AE7 - 95839 - CRITERIA'!$B125,'mech4import - CB6R3_AE7'!$C$2:$C$10000,"="&amp;'CB6R3_AE7 - 95839 - CRITERIA'!R$3)</f>
        <v>0</v>
      </c>
      <c r="S125" s="49">
        <f>SUMIFS('mech4import - CB6R3_AE7'!$D$2:$D$10000,'mech4import - CB6R3_AE7'!$B$2:$B$10000,"="&amp;'CB6R3_AE7 - 95839 - CRITERIA'!$B125,'mech4import - CB6R3_AE7'!$C$2:$C$10000,"="&amp;'CB6R3_AE7 - 95839 - CRITERIA'!S$3)</f>
        <v>0</v>
      </c>
      <c r="T125" s="49">
        <f>SUMIFS('mech4import - CB6R3_AE7'!$D$2:$D$10000,'mech4import - CB6R3_AE7'!$B$2:$B$10000,"="&amp;'CB6R3_AE7 - 95839 - CRITERIA'!$B125,'mech4import - CB6R3_AE7'!$C$2:$C$10000,"="&amp;'CB6R3_AE7 - 95839 - CRITERIA'!T$3)</f>
        <v>0</v>
      </c>
      <c r="U125" s="49">
        <f>SUMIFS('mech4import - CB6R3_AE7'!$D$2:$D$10000,'mech4import - CB6R3_AE7'!$B$2:$B$10000,"="&amp;'CB6R3_AE7 - 95839 - CRITERIA'!$B125,'mech4import - CB6R3_AE7'!$C$2:$C$10000,"="&amp;'CB6R3_AE7 - 95839 - CRITERIA'!U$3)</f>
        <v>0</v>
      </c>
      <c r="V125" s="49">
        <f>SUMIFS('mech4import - CB6R3_AE7'!$D$2:$D$10000,'mech4import - CB6R3_AE7'!$B$2:$B$10000,"="&amp;'CB6R3_AE7 - 95839 - CRITERIA'!$B125,'mech4import - CB6R3_AE7'!$C$2:$C$10000,"="&amp;'CB6R3_AE7 - 95839 - CRITERIA'!V$3)</f>
        <v>0</v>
      </c>
      <c r="W125" s="49">
        <f>SUMIFS('mech4import - CB6R3_AE7'!$D$2:$D$10000,'mech4import - CB6R3_AE7'!$B$2:$B$10000,"="&amp;'CB6R3_AE7 - 95839 - CRITERIA'!$B125,'mech4import - CB6R3_AE7'!$C$2:$C$10000,"="&amp;'CB6R3_AE7 - 95839 - CRITERIA'!W$3)</f>
        <v>0</v>
      </c>
      <c r="X125" s="49">
        <f>SUMIFS('mech4import - CB6R3_AE7'!$D$2:$D$10000,'mech4import - CB6R3_AE7'!$B$2:$B$10000,"="&amp;'CB6R3_AE7 - 95839 - CRITERIA'!$B125,'mech4import - CB6R3_AE7'!$C$2:$C$10000,"="&amp;'CB6R3_AE7 - 95839 - CRITERIA'!X$3)</f>
        <v>0</v>
      </c>
      <c r="Y125" s="49">
        <f>SUMIFS('mech4import - CB6R3_AE7'!$D$2:$D$10000,'mech4import - CB6R3_AE7'!$B$2:$B$10000,"="&amp;'CB6R3_AE7 - 95839 - CRITERIA'!$B125,'mech4import - CB6R3_AE7'!$C$2:$C$10000,"="&amp;'CB6R3_AE7 - 95839 - CRITERIA'!Y$3)</f>
        <v>0</v>
      </c>
      <c r="Z125" s="49">
        <f>SUMIFS('mech4import - CB6R3_AE7'!$D$2:$D$10000,'mech4import - CB6R3_AE7'!$B$2:$B$10000,"="&amp;'CB6R3_AE7 - 95839 - CRITERIA'!$B125,'mech4import - CB6R3_AE7'!$C$2:$C$10000,"="&amp;'CB6R3_AE7 - 95839 - CRITERIA'!Z$3)</f>
        <v>0</v>
      </c>
      <c r="AA125" s="49">
        <f>SUMIFS('mech4import - CB6R3_AE7'!$D$2:$D$10000,'mech4import - CB6R3_AE7'!$B$2:$B$10000,"="&amp;'CB6R3_AE7 - 95839 - CRITERIA'!$B125,'mech4import - CB6R3_AE7'!$C$2:$C$10000,"="&amp;'CB6R3_AE7 - 95839 - CRITERIA'!AA$3)</f>
        <v>0</v>
      </c>
      <c r="AB125" s="49">
        <f>SUMIFS('mech4import - CB6R3_AE7'!$D$2:$D$10000,'mech4import - CB6R3_AE7'!$B$2:$B$10000,"="&amp;'CB6R3_AE7 - 95839 - CRITERIA'!$B125,'mech4import - CB6R3_AE7'!$C$2:$C$10000,"="&amp;'CB6R3_AE7 - 95839 - CRITERIA'!AB$3)</f>
        <v>0</v>
      </c>
      <c r="AC125" s="49">
        <f>SUMIFS('mech4import - CB6R3_AE7'!$D$2:$D$10000,'mech4import - CB6R3_AE7'!$B$2:$B$10000,"="&amp;'CB6R3_AE7 - 95839 - CRITERIA'!$B125,'mech4import - CB6R3_AE7'!$C$2:$C$10000,"="&amp;'CB6R3_AE7 - 95839 - CRITERIA'!AC$3)</f>
        <v>0</v>
      </c>
      <c r="AD125" s="49">
        <f>SUMIFS('mech4import - CB6R3_AE7'!$D$2:$D$10000,'mech4import - CB6R3_AE7'!$B$2:$B$10000,"="&amp;'CB6R3_AE7 - 95839 - CRITERIA'!$B125,'mech4import - CB6R3_AE7'!$C$2:$C$10000,"="&amp;'CB6R3_AE7 - 95839 - CRITERIA'!AD$3)</f>
        <v>0</v>
      </c>
      <c r="AE125" s="49">
        <f>SUMIFS('mech4import - CB6R3_AE7'!$D$2:$D$10000,'mech4import - CB6R3_AE7'!$B$2:$B$10000,"="&amp;'CB6R3_AE7 - 95839 - CRITERIA'!$B125,'mech4import - CB6R3_AE7'!$C$2:$C$10000,"="&amp;'CB6R3_AE7 - 95839 - CRITERIA'!AE$3)</f>
        <v>0</v>
      </c>
      <c r="AF125" s="49">
        <f>SUMIFS('mech4import - CB6R3_AE7'!$D$2:$D$10000,'mech4import - CB6R3_AE7'!$B$2:$B$10000,"="&amp;'CB6R3_AE7 - 95839 - CRITERIA'!$B125,'mech4import - CB6R3_AE7'!$C$2:$C$10000,"="&amp;'CB6R3_AE7 - 95839 - CRITERIA'!AF$3)</f>
        <v>0</v>
      </c>
      <c r="AG125" s="49">
        <f>SUMIFS('mech4import - CB6R3_AE7'!$D$2:$D$10000,'mech4import - CB6R3_AE7'!$B$2:$B$10000,"="&amp;'CB6R3_AE7 - 95839 - CRITERIA'!$B125,'mech4import - CB6R3_AE7'!$C$2:$C$10000,"="&amp;'CB6R3_AE7 - 95839 - CRITERIA'!AG$3)</f>
        <v>10</v>
      </c>
      <c r="AH125" s="49">
        <f>SUMIFS('mech4import - CB6R3_AE7'!$D$2:$D$10000,'mech4import - CB6R3_AE7'!$B$2:$B$10000,"="&amp;'CB6R3_AE7 - 95839 - CRITERIA'!$B125,'mech4import - CB6R3_AE7'!$C$2:$C$10000,"="&amp;'CB6R3_AE7 - 95839 - CRITERIA'!AH$3)</f>
        <v>0</v>
      </c>
      <c r="AI125" s="49">
        <f>SUMIFS('mech4import - CB6R3_AE7'!$D$2:$D$10000,'mech4import - CB6R3_AE7'!$B$2:$B$10000,"="&amp;'CB6R3_AE7 - 95839 - CRITERIA'!$B125,'mech4import - CB6R3_AE7'!$C$2:$C$10000,"="&amp;'CB6R3_AE7 - 95839 - CRITERIA'!AI$3)</f>
        <v>0</v>
      </c>
      <c r="AJ125" s="49">
        <f>SUMIFS('mech4import - CB6R3_AE7'!$D$2:$D$10000,'mech4import - CB6R3_AE7'!$B$2:$B$10000,"="&amp;'CB6R3_AE7 - 95839 - CRITERIA'!$B125,'mech4import - CB6R3_AE7'!$C$2:$C$10000,"="&amp;'CB6R3_AE7 - 95839 - CRITERIA'!AJ$3)</f>
        <v>0</v>
      </c>
      <c r="AK125" s="49">
        <f>SUMIFS('mech4import - CB6R3_AE7'!$D$2:$D$10000,'mech4import - CB6R3_AE7'!$B$2:$B$10000,"="&amp;'CB6R3_AE7 - 95839 - CRITERIA'!$B125,'mech4import - CB6R3_AE7'!$C$2:$C$10000,"="&amp;'CB6R3_AE7 - 95839 - CRITERIA'!AK$3)</f>
        <v>0</v>
      </c>
      <c r="AL125" s="49">
        <f>SUMIFS('mech4import - CB6R3_AE7'!$D$2:$D$10000,'mech4import - CB6R3_AE7'!$B$2:$B$10000,"="&amp;'CB6R3_AE7 - 95839 - CRITERIA'!$B125,'mech4import - CB6R3_AE7'!$C$2:$C$10000,"="&amp;'CB6R3_AE7 - 95839 - CRITERIA'!AL$3)</f>
        <v>0</v>
      </c>
      <c r="AM125" s="32">
        <f t="array" ref="AM125">SUM($G$1:$AL$1*G125:AL125)</f>
        <v>140</v>
      </c>
    </row>
    <row r="126" spans="1:39" s="31" customFormat="1">
      <c r="A126" s="42">
        <v>95839</v>
      </c>
      <c r="B126" s="14">
        <v>3289</v>
      </c>
      <c r="C126" s="43">
        <v>4.5500335659830179E-2</v>
      </c>
      <c r="D126" s="47" t="s">
        <v>179</v>
      </c>
      <c r="E126" s="46" t="b">
        <v>0</v>
      </c>
      <c r="F126" s="48">
        <v>160.16900000000001</v>
      </c>
      <c r="G126" s="49">
        <f>SUMIFS('mech4import - CB6R3_AE7'!$D$2:$D$10000,'mech4import - CB6R3_AE7'!$B$2:$B$10000,"="&amp;'CB6R3_AE7 - 95839 - CRITERIA'!$B126,'mech4import - CB6R3_AE7'!$C$2:$C$10000,"="&amp;'CB6R3_AE7 - 95839 - CRITERIA'!G$3)</f>
        <v>0</v>
      </c>
      <c r="H126" s="49">
        <f>SUMIFS('mech4import - CB6R3_AE7'!$D$2:$D$10000,'mech4import - CB6R3_AE7'!$B$2:$B$10000,"="&amp;'CB6R3_AE7 - 95839 - CRITERIA'!$B126,'mech4import - CB6R3_AE7'!$C$2:$C$10000,"="&amp;'CB6R3_AE7 - 95839 - CRITERIA'!H$3)</f>
        <v>0</v>
      </c>
      <c r="I126" s="49">
        <f>SUMIFS('mech4import - CB6R3_AE7'!$D$2:$D$10000,'mech4import - CB6R3_AE7'!$B$2:$B$10000,"="&amp;'CB6R3_AE7 - 95839 - CRITERIA'!$B126,'mech4import - CB6R3_AE7'!$C$2:$C$10000,"="&amp;'CB6R3_AE7 - 95839 - CRITERIA'!I$3)</f>
        <v>0</v>
      </c>
      <c r="J126" s="49">
        <f>SUMIFS('mech4import - CB6R3_AE7'!$D$2:$D$10000,'mech4import - CB6R3_AE7'!$B$2:$B$10000,"="&amp;'CB6R3_AE7 - 95839 - CRITERIA'!$B126,'mech4import - CB6R3_AE7'!$C$2:$C$10000,"="&amp;'CB6R3_AE7 - 95839 - CRITERIA'!J$3)</f>
        <v>0</v>
      </c>
      <c r="K126" s="49">
        <f>SUMIFS('mech4import - CB6R3_AE7'!$D$2:$D$10000,'mech4import - CB6R3_AE7'!$B$2:$B$10000,"="&amp;'CB6R3_AE7 - 95839 - CRITERIA'!$B126,'mech4import - CB6R3_AE7'!$C$2:$C$10000,"="&amp;'CB6R3_AE7 - 95839 - CRITERIA'!K$3)</f>
        <v>0</v>
      </c>
      <c r="L126" s="49">
        <f>SUMIFS('mech4import - CB6R3_AE7'!$D$2:$D$10000,'mech4import - CB6R3_AE7'!$B$2:$B$10000,"="&amp;'CB6R3_AE7 - 95839 - CRITERIA'!$B126,'mech4import - CB6R3_AE7'!$C$2:$C$10000,"="&amp;'CB6R3_AE7 - 95839 - CRITERIA'!L$3)</f>
        <v>0</v>
      </c>
      <c r="M126" s="49">
        <f>SUMIFS('mech4import - CB6R3_AE7'!$D$2:$D$10000,'mech4import - CB6R3_AE7'!$B$2:$B$10000,"="&amp;'CB6R3_AE7 - 95839 - CRITERIA'!$B126,'mech4import - CB6R3_AE7'!$C$2:$C$10000,"="&amp;'CB6R3_AE7 - 95839 - CRITERIA'!M$3)</f>
        <v>0</v>
      </c>
      <c r="N126" s="49">
        <f>SUMIFS('mech4import - CB6R3_AE7'!$D$2:$D$10000,'mech4import - CB6R3_AE7'!$B$2:$B$10000,"="&amp;'CB6R3_AE7 - 95839 - CRITERIA'!$B126,'mech4import - CB6R3_AE7'!$C$2:$C$10000,"="&amp;'CB6R3_AE7 - 95839 - CRITERIA'!N$3)</f>
        <v>0</v>
      </c>
      <c r="O126" s="49">
        <f>SUMIFS('mech4import - CB6R3_AE7'!$D$2:$D$10000,'mech4import - CB6R3_AE7'!$B$2:$B$10000,"="&amp;'CB6R3_AE7 - 95839 - CRITERIA'!$B126,'mech4import - CB6R3_AE7'!$C$2:$C$10000,"="&amp;'CB6R3_AE7 - 95839 - CRITERIA'!O$3)</f>
        <v>0</v>
      </c>
      <c r="P126" s="49">
        <f>SUMIFS('mech4import - CB6R3_AE7'!$D$2:$D$10000,'mech4import - CB6R3_AE7'!$B$2:$B$10000,"="&amp;'CB6R3_AE7 - 95839 - CRITERIA'!$B126,'mech4import - CB6R3_AE7'!$C$2:$C$10000,"="&amp;'CB6R3_AE7 - 95839 - CRITERIA'!P$3)</f>
        <v>0</v>
      </c>
      <c r="Q126" s="49">
        <f>SUMIFS('mech4import - CB6R3_AE7'!$D$2:$D$10000,'mech4import - CB6R3_AE7'!$B$2:$B$10000,"="&amp;'CB6R3_AE7 - 95839 - CRITERIA'!$B126,'mech4import - CB6R3_AE7'!$C$2:$C$10000,"="&amp;'CB6R3_AE7 - 95839 - CRITERIA'!Q$3)</f>
        <v>0</v>
      </c>
      <c r="R126" s="49">
        <f>SUMIFS('mech4import - CB6R3_AE7'!$D$2:$D$10000,'mech4import - CB6R3_AE7'!$B$2:$B$10000,"="&amp;'CB6R3_AE7 - 95839 - CRITERIA'!$B126,'mech4import - CB6R3_AE7'!$C$2:$C$10000,"="&amp;'CB6R3_AE7 - 95839 - CRITERIA'!R$3)</f>
        <v>0</v>
      </c>
      <c r="S126" s="49">
        <f>SUMIFS('mech4import - CB6R3_AE7'!$D$2:$D$10000,'mech4import - CB6R3_AE7'!$B$2:$B$10000,"="&amp;'CB6R3_AE7 - 95839 - CRITERIA'!$B126,'mech4import - CB6R3_AE7'!$C$2:$C$10000,"="&amp;'CB6R3_AE7 - 95839 - CRITERIA'!S$3)</f>
        <v>0</v>
      </c>
      <c r="T126" s="49">
        <f>SUMIFS('mech4import - CB6R3_AE7'!$D$2:$D$10000,'mech4import - CB6R3_AE7'!$B$2:$B$10000,"="&amp;'CB6R3_AE7 - 95839 - CRITERIA'!$B126,'mech4import - CB6R3_AE7'!$C$2:$C$10000,"="&amp;'CB6R3_AE7 - 95839 - CRITERIA'!T$3)</f>
        <v>0</v>
      </c>
      <c r="U126" s="49">
        <f>SUMIFS('mech4import - CB6R3_AE7'!$D$2:$D$10000,'mech4import - CB6R3_AE7'!$B$2:$B$10000,"="&amp;'CB6R3_AE7 - 95839 - CRITERIA'!$B126,'mech4import - CB6R3_AE7'!$C$2:$C$10000,"="&amp;'CB6R3_AE7 - 95839 - CRITERIA'!U$3)</f>
        <v>0</v>
      </c>
      <c r="V126" s="49">
        <f>SUMIFS('mech4import - CB6R3_AE7'!$D$2:$D$10000,'mech4import - CB6R3_AE7'!$B$2:$B$10000,"="&amp;'CB6R3_AE7 - 95839 - CRITERIA'!$B126,'mech4import - CB6R3_AE7'!$C$2:$C$10000,"="&amp;'CB6R3_AE7 - 95839 - CRITERIA'!V$3)</f>
        <v>0</v>
      </c>
      <c r="W126" s="49">
        <f>SUMIFS('mech4import - CB6R3_AE7'!$D$2:$D$10000,'mech4import - CB6R3_AE7'!$B$2:$B$10000,"="&amp;'CB6R3_AE7 - 95839 - CRITERIA'!$B126,'mech4import - CB6R3_AE7'!$C$2:$C$10000,"="&amp;'CB6R3_AE7 - 95839 - CRITERIA'!W$3)</f>
        <v>0</v>
      </c>
      <c r="X126" s="49">
        <f>SUMIFS('mech4import - CB6R3_AE7'!$D$2:$D$10000,'mech4import - CB6R3_AE7'!$B$2:$B$10000,"="&amp;'CB6R3_AE7 - 95839 - CRITERIA'!$B126,'mech4import - CB6R3_AE7'!$C$2:$C$10000,"="&amp;'CB6R3_AE7 - 95839 - CRITERIA'!X$3)</f>
        <v>0</v>
      </c>
      <c r="Y126" s="49">
        <f>SUMIFS('mech4import - CB6R3_AE7'!$D$2:$D$10000,'mech4import - CB6R3_AE7'!$B$2:$B$10000,"="&amp;'CB6R3_AE7 - 95839 - CRITERIA'!$B126,'mech4import - CB6R3_AE7'!$C$2:$C$10000,"="&amp;'CB6R3_AE7 - 95839 - CRITERIA'!Y$3)</f>
        <v>1</v>
      </c>
      <c r="Z126" s="49">
        <f>SUMIFS('mech4import - CB6R3_AE7'!$D$2:$D$10000,'mech4import - CB6R3_AE7'!$B$2:$B$10000,"="&amp;'CB6R3_AE7 - 95839 - CRITERIA'!$B126,'mech4import - CB6R3_AE7'!$C$2:$C$10000,"="&amp;'CB6R3_AE7 - 95839 - CRITERIA'!Z$3)</f>
        <v>0</v>
      </c>
      <c r="AA126" s="49">
        <f>SUMIFS('mech4import - CB6R3_AE7'!$D$2:$D$10000,'mech4import - CB6R3_AE7'!$B$2:$B$10000,"="&amp;'CB6R3_AE7 - 95839 - CRITERIA'!$B126,'mech4import - CB6R3_AE7'!$C$2:$C$10000,"="&amp;'CB6R3_AE7 - 95839 - CRITERIA'!AA$3)</f>
        <v>0</v>
      </c>
      <c r="AB126" s="49">
        <f>SUMIFS('mech4import - CB6R3_AE7'!$D$2:$D$10000,'mech4import - CB6R3_AE7'!$B$2:$B$10000,"="&amp;'CB6R3_AE7 - 95839 - CRITERIA'!$B126,'mech4import - CB6R3_AE7'!$C$2:$C$10000,"="&amp;'CB6R3_AE7 - 95839 - CRITERIA'!AB$3)</f>
        <v>0</v>
      </c>
      <c r="AC126" s="49">
        <f>SUMIFS('mech4import - CB6R3_AE7'!$D$2:$D$10000,'mech4import - CB6R3_AE7'!$B$2:$B$10000,"="&amp;'CB6R3_AE7 - 95839 - CRITERIA'!$B126,'mech4import - CB6R3_AE7'!$C$2:$C$10000,"="&amp;'CB6R3_AE7 - 95839 - CRITERIA'!AC$3)</f>
        <v>0</v>
      </c>
      <c r="AD126" s="49">
        <f>SUMIFS('mech4import - CB6R3_AE7'!$D$2:$D$10000,'mech4import - CB6R3_AE7'!$B$2:$B$10000,"="&amp;'CB6R3_AE7 - 95839 - CRITERIA'!$B126,'mech4import - CB6R3_AE7'!$C$2:$C$10000,"="&amp;'CB6R3_AE7 - 95839 - CRITERIA'!AD$3)</f>
        <v>0</v>
      </c>
      <c r="AE126" s="49">
        <f>SUMIFS('mech4import - CB6R3_AE7'!$D$2:$D$10000,'mech4import - CB6R3_AE7'!$B$2:$B$10000,"="&amp;'CB6R3_AE7 - 95839 - CRITERIA'!$B126,'mech4import - CB6R3_AE7'!$C$2:$C$10000,"="&amp;'CB6R3_AE7 - 95839 - CRITERIA'!AE$3)</f>
        <v>0</v>
      </c>
      <c r="AF126" s="49">
        <f>SUMIFS('mech4import - CB6R3_AE7'!$D$2:$D$10000,'mech4import - CB6R3_AE7'!$B$2:$B$10000,"="&amp;'CB6R3_AE7 - 95839 - CRITERIA'!$B126,'mech4import - CB6R3_AE7'!$C$2:$C$10000,"="&amp;'CB6R3_AE7 - 95839 - CRITERIA'!AF$3)</f>
        <v>0</v>
      </c>
      <c r="AG126" s="49">
        <f>SUMIFS('mech4import - CB6R3_AE7'!$D$2:$D$10000,'mech4import - CB6R3_AE7'!$B$2:$B$10000,"="&amp;'CB6R3_AE7 - 95839 - CRITERIA'!$B126,'mech4import - CB6R3_AE7'!$C$2:$C$10000,"="&amp;'CB6R3_AE7 - 95839 - CRITERIA'!AG$3)</f>
        <v>0</v>
      </c>
      <c r="AH126" s="49">
        <f>SUMIFS('mech4import - CB6R3_AE7'!$D$2:$D$10000,'mech4import - CB6R3_AE7'!$B$2:$B$10000,"="&amp;'CB6R3_AE7 - 95839 - CRITERIA'!$B126,'mech4import - CB6R3_AE7'!$C$2:$C$10000,"="&amp;'CB6R3_AE7 - 95839 - CRITERIA'!AH$3)</f>
        <v>0</v>
      </c>
      <c r="AI126" s="49">
        <f>SUMIFS('mech4import - CB6R3_AE7'!$D$2:$D$10000,'mech4import - CB6R3_AE7'!$B$2:$B$10000,"="&amp;'CB6R3_AE7 - 95839 - CRITERIA'!$B126,'mech4import - CB6R3_AE7'!$C$2:$C$10000,"="&amp;'CB6R3_AE7 - 95839 - CRITERIA'!AI$3)</f>
        <v>0</v>
      </c>
      <c r="AJ126" s="49">
        <f>SUMIFS('mech4import - CB6R3_AE7'!$D$2:$D$10000,'mech4import - CB6R3_AE7'!$B$2:$B$10000,"="&amp;'CB6R3_AE7 - 95839 - CRITERIA'!$B126,'mech4import - CB6R3_AE7'!$C$2:$C$10000,"="&amp;'CB6R3_AE7 - 95839 - CRITERIA'!AJ$3)</f>
        <v>0</v>
      </c>
      <c r="AK126" s="49">
        <f>SUMIFS('mech4import - CB6R3_AE7'!$D$2:$D$10000,'mech4import - CB6R3_AE7'!$B$2:$B$10000,"="&amp;'CB6R3_AE7 - 95839 - CRITERIA'!$B126,'mech4import - CB6R3_AE7'!$C$2:$C$10000,"="&amp;'CB6R3_AE7 - 95839 - CRITERIA'!AK$3)</f>
        <v>0</v>
      </c>
      <c r="AL126" s="49">
        <f>SUMIFS('mech4import - CB6R3_AE7'!$D$2:$D$10000,'mech4import - CB6R3_AE7'!$B$2:$B$10000,"="&amp;'CB6R3_AE7 - 95839 - CRITERIA'!$B126,'mech4import - CB6R3_AE7'!$C$2:$C$10000,"="&amp;'CB6R3_AE7 - 95839 - CRITERIA'!AL$3)</f>
        <v>0</v>
      </c>
      <c r="AM126" s="32">
        <f t="array" ref="AM126">SUM($G$1:$AL$1*G126:AL126)</f>
        <v>240.5</v>
      </c>
    </row>
    <row r="127" spans="1:39" s="31" customFormat="1">
      <c r="A127" s="42">
        <v>95839</v>
      </c>
      <c r="B127" s="14">
        <v>3292</v>
      </c>
      <c r="C127" s="43">
        <v>7.8706388704504309E-5</v>
      </c>
      <c r="D127" s="47" t="s">
        <v>180</v>
      </c>
      <c r="E127" s="46" t="b">
        <v>0</v>
      </c>
      <c r="F127" s="48">
        <v>230.304</v>
      </c>
      <c r="G127" s="49">
        <f>SUMIFS('mech4import - CB6R3_AE7'!$D$2:$D$10000,'mech4import - CB6R3_AE7'!$B$2:$B$10000,"="&amp;'CB6R3_AE7 - 95839 - CRITERIA'!$B127,'mech4import - CB6R3_AE7'!$C$2:$C$10000,"="&amp;'CB6R3_AE7 - 95839 - CRITERIA'!G$3)</f>
        <v>0</v>
      </c>
      <c r="H127" s="49">
        <f>SUMIFS('mech4import - CB6R3_AE7'!$D$2:$D$10000,'mech4import - CB6R3_AE7'!$B$2:$B$10000,"="&amp;'CB6R3_AE7 - 95839 - CRITERIA'!$B127,'mech4import - CB6R3_AE7'!$C$2:$C$10000,"="&amp;'CB6R3_AE7 - 95839 - CRITERIA'!H$3)</f>
        <v>0</v>
      </c>
      <c r="I127" s="49">
        <f>SUMIFS('mech4import - CB6R3_AE7'!$D$2:$D$10000,'mech4import - CB6R3_AE7'!$B$2:$B$10000,"="&amp;'CB6R3_AE7 - 95839 - CRITERIA'!$B127,'mech4import - CB6R3_AE7'!$C$2:$C$10000,"="&amp;'CB6R3_AE7 - 95839 - CRITERIA'!I$3)</f>
        <v>0</v>
      </c>
      <c r="J127" s="49">
        <f>SUMIFS('mech4import - CB6R3_AE7'!$D$2:$D$10000,'mech4import - CB6R3_AE7'!$B$2:$B$10000,"="&amp;'CB6R3_AE7 - 95839 - CRITERIA'!$B127,'mech4import - CB6R3_AE7'!$C$2:$C$10000,"="&amp;'CB6R3_AE7 - 95839 - CRITERIA'!J$3)</f>
        <v>0</v>
      </c>
      <c r="K127" s="49">
        <f>SUMIFS('mech4import - CB6R3_AE7'!$D$2:$D$10000,'mech4import - CB6R3_AE7'!$B$2:$B$10000,"="&amp;'CB6R3_AE7 - 95839 - CRITERIA'!$B127,'mech4import - CB6R3_AE7'!$C$2:$C$10000,"="&amp;'CB6R3_AE7 - 95839 - CRITERIA'!K$3)</f>
        <v>0</v>
      </c>
      <c r="L127" s="49">
        <f>SUMIFS('mech4import - CB6R3_AE7'!$D$2:$D$10000,'mech4import - CB6R3_AE7'!$B$2:$B$10000,"="&amp;'CB6R3_AE7 - 95839 - CRITERIA'!$B127,'mech4import - CB6R3_AE7'!$C$2:$C$10000,"="&amp;'CB6R3_AE7 - 95839 - CRITERIA'!L$3)</f>
        <v>0</v>
      </c>
      <c r="M127" s="49">
        <f>SUMIFS('mech4import - CB6R3_AE7'!$D$2:$D$10000,'mech4import - CB6R3_AE7'!$B$2:$B$10000,"="&amp;'CB6R3_AE7 - 95839 - CRITERIA'!$B127,'mech4import - CB6R3_AE7'!$C$2:$C$10000,"="&amp;'CB6R3_AE7 - 95839 - CRITERIA'!M$3)</f>
        <v>0</v>
      </c>
      <c r="N127" s="49">
        <f>SUMIFS('mech4import - CB6R3_AE7'!$D$2:$D$10000,'mech4import - CB6R3_AE7'!$B$2:$B$10000,"="&amp;'CB6R3_AE7 - 95839 - CRITERIA'!$B127,'mech4import - CB6R3_AE7'!$C$2:$C$10000,"="&amp;'CB6R3_AE7 - 95839 - CRITERIA'!N$3)</f>
        <v>0</v>
      </c>
      <c r="O127" s="49">
        <f>SUMIFS('mech4import - CB6R3_AE7'!$D$2:$D$10000,'mech4import - CB6R3_AE7'!$B$2:$B$10000,"="&amp;'CB6R3_AE7 - 95839 - CRITERIA'!$B127,'mech4import - CB6R3_AE7'!$C$2:$C$10000,"="&amp;'CB6R3_AE7 - 95839 - CRITERIA'!O$3)</f>
        <v>0</v>
      </c>
      <c r="P127" s="49">
        <f>SUMIFS('mech4import - CB6R3_AE7'!$D$2:$D$10000,'mech4import - CB6R3_AE7'!$B$2:$B$10000,"="&amp;'CB6R3_AE7 - 95839 - CRITERIA'!$B127,'mech4import - CB6R3_AE7'!$C$2:$C$10000,"="&amp;'CB6R3_AE7 - 95839 - CRITERIA'!P$3)</f>
        <v>0</v>
      </c>
      <c r="Q127" s="49">
        <f>SUMIFS('mech4import - CB6R3_AE7'!$D$2:$D$10000,'mech4import - CB6R3_AE7'!$B$2:$B$10000,"="&amp;'CB6R3_AE7 - 95839 - CRITERIA'!$B127,'mech4import - CB6R3_AE7'!$C$2:$C$10000,"="&amp;'CB6R3_AE7 - 95839 - CRITERIA'!Q$3)</f>
        <v>0</v>
      </c>
      <c r="R127" s="49">
        <f>SUMIFS('mech4import - CB6R3_AE7'!$D$2:$D$10000,'mech4import - CB6R3_AE7'!$B$2:$B$10000,"="&amp;'CB6R3_AE7 - 95839 - CRITERIA'!$B127,'mech4import - CB6R3_AE7'!$C$2:$C$10000,"="&amp;'CB6R3_AE7 - 95839 - CRITERIA'!R$3)</f>
        <v>0</v>
      </c>
      <c r="S127" s="49">
        <f>SUMIFS('mech4import - CB6R3_AE7'!$D$2:$D$10000,'mech4import - CB6R3_AE7'!$B$2:$B$10000,"="&amp;'CB6R3_AE7 - 95839 - CRITERIA'!$B127,'mech4import - CB6R3_AE7'!$C$2:$C$10000,"="&amp;'CB6R3_AE7 - 95839 - CRITERIA'!S$3)</f>
        <v>0</v>
      </c>
      <c r="T127" s="49">
        <f>SUMIFS('mech4import - CB6R3_AE7'!$D$2:$D$10000,'mech4import - CB6R3_AE7'!$B$2:$B$10000,"="&amp;'CB6R3_AE7 - 95839 - CRITERIA'!$B127,'mech4import - CB6R3_AE7'!$C$2:$C$10000,"="&amp;'CB6R3_AE7 - 95839 - CRITERIA'!T$3)</f>
        <v>0</v>
      </c>
      <c r="U127" s="49">
        <f>SUMIFS('mech4import - CB6R3_AE7'!$D$2:$D$10000,'mech4import - CB6R3_AE7'!$B$2:$B$10000,"="&amp;'CB6R3_AE7 - 95839 - CRITERIA'!$B127,'mech4import - CB6R3_AE7'!$C$2:$C$10000,"="&amp;'CB6R3_AE7 - 95839 - CRITERIA'!U$3)</f>
        <v>0</v>
      </c>
      <c r="V127" s="49">
        <f>SUMIFS('mech4import - CB6R3_AE7'!$D$2:$D$10000,'mech4import - CB6R3_AE7'!$B$2:$B$10000,"="&amp;'CB6R3_AE7 - 95839 - CRITERIA'!$B127,'mech4import - CB6R3_AE7'!$C$2:$C$10000,"="&amp;'CB6R3_AE7 - 95839 - CRITERIA'!V$3)</f>
        <v>0</v>
      </c>
      <c r="W127" s="49">
        <f>SUMIFS('mech4import - CB6R3_AE7'!$D$2:$D$10000,'mech4import - CB6R3_AE7'!$B$2:$B$10000,"="&amp;'CB6R3_AE7 - 95839 - CRITERIA'!$B127,'mech4import - CB6R3_AE7'!$C$2:$C$10000,"="&amp;'CB6R3_AE7 - 95839 - CRITERIA'!W$3)</f>
        <v>0</v>
      </c>
      <c r="X127" s="49">
        <f>SUMIFS('mech4import - CB6R3_AE7'!$D$2:$D$10000,'mech4import - CB6R3_AE7'!$B$2:$B$10000,"="&amp;'CB6R3_AE7 - 95839 - CRITERIA'!$B127,'mech4import - CB6R3_AE7'!$C$2:$C$10000,"="&amp;'CB6R3_AE7 - 95839 - CRITERIA'!X$3)</f>
        <v>0</v>
      </c>
      <c r="Y127" s="49">
        <f>SUMIFS('mech4import - CB6R3_AE7'!$D$2:$D$10000,'mech4import - CB6R3_AE7'!$B$2:$B$10000,"="&amp;'CB6R3_AE7 - 95839 - CRITERIA'!$B127,'mech4import - CB6R3_AE7'!$C$2:$C$10000,"="&amp;'CB6R3_AE7 - 95839 - CRITERIA'!Y$3)</f>
        <v>1</v>
      </c>
      <c r="Z127" s="49">
        <f>SUMIFS('mech4import - CB6R3_AE7'!$D$2:$D$10000,'mech4import - CB6R3_AE7'!$B$2:$B$10000,"="&amp;'CB6R3_AE7 - 95839 - CRITERIA'!$B127,'mech4import - CB6R3_AE7'!$C$2:$C$10000,"="&amp;'CB6R3_AE7 - 95839 - CRITERIA'!Z$3)</f>
        <v>0</v>
      </c>
      <c r="AA127" s="49">
        <f>SUMIFS('mech4import - CB6R3_AE7'!$D$2:$D$10000,'mech4import - CB6R3_AE7'!$B$2:$B$10000,"="&amp;'CB6R3_AE7 - 95839 - CRITERIA'!$B127,'mech4import - CB6R3_AE7'!$C$2:$C$10000,"="&amp;'CB6R3_AE7 - 95839 - CRITERIA'!AA$3)</f>
        <v>0</v>
      </c>
      <c r="AB127" s="49">
        <f>SUMIFS('mech4import - CB6R3_AE7'!$D$2:$D$10000,'mech4import - CB6R3_AE7'!$B$2:$B$10000,"="&amp;'CB6R3_AE7 - 95839 - CRITERIA'!$B127,'mech4import - CB6R3_AE7'!$C$2:$C$10000,"="&amp;'CB6R3_AE7 - 95839 - CRITERIA'!AB$3)</f>
        <v>0</v>
      </c>
      <c r="AC127" s="49">
        <f>SUMIFS('mech4import - CB6R3_AE7'!$D$2:$D$10000,'mech4import - CB6R3_AE7'!$B$2:$B$10000,"="&amp;'CB6R3_AE7 - 95839 - CRITERIA'!$B127,'mech4import - CB6R3_AE7'!$C$2:$C$10000,"="&amp;'CB6R3_AE7 - 95839 - CRITERIA'!AC$3)</f>
        <v>0</v>
      </c>
      <c r="AD127" s="49">
        <f>SUMIFS('mech4import - CB6R3_AE7'!$D$2:$D$10000,'mech4import - CB6R3_AE7'!$B$2:$B$10000,"="&amp;'CB6R3_AE7 - 95839 - CRITERIA'!$B127,'mech4import - CB6R3_AE7'!$C$2:$C$10000,"="&amp;'CB6R3_AE7 - 95839 - CRITERIA'!AD$3)</f>
        <v>0</v>
      </c>
      <c r="AE127" s="49">
        <f>SUMIFS('mech4import - CB6R3_AE7'!$D$2:$D$10000,'mech4import - CB6R3_AE7'!$B$2:$B$10000,"="&amp;'CB6R3_AE7 - 95839 - CRITERIA'!$B127,'mech4import - CB6R3_AE7'!$C$2:$C$10000,"="&amp;'CB6R3_AE7 - 95839 - CRITERIA'!AE$3)</f>
        <v>0</v>
      </c>
      <c r="AF127" s="49">
        <f>SUMIFS('mech4import - CB6R3_AE7'!$D$2:$D$10000,'mech4import - CB6R3_AE7'!$B$2:$B$10000,"="&amp;'CB6R3_AE7 - 95839 - CRITERIA'!$B127,'mech4import - CB6R3_AE7'!$C$2:$C$10000,"="&amp;'CB6R3_AE7 - 95839 - CRITERIA'!AF$3)</f>
        <v>0</v>
      </c>
      <c r="AG127" s="49">
        <f>SUMIFS('mech4import - CB6R3_AE7'!$D$2:$D$10000,'mech4import - CB6R3_AE7'!$B$2:$B$10000,"="&amp;'CB6R3_AE7 - 95839 - CRITERIA'!$B127,'mech4import - CB6R3_AE7'!$C$2:$C$10000,"="&amp;'CB6R3_AE7 - 95839 - CRITERIA'!AG$3)</f>
        <v>0</v>
      </c>
      <c r="AH127" s="49">
        <f>SUMIFS('mech4import - CB6R3_AE7'!$D$2:$D$10000,'mech4import - CB6R3_AE7'!$B$2:$B$10000,"="&amp;'CB6R3_AE7 - 95839 - CRITERIA'!$B127,'mech4import - CB6R3_AE7'!$C$2:$C$10000,"="&amp;'CB6R3_AE7 - 95839 - CRITERIA'!AH$3)</f>
        <v>0</v>
      </c>
      <c r="AI127" s="49">
        <f>SUMIFS('mech4import - CB6R3_AE7'!$D$2:$D$10000,'mech4import - CB6R3_AE7'!$B$2:$B$10000,"="&amp;'CB6R3_AE7 - 95839 - CRITERIA'!$B127,'mech4import - CB6R3_AE7'!$C$2:$C$10000,"="&amp;'CB6R3_AE7 - 95839 - CRITERIA'!AI$3)</f>
        <v>0</v>
      </c>
      <c r="AJ127" s="49">
        <f>SUMIFS('mech4import - CB6R3_AE7'!$D$2:$D$10000,'mech4import - CB6R3_AE7'!$B$2:$B$10000,"="&amp;'CB6R3_AE7 - 95839 - CRITERIA'!$B127,'mech4import - CB6R3_AE7'!$C$2:$C$10000,"="&amp;'CB6R3_AE7 - 95839 - CRITERIA'!AJ$3)</f>
        <v>0</v>
      </c>
      <c r="AK127" s="49">
        <f>SUMIFS('mech4import - CB6R3_AE7'!$D$2:$D$10000,'mech4import - CB6R3_AE7'!$B$2:$B$10000,"="&amp;'CB6R3_AE7 - 95839 - CRITERIA'!$B127,'mech4import - CB6R3_AE7'!$C$2:$C$10000,"="&amp;'CB6R3_AE7 - 95839 - CRITERIA'!AK$3)</f>
        <v>0</v>
      </c>
      <c r="AL127" s="49">
        <f>SUMIFS('mech4import - CB6R3_AE7'!$D$2:$D$10000,'mech4import - CB6R3_AE7'!$B$2:$B$10000,"="&amp;'CB6R3_AE7 - 95839 - CRITERIA'!$B127,'mech4import - CB6R3_AE7'!$C$2:$C$10000,"="&amp;'CB6R3_AE7 - 95839 - CRITERIA'!AL$3)</f>
        <v>0</v>
      </c>
      <c r="AM127" s="32">
        <f t="array" ref="AM127">SUM($G$1:$AL$1*G127:AL127)</f>
        <v>240.5</v>
      </c>
    </row>
    <row r="128" spans="1:39" s="31" customFormat="1">
      <c r="A128" s="42">
        <v>95839</v>
      </c>
      <c r="B128" s="14">
        <v>3293</v>
      </c>
      <c r="C128" s="43">
        <v>1.7758199233963509E-4</v>
      </c>
      <c r="D128" s="47" t="s">
        <v>181</v>
      </c>
      <c r="E128" s="46" t="b">
        <v>1</v>
      </c>
      <c r="F128" s="48">
        <v>90.078000000000003</v>
      </c>
      <c r="G128" s="49">
        <f>SUMIFS('mech4import - CB6R3_AE7'!$D$2:$D$10000,'mech4import - CB6R3_AE7'!$B$2:$B$10000,"="&amp;'CB6R3_AE7 - 95839 - CRITERIA'!$B128,'mech4import - CB6R3_AE7'!$C$2:$C$10000,"="&amp;'CB6R3_AE7 - 95839 - CRITERIA'!G$3)</f>
        <v>0</v>
      </c>
      <c r="H128" s="49">
        <f>SUMIFS('mech4import - CB6R3_AE7'!$D$2:$D$10000,'mech4import - CB6R3_AE7'!$B$2:$B$10000,"="&amp;'CB6R3_AE7 - 95839 - CRITERIA'!$B128,'mech4import - CB6R3_AE7'!$C$2:$C$10000,"="&amp;'CB6R3_AE7 - 95839 - CRITERIA'!H$3)</f>
        <v>0</v>
      </c>
      <c r="I128" s="49">
        <f>SUMIFS('mech4import - CB6R3_AE7'!$D$2:$D$10000,'mech4import - CB6R3_AE7'!$B$2:$B$10000,"="&amp;'CB6R3_AE7 - 95839 - CRITERIA'!$B128,'mech4import - CB6R3_AE7'!$C$2:$C$10000,"="&amp;'CB6R3_AE7 - 95839 - CRITERIA'!I$3)</f>
        <v>0</v>
      </c>
      <c r="J128" s="49">
        <f>SUMIFS('mech4import - CB6R3_AE7'!$D$2:$D$10000,'mech4import - CB6R3_AE7'!$B$2:$B$10000,"="&amp;'CB6R3_AE7 - 95839 - CRITERIA'!$B128,'mech4import - CB6R3_AE7'!$C$2:$C$10000,"="&amp;'CB6R3_AE7 - 95839 - CRITERIA'!J$3)</f>
        <v>0</v>
      </c>
      <c r="K128" s="49">
        <f>SUMIFS('mech4import - CB6R3_AE7'!$D$2:$D$10000,'mech4import - CB6R3_AE7'!$B$2:$B$10000,"="&amp;'CB6R3_AE7 - 95839 - CRITERIA'!$B128,'mech4import - CB6R3_AE7'!$C$2:$C$10000,"="&amp;'CB6R3_AE7 - 95839 - CRITERIA'!K$3)</f>
        <v>0</v>
      </c>
      <c r="L128" s="49">
        <f>SUMIFS('mech4import - CB6R3_AE7'!$D$2:$D$10000,'mech4import - CB6R3_AE7'!$B$2:$B$10000,"="&amp;'CB6R3_AE7 - 95839 - CRITERIA'!$B128,'mech4import - CB6R3_AE7'!$C$2:$C$10000,"="&amp;'CB6R3_AE7 - 95839 - CRITERIA'!L$3)</f>
        <v>0</v>
      </c>
      <c r="M128" s="49">
        <f>SUMIFS('mech4import - CB6R3_AE7'!$D$2:$D$10000,'mech4import - CB6R3_AE7'!$B$2:$B$10000,"="&amp;'CB6R3_AE7 - 95839 - CRITERIA'!$B128,'mech4import - CB6R3_AE7'!$C$2:$C$10000,"="&amp;'CB6R3_AE7 - 95839 - CRITERIA'!M$3)</f>
        <v>0</v>
      </c>
      <c r="N128" s="49">
        <f>SUMIFS('mech4import - CB6R3_AE7'!$D$2:$D$10000,'mech4import - CB6R3_AE7'!$B$2:$B$10000,"="&amp;'CB6R3_AE7 - 95839 - CRITERIA'!$B128,'mech4import - CB6R3_AE7'!$C$2:$C$10000,"="&amp;'CB6R3_AE7 - 95839 - CRITERIA'!N$3)</f>
        <v>0</v>
      </c>
      <c r="O128" s="49">
        <f>SUMIFS('mech4import - CB6R3_AE7'!$D$2:$D$10000,'mech4import - CB6R3_AE7'!$B$2:$B$10000,"="&amp;'CB6R3_AE7 - 95839 - CRITERIA'!$B128,'mech4import - CB6R3_AE7'!$C$2:$C$10000,"="&amp;'CB6R3_AE7 - 95839 - CRITERIA'!O$3)</f>
        <v>0</v>
      </c>
      <c r="P128" s="49">
        <f>SUMIFS('mech4import - CB6R3_AE7'!$D$2:$D$10000,'mech4import - CB6R3_AE7'!$B$2:$B$10000,"="&amp;'CB6R3_AE7 - 95839 - CRITERIA'!$B128,'mech4import - CB6R3_AE7'!$C$2:$C$10000,"="&amp;'CB6R3_AE7 - 95839 - CRITERIA'!P$3)</f>
        <v>0</v>
      </c>
      <c r="Q128" s="49">
        <f>SUMIFS('mech4import - CB6R3_AE7'!$D$2:$D$10000,'mech4import - CB6R3_AE7'!$B$2:$B$10000,"="&amp;'CB6R3_AE7 - 95839 - CRITERIA'!$B128,'mech4import - CB6R3_AE7'!$C$2:$C$10000,"="&amp;'CB6R3_AE7 - 95839 - CRITERIA'!Q$3)</f>
        <v>0</v>
      </c>
      <c r="R128" s="49">
        <f>SUMIFS('mech4import - CB6R3_AE7'!$D$2:$D$10000,'mech4import - CB6R3_AE7'!$B$2:$B$10000,"="&amp;'CB6R3_AE7 - 95839 - CRITERIA'!$B128,'mech4import - CB6R3_AE7'!$C$2:$C$10000,"="&amp;'CB6R3_AE7 - 95839 - CRITERIA'!R$3)</f>
        <v>0</v>
      </c>
      <c r="S128" s="49">
        <f>SUMIFS('mech4import - CB6R3_AE7'!$D$2:$D$10000,'mech4import - CB6R3_AE7'!$B$2:$B$10000,"="&amp;'CB6R3_AE7 - 95839 - CRITERIA'!$B128,'mech4import - CB6R3_AE7'!$C$2:$C$10000,"="&amp;'CB6R3_AE7 - 95839 - CRITERIA'!S$3)</f>
        <v>0</v>
      </c>
      <c r="T128" s="49">
        <f>SUMIFS('mech4import - CB6R3_AE7'!$D$2:$D$10000,'mech4import - CB6R3_AE7'!$B$2:$B$10000,"="&amp;'CB6R3_AE7 - 95839 - CRITERIA'!$B128,'mech4import - CB6R3_AE7'!$C$2:$C$10000,"="&amp;'CB6R3_AE7 - 95839 - CRITERIA'!T$3)</f>
        <v>0</v>
      </c>
      <c r="U128" s="49">
        <f>SUMIFS('mech4import - CB6R3_AE7'!$D$2:$D$10000,'mech4import - CB6R3_AE7'!$B$2:$B$10000,"="&amp;'CB6R3_AE7 - 95839 - CRITERIA'!$B128,'mech4import - CB6R3_AE7'!$C$2:$C$10000,"="&amp;'CB6R3_AE7 - 95839 - CRITERIA'!U$3)</f>
        <v>0</v>
      </c>
      <c r="V128" s="49">
        <f>SUMIFS('mech4import - CB6R3_AE7'!$D$2:$D$10000,'mech4import - CB6R3_AE7'!$B$2:$B$10000,"="&amp;'CB6R3_AE7 - 95839 - CRITERIA'!$B128,'mech4import - CB6R3_AE7'!$C$2:$C$10000,"="&amp;'CB6R3_AE7 - 95839 - CRITERIA'!V$3)</f>
        <v>0</v>
      </c>
      <c r="W128" s="49">
        <f>SUMIFS('mech4import - CB6R3_AE7'!$D$2:$D$10000,'mech4import - CB6R3_AE7'!$B$2:$B$10000,"="&amp;'CB6R3_AE7 - 95839 - CRITERIA'!$B128,'mech4import - CB6R3_AE7'!$C$2:$C$10000,"="&amp;'CB6R3_AE7 - 95839 - CRITERIA'!W$3)</f>
        <v>0</v>
      </c>
      <c r="X128" s="49">
        <f>SUMIFS('mech4import - CB6R3_AE7'!$D$2:$D$10000,'mech4import - CB6R3_AE7'!$B$2:$B$10000,"="&amp;'CB6R3_AE7 - 95839 - CRITERIA'!$B128,'mech4import - CB6R3_AE7'!$C$2:$C$10000,"="&amp;'CB6R3_AE7 - 95839 - CRITERIA'!X$3)</f>
        <v>0</v>
      </c>
      <c r="Y128" s="49">
        <f>SUMIFS('mech4import - CB6R3_AE7'!$D$2:$D$10000,'mech4import - CB6R3_AE7'!$B$2:$B$10000,"="&amp;'CB6R3_AE7 - 95839 - CRITERIA'!$B128,'mech4import - CB6R3_AE7'!$C$2:$C$10000,"="&amp;'CB6R3_AE7 - 95839 - CRITERIA'!Y$3)</f>
        <v>0</v>
      </c>
      <c r="Z128" s="49">
        <f>SUMIFS('mech4import - CB6R3_AE7'!$D$2:$D$10000,'mech4import - CB6R3_AE7'!$B$2:$B$10000,"="&amp;'CB6R3_AE7 - 95839 - CRITERIA'!$B128,'mech4import - CB6R3_AE7'!$C$2:$C$10000,"="&amp;'CB6R3_AE7 - 95839 - CRITERIA'!Z$3)</f>
        <v>0</v>
      </c>
      <c r="AA128" s="49">
        <f>SUMIFS('mech4import - CB6R3_AE7'!$D$2:$D$10000,'mech4import - CB6R3_AE7'!$B$2:$B$10000,"="&amp;'CB6R3_AE7 - 95839 - CRITERIA'!$B128,'mech4import - CB6R3_AE7'!$C$2:$C$10000,"="&amp;'CB6R3_AE7 - 95839 - CRITERIA'!AA$3)</f>
        <v>0</v>
      </c>
      <c r="AB128" s="49">
        <f>SUMIFS('mech4import - CB6R3_AE7'!$D$2:$D$10000,'mech4import - CB6R3_AE7'!$B$2:$B$10000,"="&amp;'CB6R3_AE7 - 95839 - CRITERIA'!$B128,'mech4import - CB6R3_AE7'!$C$2:$C$10000,"="&amp;'CB6R3_AE7 - 95839 - CRITERIA'!AB$3)</f>
        <v>0</v>
      </c>
      <c r="AC128" s="49">
        <f>SUMIFS('mech4import - CB6R3_AE7'!$D$2:$D$10000,'mech4import - CB6R3_AE7'!$B$2:$B$10000,"="&amp;'CB6R3_AE7 - 95839 - CRITERIA'!$B128,'mech4import - CB6R3_AE7'!$C$2:$C$10000,"="&amp;'CB6R3_AE7 - 95839 - CRITERIA'!AC$3)</f>
        <v>0</v>
      </c>
      <c r="AD128" s="49">
        <f>SUMIFS('mech4import - CB6R3_AE7'!$D$2:$D$10000,'mech4import - CB6R3_AE7'!$B$2:$B$10000,"="&amp;'CB6R3_AE7 - 95839 - CRITERIA'!$B128,'mech4import - CB6R3_AE7'!$C$2:$C$10000,"="&amp;'CB6R3_AE7 - 95839 - CRITERIA'!AD$3)</f>
        <v>0</v>
      </c>
      <c r="AE128" s="49">
        <f>SUMIFS('mech4import - CB6R3_AE7'!$D$2:$D$10000,'mech4import - CB6R3_AE7'!$B$2:$B$10000,"="&amp;'CB6R3_AE7 - 95839 - CRITERIA'!$B128,'mech4import - CB6R3_AE7'!$C$2:$C$10000,"="&amp;'CB6R3_AE7 - 95839 - CRITERIA'!AE$3)</f>
        <v>0</v>
      </c>
      <c r="AF128" s="49">
        <f>SUMIFS('mech4import - CB6R3_AE7'!$D$2:$D$10000,'mech4import - CB6R3_AE7'!$B$2:$B$10000,"="&amp;'CB6R3_AE7 - 95839 - CRITERIA'!$B128,'mech4import - CB6R3_AE7'!$C$2:$C$10000,"="&amp;'CB6R3_AE7 - 95839 - CRITERIA'!AF$3)</f>
        <v>0</v>
      </c>
      <c r="AG128" s="49">
        <f>SUMIFS('mech4import - CB6R3_AE7'!$D$2:$D$10000,'mech4import - CB6R3_AE7'!$B$2:$B$10000,"="&amp;'CB6R3_AE7 - 95839 - CRITERIA'!$B128,'mech4import - CB6R3_AE7'!$C$2:$C$10000,"="&amp;'CB6R3_AE7 - 95839 - CRITERIA'!AG$3)</f>
        <v>0</v>
      </c>
      <c r="AH128" s="49">
        <f>SUMIFS('mech4import - CB6R3_AE7'!$D$2:$D$10000,'mech4import - CB6R3_AE7'!$B$2:$B$10000,"="&amp;'CB6R3_AE7 - 95839 - CRITERIA'!$B128,'mech4import - CB6R3_AE7'!$C$2:$C$10000,"="&amp;'CB6R3_AE7 - 95839 - CRITERIA'!AH$3)</f>
        <v>0</v>
      </c>
      <c r="AI128" s="49">
        <f>SUMIFS('mech4import - CB6R3_AE7'!$D$2:$D$10000,'mech4import - CB6R3_AE7'!$B$2:$B$10000,"="&amp;'CB6R3_AE7 - 95839 - CRITERIA'!$B128,'mech4import - CB6R3_AE7'!$C$2:$C$10000,"="&amp;'CB6R3_AE7 - 95839 - CRITERIA'!AI$3)</f>
        <v>0</v>
      </c>
      <c r="AJ128" s="49">
        <f>SUMIFS('mech4import - CB6R3_AE7'!$D$2:$D$10000,'mech4import - CB6R3_AE7'!$B$2:$B$10000,"="&amp;'CB6R3_AE7 - 95839 - CRITERIA'!$B128,'mech4import - CB6R3_AE7'!$C$2:$C$10000,"="&amp;'CB6R3_AE7 - 95839 - CRITERIA'!AJ$3)</f>
        <v>0</v>
      </c>
      <c r="AK128" s="49">
        <f>SUMIFS('mech4import - CB6R3_AE7'!$D$2:$D$10000,'mech4import - CB6R3_AE7'!$B$2:$B$10000,"="&amp;'CB6R3_AE7 - 95839 - CRITERIA'!$B128,'mech4import - CB6R3_AE7'!$C$2:$C$10000,"="&amp;'CB6R3_AE7 - 95839 - CRITERIA'!AK$3)</f>
        <v>1</v>
      </c>
      <c r="AL128" s="49">
        <f>SUMIFS('mech4import - CB6R3_AE7'!$D$2:$D$10000,'mech4import - CB6R3_AE7'!$B$2:$B$10000,"="&amp;'CB6R3_AE7 - 95839 - CRITERIA'!$B128,'mech4import - CB6R3_AE7'!$C$2:$C$10000,"="&amp;'CB6R3_AE7 - 95839 - CRITERIA'!AL$3)</f>
        <v>0</v>
      </c>
      <c r="AM128" s="32">
        <f t="array" ref="AM128">SUM($G$1:$AL$1*G128:AL128)</f>
        <v>142.30000000000001</v>
      </c>
    </row>
    <row r="129" spans="1:39" s="31" customFormat="1">
      <c r="A129" s="42">
        <v>95839</v>
      </c>
      <c r="B129" s="14">
        <v>3294</v>
      </c>
      <c r="C129" s="43">
        <v>4.4466237122106761E-3</v>
      </c>
      <c r="D129" s="47" t="s">
        <v>182</v>
      </c>
      <c r="E129" s="46" t="b">
        <v>1</v>
      </c>
      <c r="F129" s="48">
        <v>296.61599999999999</v>
      </c>
      <c r="G129" s="49">
        <f>SUMIFS('mech4import - CB6R3_AE7'!$D$2:$D$10000,'mech4import - CB6R3_AE7'!$B$2:$B$10000,"="&amp;'CB6R3_AE7 - 95839 - CRITERIA'!$B129,'mech4import - CB6R3_AE7'!$C$2:$C$10000,"="&amp;'CB6R3_AE7 - 95839 - CRITERIA'!G$3)</f>
        <v>0</v>
      </c>
      <c r="H129" s="49">
        <f>SUMIFS('mech4import - CB6R3_AE7'!$D$2:$D$10000,'mech4import - CB6R3_AE7'!$B$2:$B$10000,"="&amp;'CB6R3_AE7 - 95839 - CRITERIA'!$B129,'mech4import - CB6R3_AE7'!$C$2:$C$10000,"="&amp;'CB6R3_AE7 - 95839 - CRITERIA'!H$3)</f>
        <v>0</v>
      </c>
      <c r="I129" s="49">
        <f>SUMIFS('mech4import - CB6R3_AE7'!$D$2:$D$10000,'mech4import - CB6R3_AE7'!$B$2:$B$10000,"="&amp;'CB6R3_AE7 - 95839 - CRITERIA'!$B129,'mech4import - CB6R3_AE7'!$C$2:$C$10000,"="&amp;'CB6R3_AE7 - 95839 - CRITERIA'!I$3)</f>
        <v>0</v>
      </c>
      <c r="J129" s="49">
        <f>SUMIFS('mech4import - CB6R3_AE7'!$D$2:$D$10000,'mech4import - CB6R3_AE7'!$B$2:$B$10000,"="&amp;'CB6R3_AE7 - 95839 - CRITERIA'!$B129,'mech4import - CB6R3_AE7'!$C$2:$C$10000,"="&amp;'CB6R3_AE7 - 95839 - CRITERIA'!J$3)</f>
        <v>0</v>
      </c>
      <c r="K129" s="49">
        <f>SUMIFS('mech4import - CB6R3_AE7'!$D$2:$D$10000,'mech4import - CB6R3_AE7'!$B$2:$B$10000,"="&amp;'CB6R3_AE7 - 95839 - CRITERIA'!$B129,'mech4import - CB6R3_AE7'!$C$2:$C$10000,"="&amp;'CB6R3_AE7 - 95839 - CRITERIA'!K$3)</f>
        <v>0</v>
      </c>
      <c r="L129" s="49">
        <f>SUMIFS('mech4import - CB6R3_AE7'!$D$2:$D$10000,'mech4import - CB6R3_AE7'!$B$2:$B$10000,"="&amp;'CB6R3_AE7 - 95839 - CRITERIA'!$B129,'mech4import - CB6R3_AE7'!$C$2:$C$10000,"="&amp;'CB6R3_AE7 - 95839 - CRITERIA'!L$3)</f>
        <v>0</v>
      </c>
      <c r="M129" s="49">
        <f>SUMIFS('mech4import - CB6R3_AE7'!$D$2:$D$10000,'mech4import - CB6R3_AE7'!$B$2:$B$10000,"="&amp;'CB6R3_AE7 - 95839 - CRITERIA'!$B129,'mech4import - CB6R3_AE7'!$C$2:$C$10000,"="&amp;'CB6R3_AE7 - 95839 - CRITERIA'!M$3)</f>
        <v>0</v>
      </c>
      <c r="N129" s="49">
        <f>SUMIFS('mech4import - CB6R3_AE7'!$D$2:$D$10000,'mech4import - CB6R3_AE7'!$B$2:$B$10000,"="&amp;'CB6R3_AE7 - 95839 - CRITERIA'!$B129,'mech4import - CB6R3_AE7'!$C$2:$C$10000,"="&amp;'CB6R3_AE7 - 95839 - CRITERIA'!N$3)</f>
        <v>0</v>
      </c>
      <c r="O129" s="49">
        <f>SUMIFS('mech4import - CB6R3_AE7'!$D$2:$D$10000,'mech4import - CB6R3_AE7'!$B$2:$B$10000,"="&amp;'CB6R3_AE7 - 95839 - CRITERIA'!$B129,'mech4import - CB6R3_AE7'!$C$2:$C$10000,"="&amp;'CB6R3_AE7 - 95839 - CRITERIA'!O$3)</f>
        <v>0</v>
      </c>
      <c r="P129" s="49">
        <f>SUMIFS('mech4import - CB6R3_AE7'!$D$2:$D$10000,'mech4import - CB6R3_AE7'!$B$2:$B$10000,"="&amp;'CB6R3_AE7 - 95839 - CRITERIA'!$B129,'mech4import - CB6R3_AE7'!$C$2:$C$10000,"="&amp;'CB6R3_AE7 - 95839 - CRITERIA'!P$3)</f>
        <v>0</v>
      </c>
      <c r="Q129" s="49">
        <f>SUMIFS('mech4import - CB6R3_AE7'!$D$2:$D$10000,'mech4import - CB6R3_AE7'!$B$2:$B$10000,"="&amp;'CB6R3_AE7 - 95839 - CRITERIA'!$B129,'mech4import - CB6R3_AE7'!$C$2:$C$10000,"="&amp;'CB6R3_AE7 - 95839 - CRITERIA'!Q$3)</f>
        <v>0</v>
      </c>
      <c r="R129" s="49">
        <f>SUMIFS('mech4import - CB6R3_AE7'!$D$2:$D$10000,'mech4import - CB6R3_AE7'!$B$2:$B$10000,"="&amp;'CB6R3_AE7 - 95839 - CRITERIA'!$B129,'mech4import - CB6R3_AE7'!$C$2:$C$10000,"="&amp;'CB6R3_AE7 - 95839 - CRITERIA'!R$3)</f>
        <v>0</v>
      </c>
      <c r="S129" s="49">
        <f>SUMIFS('mech4import - CB6R3_AE7'!$D$2:$D$10000,'mech4import - CB6R3_AE7'!$B$2:$B$10000,"="&amp;'CB6R3_AE7 - 95839 - CRITERIA'!$B129,'mech4import - CB6R3_AE7'!$C$2:$C$10000,"="&amp;'CB6R3_AE7 - 95839 - CRITERIA'!S$3)</f>
        <v>0</v>
      </c>
      <c r="T129" s="49">
        <f>SUMIFS('mech4import - CB6R3_AE7'!$D$2:$D$10000,'mech4import - CB6R3_AE7'!$B$2:$B$10000,"="&amp;'CB6R3_AE7 - 95839 - CRITERIA'!$B129,'mech4import - CB6R3_AE7'!$C$2:$C$10000,"="&amp;'CB6R3_AE7 - 95839 - CRITERIA'!T$3)</f>
        <v>0</v>
      </c>
      <c r="U129" s="49">
        <f>SUMIFS('mech4import - CB6R3_AE7'!$D$2:$D$10000,'mech4import - CB6R3_AE7'!$B$2:$B$10000,"="&amp;'CB6R3_AE7 - 95839 - CRITERIA'!$B129,'mech4import - CB6R3_AE7'!$C$2:$C$10000,"="&amp;'CB6R3_AE7 - 95839 - CRITERIA'!U$3)</f>
        <v>0</v>
      </c>
      <c r="V129" s="49">
        <f>SUMIFS('mech4import - CB6R3_AE7'!$D$2:$D$10000,'mech4import - CB6R3_AE7'!$B$2:$B$10000,"="&amp;'CB6R3_AE7 - 95839 - CRITERIA'!$B129,'mech4import - CB6R3_AE7'!$C$2:$C$10000,"="&amp;'CB6R3_AE7 - 95839 - CRITERIA'!V$3)</f>
        <v>0</v>
      </c>
      <c r="W129" s="49">
        <f>SUMIFS('mech4import - CB6R3_AE7'!$D$2:$D$10000,'mech4import - CB6R3_AE7'!$B$2:$B$10000,"="&amp;'CB6R3_AE7 - 95839 - CRITERIA'!$B129,'mech4import - CB6R3_AE7'!$C$2:$C$10000,"="&amp;'CB6R3_AE7 - 95839 - CRITERIA'!W$3)</f>
        <v>0</v>
      </c>
      <c r="X129" s="49">
        <f>SUMIFS('mech4import - CB6R3_AE7'!$D$2:$D$10000,'mech4import - CB6R3_AE7'!$B$2:$B$10000,"="&amp;'CB6R3_AE7 - 95839 - CRITERIA'!$B129,'mech4import - CB6R3_AE7'!$C$2:$C$10000,"="&amp;'CB6R3_AE7 - 95839 - CRITERIA'!X$3)</f>
        <v>0</v>
      </c>
      <c r="Y129" s="49">
        <f>SUMIFS('mech4import - CB6R3_AE7'!$D$2:$D$10000,'mech4import - CB6R3_AE7'!$B$2:$B$10000,"="&amp;'CB6R3_AE7 - 95839 - CRITERIA'!$B129,'mech4import - CB6R3_AE7'!$C$2:$C$10000,"="&amp;'CB6R3_AE7 - 95839 - CRITERIA'!Y$3)</f>
        <v>0</v>
      </c>
      <c r="Z129" s="49">
        <f>SUMIFS('mech4import - CB6R3_AE7'!$D$2:$D$10000,'mech4import - CB6R3_AE7'!$B$2:$B$10000,"="&amp;'CB6R3_AE7 - 95839 - CRITERIA'!$B129,'mech4import - CB6R3_AE7'!$C$2:$C$10000,"="&amp;'CB6R3_AE7 - 95839 - CRITERIA'!Z$3)</f>
        <v>0</v>
      </c>
      <c r="AA129" s="49">
        <f>SUMIFS('mech4import - CB6R3_AE7'!$D$2:$D$10000,'mech4import - CB6R3_AE7'!$B$2:$B$10000,"="&amp;'CB6R3_AE7 - 95839 - CRITERIA'!$B129,'mech4import - CB6R3_AE7'!$C$2:$C$10000,"="&amp;'CB6R3_AE7 - 95839 - CRITERIA'!AA$3)</f>
        <v>0</v>
      </c>
      <c r="AB129" s="49">
        <f>SUMIFS('mech4import - CB6R3_AE7'!$D$2:$D$10000,'mech4import - CB6R3_AE7'!$B$2:$B$10000,"="&amp;'CB6R3_AE7 - 95839 - CRITERIA'!$B129,'mech4import - CB6R3_AE7'!$C$2:$C$10000,"="&amp;'CB6R3_AE7 - 95839 - CRITERIA'!AB$3)</f>
        <v>0</v>
      </c>
      <c r="AC129" s="49">
        <f>SUMIFS('mech4import - CB6R3_AE7'!$D$2:$D$10000,'mech4import - CB6R3_AE7'!$B$2:$B$10000,"="&amp;'CB6R3_AE7 - 95839 - CRITERIA'!$B129,'mech4import - CB6R3_AE7'!$C$2:$C$10000,"="&amp;'CB6R3_AE7 - 95839 - CRITERIA'!AC$3)</f>
        <v>0</v>
      </c>
      <c r="AD129" s="49">
        <f>SUMIFS('mech4import - CB6R3_AE7'!$D$2:$D$10000,'mech4import - CB6R3_AE7'!$B$2:$B$10000,"="&amp;'CB6R3_AE7 - 95839 - CRITERIA'!$B129,'mech4import - CB6R3_AE7'!$C$2:$C$10000,"="&amp;'CB6R3_AE7 - 95839 - CRITERIA'!AD$3)</f>
        <v>0</v>
      </c>
      <c r="AE129" s="49">
        <f>SUMIFS('mech4import - CB6R3_AE7'!$D$2:$D$10000,'mech4import - CB6R3_AE7'!$B$2:$B$10000,"="&amp;'CB6R3_AE7 - 95839 - CRITERIA'!$B129,'mech4import - CB6R3_AE7'!$C$2:$C$10000,"="&amp;'CB6R3_AE7 - 95839 - CRITERIA'!AE$3)</f>
        <v>0</v>
      </c>
      <c r="AF129" s="49">
        <f>SUMIFS('mech4import - CB6R3_AE7'!$D$2:$D$10000,'mech4import - CB6R3_AE7'!$B$2:$B$10000,"="&amp;'CB6R3_AE7 - 95839 - CRITERIA'!$B129,'mech4import - CB6R3_AE7'!$C$2:$C$10000,"="&amp;'CB6R3_AE7 - 95839 - CRITERIA'!AF$3)</f>
        <v>0</v>
      </c>
      <c r="AG129" s="49">
        <f>SUMIFS('mech4import - CB6R3_AE7'!$D$2:$D$10000,'mech4import - CB6R3_AE7'!$B$2:$B$10000,"="&amp;'CB6R3_AE7 - 95839 - CRITERIA'!$B129,'mech4import - CB6R3_AE7'!$C$2:$C$10000,"="&amp;'CB6R3_AE7 - 95839 - CRITERIA'!AG$3)</f>
        <v>0</v>
      </c>
      <c r="AH129" s="49">
        <f>SUMIFS('mech4import - CB6R3_AE7'!$D$2:$D$10000,'mech4import - CB6R3_AE7'!$B$2:$B$10000,"="&amp;'CB6R3_AE7 - 95839 - CRITERIA'!$B129,'mech4import - CB6R3_AE7'!$C$2:$C$10000,"="&amp;'CB6R3_AE7 - 95839 - CRITERIA'!AH$3)</f>
        <v>0</v>
      </c>
      <c r="AI129" s="49">
        <f>SUMIFS('mech4import - CB6R3_AE7'!$D$2:$D$10000,'mech4import - CB6R3_AE7'!$B$2:$B$10000,"="&amp;'CB6R3_AE7 - 95839 - CRITERIA'!$B129,'mech4import - CB6R3_AE7'!$C$2:$C$10000,"="&amp;'CB6R3_AE7 - 95839 - CRITERIA'!AI$3)</f>
        <v>0</v>
      </c>
      <c r="AJ129" s="49">
        <f>SUMIFS('mech4import - CB6R3_AE7'!$D$2:$D$10000,'mech4import - CB6R3_AE7'!$B$2:$B$10000,"="&amp;'CB6R3_AE7 - 95839 - CRITERIA'!$B129,'mech4import - CB6R3_AE7'!$C$2:$C$10000,"="&amp;'CB6R3_AE7 - 95839 - CRITERIA'!AJ$3)</f>
        <v>0</v>
      </c>
      <c r="AK129" s="49">
        <f>SUMIFS('mech4import - CB6R3_AE7'!$D$2:$D$10000,'mech4import - CB6R3_AE7'!$B$2:$B$10000,"="&amp;'CB6R3_AE7 - 95839 - CRITERIA'!$B129,'mech4import - CB6R3_AE7'!$C$2:$C$10000,"="&amp;'CB6R3_AE7 - 95839 - CRITERIA'!AK$3)</f>
        <v>1</v>
      </c>
      <c r="AL129" s="49">
        <f>SUMIFS('mech4import - CB6R3_AE7'!$D$2:$D$10000,'mech4import - CB6R3_AE7'!$B$2:$B$10000,"="&amp;'CB6R3_AE7 - 95839 - CRITERIA'!$B129,'mech4import - CB6R3_AE7'!$C$2:$C$10000,"="&amp;'CB6R3_AE7 - 95839 - CRITERIA'!AL$3)</f>
        <v>0</v>
      </c>
      <c r="AM129" s="32">
        <f t="array" ref="AM129">SUM($G$1:$AL$1*G129:AL129)</f>
        <v>142.30000000000001</v>
      </c>
    </row>
    <row r="130" spans="1:39" s="31" customFormat="1">
      <c r="A130" s="42">
        <v>95839</v>
      </c>
      <c r="B130" s="14">
        <v>3295</v>
      </c>
      <c r="C130" s="43">
        <v>2.7575961005957723E-3</v>
      </c>
      <c r="D130" s="47" t="s">
        <v>183</v>
      </c>
      <c r="E130" s="46" t="b">
        <v>1</v>
      </c>
      <c r="F130" s="48">
        <v>384.84100000000001</v>
      </c>
      <c r="G130" s="49">
        <f>SUMIFS('mech4import - CB6R3_AE7'!$D$2:$D$10000,'mech4import - CB6R3_AE7'!$B$2:$B$10000,"="&amp;'CB6R3_AE7 - 95839 - CRITERIA'!$B130,'mech4import - CB6R3_AE7'!$C$2:$C$10000,"="&amp;'CB6R3_AE7 - 95839 - CRITERIA'!G$3)</f>
        <v>0</v>
      </c>
      <c r="H130" s="49">
        <f>SUMIFS('mech4import - CB6R3_AE7'!$D$2:$D$10000,'mech4import - CB6R3_AE7'!$B$2:$B$10000,"="&amp;'CB6R3_AE7 - 95839 - CRITERIA'!$B130,'mech4import - CB6R3_AE7'!$C$2:$C$10000,"="&amp;'CB6R3_AE7 - 95839 - CRITERIA'!H$3)</f>
        <v>0</v>
      </c>
      <c r="I130" s="49">
        <f>SUMIFS('mech4import - CB6R3_AE7'!$D$2:$D$10000,'mech4import - CB6R3_AE7'!$B$2:$B$10000,"="&amp;'CB6R3_AE7 - 95839 - CRITERIA'!$B130,'mech4import - CB6R3_AE7'!$C$2:$C$10000,"="&amp;'CB6R3_AE7 - 95839 - CRITERIA'!I$3)</f>
        <v>0</v>
      </c>
      <c r="J130" s="49">
        <f>SUMIFS('mech4import - CB6R3_AE7'!$D$2:$D$10000,'mech4import - CB6R3_AE7'!$B$2:$B$10000,"="&amp;'CB6R3_AE7 - 95839 - CRITERIA'!$B130,'mech4import - CB6R3_AE7'!$C$2:$C$10000,"="&amp;'CB6R3_AE7 - 95839 - CRITERIA'!J$3)</f>
        <v>0</v>
      </c>
      <c r="K130" s="49">
        <f>SUMIFS('mech4import - CB6R3_AE7'!$D$2:$D$10000,'mech4import - CB6R3_AE7'!$B$2:$B$10000,"="&amp;'CB6R3_AE7 - 95839 - CRITERIA'!$B130,'mech4import - CB6R3_AE7'!$C$2:$C$10000,"="&amp;'CB6R3_AE7 - 95839 - CRITERIA'!K$3)</f>
        <v>0</v>
      </c>
      <c r="L130" s="49">
        <f>SUMIFS('mech4import - CB6R3_AE7'!$D$2:$D$10000,'mech4import - CB6R3_AE7'!$B$2:$B$10000,"="&amp;'CB6R3_AE7 - 95839 - CRITERIA'!$B130,'mech4import - CB6R3_AE7'!$C$2:$C$10000,"="&amp;'CB6R3_AE7 - 95839 - CRITERIA'!L$3)</f>
        <v>0</v>
      </c>
      <c r="M130" s="49">
        <f>SUMIFS('mech4import - CB6R3_AE7'!$D$2:$D$10000,'mech4import - CB6R3_AE7'!$B$2:$B$10000,"="&amp;'CB6R3_AE7 - 95839 - CRITERIA'!$B130,'mech4import - CB6R3_AE7'!$C$2:$C$10000,"="&amp;'CB6R3_AE7 - 95839 - CRITERIA'!M$3)</f>
        <v>0</v>
      </c>
      <c r="N130" s="49">
        <f>SUMIFS('mech4import - CB6R3_AE7'!$D$2:$D$10000,'mech4import - CB6R3_AE7'!$B$2:$B$10000,"="&amp;'CB6R3_AE7 - 95839 - CRITERIA'!$B130,'mech4import - CB6R3_AE7'!$C$2:$C$10000,"="&amp;'CB6R3_AE7 - 95839 - CRITERIA'!N$3)</f>
        <v>0</v>
      </c>
      <c r="O130" s="49">
        <f>SUMIFS('mech4import - CB6R3_AE7'!$D$2:$D$10000,'mech4import - CB6R3_AE7'!$B$2:$B$10000,"="&amp;'CB6R3_AE7 - 95839 - CRITERIA'!$B130,'mech4import - CB6R3_AE7'!$C$2:$C$10000,"="&amp;'CB6R3_AE7 - 95839 - CRITERIA'!O$3)</f>
        <v>0</v>
      </c>
      <c r="P130" s="49">
        <f>SUMIFS('mech4import - CB6R3_AE7'!$D$2:$D$10000,'mech4import - CB6R3_AE7'!$B$2:$B$10000,"="&amp;'CB6R3_AE7 - 95839 - CRITERIA'!$B130,'mech4import - CB6R3_AE7'!$C$2:$C$10000,"="&amp;'CB6R3_AE7 - 95839 - CRITERIA'!P$3)</f>
        <v>0</v>
      </c>
      <c r="Q130" s="49">
        <f>SUMIFS('mech4import - CB6R3_AE7'!$D$2:$D$10000,'mech4import - CB6R3_AE7'!$B$2:$B$10000,"="&amp;'CB6R3_AE7 - 95839 - CRITERIA'!$B130,'mech4import - CB6R3_AE7'!$C$2:$C$10000,"="&amp;'CB6R3_AE7 - 95839 - CRITERIA'!Q$3)</f>
        <v>0</v>
      </c>
      <c r="R130" s="49">
        <f>SUMIFS('mech4import - CB6R3_AE7'!$D$2:$D$10000,'mech4import - CB6R3_AE7'!$B$2:$B$10000,"="&amp;'CB6R3_AE7 - 95839 - CRITERIA'!$B130,'mech4import - CB6R3_AE7'!$C$2:$C$10000,"="&amp;'CB6R3_AE7 - 95839 - CRITERIA'!R$3)</f>
        <v>0</v>
      </c>
      <c r="S130" s="49">
        <f>SUMIFS('mech4import - CB6R3_AE7'!$D$2:$D$10000,'mech4import - CB6R3_AE7'!$B$2:$B$10000,"="&amp;'CB6R3_AE7 - 95839 - CRITERIA'!$B130,'mech4import - CB6R3_AE7'!$C$2:$C$10000,"="&amp;'CB6R3_AE7 - 95839 - CRITERIA'!S$3)</f>
        <v>0</v>
      </c>
      <c r="T130" s="49">
        <f>SUMIFS('mech4import - CB6R3_AE7'!$D$2:$D$10000,'mech4import - CB6R3_AE7'!$B$2:$B$10000,"="&amp;'CB6R3_AE7 - 95839 - CRITERIA'!$B130,'mech4import - CB6R3_AE7'!$C$2:$C$10000,"="&amp;'CB6R3_AE7 - 95839 - CRITERIA'!T$3)</f>
        <v>0</v>
      </c>
      <c r="U130" s="49">
        <f>SUMIFS('mech4import - CB6R3_AE7'!$D$2:$D$10000,'mech4import - CB6R3_AE7'!$B$2:$B$10000,"="&amp;'CB6R3_AE7 - 95839 - CRITERIA'!$B130,'mech4import - CB6R3_AE7'!$C$2:$C$10000,"="&amp;'CB6R3_AE7 - 95839 - CRITERIA'!U$3)</f>
        <v>0</v>
      </c>
      <c r="V130" s="49">
        <f>SUMIFS('mech4import - CB6R3_AE7'!$D$2:$D$10000,'mech4import - CB6R3_AE7'!$B$2:$B$10000,"="&amp;'CB6R3_AE7 - 95839 - CRITERIA'!$B130,'mech4import - CB6R3_AE7'!$C$2:$C$10000,"="&amp;'CB6R3_AE7 - 95839 - CRITERIA'!V$3)</f>
        <v>0</v>
      </c>
      <c r="W130" s="49">
        <f>SUMIFS('mech4import - CB6R3_AE7'!$D$2:$D$10000,'mech4import - CB6R3_AE7'!$B$2:$B$10000,"="&amp;'CB6R3_AE7 - 95839 - CRITERIA'!$B130,'mech4import - CB6R3_AE7'!$C$2:$C$10000,"="&amp;'CB6R3_AE7 - 95839 - CRITERIA'!W$3)</f>
        <v>0</v>
      </c>
      <c r="X130" s="49">
        <f>SUMIFS('mech4import - CB6R3_AE7'!$D$2:$D$10000,'mech4import - CB6R3_AE7'!$B$2:$B$10000,"="&amp;'CB6R3_AE7 - 95839 - CRITERIA'!$B130,'mech4import - CB6R3_AE7'!$C$2:$C$10000,"="&amp;'CB6R3_AE7 - 95839 - CRITERIA'!X$3)</f>
        <v>0</v>
      </c>
      <c r="Y130" s="49">
        <f>SUMIFS('mech4import - CB6R3_AE7'!$D$2:$D$10000,'mech4import - CB6R3_AE7'!$B$2:$B$10000,"="&amp;'CB6R3_AE7 - 95839 - CRITERIA'!$B130,'mech4import - CB6R3_AE7'!$C$2:$C$10000,"="&amp;'CB6R3_AE7 - 95839 - CRITERIA'!Y$3)</f>
        <v>1</v>
      </c>
      <c r="Z130" s="49">
        <f>SUMIFS('mech4import - CB6R3_AE7'!$D$2:$D$10000,'mech4import - CB6R3_AE7'!$B$2:$B$10000,"="&amp;'CB6R3_AE7 - 95839 - CRITERIA'!$B130,'mech4import - CB6R3_AE7'!$C$2:$C$10000,"="&amp;'CB6R3_AE7 - 95839 - CRITERIA'!Z$3)</f>
        <v>0</v>
      </c>
      <c r="AA130" s="49">
        <f>SUMIFS('mech4import - CB6R3_AE7'!$D$2:$D$10000,'mech4import - CB6R3_AE7'!$B$2:$B$10000,"="&amp;'CB6R3_AE7 - 95839 - CRITERIA'!$B130,'mech4import - CB6R3_AE7'!$C$2:$C$10000,"="&amp;'CB6R3_AE7 - 95839 - CRITERIA'!AA$3)</f>
        <v>0</v>
      </c>
      <c r="AB130" s="49">
        <f>SUMIFS('mech4import - CB6R3_AE7'!$D$2:$D$10000,'mech4import - CB6R3_AE7'!$B$2:$B$10000,"="&amp;'CB6R3_AE7 - 95839 - CRITERIA'!$B130,'mech4import - CB6R3_AE7'!$C$2:$C$10000,"="&amp;'CB6R3_AE7 - 95839 - CRITERIA'!AB$3)</f>
        <v>0</v>
      </c>
      <c r="AC130" s="49">
        <f>SUMIFS('mech4import - CB6R3_AE7'!$D$2:$D$10000,'mech4import - CB6R3_AE7'!$B$2:$B$10000,"="&amp;'CB6R3_AE7 - 95839 - CRITERIA'!$B130,'mech4import - CB6R3_AE7'!$C$2:$C$10000,"="&amp;'CB6R3_AE7 - 95839 - CRITERIA'!AC$3)</f>
        <v>0</v>
      </c>
      <c r="AD130" s="49">
        <f>SUMIFS('mech4import - CB6R3_AE7'!$D$2:$D$10000,'mech4import - CB6R3_AE7'!$B$2:$B$10000,"="&amp;'CB6R3_AE7 - 95839 - CRITERIA'!$B130,'mech4import - CB6R3_AE7'!$C$2:$C$10000,"="&amp;'CB6R3_AE7 - 95839 - CRITERIA'!AD$3)</f>
        <v>0</v>
      </c>
      <c r="AE130" s="49">
        <f>SUMIFS('mech4import - CB6R3_AE7'!$D$2:$D$10000,'mech4import - CB6R3_AE7'!$B$2:$B$10000,"="&amp;'CB6R3_AE7 - 95839 - CRITERIA'!$B130,'mech4import - CB6R3_AE7'!$C$2:$C$10000,"="&amp;'CB6R3_AE7 - 95839 - CRITERIA'!AE$3)</f>
        <v>0</v>
      </c>
      <c r="AF130" s="49">
        <f>SUMIFS('mech4import - CB6R3_AE7'!$D$2:$D$10000,'mech4import - CB6R3_AE7'!$B$2:$B$10000,"="&amp;'CB6R3_AE7 - 95839 - CRITERIA'!$B130,'mech4import - CB6R3_AE7'!$C$2:$C$10000,"="&amp;'CB6R3_AE7 - 95839 - CRITERIA'!AF$3)</f>
        <v>0</v>
      </c>
      <c r="AG130" s="49">
        <f>SUMIFS('mech4import - CB6R3_AE7'!$D$2:$D$10000,'mech4import - CB6R3_AE7'!$B$2:$B$10000,"="&amp;'CB6R3_AE7 - 95839 - CRITERIA'!$B130,'mech4import - CB6R3_AE7'!$C$2:$C$10000,"="&amp;'CB6R3_AE7 - 95839 - CRITERIA'!AG$3)</f>
        <v>0</v>
      </c>
      <c r="AH130" s="49">
        <f>SUMIFS('mech4import - CB6R3_AE7'!$D$2:$D$10000,'mech4import - CB6R3_AE7'!$B$2:$B$10000,"="&amp;'CB6R3_AE7 - 95839 - CRITERIA'!$B130,'mech4import - CB6R3_AE7'!$C$2:$C$10000,"="&amp;'CB6R3_AE7 - 95839 - CRITERIA'!AH$3)</f>
        <v>0</v>
      </c>
      <c r="AI130" s="49">
        <f>SUMIFS('mech4import - CB6R3_AE7'!$D$2:$D$10000,'mech4import - CB6R3_AE7'!$B$2:$B$10000,"="&amp;'CB6R3_AE7 - 95839 - CRITERIA'!$B130,'mech4import - CB6R3_AE7'!$C$2:$C$10000,"="&amp;'CB6R3_AE7 - 95839 - CRITERIA'!AI$3)</f>
        <v>0</v>
      </c>
      <c r="AJ130" s="49">
        <f>SUMIFS('mech4import - CB6R3_AE7'!$D$2:$D$10000,'mech4import - CB6R3_AE7'!$B$2:$B$10000,"="&amp;'CB6R3_AE7 - 95839 - CRITERIA'!$B130,'mech4import - CB6R3_AE7'!$C$2:$C$10000,"="&amp;'CB6R3_AE7 - 95839 - CRITERIA'!AJ$3)</f>
        <v>0</v>
      </c>
      <c r="AK130" s="49">
        <f>SUMIFS('mech4import - CB6R3_AE7'!$D$2:$D$10000,'mech4import - CB6R3_AE7'!$B$2:$B$10000,"="&amp;'CB6R3_AE7 - 95839 - CRITERIA'!$B130,'mech4import - CB6R3_AE7'!$C$2:$C$10000,"="&amp;'CB6R3_AE7 - 95839 - CRITERIA'!AK$3)</f>
        <v>0</v>
      </c>
      <c r="AL130" s="49">
        <f>SUMIFS('mech4import - CB6R3_AE7'!$D$2:$D$10000,'mech4import - CB6R3_AE7'!$B$2:$B$10000,"="&amp;'CB6R3_AE7 - 95839 - CRITERIA'!$B130,'mech4import - CB6R3_AE7'!$C$2:$C$10000,"="&amp;'CB6R3_AE7 - 95839 - CRITERIA'!AL$3)</f>
        <v>0</v>
      </c>
      <c r="AM130" s="32">
        <f t="array" ref="AM130">SUM($G$1:$AL$1*G130:AL130)</f>
        <v>240.5</v>
      </c>
    </row>
    <row r="131" spans="1:39" s="31" customFormat="1">
      <c r="A131" s="42">
        <v>95839</v>
      </c>
      <c r="B131" s="14">
        <v>3304</v>
      </c>
      <c r="C131" s="43">
        <v>3.4028398364541218E-2</v>
      </c>
      <c r="D131" s="47" t="s">
        <v>184</v>
      </c>
      <c r="E131" s="46" t="b">
        <v>1</v>
      </c>
      <c r="F131" s="48">
        <v>162.37899999999999</v>
      </c>
      <c r="G131" s="49">
        <f>SUMIFS('mech4import - CB6R3_AE7'!$D$2:$D$10000,'mech4import - CB6R3_AE7'!$B$2:$B$10000,"="&amp;'CB6R3_AE7 - 95839 - CRITERIA'!$B131,'mech4import - CB6R3_AE7'!$C$2:$C$10000,"="&amp;'CB6R3_AE7 - 95839 - CRITERIA'!G$3)</f>
        <v>0</v>
      </c>
      <c r="H131" s="49">
        <f>SUMIFS('mech4import - CB6R3_AE7'!$D$2:$D$10000,'mech4import - CB6R3_AE7'!$B$2:$B$10000,"="&amp;'CB6R3_AE7 - 95839 - CRITERIA'!$B131,'mech4import - CB6R3_AE7'!$C$2:$C$10000,"="&amp;'CB6R3_AE7 - 95839 - CRITERIA'!H$3)</f>
        <v>0</v>
      </c>
      <c r="I131" s="49">
        <f>SUMIFS('mech4import - CB6R3_AE7'!$D$2:$D$10000,'mech4import - CB6R3_AE7'!$B$2:$B$10000,"="&amp;'CB6R3_AE7 - 95839 - CRITERIA'!$B131,'mech4import - CB6R3_AE7'!$C$2:$C$10000,"="&amp;'CB6R3_AE7 - 95839 - CRITERIA'!I$3)</f>
        <v>0</v>
      </c>
      <c r="J131" s="49">
        <f>SUMIFS('mech4import - CB6R3_AE7'!$D$2:$D$10000,'mech4import - CB6R3_AE7'!$B$2:$B$10000,"="&amp;'CB6R3_AE7 - 95839 - CRITERIA'!$B131,'mech4import - CB6R3_AE7'!$C$2:$C$10000,"="&amp;'CB6R3_AE7 - 95839 - CRITERIA'!J$3)</f>
        <v>0</v>
      </c>
      <c r="K131" s="49">
        <f>SUMIFS('mech4import - CB6R3_AE7'!$D$2:$D$10000,'mech4import - CB6R3_AE7'!$B$2:$B$10000,"="&amp;'CB6R3_AE7 - 95839 - CRITERIA'!$B131,'mech4import - CB6R3_AE7'!$C$2:$C$10000,"="&amp;'CB6R3_AE7 - 95839 - CRITERIA'!K$3)</f>
        <v>0</v>
      </c>
      <c r="L131" s="49">
        <f>SUMIFS('mech4import - CB6R3_AE7'!$D$2:$D$10000,'mech4import - CB6R3_AE7'!$B$2:$B$10000,"="&amp;'CB6R3_AE7 - 95839 - CRITERIA'!$B131,'mech4import - CB6R3_AE7'!$C$2:$C$10000,"="&amp;'CB6R3_AE7 - 95839 - CRITERIA'!L$3)</f>
        <v>0</v>
      </c>
      <c r="M131" s="49">
        <f>SUMIFS('mech4import - CB6R3_AE7'!$D$2:$D$10000,'mech4import - CB6R3_AE7'!$B$2:$B$10000,"="&amp;'CB6R3_AE7 - 95839 - CRITERIA'!$B131,'mech4import - CB6R3_AE7'!$C$2:$C$10000,"="&amp;'CB6R3_AE7 - 95839 - CRITERIA'!M$3)</f>
        <v>0</v>
      </c>
      <c r="N131" s="49">
        <f>SUMIFS('mech4import - CB6R3_AE7'!$D$2:$D$10000,'mech4import - CB6R3_AE7'!$B$2:$B$10000,"="&amp;'CB6R3_AE7 - 95839 - CRITERIA'!$B131,'mech4import - CB6R3_AE7'!$C$2:$C$10000,"="&amp;'CB6R3_AE7 - 95839 - CRITERIA'!N$3)</f>
        <v>0</v>
      </c>
      <c r="O131" s="49">
        <f>SUMIFS('mech4import - CB6R3_AE7'!$D$2:$D$10000,'mech4import - CB6R3_AE7'!$B$2:$B$10000,"="&amp;'CB6R3_AE7 - 95839 - CRITERIA'!$B131,'mech4import - CB6R3_AE7'!$C$2:$C$10000,"="&amp;'CB6R3_AE7 - 95839 - CRITERIA'!O$3)</f>
        <v>0</v>
      </c>
      <c r="P131" s="49">
        <f>SUMIFS('mech4import - CB6R3_AE7'!$D$2:$D$10000,'mech4import - CB6R3_AE7'!$B$2:$B$10000,"="&amp;'CB6R3_AE7 - 95839 - CRITERIA'!$B131,'mech4import - CB6R3_AE7'!$C$2:$C$10000,"="&amp;'CB6R3_AE7 - 95839 - CRITERIA'!P$3)</f>
        <v>0</v>
      </c>
      <c r="Q131" s="49">
        <f>SUMIFS('mech4import - CB6R3_AE7'!$D$2:$D$10000,'mech4import - CB6R3_AE7'!$B$2:$B$10000,"="&amp;'CB6R3_AE7 - 95839 - CRITERIA'!$B131,'mech4import - CB6R3_AE7'!$C$2:$C$10000,"="&amp;'CB6R3_AE7 - 95839 - CRITERIA'!Q$3)</f>
        <v>0</v>
      </c>
      <c r="R131" s="49">
        <f>SUMIFS('mech4import - CB6R3_AE7'!$D$2:$D$10000,'mech4import - CB6R3_AE7'!$B$2:$B$10000,"="&amp;'CB6R3_AE7 - 95839 - CRITERIA'!$B131,'mech4import - CB6R3_AE7'!$C$2:$C$10000,"="&amp;'CB6R3_AE7 - 95839 - CRITERIA'!R$3)</f>
        <v>0</v>
      </c>
      <c r="S131" s="49">
        <f>SUMIFS('mech4import - CB6R3_AE7'!$D$2:$D$10000,'mech4import - CB6R3_AE7'!$B$2:$B$10000,"="&amp;'CB6R3_AE7 - 95839 - CRITERIA'!$B131,'mech4import - CB6R3_AE7'!$C$2:$C$10000,"="&amp;'CB6R3_AE7 - 95839 - CRITERIA'!S$3)</f>
        <v>0</v>
      </c>
      <c r="T131" s="49">
        <f>SUMIFS('mech4import - CB6R3_AE7'!$D$2:$D$10000,'mech4import - CB6R3_AE7'!$B$2:$B$10000,"="&amp;'CB6R3_AE7 - 95839 - CRITERIA'!$B131,'mech4import - CB6R3_AE7'!$C$2:$C$10000,"="&amp;'CB6R3_AE7 - 95839 - CRITERIA'!T$3)</f>
        <v>0</v>
      </c>
      <c r="U131" s="49">
        <f>SUMIFS('mech4import - CB6R3_AE7'!$D$2:$D$10000,'mech4import - CB6R3_AE7'!$B$2:$B$10000,"="&amp;'CB6R3_AE7 - 95839 - CRITERIA'!$B131,'mech4import - CB6R3_AE7'!$C$2:$C$10000,"="&amp;'CB6R3_AE7 - 95839 - CRITERIA'!U$3)</f>
        <v>0</v>
      </c>
      <c r="V131" s="49">
        <f>SUMIFS('mech4import - CB6R3_AE7'!$D$2:$D$10000,'mech4import - CB6R3_AE7'!$B$2:$B$10000,"="&amp;'CB6R3_AE7 - 95839 - CRITERIA'!$B131,'mech4import - CB6R3_AE7'!$C$2:$C$10000,"="&amp;'CB6R3_AE7 - 95839 - CRITERIA'!V$3)</f>
        <v>0</v>
      </c>
      <c r="W131" s="49">
        <f>SUMIFS('mech4import - CB6R3_AE7'!$D$2:$D$10000,'mech4import - CB6R3_AE7'!$B$2:$B$10000,"="&amp;'CB6R3_AE7 - 95839 - CRITERIA'!$B131,'mech4import - CB6R3_AE7'!$C$2:$C$10000,"="&amp;'CB6R3_AE7 - 95839 - CRITERIA'!W$3)</f>
        <v>0</v>
      </c>
      <c r="X131" s="49">
        <f>SUMIFS('mech4import - CB6R3_AE7'!$D$2:$D$10000,'mech4import - CB6R3_AE7'!$B$2:$B$10000,"="&amp;'CB6R3_AE7 - 95839 - CRITERIA'!$B131,'mech4import - CB6R3_AE7'!$C$2:$C$10000,"="&amp;'CB6R3_AE7 - 95839 - CRITERIA'!X$3)</f>
        <v>0</v>
      </c>
      <c r="Y131" s="49">
        <f>SUMIFS('mech4import - CB6R3_AE7'!$D$2:$D$10000,'mech4import - CB6R3_AE7'!$B$2:$B$10000,"="&amp;'CB6R3_AE7 - 95839 - CRITERIA'!$B131,'mech4import - CB6R3_AE7'!$C$2:$C$10000,"="&amp;'CB6R3_AE7 - 95839 - CRITERIA'!Y$3)</f>
        <v>0</v>
      </c>
      <c r="Z131" s="49">
        <f>SUMIFS('mech4import - CB6R3_AE7'!$D$2:$D$10000,'mech4import - CB6R3_AE7'!$B$2:$B$10000,"="&amp;'CB6R3_AE7 - 95839 - CRITERIA'!$B131,'mech4import - CB6R3_AE7'!$C$2:$C$10000,"="&amp;'CB6R3_AE7 - 95839 - CRITERIA'!Z$3)</f>
        <v>0</v>
      </c>
      <c r="AA131" s="49">
        <f>SUMIFS('mech4import - CB6R3_AE7'!$D$2:$D$10000,'mech4import - CB6R3_AE7'!$B$2:$B$10000,"="&amp;'CB6R3_AE7 - 95839 - CRITERIA'!$B131,'mech4import - CB6R3_AE7'!$C$2:$C$10000,"="&amp;'CB6R3_AE7 - 95839 - CRITERIA'!AA$3)</f>
        <v>0</v>
      </c>
      <c r="AB131" s="49">
        <f>SUMIFS('mech4import - CB6R3_AE7'!$D$2:$D$10000,'mech4import - CB6R3_AE7'!$B$2:$B$10000,"="&amp;'CB6R3_AE7 - 95839 - CRITERIA'!$B131,'mech4import - CB6R3_AE7'!$C$2:$C$10000,"="&amp;'CB6R3_AE7 - 95839 - CRITERIA'!AB$3)</f>
        <v>0</v>
      </c>
      <c r="AC131" s="49">
        <f>SUMIFS('mech4import - CB6R3_AE7'!$D$2:$D$10000,'mech4import - CB6R3_AE7'!$B$2:$B$10000,"="&amp;'CB6R3_AE7 - 95839 - CRITERIA'!$B131,'mech4import - CB6R3_AE7'!$C$2:$C$10000,"="&amp;'CB6R3_AE7 - 95839 - CRITERIA'!AC$3)</f>
        <v>0</v>
      </c>
      <c r="AD131" s="49">
        <f>SUMIFS('mech4import - CB6R3_AE7'!$D$2:$D$10000,'mech4import - CB6R3_AE7'!$B$2:$B$10000,"="&amp;'CB6R3_AE7 - 95839 - CRITERIA'!$B131,'mech4import - CB6R3_AE7'!$C$2:$C$10000,"="&amp;'CB6R3_AE7 - 95839 - CRITERIA'!AD$3)</f>
        <v>0</v>
      </c>
      <c r="AE131" s="49">
        <f>SUMIFS('mech4import - CB6R3_AE7'!$D$2:$D$10000,'mech4import - CB6R3_AE7'!$B$2:$B$10000,"="&amp;'CB6R3_AE7 - 95839 - CRITERIA'!$B131,'mech4import - CB6R3_AE7'!$C$2:$C$10000,"="&amp;'CB6R3_AE7 - 95839 - CRITERIA'!AE$3)</f>
        <v>0</v>
      </c>
      <c r="AF131" s="49">
        <f>SUMIFS('mech4import - CB6R3_AE7'!$D$2:$D$10000,'mech4import - CB6R3_AE7'!$B$2:$B$10000,"="&amp;'CB6R3_AE7 - 95839 - CRITERIA'!$B131,'mech4import - CB6R3_AE7'!$C$2:$C$10000,"="&amp;'CB6R3_AE7 - 95839 - CRITERIA'!AF$3)</f>
        <v>0</v>
      </c>
      <c r="AG131" s="49">
        <f>SUMIFS('mech4import - CB6R3_AE7'!$D$2:$D$10000,'mech4import - CB6R3_AE7'!$B$2:$B$10000,"="&amp;'CB6R3_AE7 - 95839 - CRITERIA'!$B131,'mech4import - CB6R3_AE7'!$C$2:$C$10000,"="&amp;'CB6R3_AE7 - 95839 - CRITERIA'!AG$3)</f>
        <v>6</v>
      </c>
      <c r="AH131" s="49">
        <f>SUMIFS('mech4import - CB6R3_AE7'!$D$2:$D$10000,'mech4import - CB6R3_AE7'!$B$2:$B$10000,"="&amp;'CB6R3_AE7 - 95839 - CRITERIA'!$B131,'mech4import - CB6R3_AE7'!$C$2:$C$10000,"="&amp;'CB6R3_AE7 - 95839 - CRITERIA'!AH$3)</f>
        <v>0</v>
      </c>
      <c r="AI131" s="49">
        <f>SUMIFS('mech4import - CB6R3_AE7'!$D$2:$D$10000,'mech4import - CB6R3_AE7'!$B$2:$B$10000,"="&amp;'CB6R3_AE7 - 95839 - CRITERIA'!$B131,'mech4import - CB6R3_AE7'!$C$2:$C$10000,"="&amp;'CB6R3_AE7 - 95839 - CRITERIA'!AI$3)</f>
        <v>0</v>
      </c>
      <c r="AJ131" s="49">
        <f>SUMIFS('mech4import - CB6R3_AE7'!$D$2:$D$10000,'mech4import - CB6R3_AE7'!$B$2:$B$10000,"="&amp;'CB6R3_AE7 - 95839 - CRITERIA'!$B131,'mech4import - CB6R3_AE7'!$C$2:$C$10000,"="&amp;'CB6R3_AE7 - 95839 - CRITERIA'!AJ$3)</f>
        <v>0</v>
      </c>
      <c r="AK131" s="49">
        <f>SUMIFS('mech4import - CB6R3_AE7'!$D$2:$D$10000,'mech4import - CB6R3_AE7'!$B$2:$B$10000,"="&amp;'CB6R3_AE7 - 95839 - CRITERIA'!$B131,'mech4import - CB6R3_AE7'!$C$2:$C$10000,"="&amp;'CB6R3_AE7 - 95839 - CRITERIA'!AK$3)</f>
        <v>0</v>
      </c>
      <c r="AL131" s="49">
        <f>SUMIFS('mech4import - CB6R3_AE7'!$D$2:$D$10000,'mech4import - CB6R3_AE7'!$B$2:$B$10000,"="&amp;'CB6R3_AE7 - 95839 - CRITERIA'!$B131,'mech4import - CB6R3_AE7'!$C$2:$C$10000,"="&amp;'CB6R3_AE7 - 95839 - CRITERIA'!AL$3)</f>
        <v>0</v>
      </c>
      <c r="AM131" s="32">
        <f t="array" ref="AM131">SUM($G$1:$AL$1*G131:AL131)</f>
        <v>84</v>
      </c>
    </row>
    <row r="132" spans="1:39" s="31" customFormat="1">
      <c r="A132" s="42">
        <v>95839</v>
      </c>
      <c r="B132" s="14">
        <v>3305</v>
      </c>
      <c r="C132" s="43">
        <v>4.0157493214925871E-2</v>
      </c>
      <c r="D132" s="47" t="s">
        <v>185</v>
      </c>
      <c r="E132" s="46" t="b">
        <v>0</v>
      </c>
      <c r="F132" s="48">
        <v>198.39400000000001</v>
      </c>
      <c r="G132" s="49">
        <f>SUMIFS('mech4import - CB6R3_AE7'!$D$2:$D$10000,'mech4import - CB6R3_AE7'!$B$2:$B$10000,"="&amp;'CB6R3_AE7 - 95839 - CRITERIA'!$B132,'mech4import - CB6R3_AE7'!$C$2:$C$10000,"="&amp;'CB6R3_AE7 - 95839 - CRITERIA'!G$3)</f>
        <v>0</v>
      </c>
      <c r="H132" s="49">
        <f>SUMIFS('mech4import - CB6R3_AE7'!$D$2:$D$10000,'mech4import - CB6R3_AE7'!$B$2:$B$10000,"="&amp;'CB6R3_AE7 - 95839 - CRITERIA'!$B132,'mech4import - CB6R3_AE7'!$C$2:$C$10000,"="&amp;'CB6R3_AE7 - 95839 - CRITERIA'!H$3)</f>
        <v>0</v>
      </c>
      <c r="I132" s="49">
        <f>SUMIFS('mech4import - CB6R3_AE7'!$D$2:$D$10000,'mech4import - CB6R3_AE7'!$B$2:$B$10000,"="&amp;'CB6R3_AE7 - 95839 - CRITERIA'!$B132,'mech4import - CB6R3_AE7'!$C$2:$C$10000,"="&amp;'CB6R3_AE7 - 95839 - CRITERIA'!I$3)</f>
        <v>0</v>
      </c>
      <c r="J132" s="49">
        <f>SUMIFS('mech4import - CB6R3_AE7'!$D$2:$D$10000,'mech4import - CB6R3_AE7'!$B$2:$B$10000,"="&amp;'CB6R3_AE7 - 95839 - CRITERIA'!$B132,'mech4import - CB6R3_AE7'!$C$2:$C$10000,"="&amp;'CB6R3_AE7 - 95839 - CRITERIA'!J$3)</f>
        <v>0</v>
      </c>
      <c r="K132" s="49">
        <f>SUMIFS('mech4import - CB6R3_AE7'!$D$2:$D$10000,'mech4import - CB6R3_AE7'!$B$2:$B$10000,"="&amp;'CB6R3_AE7 - 95839 - CRITERIA'!$B132,'mech4import - CB6R3_AE7'!$C$2:$C$10000,"="&amp;'CB6R3_AE7 - 95839 - CRITERIA'!K$3)</f>
        <v>0</v>
      </c>
      <c r="L132" s="49">
        <f>SUMIFS('mech4import - CB6R3_AE7'!$D$2:$D$10000,'mech4import - CB6R3_AE7'!$B$2:$B$10000,"="&amp;'CB6R3_AE7 - 95839 - CRITERIA'!$B132,'mech4import - CB6R3_AE7'!$C$2:$C$10000,"="&amp;'CB6R3_AE7 - 95839 - CRITERIA'!L$3)</f>
        <v>0</v>
      </c>
      <c r="M132" s="49">
        <f>SUMIFS('mech4import - CB6R3_AE7'!$D$2:$D$10000,'mech4import - CB6R3_AE7'!$B$2:$B$10000,"="&amp;'CB6R3_AE7 - 95839 - CRITERIA'!$B132,'mech4import - CB6R3_AE7'!$C$2:$C$10000,"="&amp;'CB6R3_AE7 - 95839 - CRITERIA'!M$3)</f>
        <v>0</v>
      </c>
      <c r="N132" s="49">
        <f>SUMIFS('mech4import - CB6R3_AE7'!$D$2:$D$10000,'mech4import - CB6R3_AE7'!$B$2:$B$10000,"="&amp;'CB6R3_AE7 - 95839 - CRITERIA'!$B132,'mech4import - CB6R3_AE7'!$C$2:$C$10000,"="&amp;'CB6R3_AE7 - 95839 - CRITERIA'!N$3)</f>
        <v>0</v>
      </c>
      <c r="O132" s="49">
        <f>SUMIFS('mech4import - CB6R3_AE7'!$D$2:$D$10000,'mech4import - CB6R3_AE7'!$B$2:$B$10000,"="&amp;'CB6R3_AE7 - 95839 - CRITERIA'!$B132,'mech4import - CB6R3_AE7'!$C$2:$C$10000,"="&amp;'CB6R3_AE7 - 95839 - CRITERIA'!O$3)</f>
        <v>0</v>
      </c>
      <c r="P132" s="49">
        <f>SUMIFS('mech4import - CB6R3_AE7'!$D$2:$D$10000,'mech4import - CB6R3_AE7'!$B$2:$B$10000,"="&amp;'CB6R3_AE7 - 95839 - CRITERIA'!$B132,'mech4import - CB6R3_AE7'!$C$2:$C$10000,"="&amp;'CB6R3_AE7 - 95839 - CRITERIA'!P$3)</f>
        <v>0</v>
      </c>
      <c r="Q132" s="49">
        <f>SUMIFS('mech4import - CB6R3_AE7'!$D$2:$D$10000,'mech4import - CB6R3_AE7'!$B$2:$B$10000,"="&amp;'CB6R3_AE7 - 95839 - CRITERIA'!$B132,'mech4import - CB6R3_AE7'!$C$2:$C$10000,"="&amp;'CB6R3_AE7 - 95839 - CRITERIA'!Q$3)</f>
        <v>0</v>
      </c>
      <c r="R132" s="49">
        <f>SUMIFS('mech4import - CB6R3_AE7'!$D$2:$D$10000,'mech4import - CB6R3_AE7'!$B$2:$B$10000,"="&amp;'CB6R3_AE7 - 95839 - CRITERIA'!$B132,'mech4import - CB6R3_AE7'!$C$2:$C$10000,"="&amp;'CB6R3_AE7 - 95839 - CRITERIA'!R$3)</f>
        <v>0</v>
      </c>
      <c r="S132" s="49">
        <f>SUMIFS('mech4import - CB6R3_AE7'!$D$2:$D$10000,'mech4import - CB6R3_AE7'!$B$2:$B$10000,"="&amp;'CB6R3_AE7 - 95839 - CRITERIA'!$B132,'mech4import - CB6R3_AE7'!$C$2:$C$10000,"="&amp;'CB6R3_AE7 - 95839 - CRITERIA'!S$3)</f>
        <v>0</v>
      </c>
      <c r="T132" s="49">
        <f>SUMIFS('mech4import - CB6R3_AE7'!$D$2:$D$10000,'mech4import - CB6R3_AE7'!$B$2:$B$10000,"="&amp;'CB6R3_AE7 - 95839 - CRITERIA'!$B132,'mech4import - CB6R3_AE7'!$C$2:$C$10000,"="&amp;'CB6R3_AE7 - 95839 - CRITERIA'!T$3)</f>
        <v>0</v>
      </c>
      <c r="U132" s="49">
        <f>SUMIFS('mech4import - CB6R3_AE7'!$D$2:$D$10000,'mech4import - CB6R3_AE7'!$B$2:$B$10000,"="&amp;'CB6R3_AE7 - 95839 - CRITERIA'!$B132,'mech4import - CB6R3_AE7'!$C$2:$C$10000,"="&amp;'CB6R3_AE7 - 95839 - CRITERIA'!U$3)</f>
        <v>0</v>
      </c>
      <c r="V132" s="49">
        <f>SUMIFS('mech4import - CB6R3_AE7'!$D$2:$D$10000,'mech4import - CB6R3_AE7'!$B$2:$B$10000,"="&amp;'CB6R3_AE7 - 95839 - CRITERIA'!$B132,'mech4import - CB6R3_AE7'!$C$2:$C$10000,"="&amp;'CB6R3_AE7 - 95839 - CRITERIA'!V$3)</f>
        <v>0</v>
      </c>
      <c r="W132" s="49">
        <f>SUMIFS('mech4import - CB6R3_AE7'!$D$2:$D$10000,'mech4import - CB6R3_AE7'!$B$2:$B$10000,"="&amp;'CB6R3_AE7 - 95839 - CRITERIA'!$B132,'mech4import - CB6R3_AE7'!$C$2:$C$10000,"="&amp;'CB6R3_AE7 - 95839 - CRITERIA'!W$3)</f>
        <v>0</v>
      </c>
      <c r="X132" s="49">
        <f>SUMIFS('mech4import - CB6R3_AE7'!$D$2:$D$10000,'mech4import - CB6R3_AE7'!$B$2:$B$10000,"="&amp;'CB6R3_AE7 - 95839 - CRITERIA'!$B132,'mech4import - CB6R3_AE7'!$C$2:$C$10000,"="&amp;'CB6R3_AE7 - 95839 - CRITERIA'!X$3)</f>
        <v>0</v>
      </c>
      <c r="Y132" s="49">
        <f>SUMIFS('mech4import - CB6R3_AE7'!$D$2:$D$10000,'mech4import - CB6R3_AE7'!$B$2:$B$10000,"="&amp;'CB6R3_AE7 - 95839 - CRITERIA'!$B132,'mech4import - CB6R3_AE7'!$C$2:$C$10000,"="&amp;'CB6R3_AE7 - 95839 - CRITERIA'!Y$3)</f>
        <v>1</v>
      </c>
      <c r="Z132" s="49">
        <f>SUMIFS('mech4import - CB6R3_AE7'!$D$2:$D$10000,'mech4import - CB6R3_AE7'!$B$2:$B$10000,"="&amp;'CB6R3_AE7 - 95839 - CRITERIA'!$B132,'mech4import - CB6R3_AE7'!$C$2:$C$10000,"="&amp;'CB6R3_AE7 - 95839 - CRITERIA'!Z$3)</f>
        <v>0</v>
      </c>
      <c r="AA132" s="49">
        <f>SUMIFS('mech4import - CB6R3_AE7'!$D$2:$D$10000,'mech4import - CB6R3_AE7'!$B$2:$B$10000,"="&amp;'CB6R3_AE7 - 95839 - CRITERIA'!$B132,'mech4import - CB6R3_AE7'!$C$2:$C$10000,"="&amp;'CB6R3_AE7 - 95839 - CRITERIA'!AA$3)</f>
        <v>0</v>
      </c>
      <c r="AB132" s="49">
        <f>SUMIFS('mech4import - CB6R3_AE7'!$D$2:$D$10000,'mech4import - CB6R3_AE7'!$B$2:$B$10000,"="&amp;'CB6R3_AE7 - 95839 - CRITERIA'!$B132,'mech4import - CB6R3_AE7'!$C$2:$C$10000,"="&amp;'CB6R3_AE7 - 95839 - CRITERIA'!AB$3)</f>
        <v>0</v>
      </c>
      <c r="AC132" s="49">
        <f>SUMIFS('mech4import - CB6R3_AE7'!$D$2:$D$10000,'mech4import - CB6R3_AE7'!$B$2:$B$10000,"="&amp;'CB6R3_AE7 - 95839 - CRITERIA'!$B132,'mech4import - CB6R3_AE7'!$C$2:$C$10000,"="&amp;'CB6R3_AE7 - 95839 - CRITERIA'!AC$3)</f>
        <v>0</v>
      </c>
      <c r="AD132" s="49">
        <f>SUMIFS('mech4import - CB6R3_AE7'!$D$2:$D$10000,'mech4import - CB6R3_AE7'!$B$2:$B$10000,"="&amp;'CB6R3_AE7 - 95839 - CRITERIA'!$B132,'mech4import - CB6R3_AE7'!$C$2:$C$10000,"="&amp;'CB6R3_AE7 - 95839 - CRITERIA'!AD$3)</f>
        <v>0</v>
      </c>
      <c r="AE132" s="49">
        <f>SUMIFS('mech4import - CB6R3_AE7'!$D$2:$D$10000,'mech4import - CB6R3_AE7'!$B$2:$B$10000,"="&amp;'CB6R3_AE7 - 95839 - CRITERIA'!$B132,'mech4import - CB6R3_AE7'!$C$2:$C$10000,"="&amp;'CB6R3_AE7 - 95839 - CRITERIA'!AE$3)</f>
        <v>0</v>
      </c>
      <c r="AF132" s="49">
        <f>SUMIFS('mech4import - CB6R3_AE7'!$D$2:$D$10000,'mech4import - CB6R3_AE7'!$B$2:$B$10000,"="&amp;'CB6R3_AE7 - 95839 - CRITERIA'!$B132,'mech4import - CB6R3_AE7'!$C$2:$C$10000,"="&amp;'CB6R3_AE7 - 95839 - CRITERIA'!AF$3)</f>
        <v>0</v>
      </c>
      <c r="AG132" s="49">
        <f>SUMIFS('mech4import - CB6R3_AE7'!$D$2:$D$10000,'mech4import - CB6R3_AE7'!$B$2:$B$10000,"="&amp;'CB6R3_AE7 - 95839 - CRITERIA'!$B132,'mech4import - CB6R3_AE7'!$C$2:$C$10000,"="&amp;'CB6R3_AE7 - 95839 - CRITERIA'!AG$3)</f>
        <v>0</v>
      </c>
      <c r="AH132" s="49">
        <f>SUMIFS('mech4import - CB6R3_AE7'!$D$2:$D$10000,'mech4import - CB6R3_AE7'!$B$2:$B$10000,"="&amp;'CB6R3_AE7 - 95839 - CRITERIA'!$B132,'mech4import - CB6R3_AE7'!$C$2:$C$10000,"="&amp;'CB6R3_AE7 - 95839 - CRITERIA'!AH$3)</f>
        <v>0</v>
      </c>
      <c r="AI132" s="49">
        <f>SUMIFS('mech4import - CB6R3_AE7'!$D$2:$D$10000,'mech4import - CB6R3_AE7'!$B$2:$B$10000,"="&amp;'CB6R3_AE7 - 95839 - CRITERIA'!$B132,'mech4import - CB6R3_AE7'!$C$2:$C$10000,"="&amp;'CB6R3_AE7 - 95839 - CRITERIA'!AI$3)</f>
        <v>0</v>
      </c>
      <c r="AJ132" s="49">
        <f>SUMIFS('mech4import - CB6R3_AE7'!$D$2:$D$10000,'mech4import - CB6R3_AE7'!$B$2:$B$10000,"="&amp;'CB6R3_AE7 - 95839 - CRITERIA'!$B132,'mech4import - CB6R3_AE7'!$C$2:$C$10000,"="&amp;'CB6R3_AE7 - 95839 - CRITERIA'!AJ$3)</f>
        <v>0</v>
      </c>
      <c r="AK132" s="49">
        <f>SUMIFS('mech4import - CB6R3_AE7'!$D$2:$D$10000,'mech4import - CB6R3_AE7'!$B$2:$B$10000,"="&amp;'CB6R3_AE7 - 95839 - CRITERIA'!$B132,'mech4import - CB6R3_AE7'!$C$2:$C$10000,"="&amp;'CB6R3_AE7 - 95839 - CRITERIA'!AK$3)</f>
        <v>0</v>
      </c>
      <c r="AL132" s="49">
        <f>SUMIFS('mech4import - CB6R3_AE7'!$D$2:$D$10000,'mech4import - CB6R3_AE7'!$B$2:$B$10000,"="&amp;'CB6R3_AE7 - 95839 - CRITERIA'!$B132,'mech4import - CB6R3_AE7'!$C$2:$C$10000,"="&amp;'CB6R3_AE7 - 95839 - CRITERIA'!AL$3)</f>
        <v>0</v>
      </c>
      <c r="AM132" s="32">
        <f t="array" ref="AM132">SUM($G$1:$AL$1*G132:AL132)</f>
        <v>240.5</v>
      </c>
    </row>
    <row r="133" spans="1:39" s="31" customFormat="1">
      <c r="A133" s="42">
        <v>95839</v>
      </c>
      <c r="B133" s="14">
        <v>3306</v>
      </c>
      <c r="C133" s="43">
        <v>3.6538148332893969E-2</v>
      </c>
      <c r="D133" s="47" t="s">
        <v>186</v>
      </c>
      <c r="E133" s="46" t="b">
        <v>0</v>
      </c>
      <c r="F133" s="48">
        <v>144.16999999999999</v>
      </c>
      <c r="G133" s="49">
        <f>SUMIFS('mech4import - CB6R3_AE7'!$D$2:$D$10000,'mech4import - CB6R3_AE7'!$B$2:$B$10000,"="&amp;'CB6R3_AE7 - 95839 - CRITERIA'!$B133,'mech4import - CB6R3_AE7'!$C$2:$C$10000,"="&amp;'CB6R3_AE7 - 95839 - CRITERIA'!G$3)</f>
        <v>0</v>
      </c>
      <c r="H133" s="49">
        <f>SUMIFS('mech4import - CB6R3_AE7'!$D$2:$D$10000,'mech4import - CB6R3_AE7'!$B$2:$B$10000,"="&amp;'CB6R3_AE7 - 95839 - CRITERIA'!$B133,'mech4import - CB6R3_AE7'!$C$2:$C$10000,"="&amp;'CB6R3_AE7 - 95839 - CRITERIA'!H$3)</f>
        <v>0</v>
      </c>
      <c r="I133" s="49">
        <f>SUMIFS('mech4import - CB6R3_AE7'!$D$2:$D$10000,'mech4import - CB6R3_AE7'!$B$2:$B$10000,"="&amp;'CB6R3_AE7 - 95839 - CRITERIA'!$B133,'mech4import - CB6R3_AE7'!$C$2:$C$10000,"="&amp;'CB6R3_AE7 - 95839 - CRITERIA'!I$3)</f>
        <v>0</v>
      </c>
      <c r="J133" s="49">
        <f>SUMIFS('mech4import - CB6R3_AE7'!$D$2:$D$10000,'mech4import - CB6R3_AE7'!$B$2:$B$10000,"="&amp;'CB6R3_AE7 - 95839 - CRITERIA'!$B133,'mech4import - CB6R3_AE7'!$C$2:$C$10000,"="&amp;'CB6R3_AE7 - 95839 - CRITERIA'!J$3)</f>
        <v>0</v>
      </c>
      <c r="K133" s="49">
        <f>SUMIFS('mech4import - CB6R3_AE7'!$D$2:$D$10000,'mech4import - CB6R3_AE7'!$B$2:$B$10000,"="&amp;'CB6R3_AE7 - 95839 - CRITERIA'!$B133,'mech4import - CB6R3_AE7'!$C$2:$C$10000,"="&amp;'CB6R3_AE7 - 95839 - CRITERIA'!K$3)</f>
        <v>0</v>
      </c>
      <c r="L133" s="49">
        <f>SUMIFS('mech4import - CB6R3_AE7'!$D$2:$D$10000,'mech4import - CB6R3_AE7'!$B$2:$B$10000,"="&amp;'CB6R3_AE7 - 95839 - CRITERIA'!$B133,'mech4import - CB6R3_AE7'!$C$2:$C$10000,"="&amp;'CB6R3_AE7 - 95839 - CRITERIA'!L$3)</f>
        <v>0</v>
      </c>
      <c r="M133" s="49">
        <f>SUMIFS('mech4import - CB6R3_AE7'!$D$2:$D$10000,'mech4import - CB6R3_AE7'!$B$2:$B$10000,"="&amp;'CB6R3_AE7 - 95839 - CRITERIA'!$B133,'mech4import - CB6R3_AE7'!$C$2:$C$10000,"="&amp;'CB6R3_AE7 - 95839 - CRITERIA'!M$3)</f>
        <v>0</v>
      </c>
      <c r="N133" s="49">
        <f>SUMIFS('mech4import - CB6R3_AE7'!$D$2:$D$10000,'mech4import - CB6R3_AE7'!$B$2:$B$10000,"="&amp;'CB6R3_AE7 - 95839 - CRITERIA'!$B133,'mech4import - CB6R3_AE7'!$C$2:$C$10000,"="&amp;'CB6R3_AE7 - 95839 - CRITERIA'!N$3)</f>
        <v>0</v>
      </c>
      <c r="O133" s="49">
        <f>SUMIFS('mech4import - CB6R3_AE7'!$D$2:$D$10000,'mech4import - CB6R3_AE7'!$B$2:$B$10000,"="&amp;'CB6R3_AE7 - 95839 - CRITERIA'!$B133,'mech4import - CB6R3_AE7'!$C$2:$C$10000,"="&amp;'CB6R3_AE7 - 95839 - CRITERIA'!O$3)</f>
        <v>0</v>
      </c>
      <c r="P133" s="49">
        <f>SUMIFS('mech4import - CB6R3_AE7'!$D$2:$D$10000,'mech4import - CB6R3_AE7'!$B$2:$B$10000,"="&amp;'CB6R3_AE7 - 95839 - CRITERIA'!$B133,'mech4import - CB6R3_AE7'!$C$2:$C$10000,"="&amp;'CB6R3_AE7 - 95839 - CRITERIA'!P$3)</f>
        <v>0</v>
      </c>
      <c r="Q133" s="49">
        <f>SUMIFS('mech4import - CB6R3_AE7'!$D$2:$D$10000,'mech4import - CB6R3_AE7'!$B$2:$B$10000,"="&amp;'CB6R3_AE7 - 95839 - CRITERIA'!$B133,'mech4import - CB6R3_AE7'!$C$2:$C$10000,"="&amp;'CB6R3_AE7 - 95839 - CRITERIA'!Q$3)</f>
        <v>0</v>
      </c>
      <c r="R133" s="49">
        <f>SUMIFS('mech4import - CB6R3_AE7'!$D$2:$D$10000,'mech4import - CB6R3_AE7'!$B$2:$B$10000,"="&amp;'CB6R3_AE7 - 95839 - CRITERIA'!$B133,'mech4import - CB6R3_AE7'!$C$2:$C$10000,"="&amp;'CB6R3_AE7 - 95839 - CRITERIA'!R$3)</f>
        <v>0</v>
      </c>
      <c r="S133" s="49">
        <f>SUMIFS('mech4import - CB6R3_AE7'!$D$2:$D$10000,'mech4import - CB6R3_AE7'!$B$2:$B$10000,"="&amp;'CB6R3_AE7 - 95839 - CRITERIA'!$B133,'mech4import - CB6R3_AE7'!$C$2:$C$10000,"="&amp;'CB6R3_AE7 - 95839 - CRITERIA'!S$3)</f>
        <v>0</v>
      </c>
      <c r="T133" s="49">
        <f>SUMIFS('mech4import - CB6R3_AE7'!$D$2:$D$10000,'mech4import - CB6R3_AE7'!$B$2:$B$10000,"="&amp;'CB6R3_AE7 - 95839 - CRITERIA'!$B133,'mech4import - CB6R3_AE7'!$C$2:$C$10000,"="&amp;'CB6R3_AE7 - 95839 - CRITERIA'!T$3)</f>
        <v>0</v>
      </c>
      <c r="U133" s="49">
        <f>SUMIFS('mech4import - CB6R3_AE7'!$D$2:$D$10000,'mech4import - CB6R3_AE7'!$B$2:$B$10000,"="&amp;'CB6R3_AE7 - 95839 - CRITERIA'!$B133,'mech4import - CB6R3_AE7'!$C$2:$C$10000,"="&amp;'CB6R3_AE7 - 95839 - CRITERIA'!U$3)</f>
        <v>0</v>
      </c>
      <c r="V133" s="49">
        <f>SUMIFS('mech4import - CB6R3_AE7'!$D$2:$D$10000,'mech4import - CB6R3_AE7'!$B$2:$B$10000,"="&amp;'CB6R3_AE7 - 95839 - CRITERIA'!$B133,'mech4import - CB6R3_AE7'!$C$2:$C$10000,"="&amp;'CB6R3_AE7 - 95839 - CRITERIA'!V$3)</f>
        <v>0</v>
      </c>
      <c r="W133" s="49">
        <f>SUMIFS('mech4import - CB6R3_AE7'!$D$2:$D$10000,'mech4import - CB6R3_AE7'!$B$2:$B$10000,"="&amp;'CB6R3_AE7 - 95839 - CRITERIA'!$B133,'mech4import - CB6R3_AE7'!$C$2:$C$10000,"="&amp;'CB6R3_AE7 - 95839 - CRITERIA'!W$3)</f>
        <v>0</v>
      </c>
      <c r="X133" s="49">
        <f>SUMIFS('mech4import - CB6R3_AE7'!$D$2:$D$10000,'mech4import - CB6R3_AE7'!$B$2:$B$10000,"="&amp;'CB6R3_AE7 - 95839 - CRITERIA'!$B133,'mech4import - CB6R3_AE7'!$C$2:$C$10000,"="&amp;'CB6R3_AE7 - 95839 - CRITERIA'!X$3)</f>
        <v>0</v>
      </c>
      <c r="Y133" s="49">
        <f>SUMIFS('mech4import - CB6R3_AE7'!$D$2:$D$10000,'mech4import - CB6R3_AE7'!$B$2:$B$10000,"="&amp;'CB6R3_AE7 - 95839 - CRITERIA'!$B133,'mech4import - CB6R3_AE7'!$C$2:$C$10000,"="&amp;'CB6R3_AE7 - 95839 - CRITERIA'!Y$3)</f>
        <v>1</v>
      </c>
      <c r="Z133" s="49">
        <f>SUMIFS('mech4import - CB6R3_AE7'!$D$2:$D$10000,'mech4import - CB6R3_AE7'!$B$2:$B$10000,"="&amp;'CB6R3_AE7 - 95839 - CRITERIA'!$B133,'mech4import - CB6R3_AE7'!$C$2:$C$10000,"="&amp;'CB6R3_AE7 - 95839 - CRITERIA'!Z$3)</f>
        <v>0</v>
      </c>
      <c r="AA133" s="49">
        <f>SUMIFS('mech4import - CB6R3_AE7'!$D$2:$D$10000,'mech4import - CB6R3_AE7'!$B$2:$B$10000,"="&amp;'CB6R3_AE7 - 95839 - CRITERIA'!$B133,'mech4import - CB6R3_AE7'!$C$2:$C$10000,"="&amp;'CB6R3_AE7 - 95839 - CRITERIA'!AA$3)</f>
        <v>0</v>
      </c>
      <c r="AB133" s="49">
        <f>SUMIFS('mech4import - CB6R3_AE7'!$D$2:$D$10000,'mech4import - CB6R3_AE7'!$B$2:$B$10000,"="&amp;'CB6R3_AE7 - 95839 - CRITERIA'!$B133,'mech4import - CB6R3_AE7'!$C$2:$C$10000,"="&amp;'CB6R3_AE7 - 95839 - CRITERIA'!AB$3)</f>
        <v>0</v>
      </c>
      <c r="AC133" s="49">
        <f>SUMIFS('mech4import - CB6R3_AE7'!$D$2:$D$10000,'mech4import - CB6R3_AE7'!$B$2:$B$10000,"="&amp;'CB6R3_AE7 - 95839 - CRITERIA'!$B133,'mech4import - CB6R3_AE7'!$C$2:$C$10000,"="&amp;'CB6R3_AE7 - 95839 - CRITERIA'!AC$3)</f>
        <v>0</v>
      </c>
      <c r="AD133" s="49">
        <f>SUMIFS('mech4import - CB6R3_AE7'!$D$2:$D$10000,'mech4import - CB6R3_AE7'!$B$2:$B$10000,"="&amp;'CB6R3_AE7 - 95839 - CRITERIA'!$B133,'mech4import - CB6R3_AE7'!$C$2:$C$10000,"="&amp;'CB6R3_AE7 - 95839 - CRITERIA'!AD$3)</f>
        <v>0</v>
      </c>
      <c r="AE133" s="49">
        <f>SUMIFS('mech4import - CB6R3_AE7'!$D$2:$D$10000,'mech4import - CB6R3_AE7'!$B$2:$B$10000,"="&amp;'CB6R3_AE7 - 95839 - CRITERIA'!$B133,'mech4import - CB6R3_AE7'!$C$2:$C$10000,"="&amp;'CB6R3_AE7 - 95839 - CRITERIA'!AE$3)</f>
        <v>0</v>
      </c>
      <c r="AF133" s="49">
        <f>SUMIFS('mech4import - CB6R3_AE7'!$D$2:$D$10000,'mech4import - CB6R3_AE7'!$B$2:$B$10000,"="&amp;'CB6R3_AE7 - 95839 - CRITERIA'!$B133,'mech4import - CB6R3_AE7'!$C$2:$C$10000,"="&amp;'CB6R3_AE7 - 95839 - CRITERIA'!AF$3)</f>
        <v>0</v>
      </c>
      <c r="AG133" s="49">
        <f>SUMIFS('mech4import - CB6R3_AE7'!$D$2:$D$10000,'mech4import - CB6R3_AE7'!$B$2:$B$10000,"="&amp;'CB6R3_AE7 - 95839 - CRITERIA'!$B133,'mech4import - CB6R3_AE7'!$C$2:$C$10000,"="&amp;'CB6R3_AE7 - 95839 - CRITERIA'!AG$3)</f>
        <v>0</v>
      </c>
      <c r="AH133" s="49">
        <f>SUMIFS('mech4import - CB6R3_AE7'!$D$2:$D$10000,'mech4import - CB6R3_AE7'!$B$2:$B$10000,"="&amp;'CB6R3_AE7 - 95839 - CRITERIA'!$B133,'mech4import - CB6R3_AE7'!$C$2:$C$10000,"="&amp;'CB6R3_AE7 - 95839 - CRITERIA'!AH$3)</f>
        <v>0</v>
      </c>
      <c r="AI133" s="49">
        <f>SUMIFS('mech4import - CB6R3_AE7'!$D$2:$D$10000,'mech4import - CB6R3_AE7'!$B$2:$B$10000,"="&amp;'CB6R3_AE7 - 95839 - CRITERIA'!$B133,'mech4import - CB6R3_AE7'!$C$2:$C$10000,"="&amp;'CB6R3_AE7 - 95839 - CRITERIA'!AI$3)</f>
        <v>0</v>
      </c>
      <c r="AJ133" s="49">
        <f>SUMIFS('mech4import - CB6R3_AE7'!$D$2:$D$10000,'mech4import - CB6R3_AE7'!$B$2:$B$10000,"="&amp;'CB6R3_AE7 - 95839 - CRITERIA'!$B133,'mech4import - CB6R3_AE7'!$C$2:$C$10000,"="&amp;'CB6R3_AE7 - 95839 - CRITERIA'!AJ$3)</f>
        <v>0</v>
      </c>
      <c r="AK133" s="49">
        <f>SUMIFS('mech4import - CB6R3_AE7'!$D$2:$D$10000,'mech4import - CB6R3_AE7'!$B$2:$B$10000,"="&amp;'CB6R3_AE7 - 95839 - CRITERIA'!$B133,'mech4import - CB6R3_AE7'!$C$2:$C$10000,"="&amp;'CB6R3_AE7 - 95839 - CRITERIA'!AK$3)</f>
        <v>0</v>
      </c>
      <c r="AL133" s="49">
        <f>SUMIFS('mech4import - CB6R3_AE7'!$D$2:$D$10000,'mech4import - CB6R3_AE7'!$B$2:$B$10000,"="&amp;'CB6R3_AE7 - 95839 - CRITERIA'!$B133,'mech4import - CB6R3_AE7'!$C$2:$C$10000,"="&amp;'CB6R3_AE7 - 95839 - CRITERIA'!AL$3)</f>
        <v>0</v>
      </c>
      <c r="AM133" s="32">
        <f t="array" ref="AM133">SUM($G$1:$AL$1*G133:AL133)</f>
        <v>240.5</v>
      </c>
    </row>
    <row r="134" spans="1:39" s="31" customFormat="1">
      <c r="A134" s="42">
        <v>95839</v>
      </c>
      <c r="B134" s="14">
        <v>3307</v>
      </c>
      <c r="C134" s="43">
        <v>4.4925836472206066E-3</v>
      </c>
      <c r="D134" s="47" t="s">
        <v>187</v>
      </c>
      <c r="E134" s="46" t="b">
        <v>0</v>
      </c>
      <c r="F134" s="48">
        <v>142.286</v>
      </c>
      <c r="G134" s="49">
        <f>SUMIFS('mech4import - CB6R3_AE7'!$D$2:$D$10000,'mech4import - CB6R3_AE7'!$B$2:$B$10000,"="&amp;'CB6R3_AE7 - 95839 - CRITERIA'!$B134,'mech4import - CB6R3_AE7'!$C$2:$C$10000,"="&amp;'CB6R3_AE7 - 95839 - CRITERIA'!G$3)</f>
        <v>0</v>
      </c>
      <c r="H134" s="49">
        <f>SUMIFS('mech4import - CB6R3_AE7'!$D$2:$D$10000,'mech4import - CB6R3_AE7'!$B$2:$B$10000,"="&amp;'CB6R3_AE7 - 95839 - CRITERIA'!$B134,'mech4import - CB6R3_AE7'!$C$2:$C$10000,"="&amp;'CB6R3_AE7 - 95839 - CRITERIA'!H$3)</f>
        <v>0</v>
      </c>
      <c r="I134" s="49">
        <f>SUMIFS('mech4import - CB6R3_AE7'!$D$2:$D$10000,'mech4import - CB6R3_AE7'!$B$2:$B$10000,"="&amp;'CB6R3_AE7 - 95839 - CRITERIA'!$B134,'mech4import - CB6R3_AE7'!$C$2:$C$10000,"="&amp;'CB6R3_AE7 - 95839 - CRITERIA'!I$3)</f>
        <v>0</v>
      </c>
      <c r="J134" s="49">
        <f>SUMIFS('mech4import - CB6R3_AE7'!$D$2:$D$10000,'mech4import - CB6R3_AE7'!$B$2:$B$10000,"="&amp;'CB6R3_AE7 - 95839 - CRITERIA'!$B134,'mech4import - CB6R3_AE7'!$C$2:$C$10000,"="&amp;'CB6R3_AE7 - 95839 - CRITERIA'!J$3)</f>
        <v>0</v>
      </c>
      <c r="K134" s="49">
        <f>SUMIFS('mech4import - CB6R3_AE7'!$D$2:$D$10000,'mech4import - CB6R3_AE7'!$B$2:$B$10000,"="&amp;'CB6R3_AE7 - 95839 - CRITERIA'!$B134,'mech4import - CB6R3_AE7'!$C$2:$C$10000,"="&amp;'CB6R3_AE7 - 95839 - CRITERIA'!K$3)</f>
        <v>0</v>
      </c>
      <c r="L134" s="49">
        <f>SUMIFS('mech4import - CB6R3_AE7'!$D$2:$D$10000,'mech4import - CB6R3_AE7'!$B$2:$B$10000,"="&amp;'CB6R3_AE7 - 95839 - CRITERIA'!$B134,'mech4import - CB6R3_AE7'!$C$2:$C$10000,"="&amp;'CB6R3_AE7 - 95839 - CRITERIA'!L$3)</f>
        <v>0</v>
      </c>
      <c r="M134" s="49">
        <f>SUMIFS('mech4import - CB6R3_AE7'!$D$2:$D$10000,'mech4import - CB6R3_AE7'!$B$2:$B$10000,"="&amp;'CB6R3_AE7 - 95839 - CRITERIA'!$B134,'mech4import - CB6R3_AE7'!$C$2:$C$10000,"="&amp;'CB6R3_AE7 - 95839 - CRITERIA'!M$3)</f>
        <v>0</v>
      </c>
      <c r="N134" s="49">
        <f>SUMIFS('mech4import - CB6R3_AE7'!$D$2:$D$10000,'mech4import - CB6R3_AE7'!$B$2:$B$10000,"="&amp;'CB6R3_AE7 - 95839 - CRITERIA'!$B134,'mech4import - CB6R3_AE7'!$C$2:$C$10000,"="&amp;'CB6R3_AE7 - 95839 - CRITERIA'!N$3)</f>
        <v>0</v>
      </c>
      <c r="O134" s="49">
        <f>SUMIFS('mech4import - CB6R3_AE7'!$D$2:$D$10000,'mech4import - CB6R3_AE7'!$B$2:$B$10000,"="&amp;'CB6R3_AE7 - 95839 - CRITERIA'!$B134,'mech4import - CB6R3_AE7'!$C$2:$C$10000,"="&amp;'CB6R3_AE7 - 95839 - CRITERIA'!O$3)</f>
        <v>0</v>
      </c>
      <c r="P134" s="49">
        <f>SUMIFS('mech4import - CB6R3_AE7'!$D$2:$D$10000,'mech4import - CB6R3_AE7'!$B$2:$B$10000,"="&amp;'CB6R3_AE7 - 95839 - CRITERIA'!$B134,'mech4import - CB6R3_AE7'!$C$2:$C$10000,"="&amp;'CB6R3_AE7 - 95839 - CRITERIA'!P$3)</f>
        <v>0</v>
      </c>
      <c r="Q134" s="49">
        <f>SUMIFS('mech4import - CB6R3_AE7'!$D$2:$D$10000,'mech4import - CB6R3_AE7'!$B$2:$B$10000,"="&amp;'CB6R3_AE7 - 95839 - CRITERIA'!$B134,'mech4import - CB6R3_AE7'!$C$2:$C$10000,"="&amp;'CB6R3_AE7 - 95839 - CRITERIA'!Q$3)</f>
        <v>0</v>
      </c>
      <c r="R134" s="49">
        <f>SUMIFS('mech4import - CB6R3_AE7'!$D$2:$D$10000,'mech4import - CB6R3_AE7'!$B$2:$B$10000,"="&amp;'CB6R3_AE7 - 95839 - CRITERIA'!$B134,'mech4import - CB6R3_AE7'!$C$2:$C$10000,"="&amp;'CB6R3_AE7 - 95839 - CRITERIA'!R$3)</f>
        <v>0</v>
      </c>
      <c r="S134" s="49">
        <f>SUMIFS('mech4import - CB6R3_AE7'!$D$2:$D$10000,'mech4import - CB6R3_AE7'!$B$2:$B$10000,"="&amp;'CB6R3_AE7 - 95839 - CRITERIA'!$B134,'mech4import - CB6R3_AE7'!$C$2:$C$10000,"="&amp;'CB6R3_AE7 - 95839 - CRITERIA'!S$3)</f>
        <v>0</v>
      </c>
      <c r="T134" s="49">
        <f>SUMIFS('mech4import - CB6R3_AE7'!$D$2:$D$10000,'mech4import - CB6R3_AE7'!$B$2:$B$10000,"="&amp;'CB6R3_AE7 - 95839 - CRITERIA'!$B134,'mech4import - CB6R3_AE7'!$C$2:$C$10000,"="&amp;'CB6R3_AE7 - 95839 - CRITERIA'!T$3)</f>
        <v>0</v>
      </c>
      <c r="U134" s="49">
        <f>SUMIFS('mech4import - CB6R3_AE7'!$D$2:$D$10000,'mech4import - CB6R3_AE7'!$B$2:$B$10000,"="&amp;'CB6R3_AE7 - 95839 - CRITERIA'!$B134,'mech4import - CB6R3_AE7'!$C$2:$C$10000,"="&amp;'CB6R3_AE7 - 95839 - CRITERIA'!U$3)</f>
        <v>0</v>
      </c>
      <c r="V134" s="49">
        <f>SUMIFS('mech4import - CB6R3_AE7'!$D$2:$D$10000,'mech4import - CB6R3_AE7'!$B$2:$B$10000,"="&amp;'CB6R3_AE7 - 95839 - CRITERIA'!$B134,'mech4import - CB6R3_AE7'!$C$2:$C$10000,"="&amp;'CB6R3_AE7 - 95839 - CRITERIA'!V$3)</f>
        <v>0</v>
      </c>
      <c r="W134" s="49">
        <f>SUMIFS('mech4import - CB6R3_AE7'!$D$2:$D$10000,'mech4import - CB6R3_AE7'!$B$2:$B$10000,"="&amp;'CB6R3_AE7 - 95839 - CRITERIA'!$B134,'mech4import - CB6R3_AE7'!$C$2:$C$10000,"="&amp;'CB6R3_AE7 - 95839 - CRITERIA'!W$3)</f>
        <v>0</v>
      </c>
      <c r="X134" s="49">
        <f>SUMIFS('mech4import - CB6R3_AE7'!$D$2:$D$10000,'mech4import - CB6R3_AE7'!$B$2:$B$10000,"="&amp;'CB6R3_AE7 - 95839 - CRITERIA'!$B134,'mech4import - CB6R3_AE7'!$C$2:$C$10000,"="&amp;'CB6R3_AE7 - 95839 - CRITERIA'!X$3)</f>
        <v>0</v>
      </c>
      <c r="Y134" s="49">
        <f>SUMIFS('mech4import - CB6R3_AE7'!$D$2:$D$10000,'mech4import - CB6R3_AE7'!$B$2:$B$10000,"="&amp;'CB6R3_AE7 - 95839 - CRITERIA'!$B134,'mech4import - CB6R3_AE7'!$C$2:$C$10000,"="&amp;'CB6R3_AE7 - 95839 - CRITERIA'!Y$3)</f>
        <v>0</v>
      </c>
      <c r="Z134" s="49">
        <f>SUMIFS('mech4import - CB6R3_AE7'!$D$2:$D$10000,'mech4import - CB6R3_AE7'!$B$2:$B$10000,"="&amp;'CB6R3_AE7 - 95839 - CRITERIA'!$B134,'mech4import - CB6R3_AE7'!$C$2:$C$10000,"="&amp;'CB6R3_AE7 - 95839 - CRITERIA'!Z$3)</f>
        <v>0</v>
      </c>
      <c r="AA134" s="49">
        <f>SUMIFS('mech4import - CB6R3_AE7'!$D$2:$D$10000,'mech4import - CB6R3_AE7'!$B$2:$B$10000,"="&amp;'CB6R3_AE7 - 95839 - CRITERIA'!$B134,'mech4import - CB6R3_AE7'!$C$2:$C$10000,"="&amp;'CB6R3_AE7 - 95839 - CRITERIA'!AA$3)</f>
        <v>0</v>
      </c>
      <c r="AB134" s="49">
        <f>SUMIFS('mech4import - CB6R3_AE7'!$D$2:$D$10000,'mech4import - CB6R3_AE7'!$B$2:$B$10000,"="&amp;'CB6R3_AE7 - 95839 - CRITERIA'!$B134,'mech4import - CB6R3_AE7'!$C$2:$C$10000,"="&amp;'CB6R3_AE7 - 95839 - CRITERIA'!AB$3)</f>
        <v>0</v>
      </c>
      <c r="AC134" s="49">
        <f>SUMIFS('mech4import - CB6R3_AE7'!$D$2:$D$10000,'mech4import - CB6R3_AE7'!$B$2:$B$10000,"="&amp;'CB6R3_AE7 - 95839 - CRITERIA'!$B134,'mech4import - CB6R3_AE7'!$C$2:$C$10000,"="&amp;'CB6R3_AE7 - 95839 - CRITERIA'!AC$3)</f>
        <v>0</v>
      </c>
      <c r="AD134" s="49">
        <f>SUMIFS('mech4import - CB6R3_AE7'!$D$2:$D$10000,'mech4import - CB6R3_AE7'!$B$2:$B$10000,"="&amp;'CB6R3_AE7 - 95839 - CRITERIA'!$B134,'mech4import - CB6R3_AE7'!$C$2:$C$10000,"="&amp;'CB6R3_AE7 - 95839 - CRITERIA'!AD$3)</f>
        <v>0</v>
      </c>
      <c r="AE134" s="49">
        <f>SUMIFS('mech4import - CB6R3_AE7'!$D$2:$D$10000,'mech4import - CB6R3_AE7'!$B$2:$B$10000,"="&amp;'CB6R3_AE7 - 95839 - CRITERIA'!$B134,'mech4import - CB6R3_AE7'!$C$2:$C$10000,"="&amp;'CB6R3_AE7 - 95839 - CRITERIA'!AE$3)</f>
        <v>0</v>
      </c>
      <c r="AF134" s="49">
        <f>SUMIFS('mech4import - CB6R3_AE7'!$D$2:$D$10000,'mech4import - CB6R3_AE7'!$B$2:$B$10000,"="&amp;'CB6R3_AE7 - 95839 - CRITERIA'!$B134,'mech4import - CB6R3_AE7'!$C$2:$C$10000,"="&amp;'CB6R3_AE7 - 95839 - CRITERIA'!AF$3)</f>
        <v>0</v>
      </c>
      <c r="AG134" s="49">
        <f>SUMIFS('mech4import - CB6R3_AE7'!$D$2:$D$10000,'mech4import - CB6R3_AE7'!$B$2:$B$10000,"="&amp;'CB6R3_AE7 - 95839 - CRITERIA'!$B134,'mech4import - CB6R3_AE7'!$C$2:$C$10000,"="&amp;'CB6R3_AE7 - 95839 - CRITERIA'!AG$3)</f>
        <v>10</v>
      </c>
      <c r="AH134" s="49">
        <f>SUMIFS('mech4import - CB6R3_AE7'!$D$2:$D$10000,'mech4import - CB6R3_AE7'!$B$2:$B$10000,"="&amp;'CB6R3_AE7 - 95839 - CRITERIA'!$B134,'mech4import - CB6R3_AE7'!$C$2:$C$10000,"="&amp;'CB6R3_AE7 - 95839 - CRITERIA'!AH$3)</f>
        <v>0</v>
      </c>
      <c r="AI134" s="49">
        <f>SUMIFS('mech4import - CB6R3_AE7'!$D$2:$D$10000,'mech4import - CB6R3_AE7'!$B$2:$B$10000,"="&amp;'CB6R3_AE7 - 95839 - CRITERIA'!$B134,'mech4import - CB6R3_AE7'!$C$2:$C$10000,"="&amp;'CB6R3_AE7 - 95839 - CRITERIA'!AI$3)</f>
        <v>0</v>
      </c>
      <c r="AJ134" s="49">
        <f>SUMIFS('mech4import - CB6R3_AE7'!$D$2:$D$10000,'mech4import - CB6R3_AE7'!$B$2:$B$10000,"="&amp;'CB6R3_AE7 - 95839 - CRITERIA'!$B134,'mech4import - CB6R3_AE7'!$C$2:$C$10000,"="&amp;'CB6R3_AE7 - 95839 - CRITERIA'!AJ$3)</f>
        <v>0</v>
      </c>
      <c r="AK134" s="49">
        <f>SUMIFS('mech4import - CB6R3_AE7'!$D$2:$D$10000,'mech4import - CB6R3_AE7'!$B$2:$B$10000,"="&amp;'CB6R3_AE7 - 95839 - CRITERIA'!$B134,'mech4import - CB6R3_AE7'!$C$2:$C$10000,"="&amp;'CB6R3_AE7 - 95839 - CRITERIA'!AK$3)</f>
        <v>0</v>
      </c>
      <c r="AL134" s="49">
        <f>SUMIFS('mech4import - CB6R3_AE7'!$D$2:$D$10000,'mech4import - CB6R3_AE7'!$B$2:$B$10000,"="&amp;'CB6R3_AE7 - 95839 - CRITERIA'!$B134,'mech4import - CB6R3_AE7'!$C$2:$C$10000,"="&amp;'CB6R3_AE7 - 95839 - CRITERIA'!AL$3)</f>
        <v>0</v>
      </c>
      <c r="AM134" s="32">
        <f t="array" ref="AM134">SUM($G$1:$AL$1*G134:AL134)</f>
        <v>140</v>
      </c>
    </row>
    <row r="135" spans="1:39" s="31" customFormat="1">
      <c r="A135" s="42">
        <v>95839</v>
      </c>
      <c r="B135" s="14">
        <v>3309</v>
      </c>
      <c r="C135" s="43">
        <v>1.5051878715751867E-3</v>
      </c>
      <c r="D135" s="47" t="s">
        <v>188</v>
      </c>
      <c r="E135" s="46" t="b">
        <v>0</v>
      </c>
      <c r="F135" s="48">
        <v>48.040999999999997</v>
      </c>
      <c r="G135" s="49">
        <f>SUMIFS('mech4import - CB6R3_AE7'!$D$2:$D$10000,'mech4import - CB6R3_AE7'!$B$2:$B$10000,"="&amp;'CB6R3_AE7 - 95839 - CRITERIA'!$B135,'mech4import - CB6R3_AE7'!$C$2:$C$10000,"="&amp;'CB6R3_AE7 - 95839 - CRITERIA'!G$3)</f>
        <v>0</v>
      </c>
      <c r="H135" s="49">
        <f>SUMIFS('mech4import - CB6R3_AE7'!$D$2:$D$10000,'mech4import - CB6R3_AE7'!$B$2:$B$10000,"="&amp;'CB6R3_AE7 - 95839 - CRITERIA'!$B135,'mech4import - CB6R3_AE7'!$C$2:$C$10000,"="&amp;'CB6R3_AE7 - 95839 - CRITERIA'!H$3)</f>
        <v>0</v>
      </c>
      <c r="I135" s="49">
        <f>SUMIFS('mech4import - CB6R3_AE7'!$D$2:$D$10000,'mech4import - CB6R3_AE7'!$B$2:$B$10000,"="&amp;'CB6R3_AE7 - 95839 - CRITERIA'!$B135,'mech4import - CB6R3_AE7'!$C$2:$C$10000,"="&amp;'CB6R3_AE7 - 95839 - CRITERIA'!I$3)</f>
        <v>0</v>
      </c>
      <c r="J135" s="49">
        <f>SUMIFS('mech4import - CB6R3_AE7'!$D$2:$D$10000,'mech4import - CB6R3_AE7'!$B$2:$B$10000,"="&amp;'CB6R3_AE7 - 95839 - CRITERIA'!$B135,'mech4import - CB6R3_AE7'!$C$2:$C$10000,"="&amp;'CB6R3_AE7 - 95839 - CRITERIA'!J$3)</f>
        <v>0</v>
      </c>
      <c r="K135" s="49">
        <f>SUMIFS('mech4import - CB6R3_AE7'!$D$2:$D$10000,'mech4import - CB6R3_AE7'!$B$2:$B$10000,"="&amp;'CB6R3_AE7 - 95839 - CRITERIA'!$B135,'mech4import - CB6R3_AE7'!$C$2:$C$10000,"="&amp;'CB6R3_AE7 - 95839 - CRITERIA'!K$3)</f>
        <v>0</v>
      </c>
      <c r="L135" s="49">
        <f>SUMIFS('mech4import - CB6R3_AE7'!$D$2:$D$10000,'mech4import - CB6R3_AE7'!$B$2:$B$10000,"="&amp;'CB6R3_AE7 - 95839 - CRITERIA'!$B135,'mech4import - CB6R3_AE7'!$C$2:$C$10000,"="&amp;'CB6R3_AE7 - 95839 - CRITERIA'!L$3)</f>
        <v>0</v>
      </c>
      <c r="M135" s="49">
        <f>SUMIFS('mech4import - CB6R3_AE7'!$D$2:$D$10000,'mech4import - CB6R3_AE7'!$B$2:$B$10000,"="&amp;'CB6R3_AE7 - 95839 - CRITERIA'!$B135,'mech4import - CB6R3_AE7'!$C$2:$C$10000,"="&amp;'CB6R3_AE7 - 95839 - CRITERIA'!M$3)</f>
        <v>0</v>
      </c>
      <c r="N135" s="49">
        <f>SUMIFS('mech4import - CB6R3_AE7'!$D$2:$D$10000,'mech4import - CB6R3_AE7'!$B$2:$B$10000,"="&amp;'CB6R3_AE7 - 95839 - CRITERIA'!$B135,'mech4import - CB6R3_AE7'!$C$2:$C$10000,"="&amp;'CB6R3_AE7 - 95839 - CRITERIA'!N$3)</f>
        <v>0</v>
      </c>
      <c r="O135" s="49">
        <f>SUMIFS('mech4import - CB6R3_AE7'!$D$2:$D$10000,'mech4import - CB6R3_AE7'!$B$2:$B$10000,"="&amp;'CB6R3_AE7 - 95839 - CRITERIA'!$B135,'mech4import - CB6R3_AE7'!$C$2:$C$10000,"="&amp;'CB6R3_AE7 - 95839 - CRITERIA'!O$3)</f>
        <v>0</v>
      </c>
      <c r="P135" s="49">
        <f>SUMIFS('mech4import - CB6R3_AE7'!$D$2:$D$10000,'mech4import - CB6R3_AE7'!$B$2:$B$10000,"="&amp;'CB6R3_AE7 - 95839 - CRITERIA'!$B135,'mech4import - CB6R3_AE7'!$C$2:$C$10000,"="&amp;'CB6R3_AE7 - 95839 - CRITERIA'!P$3)</f>
        <v>0</v>
      </c>
      <c r="Q135" s="49">
        <f>SUMIFS('mech4import - CB6R3_AE7'!$D$2:$D$10000,'mech4import - CB6R3_AE7'!$B$2:$B$10000,"="&amp;'CB6R3_AE7 - 95839 - CRITERIA'!$B135,'mech4import - CB6R3_AE7'!$C$2:$C$10000,"="&amp;'CB6R3_AE7 - 95839 - CRITERIA'!Q$3)</f>
        <v>0</v>
      </c>
      <c r="R135" s="49">
        <f>SUMIFS('mech4import - CB6R3_AE7'!$D$2:$D$10000,'mech4import - CB6R3_AE7'!$B$2:$B$10000,"="&amp;'CB6R3_AE7 - 95839 - CRITERIA'!$B135,'mech4import - CB6R3_AE7'!$C$2:$C$10000,"="&amp;'CB6R3_AE7 - 95839 - CRITERIA'!R$3)</f>
        <v>0</v>
      </c>
      <c r="S135" s="49">
        <f>SUMIFS('mech4import - CB6R3_AE7'!$D$2:$D$10000,'mech4import - CB6R3_AE7'!$B$2:$B$10000,"="&amp;'CB6R3_AE7 - 95839 - CRITERIA'!$B135,'mech4import - CB6R3_AE7'!$C$2:$C$10000,"="&amp;'CB6R3_AE7 - 95839 - CRITERIA'!S$3)</f>
        <v>0</v>
      </c>
      <c r="T135" s="49">
        <f>SUMIFS('mech4import - CB6R3_AE7'!$D$2:$D$10000,'mech4import - CB6R3_AE7'!$B$2:$B$10000,"="&amp;'CB6R3_AE7 - 95839 - CRITERIA'!$B135,'mech4import - CB6R3_AE7'!$C$2:$C$10000,"="&amp;'CB6R3_AE7 - 95839 - CRITERIA'!T$3)</f>
        <v>0</v>
      </c>
      <c r="U135" s="49">
        <f>SUMIFS('mech4import - CB6R3_AE7'!$D$2:$D$10000,'mech4import - CB6R3_AE7'!$B$2:$B$10000,"="&amp;'CB6R3_AE7 - 95839 - CRITERIA'!$B135,'mech4import - CB6R3_AE7'!$C$2:$C$10000,"="&amp;'CB6R3_AE7 - 95839 - CRITERIA'!U$3)</f>
        <v>0</v>
      </c>
      <c r="V135" s="49">
        <f>SUMIFS('mech4import - CB6R3_AE7'!$D$2:$D$10000,'mech4import - CB6R3_AE7'!$B$2:$B$10000,"="&amp;'CB6R3_AE7 - 95839 - CRITERIA'!$B135,'mech4import - CB6R3_AE7'!$C$2:$C$10000,"="&amp;'CB6R3_AE7 - 95839 - CRITERIA'!V$3)</f>
        <v>0</v>
      </c>
      <c r="W135" s="49">
        <f>SUMIFS('mech4import - CB6R3_AE7'!$D$2:$D$10000,'mech4import - CB6R3_AE7'!$B$2:$B$10000,"="&amp;'CB6R3_AE7 - 95839 - CRITERIA'!$B135,'mech4import - CB6R3_AE7'!$C$2:$C$10000,"="&amp;'CB6R3_AE7 - 95839 - CRITERIA'!W$3)</f>
        <v>0</v>
      </c>
      <c r="X135" s="49">
        <f>SUMIFS('mech4import - CB6R3_AE7'!$D$2:$D$10000,'mech4import - CB6R3_AE7'!$B$2:$B$10000,"="&amp;'CB6R3_AE7 - 95839 - CRITERIA'!$B135,'mech4import - CB6R3_AE7'!$C$2:$C$10000,"="&amp;'CB6R3_AE7 - 95839 - CRITERIA'!X$3)</f>
        <v>0</v>
      </c>
      <c r="Y135" s="49">
        <f>SUMIFS('mech4import - CB6R3_AE7'!$D$2:$D$10000,'mech4import - CB6R3_AE7'!$B$2:$B$10000,"="&amp;'CB6R3_AE7 - 95839 - CRITERIA'!$B135,'mech4import - CB6R3_AE7'!$C$2:$C$10000,"="&amp;'CB6R3_AE7 - 95839 - CRITERIA'!Y$3)</f>
        <v>1</v>
      </c>
      <c r="Z135" s="49">
        <f>SUMIFS('mech4import - CB6R3_AE7'!$D$2:$D$10000,'mech4import - CB6R3_AE7'!$B$2:$B$10000,"="&amp;'CB6R3_AE7 - 95839 - CRITERIA'!$B135,'mech4import - CB6R3_AE7'!$C$2:$C$10000,"="&amp;'CB6R3_AE7 - 95839 - CRITERIA'!Z$3)</f>
        <v>0</v>
      </c>
      <c r="AA135" s="49">
        <f>SUMIFS('mech4import - CB6R3_AE7'!$D$2:$D$10000,'mech4import - CB6R3_AE7'!$B$2:$B$10000,"="&amp;'CB6R3_AE7 - 95839 - CRITERIA'!$B135,'mech4import - CB6R3_AE7'!$C$2:$C$10000,"="&amp;'CB6R3_AE7 - 95839 - CRITERIA'!AA$3)</f>
        <v>0</v>
      </c>
      <c r="AB135" s="49">
        <f>SUMIFS('mech4import - CB6R3_AE7'!$D$2:$D$10000,'mech4import - CB6R3_AE7'!$B$2:$B$10000,"="&amp;'CB6R3_AE7 - 95839 - CRITERIA'!$B135,'mech4import - CB6R3_AE7'!$C$2:$C$10000,"="&amp;'CB6R3_AE7 - 95839 - CRITERIA'!AB$3)</f>
        <v>0</v>
      </c>
      <c r="AC135" s="49">
        <f>SUMIFS('mech4import - CB6R3_AE7'!$D$2:$D$10000,'mech4import - CB6R3_AE7'!$B$2:$B$10000,"="&amp;'CB6R3_AE7 - 95839 - CRITERIA'!$B135,'mech4import - CB6R3_AE7'!$C$2:$C$10000,"="&amp;'CB6R3_AE7 - 95839 - CRITERIA'!AC$3)</f>
        <v>0</v>
      </c>
      <c r="AD135" s="49">
        <f>SUMIFS('mech4import - CB6R3_AE7'!$D$2:$D$10000,'mech4import - CB6R3_AE7'!$B$2:$B$10000,"="&amp;'CB6R3_AE7 - 95839 - CRITERIA'!$B135,'mech4import - CB6R3_AE7'!$C$2:$C$10000,"="&amp;'CB6R3_AE7 - 95839 - CRITERIA'!AD$3)</f>
        <v>0</v>
      </c>
      <c r="AE135" s="49">
        <f>SUMIFS('mech4import - CB6R3_AE7'!$D$2:$D$10000,'mech4import - CB6R3_AE7'!$B$2:$B$10000,"="&amp;'CB6R3_AE7 - 95839 - CRITERIA'!$B135,'mech4import - CB6R3_AE7'!$C$2:$C$10000,"="&amp;'CB6R3_AE7 - 95839 - CRITERIA'!AE$3)</f>
        <v>0</v>
      </c>
      <c r="AF135" s="49">
        <f>SUMIFS('mech4import - CB6R3_AE7'!$D$2:$D$10000,'mech4import - CB6R3_AE7'!$B$2:$B$10000,"="&amp;'CB6R3_AE7 - 95839 - CRITERIA'!$B135,'mech4import - CB6R3_AE7'!$C$2:$C$10000,"="&amp;'CB6R3_AE7 - 95839 - CRITERIA'!AF$3)</f>
        <v>0</v>
      </c>
      <c r="AG135" s="49">
        <f>SUMIFS('mech4import - CB6R3_AE7'!$D$2:$D$10000,'mech4import - CB6R3_AE7'!$B$2:$B$10000,"="&amp;'CB6R3_AE7 - 95839 - CRITERIA'!$B135,'mech4import - CB6R3_AE7'!$C$2:$C$10000,"="&amp;'CB6R3_AE7 - 95839 - CRITERIA'!AG$3)</f>
        <v>0</v>
      </c>
      <c r="AH135" s="49">
        <f>SUMIFS('mech4import - CB6R3_AE7'!$D$2:$D$10000,'mech4import - CB6R3_AE7'!$B$2:$B$10000,"="&amp;'CB6R3_AE7 - 95839 - CRITERIA'!$B135,'mech4import - CB6R3_AE7'!$C$2:$C$10000,"="&amp;'CB6R3_AE7 - 95839 - CRITERIA'!AH$3)</f>
        <v>0</v>
      </c>
      <c r="AI135" s="49">
        <f>SUMIFS('mech4import - CB6R3_AE7'!$D$2:$D$10000,'mech4import - CB6R3_AE7'!$B$2:$B$10000,"="&amp;'CB6R3_AE7 - 95839 - CRITERIA'!$B135,'mech4import - CB6R3_AE7'!$C$2:$C$10000,"="&amp;'CB6R3_AE7 - 95839 - CRITERIA'!AI$3)</f>
        <v>0</v>
      </c>
      <c r="AJ135" s="49">
        <f>SUMIFS('mech4import - CB6R3_AE7'!$D$2:$D$10000,'mech4import - CB6R3_AE7'!$B$2:$B$10000,"="&amp;'CB6R3_AE7 - 95839 - CRITERIA'!$B135,'mech4import - CB6R3_AE7'!$C$2:$C$10000,"="&amp;'CB6R3_AE7 - 95839 - CRITERIA'!AJ$3)</f>
        <v>0</v>
      </c>
      <c r="AK135" s="49">
        <f>SUMIFS('mech4import - CB6R3_AE7'!$D$2:$D$10000,'mech4import - CB6R3_AE7'!$B$2:$B$10000,"="&amp;'CB6R3_AE7 - 95839 - CRITERIA'!$B135,'mech4import - CB6R3_AE7'!$C$2:$C$10000,"="&amp;'CB6R3_AE7 - 95839 - CRITERIA'!AK$3)</f>
        <v>0</v>
      </c>
      <c r="AL135" s="49">
        <f>SUMIFS('mech4import - CB6R3_AE7'!$D$2:$D$10000,'mech4import - CB6R3_AE7'!$B$2:$B$10000,"="&amp;'CB6R3_AE7 - 95839 - CRITERIA'!$B135,'mech4import - CB6R3_AE7'!$C$2:$C$10000,"="&amp;'CB6R3_AE7 - 95839 - CRITERIA'!AL$3)</f>
        <v>0</v>
      </c>
      <c r="AM135" s="32">
        <f t="array" ref="AM135">SUM($G$1:$AL$1*G135:AL135)</f>
        <v>240.5</v>
      </c>
    </row>
    <row r="136" spans="1:39" s="31" customFormat="1">
      <c r="A136" s="42">
        <v>95839</v>
      </c>
      <c r="B136" s="14">
        <v>3312</v>
      </c>
      <c r="C136" s="43">
        <v>1.8269074166446988E-4</v>
      </c>
      <c r="D136" s="47" t="s">
        <v>189</v>
      </c>
      <c r="E136" s="46" t="b">
        <v>1</v>
      </c>
      <c r="F136" s="48">
        <v>310.68700000000001</v>
      </c>
      <c r="G136" s="49">
        <f>SUMIFS('mech4import - CB6R3_AE7'!$D$2:$D$10000,'mech4import - CB6R3_AE7'!$B$2:$B$10000,"="&amp;'CB6R3_AE7 - 95839 - CRITERIA'!$B136,'mech4import - CB6R3_AE7'!$C$2:$C$10000,"="&amp;'CB6R3_AE7 - 95839 - CRITERIA'!G$3)</f>
        <v>0</v>
      </c>
      <c r="H136" s="49">
        <f>SUMIFS('mech4import - CB6R3_AE7'!$D$2:$D$10000,'mech4import - CB6R3_AE7'!$B$2:$B$10000,"="&amp;'CB6R3_AE7 - 95839 - CRITERIA'!$B136,'mech4import - CB6R3_AE7'!$C$2:$C$10000,"="&amp;'CB6R3_AE7 - 95839 - CRITERIA'!H$3)</f>
        <v>0</v>
      </c>
      <c r="I136" s="49">
        <f>SUMIFS('mech4import - CB6R3_AE7'!$D$2:$D$10000,'mech4import - CB6R3_AE7'!$B$2:$B$10000,"="&amp;'CB6R3_AE7 - 95839 - CRITERIA'!$B136,'mech4import - CB6R3_AE7'!$C$2:$C$10000,"="&amp;'CB6R3_AE7 - 95839 - CRITERIA'!I$3)</f>
        <v>0</v>
      </c>
      <c r="J136" s="49">
        <f>SUMIFS('mech4import - CB6R3_AE7'!$D$2:$D$10000,'mech4import - CB6R3_AE7'!$B$2:$B$10000,"="&amp;'CB6R3_AE7 - 95839 - CRITERIA'!$B136,'mech4import - CB6R3_AE7'!$C$2:$C$10000,"="&amp;'CB6R3_AE7 - 95839 - CRITERIA'!J$3)</f>
        <v>0</v>
      </c>
      <c r="K136" s="49">
        <f>SUMIFS('mech4import - CB6R3_AE7'!$D$2:$D$10000,'mech4import - CB6R3_AE7'!$B$2:$B$10000,"="&amp;'CB6R3_AE7 - 95839 - CRITERIA'!$B136,'mech4import - CB6R3_AE7'!$C$2:$C$10000,"="&amp;'CB6R3_AE7 - 95839 - CRITERIA'!K$3)</f>
        <v>0</v>
      </c>
      <c r="L136" s="49">
        <f>SUMIFS('mech4import - CB6R3_AE7'!$D$2:$D$10000,'mech4import - CB6R3_AE7'!$B$2:$B$10000,"="&amp;'CB6R3_AE7 - 95839 - CRITERIA'!$B136,'mech4import - CB6R3_AE7'!$C$2:$C$10000,"="&amp;'CB6R3_AE7 - 95839 - CRITERIA'!L$3)</f>
        <v>0</v>
      </c>
      <c r="M136" s="49">
        <f>SUMIFS('mech4import - CB6R3_AE7'!$D$2:$D$10000,'mech4import - CB6R3_AE7'!$B$2:$B$10000,"="&amp;'CB6R3_AE7 - 95839 - CRITERIA'!$B136,'mech4import - CB6R3_AE7'!$C$2:$C$10000,"="&amp;'CB6R3_AE7 - 95839 - CRITERIA'!M$3)</f>
        <v>0</v>
      </c>
      <c r="N136" s="49">
        <f>SUMIFS('mech4import - CB6R3_AE7'!$D$2:$D$10000,'mech4import - CB6R3_AE7'!$B$2:$B$10000,"="&amp;'CB6R3_AE7 - 95839 - CRITERIA'!$B136,'mech4import - CB6R3_AE7'!$C$2:$C$10000,"="&amp;'CB6R3_AE7 - 95839 - CRITERIA'!N$3)</f>
        <v>0</v>
      </c>
      <c r="O136" s="49">
        <f>SUMIFS('mech4import - CB6R3_AE7'!$D$2:$D$10000,'mech4import - CB6R3_AE7'!$B$2:$B$10000,"="&amp;'CB6R3_AE7 - 95839 - CRITERIA'!$B136,'mech4import - CB6R3_AE7'!$C$2:$C$10000,"="&amp;'CB6R3_AE7 - 95839 - CRITERIA'!O$3)</f>
        <v>0</v>
      </c>
      <c r="P136" s="49">
        <f>SUMIFS('mech4import - CB6R3_AE7'!$D$2:$D$10000,'mech4import - CB6R3_AE7'!$B$2:$B$10000,"="&amp;'CB6R3_AE7 - 95839 - CRITERIA'!$B136,'mech4import - CB6R3_AE7'!$C$2:$C$10000,"="&amp;'CB6R3_AE7 - 95839 - CRITERIA'!P$3)</f>
        <v>0</v>
      </c>
      <c r="Q136" s="49">
        <f>SUMIFS('mech4import - CB6R3_AE7'!$D$2:$D$10000,'mech4import - CB6R3_AE7'!$B$2:$B$10000,"="&amp;'CB6R3_AE7 - 95839 - CRITERIA'!$B136,'mech4import - CB6R3_AE7'!$C$2:$C$10000,"="&amp;'CB6R3_AE7 - 95839 - CRITERIA'!Q$3)</f>
        <v>0</v>
      </c>
      <c r="R136" s="49">
        <f>SUMIFS('mech4import - CB6R3_AE7'!$D$2:$D$10000,'mech4import - CB6R3_AE7'!$B$2:$B$10000,"="&amp;'CB6R3_AE7 - 95839 - CRITERIA'!$B136,'mech4import - CB6R3_AE7'!$C$2:$C$10000,"="&amp;'CB6R3_AE7 - 95839 - CRITERIA'!R$3)</f>
        <v>0</v>
      </c>
      <c r="S136" s="49">
        <f>SUMIFS('mech4import - CB6R3_AE7'!$D$2:$D$10000,'mech4import - CB6R3_AE7'!$B$2:$B$10000,"="&amp;'CB6R3_AE7 - 95839 - CRITERIA'!$B136,'mech4import - CB6R3_AE7'!$C$2:$C$10000,"="&amp;'CB6R3_AE7 - 95839 - CRITERIA'!S$3)</f>
        <v>0</v>
      </c>
      <c r="T136" s="49">
        <f>SUMIFS('mech4import - CB6R3_AE7'!$D$2:$D$10000,'mech4import - CB6R3_AE7'!$B$2:$B$10000,"="&amp;'CB6R3_AE7 - 95839 - CRITERIA'!$B136,'mech4import - CB6R3_AE7'!$C$2:$C$10000,"="&amp;'CB6R3_AE7 - 95839 - CRITERIA'!T$3)</f>
        <v>0</v>
      </c>
      <c r="U136" s="49">
        <f>SUMIFS('mech4import - CB6R3_AE7'!$D$2:$D$10000,'mech4import - CB6R3_AE7'!$B$2:$B$10000,"="&amp;'CB6R3_AE7 - 95839 - CRITERIA'!$B136,'mech4import - CB6R3_AE7'!$C$2:$C$10000,"="&amp;'CB6R3_AE7 - 95839 - CRITERIA'!U$3)</f>
        <v>0</v>
      </c>
      <c r="V136" s="49">
        <f>SUMIFS('mech4import - CB6R3_AE7'!$D$2:$D$10000,'mech4import - CB6R3_AE7'!$B$2:$B$10000,"="&amp;'CB6R3_AE7 - 95839 - CRITERIA'!$B136,'mech4import - CB6R3_AE7'!$C$2:$C$10000,"="&amp;'CB6R3_AE7 - 95839 - CRITERIA'!V$3)</f>
        <v>0</v>
      </c>
      <c r="W136" s="49">
        <f>SUMIFS('mech4import - CB6R3_AE7'!$D$2:$D$10000,'mech4import - CB6R3_AE7'!$B$2:$B$10000,"="&amp;'CB6R3_AE7 - 95839 - CRITERIA'!$B136,'mech4import - CB6R3_AE7'!$C$2:$C$10000,"="&amp;'CB6R3_AE7 - 95839 - CRITERIA'!W$3)</f>
        <v>0</v>
      </c>
      <c r="X136" s="49">
        <f>SUMIFS('mech4import - CB6R3_AE7'!$D$2:$D$10000,'mech4import - CB6R3_AE7'!$B$2:$B$10000,"="&amp;'CB6R3_AE7 - 95839 - CRITERIA'!$B136,'mech4import - CB6R3_AE7'!$C$2:$C$10000,"="&amp;'CB6R3_AE7 - 95839 - CRITERIA'!X$3)</f>
        <v>0</v>
      </c>
      <c r="Y136" s="49">
        <f>SUMIFS('mech4import - CB6R3_AE7'!$D$2:$D$10000,'mech4import - CB6R3_AE7'!$B$2:$B$10000,"="&amp;'CB6R3_AE7 - 95839 - CRITERIA'!$B136,'mech4import - CB6R3_AE7'!$C$2:$C$10000,"="&amp;'CB6R3_AE7 - 95839 - CRITERIA'!Y$3)</f>
        <v>0</v>
      </c>
      <c r="Z136" s="49">
        <f>SUMIFS('mech4import - CB6R3_AE7'!$D$2:$D$10000,'mech4import - CB6R3_AE7'!$B$2:$B$10000,"="&amp;'CB6R3_AE7 - 95839 - CRITERIA'!$B136,'mech4import - CB6R3_AE7'!$C$2:$C$10000,"="&amp;'CB6R3_AE7 - 95839 - CRITERIA'!Z$3)</f>
        <v>0</v>
      </c>
      <c r="AA136" s="49">
        <f>SUMIFS('mech4import - CB6R3_AE7'!$D$2:$D$10000,'mech4import - CB6R3_AE7'!$B$2:$B$10000,"="&amp;'CB6R3_AE7 - 95839 - CRITERIA'!$B136,'mech4import - CB6R3_AE7'!$C$2:$C$10000,"="&amp;'CB6R3_AE7 - 95839 - CRITERIA'!AA$3)</f>
        <v>0</v>
      </c>
      <c r="AB136" s="49">
        <f>SUMIFS('mech4import - CB6R3_AE7'!$D$2:$D$10000,'mech4import - CB6R3_AE7'!$B$2:$B$10000,"="&amp;'CB6R3_AE7 - 95839 - CRITERIA'!$B136,'mech4import - CB6R3_AE7'!$C$2:$C$10000,"="&amp;'CB6R3_AE7 - 95839 - CRITERIA'!AB$3)</f>
        <v>0</v>
      </c>
      <c r="AC136" s="49">
        <f>SUMIFS('mech4import - CB6R3_AE7'!$D$2:$D$10000,'mech4import - CB6R3_AE7'!$B$2:$B$10000,"="&amp;'CB6R3_AE7 - 95839 - CRITERIA'!$B136,'mech4import - CB6R3_AE7'!$C$2:$C$10000,"="&amp;'CB6R3_AE7 - 95839 - CRITERIA'!AC$3)</f>
        <v>0</v>
      </c>
      <c r="AD136" s="49">
        <f>SUMIFS('mech4import - CB6R3_AE7'!$D$2:$D$10000,'mech4import - CB6R3_AE7'!$B$2:$B$10000,"="&amp;'CB6R3_AE7 - 95839 - CRITERIA'!$B136,'mech4import - CB6R3_AE7'!$C$2:$C$10000,"="&amp;'CB6R3_AE7 - 95839 - CRITERIA'!AD$3)</f>
        <v>0</v>
      </c>
      <c r="AE136" s="49">
        <f>SUMIFS('mech4import - CB6R3_AE7'!$D$2:$D$10000,'mech4import - CB6R3_AE7'!$B$2:$B$10000,"="&amp;'CB6R3_AE7 - 95839 - CRITERIA'!$B136,'mech4import - CB6R3_AE7'!$C$2:$C$10000,"="&amp;'CB6R3_AE7 - 95839 - CRITERIA'!AE$3)</f>
        <v>0</v>
      </c>
      <c r="AF136" s="49">
        <f>SUMIFS('mech4import - CB6R3_AE7'!$D$2:$D$10000,'mech4import - CB6R3_AE7'!$B$2:$B$10000,"="&amp;'CB6R3_AE7 - 95839 - CRITERIA'!$B136,'mech4import - CB6R3_AE7'!$C$2:$C$10000,"="&amp;'CB6R3_AE7 - 95839 - CRITERIA'!AF$3)</f>
        <v>0</v>
      </c>
      <c r="AG136" s="49">
        <f>SUMIFS('mech4import - CB6R3_AE7'!$D$2:$D$10000,'mech4import - CB6R3_AE7'!$B$2:$B$10000,"="&amp;'CB6R3_AE7 - 95839 - CRITERIA'!$B136,'mech4import - CB6R3_AE7'!$C$2:$C$10000,"="&amp;'CB6R3_AE7 - 95839 - CRITERIA'!AG$3)</f>
        <v>10</v>
      </c>
      <c r="AH136" s="49">
        <f>SUMIFS('mech4import - CB6R3_AE7'!$D$2:$D$10000,'mech4import - CB6R3_AE7'!$B$2:$B$10000,"="&amp;'CB6R3_AE7 - 95839 - CRITERIA'!$B136,'mech4import - CB6R3_AE7'!$C$2:$C$10000,"="&amp;'CB6R3_AE7 - 95839 - CRITERIA'!AH$3)</f>
        <v>0</v>
      </c>
      <c r="AI136" s="49">
        <f>SUMIFS('mech4import - CB6R3_AE7'!$D$2:$D$10000,'mech4import - CB6R3_AE7'!$B$2:$B$10000,"="&amp;'CB6R3_AE7 - 95839 - CRITERIA'!$B136,'mech4import - CB6R3_AE7'!$C$2:$C$10000,"="&amp;'CB6R3_AE7 - 95839 - CRITERIA'!AI$3)</f>
        <v>0</v>
      </c>
      <c r="AJ136" s="49">
        <f>SUMIFS('mech4import - CB6R3_AE7'!$D$2:$D$10000,'mech4import - CB6R3_AE7'!$B$2:$B$10000,"="&amp;'CB6R3_AE7 - 95839 - CRITERIA'!$B136,'mech4import - CB6R3_AE7'!$C$2:$C$10000,"="&amp;'CB6R3_AE7 - 95839 - CRITERIA'!AJ$3)</f>
        <v>0</v>
      </c>
      <c r="AK136" s="49">
        <f>SUMIFS('mech4import - CB6R3_AE7'!$D$2:$D$10000,'mech4import - CB6R3_AE7'!$B$2:$B$10000,"="&amp;'CB6R3_AE7 - 95839 - CRITERIA'!$B136,'mech4import - CB6R3_AE7'!$C$2:$C$10000,"="&amp;'CB6R3_AE7 - 95839 - CRITERIA'!AK$3)</f>
        <v>0</v>
      </c>
      <c r="AL136" s="49">
        <f>SUMIFS('mech4import - CB6R3_AE7'!$D$2:$D$10000,'mech4import - CB6R3_AE7'!$B$2:$B$10000,"="&amp;'CB6R3_AE7 - 95839 - CRITERIA'!$B136,'mech4import - CB6R3_AE7'!$C$2:$C$10000,"="&amp;'CB6R3_AE7 - 95839 - CRITERIA'!AL$3)</f>
        <v>0</v>
      </c>
      <c r="AM136" s="32">
        <f t="array" ref="AM136">SUM($G$1:$AL$1*G136:AL136)</f>
        <v>140</v>
      </c>
    </row>
    <row r="137" spans="1:39" s="31" customFormat="1">
      <c r="A137" s="42">
        <v>95839</v>
      </c>
      <c r="B137" s="14">
        <v>3313</v>
      </c>
      <c r="C137" s="43">
        <v>3.148255548180167E-3</v>
      </c>
      <c r="D137" s="47" t="s">
        <v>190</v>
      </c>
      <c r="E137" s="46" t="b">
        <v>1</v>
      </c>
      <c r="F137" s="48">
        <v>370.77</v>
      </c>
      <c r="G137" s="49">
        <f>SUMIFS('mech4import - CB6R3_AE7'!$D$2:$D$10000,'mech4import - CB6R3_AE7'!$B$2:$B$10000,"="&amp;'CB6R3_AE7 - 95839 - CRITERIA'!$B137,'mech4import - CB6R3_AE7'!$C$2:$C$10000,"="&amp;'CB6R3_AE7 - 95839 - CRITERIA'!G$3)</f>
        <v>0</v>
      </c>
      <c r="H137" s="49">
        <f>SUMIFS('mech4import - CB6R3_AE7'!$D$2:$D$10000,'mech4import - CB6R3_AE7'!$B$2:$B$10000,"="&amp;'CB6R3_AE7 - 95839 - CRITERIA'!$B137,'mech4import - CB6R3_AE7'!$C$2:$C$10000,"="&amp;'CB6R3_AE7 - 95839 - CRITERIA'!H$3)</f>
        <v>0</v>
      </c>
      <c r="I137" s="49">
        <f>SUMIFS('mech4import - CB6R3_AE7'!$D$2:$D$10000,'mech4import - CB6R3_AE7'!$B$2:$B$10000,"="&amp;'CB6R3_AE7 - 95839 - CRITERIA'!$B137,'mech4import - CB6R3_AE7'!$C$2:$C$10000,"="&amp;'CB6R3_AE7 - 95839 - CRITERIA'!I$3)</f>
        <v>0</v>
      </c>
      <c r="J137" s="49">
        <f>SUMIFS('mech4import - CB6R3_AE7'!$D$2:$D$10000,'mech4import - CB6R3_AE7'!$B$2:$B$10000,"="&amp;'CB6R3_AE7 - 95839 - CRITERIA'!$B137,'mech4import - CB6R3_AE7'!$C$2:$C$10000,"="&amp;'CB6R3_AE7 - 95839 - CRITERIA'!J$3)</f>
        <v>0</v>
      </c>
      <c r="K137" s="49">
        <f>SUMIFS('mech4import - CB6R3_AE7'!$D$2:$D$10000,'mech4import - CB6R3_AE7'!$B$2:$B$10000,"="&amp;'CB6R3_AE7 - 95839 - CRITERIA'!$B137,'mech4import - CB6R3_AE7'!$C$2:$C$10000,"="&amp;'CB6R3_AE7 - 95839 - CRITERIA'!K$3)</f>
        <v>0</v>
      </c>
      <c r="L137" s="49">
        <f>SUMIFS('mech4import - CB6R3_AE7'!$D$2:$D$10000,'mech4import - CB6R3_AE7'!$B$2:$B$10000,"="&amp;'CB6R3_AE7 - 95839 - CRITERIA'!$B137,'mech4import - CB6R3_AE7'!$C$2:$C$10000,"="&amp;'CB6R3_AE7 - 95839 - CRITERIA'!L$3)</f>
        <v>0</v>
      </c>
      <c r="M137" s="49">
        <f>SUMIFS('mech4import - CB6R3_AE7'!$D$2:$D$10000,'mech4import - CB6R3_AE7'!$B$2:$B$10000,"="&amp;'CB6R3_AE7 - 95839 - CRITERIA'!$B137,'mech4import - CB6R3_AE7'!$C$2:$C$10000,"="&amp;'CB6R3_AE7 - 95839 - CRITERIA'!M$3)</f>
        <v>0</v>
      </c>
      <c r="N137" s="49">
        <f>SUMIFS('mech4import - CB6R3_AE7'!$D$2:$D$10000,'mech4import - CB6R3_AE7'!$B$2:$B$10000,"="&amp;'CB6R3_AE7 - 95839 - CRITERIA'!$B137,'mech4import - CB6R3_AE7'!$C$2:$C$10000,"="&amp;'CB6R3_AE7 - 95839 - CRITERIA'!N$3)</f>
        <v>0</v>
      </c>
      <c r="O137" s="49">
        <f>SUMIFS('mech4import - CB6R3_AE7'!$D$2:$D$10000,'mech4import - CB6R3_AE7'!$B$2:$B$10000,"="&amp;'CB6R3_AE7 - 95839 - CRITERIA'!$B137,'mech4import - CB6R3_AE7'!$C$2:$C$10000,"="&amp;'CB6R3_AE7 - 95839 - CRITERIA'!O$3)</f>
        <v>0</v>
      </c>
      <c r="P137" s="49">
        <f>SUMIFS('mech4import - CB6R3_AE7'!$D$2:$D$10000,'mech4import - CB6R3_AE7'!$B$2:$B$10000,"="&amp;'CB6R3_AE7 - 95839 - CRITERIA'!$B137,'mech4import - CB6R3_AE7'!$C$2:$C$10000,"="&amp;'CB6R3_AE7 - 95839 - CRITERIA'!P$3)</f>
        <v>0</v>
      </c>
      <c r="Q137" s="49">
        <f>SUMIFS('mech4import - CB6R3_AE7'!$D$2:$D$10000,'mech4import - CB6R3_AE7'!$B$2:$B$10000,"="&amp;'CB6R3_AE7 - 95839 - CRITERIA'!$B137,'mech4import - CB6R3_AE7'!$C$2:$C$10000,"="&amp;'CB6R3_AE7 - 95839 - CRITERIA'!Q$3)</f>
        <v>0</v>
      </c>
      <c r="R137" s="49">
        <f>SUMIFS('mech4import - CB6R3_AE7'!$D$2:$D$10000,'mech4import - CB6R3_AE7'!$B$2:$B$10000,"="&amp;'CB6R3_AE7 - 95839 - CRITERIA'!$B137,'mech4import - CB6R3_AE7'!$C$2:$C$10000,"="&amp;'CB6R3_AE7 - 95839 - CRITERIA'!R$3)</f>
        <v>0</v>
      </c>
      <c r="S137" s="49">
        <f>SUMIFS('mech4import - CB6R3_AE7'!$D$2:$D$10000,'mech4import - CB6R3_AE7'!$B$2:$B$10000,"="&amp;'CB6R3_AE7 - 95839 - CRITERIA'!$B137,'mech4import - CB6R3_AE7'!$C$2:$C$10000,"="&amp;'CB6R3_AE7 - 95839 - CRITERIA'!S$3)</f>
        <v>0</v>
      </c>
      <c r="T137" s="49">
        <f>SUMIFS('mech4import - CB6R3_AE7'!$D$2:$D$10000,'mech4import - CB6R3_AE7'!$B$2:$B$10000,"="&amp;'CB6R3_AE7 - 95839 - CRITERIA'!$B137,'mech4import - CB6R3_AE7'!$C$2:$C$10000,"="&amp;'CB6R3_AE7 - 95839 - CRITERIA'!T$3)</f>
        <v>0</v>
      </c>
      <c r="U137" s="49">
        <f>SUMIFS('mech4import - CB6R3_AE7'!$D$2:$D$10000,'mech4import - CB6R3_AE7'!$B$2:$B$10000,"="&amp;'CB6R3_AE7 - 95839 - CRITERIA'!$B137,'mech4import - CB6R3_AE7'!$C$2:$C$10000,"="&amp;'CB6R3_AE7 - 95839 - CRITERIA'!U$3)</f>
        <v>0</v>
      </c>
      <c r="V137" s="49">
        <f>SUMIFS('mech4import - CB6R3_AE7'!$D$2:$D$10000,'mech4import - CB6R3_AE7'!$B$2:$B$10000,"="&amp;'CB6R3_AE7 - 95839 - CRITERIA'!$B137,'mech4import - CB6R3_AE7'!$C$2:$C$10000,"="&amp;'CB6R3_AE7 - 95839 - CRITERIA'!V$3)</f>
        <v>0</v>
      </c>
      <c r="W137" s="49">
        <f>SUMIFS('mech4import - CB6R3_AE7'!$D$2:$D$10000,'mech4import - CB6R3_AE7'!$B$2:$B$10000,"="&amp;'CB6R3_AE7 - 95839 - CRITERIA'!$B137,'mech4import - CB6R3_AE7'!$C$2:$C$10000,"="&amp;'CB6R3_AE7 - 95839 - CRITERIA'!W$3)</f>
        <v>0</v>
      </c>
      <c r="X137" s="49">
        <f>SUMIFS('mech4import - CB6R3_AE7'!$D$2:$D$10000,'mech4import - CB6R3_AE7'!$B$2:$B$10000,"="&amp;'CB6R3_AE7 - 95839 - CRITERIA'!$B137,'mech4import - CB6R3_AE7'!$C$2:$C$10000,"="&amp;'CB6R3_AE7 - 95839 - CRITERIA'!X$3)</f>
        <v>0</v>
      </c>
      <c r="Y137" s="49">
        <f>SUMIFS('mech4import - CB6R3_AE7'!$D$2:$D$10000,'mech4import - CB6R3_AE7'!$B$2:$B$10000,"="&amp;'CB6R3_AE7 - 95839 - CRITERIA'!$B137,'mech4import - CB6R3_AE7'!$C$2:$C$10000,"="&amp;'CB6R3_AE7 - 95839 - CRITERIA'!Y$3)</f>
        <v>0</v>
      </c>
      <c r="Z137" s="49">
        <f>SUMIFS('mech4import - CB6R3_AE7'!$D$2:$D$10000,'mech4import - CB6R3_AE7'!$B$2:$B$10000,"="&amp;'CB6R3_AE7 - 95839 - CRITERIA'!$B137,'mech4import - CB6R3_AE7'!$C$2:$C$10000,"="&amp;'CB6R3_AE7 - 95839 - CRITERIA'!Z$3)</f>
        <v>0</v>
      </c>
      <c r="AA137" s="49">
        <f>SUMIFS('mech4import - CB6R3_AE7'!$D$2:$D$10000,'mech4import - CB6R3_AE7'!$B$2:$B$10000,"="&amp;'CB6R3_AE7 - 95839 - CRITERIA'!$B137,'mech4import - CB6R3_AE7'!$C$2:$C$10000,"="&amp;'CB6R3_AE7 - 95839 - CRITERIA'!AA$3)</f>
        <v>0</v>
      </c>
      <c r="AB137" s="49">
        <f>SUMIFS('mech4import - CB6R3_AE7'!$D$2:$D$10000,'mech4import - CB6R3_AE7'!$B$2:$B$10000,"="&amp;'CB6R3_AE7 - 95839 - CRITERIA'!$B137,'mech4import - CB6R3_AE7'!$C$2:$C$10000,"="&amp;'CB6R3_AE7 - 95839 - CRITERIA'!AB$3)</f>
        <v>0</v>
      </c>
      <c r="AC137" s="49">
        <f>SUMIFS('mech4import - CB6R3_AE7'!$D$2:$D$10000,'mech4import - CB6R3_AE7'!$B$2:$B$10000,"="&amp;'CB6R3_AE7 - 95839 - CRITERIA'!$B137,'mech4import - CB6R3_AE7'!$C$2:$C$10000,"="&amp;'CB6R3_AE7 - 95839 - CRITERIA'!AC$3)</f>
        <v>0</v>
      </c>
      <c r="AD137" s="49">
        <f>SUMIFS('mech4import - CB6R3_AE7'!$D$2:$D$10000,'mech4import - CB6R3_AE7'!$B$2:$B$10000,"="&amp;'CB6R3_AE7 - 95839 - CRITERIA'!$B137,'mech4import - CB6R3_AE7'!$C$2:$C$10000,"="&amp;'CB6R3_AE7 - 95839 - CRITERIA'!AD$3)</f>
        <v>0</v>
      </c>
      <c r="AE137" s="49">
        <f>SUMIFS('mech4import - CB6R3_AE7'!$D$2:$D$10000,'mech4import - CB6R3_AE7'!$B$2:$B$10000,"="&amp;'CB6R3_AE7 - 95839 - CRITERIA'!$B137,'mech4import - CB6R3_AE7'!$C$2:$C$10000,"="&amp;'CB6R3_AE7 - 95839 - CRITERIA'!AE$3)</f>
        <v>0</v>
      </c>
      <c r="AF137" s="49">
        <f>SUMIFS('mech4import - CB6R3_AE7'!$D$2:$D$10000,'mech4import - CB6R3_AE7'!$B$2:$B$10000,"="&amp;'CB6R3_AE7 - 95839 - CRITERIA'!$B137,'mech4import - CB6R3_AE7'!$C$2:$C$10000,"="&amp;'CB6R3_AE7 - 95839 - CRITERIA'!AF$3)</f>
        <v>0</v>
      </c>
      <c r="AG137" s="49">
        <f>SUMIFS('mech4import - CB6R3_AE7'!$D$2:$D$10000,'mech4import - CB6R3_AE7'!$B$2:$B$10000,"="&amp;'CB6R3_AE7 - 95839 - CRITERIA'!$B137,'mech4import - CB6R3_AE7'!$C$2:$C$10000,"="&amp;'CB6R3_AE7 - 95839 - CRITERIA'!AG$3)</f>
        <v>10</v>
      </c>
      <c r="AH137" s="49">
        <f>SUMIFS('mech4import - CB6R3_AE7'!$D$2:$D$10000,'mech4import - CB6R3_AE7'!$B$2:$B$10000,"="&amp;'CB6R3_AE7 - 95839 - CRITERIA'!$B137,'mech4import - CB6R3_AE7'!$C$2:$C$10000,"="&amp;'CB6R3_AE7 - 95839 - CRITERIA'!AH$3)</f>
        <v>0</v>
      </c>
      <c r="AI137" s="49">
        <f>SUMIFS('mech4import - CB6R3_AE7'!$D$2:$D$10000,'mech4import - CB6R3_AE7'!$B$2:$B$10000,"="&amp;'CB6R3_AE7 - 95839 - CRITERIA'!$B137,'mech4import - CB6R3_AE7'!$C$2:$C$10000,"="&amp;'CB6R3_AE7 - 95839 - CRITERIA'!AI$3)</f>
        <v>0</v>
      </c>
      <c r="AJ137" s="49">
        <f>SUMIFS('mech4import - CB6R3_AE7'!$D$2:$D$10000,'mech4import - CB6R3_AE7'!$B$2:$B$10000,"="&amp;'CB6R3_AE7 - 95839 - CRITERIA'!$B137,'mech4import - CB6R3_AE7'!$C$2:$C$10000,"="&amp;'CB6R3_AE7 - 95839 - CRITERIA'!AJ$3)</f>
        <v>0</v>
      </c>
      <c r="AK137" s="49">
        <f>SUMIFS('mech4import - CB6R3_AE7'!$D$2:$D$10000,'mech4import - CB6R3_AE7'!$B$2:$B$10000,"="&amp;'CB6R3_AE7 - 95839 - CRITERIA'!$B137,'mech4import - CB6R3_AE7'!$C$2:$C$10000,"="&amp;'CB6R3_AE7 - 95839 - CRITERIA'!AK$3)</f>
        <v>0</v>
      </c>
      <c r="AL137" s="49">
        <f>SUMIFS('mech4import - CB6R3_AE7'!$D$2:$D$10000,'mech4import - CB6R3_AE7'!$B$2:$B$10000,"="&amp;'CB6R3_AE7 - 95839 - CRITERIA'!$B137,'mech4import - CB6R3_AE7'!$C$2:$C$10000,"="&amp;'CB6R3_AE7 - 95839 - CRITERIA'!AL$3)</f>
        <v>0</v>
      </c>
      <c r="AM137" s="32">
        <f t="array" ref="AM137">SUM($G$1:$AL$1*G137:AL137)</f>
        <v>140</v>
      </c>
    </row>
    <row r="138" spans="1:39" s="31" customFormat="1">
      <c r="A138" s="42">
        <v>95839</v>
      </c>
      <c r="B138" s="14">
        <v>3314</v>
      </c>
      <c r="C138" s="43">
        <v>5.336144873752338E-3</v>
      </c>
      <c r="D138" s="47" t="s">
        <v>191</v>
      </c>
      <c r="E138" s="46" t="b">
        <v>0</v>
      </c>
      <c r="F138" s="48">
        <v>538.07500000000005</v>
      </c>
      <c r="G138" s="49">
        <f>SUMIFS('mech4import - CB6R3_AE7'!$D$2:$D$10000,'mech4import - CB6R3_AE7'!$B$2:$B$10000,"="&amp;'CB6R3_AE7 - 95839 - CRITERIA'!$B138,'mech4import - CB6R3_AE7'!$C$2:$C$10000,"="&amp;'CB6R3_AE7 - 95839 - CRITERIA'!G$3)</f>
        <v>0</v>
      </c>
      <c r="H138" s="49">
        <f>SUMIFS('mech4import - CB6R3_AE7'!$D$2:$D$10000,'mech4import - CB6R3_AE7'!$B$2:$B$10000,"="&amp;'CB6R3_AE7 - 95839 - CRITERIA'!$B138,'mech4import - CB6R3_AE7'!$C$2:$C$10000,"="&amp;'CB6R3_AE7 - 95839 - CRITERIA'!H$3)</f>
        <v>0</v>
      </c>
      <c r="I138" s="49">
        <f>SUMIFS('mech4import - CB6R3_AE7'!$D$2:$D$10000,'mech4import - CB6R3_AE7'!$B$2:$B$10000,"="&amp;'CB6R3_AE7 - 95839 - CRITERIA'!$B138,'mech4import - CB6R3_AE7'!$C$2:$C$10000,"="&amp;'CB6R3_AE7 - 95839 - CRITERIA'!I$3)</f>
        <v>0</v>
      </c>
      <c r="J138" s="49">
        <f>SUMIFS('mech4import - CB6R3_AE7'!$D$2:$D$10000,'mech4import - CB6R3_AE7'!$B$2:$B$10000,"="&amp;'CB6R3_AE7 - 95839 - CRITERIA'!$B138,'mech4import - CB6R3_AE7'!$C$2:$C$10000,"="&amp;'CB6R3_AE7 - 95839 - CRITERIA'!J$3)</f>
        <v>0</v>
      </c>
      <c r="K138" s="49">
        <f>SUMIFS('mech4import - CB6R3_AE7'!$D$2:$D$10000,'mech4import - CB6R3_AE7'!$B$2:$B$10000,"="&amp;'CB6R3_AE7 - 95839 - CRITERIA'!$B138,'mech4import - CB6R3_AE7'!$C$2:$C$10000,"="&amp;'CB6R3_AE7 - 95839 - CRITERIA'!K$3)</f>
        <v>0</v>
      </c>
      <c r="L138" s="49">
        <f>SUMIFS('mech4import - CB6R3_AE7'!$D$2:$D$10000,'mech4import - CB6R3_AE7'!$B$2:$B$10000,"="&amp;'CB6R3_AE7 - 95839 - CRITERIA'!$B138,'mech4import - CB6R3_AE7'!$C$2:$C$10000,"="&amp;'CB6R3_AE7 - 95839 - CRITERIA'!L$3)</f>
        <v>0</v>
      </c>
      <c r="M138" s="49">
        <f>SUMIFS('mech4import - CB6R3_AE7'!$D$2:$D$10000,'mech4import - CB6R3_AE7'!$B$2:$B$10000,"="&amp;'CB6R3_AE7 - 95839 - CRITERIA'!$B138,'mech4import - CB6R3_AE7'!$C$2:$C$10000,"="&amp;'CB6R3_AE7 - 95839 - CRITERIA'!M$3)</f>
        <v>0</v>
      </c>
      <c r="N138" s="49">
        <f>SUMIFS('mech4import - CB6R3_AE7'!$D$2:$D$10000,'mech4import - CB6R3_AE7'!$B$2:$B$10000,"="&amp;'CB6R3_AE7 - 95839 - CRITERIA'!$B138,'mech4import - CB6R3_AE7'!$C$2:$C$10000,"="&amp;'CB6R3_AE7 - 95839 - CRITERIA'!N$3)</f>
        <v>0</v>
      </c>
      <c r="O138" s="49">
        <f>SUMIFS('mech4import - CB6R3_AE7'!$D$2:$D$10000,'mech4import - CB6R3_AE7'!$B$2:$B$10000,"="&amp;'CB6R3_AE7 - 95839 - CRITERIA'!$B138,'mech4import - CB6R3_AE7'!$C$2:$C$10000,"="&amp;'CB6R3_AE7 - 95839 - CRITERIA'!O$3)</f>
        <v>0</v>
      </c>
      <c r="P138" s="49">
        <f>SUMIFS('mech4import - CB6R3_AE7'!$D$2:$D$10000,'mech4import - CB6R3_AE7'!$B$2:$B$10000,"="&amp;'CB6R3_AE7 - 95839 - CRITERIA'!$B138,'mech4import - CB6R3_AE7'!$C$2:$C$10000,"="&amp;'CB6R3_AE7 - 95839 - CRITERIA'!P$3)</f>
        <v>0</v>
      </c>
      <c r="Q138" s="49">
        <f>SUMIFS('mech4import - CB6R3_AE7'!$D$2:$D$10000,'mech4import - CB6R3_AE7'!$B$2:$B$10000,"="&amp;'CB6R3_AE7 - 95839 - CRITERIA'!$B138,'mech4import - CB6R3_AE7'!$C$2:$C$10000,"="&amp;'CB6R3_AE7 - 95839 - CRITERIA'!Q$3)</f>
        <v>0</v>
      </c>
      <c r="R138" s="49">
        <f>SUMIFS('mech4import - CB6R3_AE7'!$D$2:$D$10000,'mech4import - CB6R3_AE7'!$B$2:$B$10000,"="&amp;'CB6R3_AE7 - 95839 - CRITERIA'!$B138,'mech4import - CB6R3_AE7'!$C$2:$C$10000,"="&amp;'CB6R3_AE7 - 95839 - CRITERIA'!R$3)</f>
        <v>0</v>
      </c>
      <c r="S138" s="49">
        <f>SUMIFS('mech4import - CB6R3_AE7'!$D$2:$D$10000,'mech4import - CB6R3_AE7'!$B$2:$B$10000,"="&amp;'CB6R3_AE7 - 95839 - CRITERIA'!$B138,'mech4import - CB6R3_AE7'!$C$2:$C$10000,"="&amp;'CB6R3_AE7 - 95839 - CRITERIA'!S$3)</f>
        <v>0</v>
      </c>
      <c r="T138" s="49">
        <f>SUMIFS('mech4import - CB6R3_AE7'!$D$2:$D$10000,'mech4import - CB6R3_AE7'!$B$2:$B$10000,"="&amp;'CB6R3_AE7 - 95839 - CRITERIA'!$B138,'mech4import - CB6R3_AE7'!$C$2:$C$10000,"="&amp;'CB6R3_AE7 - 95839 - CRITERIA'!T$3)</f>
        <v>0</v>
      </c>
      <c r="U138" s="49">
        <f>SUMIFS('mech4import - CB6R3_AE7'!$D$2:$D$10000,'mech4import - CB6R3_AE7'!$B$2:$B$10000,"="&amp;'CB6R3_AE7 - 95839 - CRITERIA'!$B138,'mech4import - CB6R3_AE7'!$C$2:$C$10000,"="&amp;'CB6R3_AE7 - 95839 - CRITERIA'!U$3)</f>
        <v>0</v>
      </c>
      <c r="V138" s="49">
        <f>SUMIFS('mech4import - CB6R3_AE7'!$D$2:$D$10000,'mech4import - CB6R3_AE7'!$B$2:$B$10000,"="&amp;'CB6R3_AE7 - 95839 - CRITERIA'!$B138,'mech4import - CB6R3_AE7'!$C$2:$C$10000,"="&amp;'CB6R3_AE7 - 95839 - CRITERIA'!V$3)</f>
        <v>0</v>
      </c>
      <c r="W138" s="49">
        <f>SUMIFS('mech4import - CB6R3_AE7'!$D$2:$D$10000,'mech4import - CB6R3_AE7'!$B$2:$B$10000,"="&amp;'CB6R3_AE7 - 95839 - CRITERIA'!$B138,'mech4import - CB6R3_AE7'!$C$2:$C$10000,"="&amp;'CB6R3_AE7 - 95839 - CRITERIA'!W$3)</f>
        <v>0</v>
      </c>
      <c r="X138" s="49">
        <f>SUMIFS('mech4import - CB6R3_AE7'!$D$2:$D$10000,'mech4import - CB6R3_AE7'!$B$2:$B$10000,"="&amp;'CB6R3_AE7 - 95839 - CRITERIA'!$B138,'mech4import - CB6R3_AE7'!$C$2:$C$10000,"="&amp;'CB6R3_AE7 - 95839 - CRITERIA'!X$3)</f>
        <v>0</v>
      </c>
      <c r="Y138" s="49">
        <f>SUMIFS('mech4import - CB6R3_AE7'!$D$2:$D$10000,'mech4import - CB6R3_AE7'!$B$2:$B$10000,"="&amp;'CB6R3_AE7 - 95839 - CRITERIA'!$B138,'mech4import - CB6R3_AE7'!$C$2:$C$10000,"="&amp;'CB6R3_AE7 - 95839 - CRITERIA'!Y$3)</f>
        <v>0</v>
      </c>
      <c r="Z138" s="49">
        <f>SUMIFS('mech4import - CB6R3_AE7'!$D$2:$D$10000,'mech4import - CB6R3_AE7'!$B$2:$B$10000,"="&amp;'CB6R3_AE7 - 95839 - CRITERIA'!$B138,'mech4import - CB6R3_AE7'!$C$2:$C$10000,"="&amp;'CB6R3_AE7 - 95839 - CRITERIA'!Z$3)</f>
        <v>0</v>
      </c>
      <c r="AA138" s="49">
        <f>SUMIFS('mech4import - CB6R3_AE7'!$D$2:$D$10000,'mech4import - CB6R3_AE7'!$B$2:$B$10000,"="&amp;'CB6R3_AE7 - 95839 - CRITERIA'!$B138,'mech4import - CB6R3_AE7'!$C$2:$C$10000,"="&amp;'CB6R3_AE7 - 95839 - CRITERIA'!AA$3)</f>
        <v>0</v>
      </c>
      <c r="AB138" s="49">
        <f>SUMIFS('mech4import - CB6R3_AE7'!$D$2:$D$10000,'mech4import - CB6R3_AE7'!$B$2:$B$10000,"="&amp;'CB6R3_AE7 - 95839 - CRITERIA'!$B138,'mech4import - CB6R3_AE7'!$C$2:$C$10000,"="&amp;'CB6R3_AE7 - 95839 - CRITERIA'!AB$3)</f>
        <v>0</v>
      </c>
      <c r="AC138" s="49">
        <f>SUMIFS('mech4import - CB6R3_AE7'!$D$2:$D$10000,'mech4import - CB6R3_AE7'!$B$2:$B$10000,"="&amp;'CB6R3_AE7 - 95839 - CRITERIA'!$B138,'mech4import - CB6R3_AE7'!$C$2:$C$10000,"="&amp;'CB6R3_AE7 - 95839 - CRITERIA'!AC$3)</f>
        <v>0</v>
      </c>
      <c r="AD138" s="49">
        <f>SUMIFS('mech4import - CB6R3_AE7'!$D$2:$D$10000,'mech4import - CB6R3_AE7'!$B$2:$B$10000,"="&amp;'CB6R3_AE7 - 95839 - CRITERIA'!$B138,'mech4import - CB6R3_AE7'!$C$2:$C$10000,"="&amp;'CB6R3_AE7 - 95839 - CRITERIA'!AD$3)</f>
        <v>0</v>
      </c>
      <c r="AE138" s="49">
        <f>SUMIFS('mech4import - CB6R3_AE7'!$D$2:$D$10000,'mech4import - CB6R3_AE7'!$B$2:$B$10000,"="&amp;'CB6R3_AE7 - 95839 - CRITERIA'!$B138,'mech4import - CB6R3_AE7'!$C$2:$C$10000,"="&amp;'CB6R3_AE7 - 95839 - CRITERIA'!AE$3)</f>
        <v>0</v>
      </c>
      <c r="AF138" s="49">
        <f>SUMIFS('mech4import - CB6R3_AE7'!$D$2:$D$10000,'mech4import - CB6R3_AE7'!$B$2:$B$10000,"="&amp;'CB6R3_AE7 - 95839 - CRITERIA'!$B138,'mech4import - CB6R3_AE7'!$C$2:$C$10000,"="&amp;'CB6R3_AE7 - 95839 - CRITERIA'!AF$3)</f>
        <v>0</v>
      </c>
      <c r="AG138" s="49">
        <f>SUMIFS('mech4import - CB6R3_AE7'!$D$2:$D$10000,'mech4import - CB6R3_AE7'!$B$2:$B$10000,"="&amp;'CB6R3_AE7 - 95839 - CRITERIA'!$B138,'mech4import - CB6R3_AE7'!$C$2:$C$10000,"="&amp;'CB6R3_AE7 - 95839 - CRITERIA'!AG$3)</f>
        <v>0</v>
      </c>
      <c r="AH138" s="49">
        <f>SUMIFS('mech4import - CB6R3_AE7'!$D$2:$D$10000,'mech4import - CB6R3_AE7'!$B$2:$B$10000,"="&amp;'CB6R3_AE7 - 95839 - CRITERIA'!$B138,'mech4import - CB6R3_AE7'!$C$2:$C$10000,"="&amp;'CB6R3_AE7 - 95839 - CRITERIA'!AH$3)</f>
        <v>0</v>
      </c>
      <c r="AI138" s="49">
        <f>SUMIFS('mech4import - CB6R3_AE7'!$D$2:$D$10000,'mech4import - CB6R3_AE7'!$B$2:$B$10000,"="&amp;'CB6R3_AE7 - 95839 - CRITERIA'!$B138,'mech4import - CB6R3_AE7'!$C$2:$C$10000,"="&amp;'CB6R3_AE7 - 95839 - CRITERIA'!AI$3)</f>
        <v>0</v>
      </c>
      <c r="AJ138" s="49">
        <f>SUMIFS('mech4import - CB6R3_AE7'!$D$2:$D$10000,'mech4import - CB6R3_AE7'!$B$2:$B$10000,"="&amp;'CB6R3_AE7 - 95839 - CRITERIA'!$B138,'mech4import - CB6R3_AE7'!$C$2:$C$10000,"="&amp;'CB6R3_AE7 - 95839 - CRITERIA'!AJ$3)</f>
        <v>0</v>
      </c>
      <c r="AK138" s="49">
        <f>SUMIFS('mech4import - CB6R3_AE7'!$D$2:$D$10000,'mech4import - CB6R3_AE7'!$B$2:$B$10000,"="&amp;'CB6R3_AE7 - 95839 - CRITERIA'!$B138,'mech4import - CB6R3_AE7'!$C$2:$C$10000,"="&amp;'CB6R3_AE7 - 95839 - CRITERIA'!AK$3)</f>
        <v>1</v>
      </c>
      <c r="AL138" s="49">
        <f>SUMIFS('mech4import - CB6R3_AE7'!$D$2:$D$10000,'mech4import - CB6R3_AE7'!$B$2:$B$10000,"="&amp;'CB6R3_AE7 - 95839 - CRITERIA'!$B138,'mech4import - CB6R3_AE7'!$C$2:$C$10000,"="&amp;'CB6R3_AE7 - 95839 - CRITERIA'!AL$3)</f>
        <v>0</v>
      </c>
      <c r="AM138" s="32">
        <f t="array" ref="AM138">SUM($G$1:$AL$1*G138:AL138)</f>
        <v>142.30000000000001</v>
      </c>
    </row>
    <row r="139" spans="1:39" s="31" customFormat="1">
      <c r="A139" s="42">
        <v>95839</v>
      </c>
      <c r="B139" s="14">
        <v>3316</v>
      </c>
      <c r="C139" s="43">
        <v>1.4707179203177396E-3</v>
      </c>
      <c r="D139" s="47" t="s">
        <v>192</v>
      </c>
      <c r="E139" s="46" t="b">
        <v>0</v>
      </c>
      <c r="F139" s="48">
        <v>76.094999999999999</v>
      </c>
      <c r="G139" s="49">
        <f>SUMIFS('mech4import - CB6R3_AE7'!$D$2:$D$10000,'mech4import - CB6R3_AE7'!$B$2:$B$10000,"="&amp;'CB6R3_AE7 - 95839 - CRITERIA'!$B139,'mech4import - CB6R3_AE7'!$C$2:$C$10000,"="&amp;'CB6R3_AE7 - 95839 - CRITERIA'!G$3)</f>
        <v>0</v>
      </c>
      <c r="H139" s="49">
        <f>SUMIFS('mech4import - CB6R3_AE7'!$D$2:$D$10000,'mech4import - CB6R3_AE7'!$B$2:$B$10000,"="&amp;'CB6R3_AE7 - 95839 - CRITERIA'!$B139,'mech4import - CB6R3_AE7'!$C$2:$C$10000,"="&amp;'CB6R3_AE7 - 95839 - CRITERIA'!H$3)</f>
        <v>0</v>
      </c>
      <c r="I139" s="49">
        <f>SUMIFS('mech4import - CB6R3_AE7'!$D$2:$D$10000,'mech4import - CB6R3_AE7'!$B$2:$B$10000,"="&amp;'CB6R3_AE7 - 95839 - CRITERIA'!$B139,'mech4import - CB6R3_AE7'!$C$2:$C$10000,"="&amp;'CB6R3_AE7 - 95839 - CRITERIA'!I$3)</f>
        <v>0</v>
      </c>
      <c r="J139" s="49">
        <f>SUMIFS('mech4import - CB6R3_AE7'!$D$2:$D$10000,'mech4import - CB6R3_AE7'!$B$2:$B$10000,"="&amp;'CB6R3_AE7 - 95839 - CRITERIA'!$B139,'mech4import - CB6R3_AE7'!$C$2:$C$10000,"="&amp;'CB6R3_AE7 - 95839 - CRITERIA'!J$3)</f>
        <v>0</v>
      </c>
      <c r="K139" s="49">
        <f>SUMIFS('mech4import - CB6R3_AE7'!$D$2:$D$10000,'mech4import - CB6R3_AE7'!$B$2:$B$10000,"="&amp;'CB6R3_AE7 - 95839 - CRITERIA'!$B139,'mech4import - CB6R3_AE7'!$C$2:$C$10000,"="&amp;'CB6R3_AE7 - 95839 - CRITERIA'!K$3)</f>
        <v>0</v>
      </c>
      <c r="L139" s="49">
        <f>SUMIFS('mech4import - CB6R3_AE7'!$D$2:$D$10000,'mech4import - CB6R3_AE7'!$B$2:$B$10000,"="&amp;'CB6R3_AE7 - 95839 - CRITERIA'!$B139,'mech4import - CB6R3_AE7'!$C$2:$C$10000,"="&amp;'CB6R3_AE7 - 95839 - CRITERIA'!L$3)</f>
        <v>0</v>
      </c>
      <c r="M139" s="49">
        <f>SUMIFS('mech4import - CB6R3_AE7'!$D$2:$D$10000,'mech4import - CB6R3_AE7'!$B$2:$B$10000,"="&amp;'CB6R3_AE7 - 95839 - CRITERIA'!$B139,'mech4import - CB6R3_AE7'!$C$2:$C$10000,"="&amp;'CB6R3_AE7 - 95839 - CRITERIA'!M$3)</f>
        <v>0</v>
      </c>
      <c r="N139" s="49">
        <f>SUMIFS('mech4import - CB6R3_AE7'!$D$2:$D$10000,'mech4import - CB6R3_AE7'!$B$2:$B$10000,"="&amp;'CB6R3_AE7 - 95839 - CRITERIA'!$B139,'mech4import - CB6R3_AE7'!$C$2:$C$10000,"="&amp;'CB6R3_AE7 - 95839 - CRITERIA'!N$3)</f>
        <v>0</v>
      </c>
      <c r="O139" s="49">
        <f>SUMIFS('mech4import - CB6R3_AE7'!$D$2:$D$10000,'mech4import - CB6R3_AE7'!$B$2:$B$10000,"="&amp;'CB6R3_AE7 - 95839 - CRITERIA'!$B139,'mech4import - CB6R3_AE7'!$C$2:$C$10000,"="&amp;'CB6R3_AE7 - 95839 - CRITERIA'!O$3)</f>
        <v>0</v>
      </c>
      <c r="P139" s="49">
        <f>SUMIFS('mech4import - CB6R3_AE7'!$D$2:$D$10000,'mech4import - CB6R3_AE7'!$B$2:$B$10000,"="&amp;'CB6R3_AE7 - 95839 - CRITERIA'!$B139,'mech4import - CB6R3_AE7'!$C$2:$C$10000,"="&amp;'CB6R3_AE7 - 95839 - CRITERIA'!P$3)</f>
        <v>0</v>
      </c>
      <c r="Q139" s="49">
        <f>SUMIFS('mech4import - CB6R3_AE7'!$D$2:$D$10000,'mech4import - CB6R3_AE7'!$B$2:$B$10000,"="&amp;'CB6R3_AE7 - 95839 - CRITERIA'!$B139,'mech4import - CB6R3_AE7'!$C$2:$C$10000,"="&amp;'CB6R3_AE7 - 95839 - CRITERIA'!Q$3)</f>
        <v>0</v>
      </c>
      <c r="R139" s="49">
        <f>SUMIFS('mech4import - CB6R3_AE7'!$D$2:$D$10000,'mech4import - CB6R3_AE7'!$B$2:$B$10000,"="&amp;'CB6R3_AE7 - 95839 - CRITERIA'!$B139,'mech4import - CB6R3_AE7'!$C$2:$C$10000,"="&amp;'CB6R3_AE7 - 95839 - CRITERIA'!R$3)</f>
        <v>0</v>
      </c>
      <c r="S139" s="49">
        <f>SUMIFS('mech4import - CB6R3_AE7'!$D$2:$D$10000,'mech4import - CB6R3_AE7'!$B$2:$B$10000,"="&amp;'CB6R3_AE7 - 95839 - CRITERIA'!$B139,'mech4import - CB6R3_AE7'!$C$2:$C$10000,"="&amp;'CB6R3_AE7 - 95839 - CRITERIA'!S$3)</f>
        <v>0</v>
      </c>
      <c r="T139" s="49">
        <f>SUMIFS('mech4import - CB6R3_AE7'!$D$2:$D$10000,'mech4import - CB6R3_AE7'!$B$2:$B$10000,"="&amp;'CB6R3_AE7 - 95839 - CRITERIA'!$B139,'mech4import - CB6R3_AE7'!$C$2:$C$10000,"="&amp;'CB6R3_AE7 - 95839 - CRITERIA'!T$3)</f>
        <v>0</v>
      </c>
      <c r="U139" s="49">
        <f>SUMIFS('mech4import - CB6R3_AE7'!$D$2:$D$10000,'mech4import - CB6R3_AE7'!$B$2:$B$10000,"="&amp;'CB6R3_AE7 - 95839 - CRITERIA'!$B139,'mech4import - CB6R3_AE7'!$C$2:$C$10000,"="&amp;'CB6R3_AE7 - 95839 - CRITERIA'!U$3)</f>
        <v>0</v>
      </c>
      <c r="V139" s="49">
        <f>SUMIFS('mech4import - CB6R3_AE7'!$D$2:$D$10000,'mech4import - CB6R3_AE7'!$B$2:$B$10000,"="&amp;'CB6R3_AE7 - 95839 - CRITERIA'!$B139,'mech4import - CB6R3_AE7'!$C$2:$C$10000,"="&amp;'CB6R3_AE7 - 95839 - CRITERIA'!V$3)</f>
        <v>0</v>
      </c>
      <c r="W139" s="49">
        <f>SUMIFS('mech4import - CB6R3_AE7'!$D$2:$D$10000,'mech4import - CB6R3_AE7'!$B$2:$B$10000,"="&amp;'CB6R3_AE7 - 95839 - CRITERIA'!$B139,'mech4import - CB6R3_AE7'!$C$2:$C$10000,"="&amp;'CB6R3_AE7 - 95839 - CRITERIA'!W$3)</f>
        <v>0</v>
      </c>
      <c r="X139" s="49">
        <f>SUMIFS('mech4import - CB6R3_AE7'!$D$2:$D$10000,'mech4import - CB6R3_AE7'!$B$2:$B$10000,"="&amp;'CB6R3_AE7 - 95839 - CRITERIA'!$B139,'mech4import - CB6R3_AE7'!$C$2:$C$10000,"="&amp;'CB6R3_AE7 - 95839 - CRITERIA'!X$3)</f>
        <v>0</v>
      </c>
      <c r="Y139" s="49">
        <f>SUMIFS('mech4import - CB6R3_AE7'!$D$2:$D$10000,'mech4import - CB6R3_AE7'!$B$2:$B$10000,"="&amp;'CB6R3_AE7 - 95839 - CRITERIA'!$B139,'mech4import - CB6R3_AE7'!$C$2:$C$10000,"="&amp;'CB6R3_AE7 - 95839 - CRITERIA'!Y$3)</f>
        <v>1</v>
      </c>
      <c r="Z139" s="49">
        <f>SUMIFS('mech4import - CB6R3_AE7'!$D$2:$D$10000,'mech4import - CB6R3_AE7'!$B$2:$B$10000,"="&amp;'CB6R3_AE7 - 95839 - CRITERIA'!$B139,'mech4import - CB6R3_AE7'!$C$2:$C$10000,"="&amp;'CB6R3_AE7 - 95839 - CRITERIA'!Z$3)</f>
        <v>0</v>
      </c>
      <c r="AA139" s="49">
        <f>SUMIFS('mech4import - CB6R3_AE7'!$D$2:$D$10000,'mech4import - CB6R3_AE7'!$B$2:$B$10000,"="&amp;'CB6R3_AE7 - 95839 - CRITERIA'!$B139,'mech4import - CB6R3_AE7'!$C$2:$C$10000,"="&amp;'CB6R3_AE7 - 95839 - CRITERIA'!AA$3)</f>
        <v>0</v>
      </c>
      <c r="AB139" s="49">
        <f>SUMIFS('mech4import - CB6R3_AE7'!$D$2:$D$10000,'mech4import - CB6R3_AE7'!$B$2:$B$10000,"="&amp;'CB6R3_AE7 - 95839 - CRITERIA'!$B139,'mech4import - CB6R3_AE7'!$C$2:$C$10000,"="&amp;'CB6R3_AE7 - 95839 - CRITERIA'!AB$3)</f>
        <v>0</v>
      </c>
      <c r="AC139" s="49">
        <f>SUMIFS('mech4import - CB6R3_AE7'!$D$2:$D$10000,'mech4import - CB6R3_AE7'!$B$2:$B$10000,"="&amp;'CB6R3_AE7 - 95839 - CRITERIA'!$B139,'mech4import - CB6R3_AE7'!$C$2:$C$10000,"="&amp;'CB6R3_AE7 - 95839 - CRITERIA'!AC$3)</f>
        <v>0</v>
      </c>
      <c r="AD139" s="49">
        <f>SUMIFS('mech4import - CB6R3_AE7'!$D$2:$D$10000,'mech4import - CB6R3_AE7'!$B$2:$B$10000,"="&amp;'CB6R3_AE7 - 95839 - CRITERIA'!$B139,'mech4import - CB6R3_AE7'!$C$2:$C$10000,"="&amp;'CB6R3_AE7 - 95839 - CRITERIA'!AD$3)</f>
        <v>0</v>
      </c>
      <c r="AE139" s="49">
        <f>SUMIFS('mech4import - CB6R3_AE7'!$D$2:$D$10000,'mech4import - CB6R3_AE7'!$B$2:$B$10000,"="&amp;'CB6R3_AE7 - 95839 - CRITERIA'!$B139,'mech4import - CB6R3_AE7'!$C$2:$C$10000,"="&amp;'CB6R3_AE7 - 95839 - CRITERIA'!AE$3)</f>
        <v>0</v>
      </c>
      <c r="AF139" s="49">
        <f>SUMIFS('mech4import - CB6R3_AE7'!$D$2:$D$10000,'mech4import - CB6R3_AE7'!$B$2:$B$10000,"="&amp;'CB6R3_AE7 - 95839 - CRITERIA'!$B139,'mech4import - CB6R3_AE7'!$C$2:$C$10000,"="&amp;'CB6R3_AE7 - 95839 - CRITERIA'!AF$3)</f>
        <v>0</v>
      </c>
      <c r="AG139" s="49">
        <f>SUMIFS('mech4import - CB6R3_AE7'!$D$2:$D$10000,'mech4import - CB6R3_AE7'!$B$2:$B$10000,"="&amp;'CB6R3_AE7 - 95839 - CRITERIA'!$B139,'mech4import - CB6R3_AE7'!$C$2:$C$10000,"="&amp;'CB6R3_AE7 - 95839 - CRITERIA'!AG$3)</f>
        <v>0</v>
      </c>
      <c r="AH139" s="49">
        <f>SUMIFS('mech4import - CB6R3_AE7'!$D$2:$D$10000,'mech4import - CB6R3_AE7'!$B$2:$B$10000,"="&amp;'CB6R3_AE7 - 95839 - CRITERIA'!$B139,'mech4import - CB6R3_AE7'!$C$2:$C$10000,"="&amp;'CB6R3_AE7 - 95839 - CRITERIA'!AH$3)</f>
        <v>0</v>
      </c>
      <c r="AI139" s="49">
        <f>SUMIFS('mech4import - CB6R3_AE7'!$D$2:$D$10000,'mech4import - CB6R3_AE7'!$B$2:$B$10000,"="&amp;'CB6R3_AE7 - 95839 - CRITERIA'!$B139,'mech4import - CB6R3_AE7'!$C$2:$C$10000,"="&amp;'CB6R3_AE7 - 95839 - CRITERIA'!AI$3)</f>
        <v>0</v>
      </c>
      <c r="AJ139" s="49">
        <f>SUMIFS('mech4import - CB6R3_AE7'!$D$2:$D$10000,'mech4import - CB6R3_AE7'!$B$2:$B$10000,"="&amp;'CB6R3_AE7 - 95839 - CRITERIA'!$B139,'mech4import - CB6R3_AE7'!$C$2:$C$10000,"="&amp;'CB6R3_AE7 - 95839 - CRITERIA'!AJ$3)</f>
        <v>0</v>
      </c>
      <c r="AK139" s="49">
        <f>SUMIFS('mech4import - CB6R3_AE7'!$D$2:$D$10000,'mech4import - CB6R3_AE7'!$B$2:$B$10000,"="&amp;'CB6R3_AE7 - 95839 - CRITERIA'!$B139,'mech4import - CB6R3_AE7'!$C$2:$C$10000,"="&amp;'CB6R3_AE7 - 95839 - CRITERIA'!AK$3)</f>
        <v>0</v>
      </c>
      <c r="AL139" s="49">
        <f>SUMIFS('mech4import - CB6R3_AE7'!$D$2:$D$10000,'mech4import - CB6R3_AE7'!$B$2:$B$10000,"="&amp;'CB6R3_AE7 - 95839 - CRITERIA'!$B139,'mech4import - CB6R3_AE7'!$C$2:$C$10000,"="&amp;'CB6R3_AE7 - 95839 - CRITERIA'!AL$3)</f>
        <v>0</v>
      </c>
      <c r="AM139" s="32">
        <f t="array" ref="AM139">SUM($G$1:$AL$1*G139:AL139)</f>
        <v>240.5</v>
      </c>
    </row>
    <row r="140" spans="1:39" s="31" customFormat="1">
      <c r="A140" s="42">
        <v>95839</v>
      </c>
      <c r="B140" s="14">
        <v>3317</v>
      </c>
      <c r="C140" s="43">
        <v>3.2171954506950609E-2</v>
      </c>
      <c r="D140" s="47" t="s">
        <v>193</v>
      </c>
      <c r="E140" s="46" t="b">
        <v>0</v>
      </c>
      <c r="F140" s="48">
        <v>286.41199999999998</v>
      </c>
      <c r="G140" s="49">
        <f>SUMIFS('mech4import - CB6R3_AE7'!$D$2:$D$10000,'mech4import - CB6R3_AE7'!$B$2:$B$10000,"="&amp;'CB6R3_AE7 - 95839 - CRITERIA'!$B140,'mech4import - CB6R3_AE7'!$C$2:$C$10000,"="&amp;'CB6R3_AE7 - 95839 - CRITERIA'!G$3)</f>
        <v>0</v>
      </c>
      <c r="H140" s="49">
        <f>SUMIFS('mech4import - CB6R3_AE7'!$D$2:$D$10000,'mech4import - CB6R3_AE7'!$B$2:$B$10000,"="&amp;'CB6R3_AE7 - 95839 - CRITERIA'!$B140,'mech4import - CB6R3_AE7'!$C$2:$C$10000,"="&amp;'CB6R3_AE7 - 95839 - CRITERIA'!H$3)</f>
        <v>0</v>
      </c>
      <c r="I140" s="49">
        <f>SUMIFS('mech4import - CB6R3_AE7'!$D$2:$D$10000,'mech4import - CB6R3_AE7'!$B$2:$B$10000,"="&amp;'CB6R3_AE7 - 95839 - CRITERIA'!$B140,'mech4import - CB6R3_AE7'!$C$2:$C$10000,"="&amp;'CB6R3_AE7 - 95839 - CRITERIA'!I$3)</f>
        <v>0</v>
      </c>
      <c r="J140" s="49">
        <f>SUMIFS('mech4import - CB6R3_AE7'!$D$2:$D$10000,'mech4import - CB6R3_AE7'!$B$2:$B$10000,"="&amp;'CB6R3_AE7 - 95839 - CRITERIA'!$B140,'mech4import - CB6R3_AE7'!$C$2:$C$10000,"="&amp;'CB6R3_AE7 - 95839 - CRITERIA'!J$3)</f>
        <v>0</v>
      </c>
      <c r="K140" s="49">
        <f>SUMIFS('mech4import - CB6R3_AE7'!$D$2:$D$10000,'mech4import - CB6R3_AE7'!$B$2:$B$10000,"="&amp;'CB6R3_AE7 - 95839 - CRITERIA'!$B140,'mech4import - CB6R3_AE7'!$C$2:$C$10000,"="&amp;'CB6R3_AE7 - 95839 - CRITERIA'!K$3)</f>
        <v>0</v>
      </c>
      <c r="L140" s="49">
        <f>SUMIFS('mech4import - CB6R3_AE7'!$D$2:$D$10000,'mech4import - CB6R3_AE7'!$B$2:$B$10000,"="&amp;'CB6R3_AE7 - 95839 - CRITERIA'!$B140,'mech4import - CB6R3_AE7'!$C$2:$C$10000,"="&amp;'CB6R3_AE7 - 95839 - CRITERIA'!L$3)</f>
        <v>0</v>
      </c>
      <c r="M140" s="49">
        <f>SUMIFS('mech4import - CB6R3_AE7'!$D$2:$D$10000,'mech4import - CB6R3_AE7'!$B$2:$B$10000,"="&amp;'CB6R3_AE7 - 95839 - CRITERIA'!$B140,'mech4import - CB6R3_AE7'!$C$2:$C$10000,"="&amp;'CB6R3_AE7 - 95839 - CRITERIA'!M$3)</f>
        <v>0</v>
      </c>
      <c r="N140" s="49">
        <f>SUMIFS('mech4import - CB6R3_AE7'!$D$2:$D$10000,'mech4import - CB6R3_AE7'!$B$2:$B$10000,"="&amp;'CB6R3_AE7 - 95839 - CRITERIA'!$B140,'mech4import - CB6R3_AE7'!$C$2:$C$10000,"="&amp;'CB6R3_AE7 - 95839 - CRITERIA'!N$3)</f>
        <v>0</v>
      </c>
      <c r="O140" s="49">
        <f>SUMIFS('mech4import - CB6R3_AE7'!$D$2:$D$10000,'mech4import - CB6R3_AE7'!$B$2:$B$10000,"="&amp;'CB6R3_AE7 - 95839 - CRITERIA'!$B140,'mech4import - CB6R3_AE7'!$C$2:$C$10000,"="&amp;'CB6R3_AE7 - 95839 - CRITERIA'!O$3)</f>
        <v>0</v>
      </c>
      <c r="P140" s="49">
        <f>SUMIFS('mech4import - CB6R3_AE7'!$D$2:$D$10000,'mech4import - CB6R3_AE7'!$B$2:$B$10000,"="&amp;'CB6R3_AE7 - 95839 - CRITERIA'!$B140,'mech4import - CB6R3_AE7'!$C$2:$C$10000,"="&amp;'CB6R3_AE7 - 95839 - CRITERIA'!P$3)</f>
        <v>0</v>
      </c>
      <c r="Q140" s="49">
        <f>SUMIFS('mech4import - CB6R3_AE7'!$D$2:$D$10000,'mech4import - CB6R3_AE7'!$B$2:$B$10000,"="&amp;'CB6R3_AE7 - 95839 - CRITERIA'!$B140,'mech4import - CB6R3_AE7'!$C$2:$C$10000,"="&amp;'CB6R3_AE7 - 95839 - CRITERIA'!Q$3)</f>
        <v>0</v>
      </c>
      <c r="R140" s="49">
        <f>SUMIFS('mech4import - CB6R3_AE7'!$D$2:$D$10000,'mech4import - CB6R3_AE7'!$B$2:$B$10000,"="&amp;'CB6R3_AE7 - 95839 - CRITERIA'!$B140,'mech4import - CB6R3_AE7'!$C$2:$C$10000,"="&amp;'CB6R3_AE7 - 95839 - CRITERIA'!R$3)</f>
        <v>0</v>
      </c>
      <c r="S140" s="49">
        <f>SUMIFS('mech4import - CB6R3_AE7'!$D$2:$D$10000,'mech4import - CB6R3_AE7'!$B$2:$B$10000,"="&amp;'CB6R3_AE7 - 95839 - CRITERIA'!$B140,'mech4import - CB6R3_AE7'!$C$2:$C$10000,"="&amp;'CB6R3_AE7 - 95839 - CRITERIA'!S$3)</f>
        <v>0</v>
      </c>
      <c r="T140" s="49">
        <f>SUMIFS('mech4import - CB6R3_AE7'!$D$2:$D$10000,'mech4import - CB6R3_AE7'!$B$2:$B$10000,"="&amp;'CB6R3_AE7 - 95839 - CRITERIA'!$B140,'mech4import - CB6R3_AE7'!$C$2:$C$10000,"="&amp;'CB6R3_AE7 - 95839 - CRITERIA'!T$3)</f>
        <v>0</v>
      </c>
      <c r="U140" s="49">
        <f>SUMIFS('mech4import - CB6R3_AE7'!$D$2:$D$10000,'mech4import - CB6R3_AE7'!$B$2:$B$10000,"="&amp;'CB6R3_AE7 - 95839 - CRITERIA'!$B140,'mech4import - CB6R3_AE7'!$C$2:$C$10000,"="&amp;'CB6R3_AE7 - 95839 - CRITERIA'!U$3)</f>
        <v>0</v>
      </c>
      <c r="V140" s="49">
        <f>SUMIFS('mech4import - CB6R3_AE7'!$D$2:$D$10000,'mech4import - CB6R3_AE7'!$B$2:$B$10000,"="&amp;'CB6R3_AE7 - 95839 - CRITERIA'!$B140,'mech4import - CB6R3_AE7'!$C$2:$C$10000,"="&amp;'CB6R3_AE7 - 95839 - CRITERIA'!V$3)</f>
        <v>0</v>
      </c>
      <c r="W140" s="49">
        <f>SUMIFS('mech4import - CB6R3_AE7'!$D$2:$D$10000,'mech4import - CB6R3_AE7'!$B$2:$B$10000,"="&amp;'CB6R3_AE7 - 95839 - CRITERIA'!$B140,'mech4import - CB6R3_AE7'!$C$2:$C$10000,"="&amp;'CB6R3_AE7 - 95839 - CRITERIA'!W$3)</f>
        <v>0</v>
      </c>
      <c r="X140" s="49">
        <f>SUMIFS('mech4import - CB6R3_AE7'!$D$2:$D$10000,'mech4import - CB6R3_AE7'!$B$2:$B$10000,"="&amp;'CB6R3_AE7 - 95839 - CRITERIA'!$B140,'mech4import - CB6R3_AE7'!$C$2:$C$10000,"="&amp;'CB6R3_AE7 - 95839 - CRITERIA'!X$3)</f>
        <v>0</v>
      </c>
      <c r="Y140" s="49">
        <f>SUMIFS('mech4import - CB6R3_AE7'!$D$2:$D$10000,'mech4import - CB6R3_AE7'!$B$2:$B$10000,"="&amp;'CB6R3_AE7 - 95839 - CRITERIA'!$B140,'mech4import - CB6R3_AE7'!$C$2:$C$10000,"="&amp;'CB6R3_AE7 - 95839 - CRITERIA'!Y$3)</f>
        <v>1</v>
      </c>
      <c r="Z140" s="49">
        <f>SUMIFS('mech4import - CB6R3_AE7'!$D$2:$D$10000,'mech4import - CB6R3_AE7'!$B$2:$B$10000,"="&amp;'CB6R3_AE7 - 95839 - CRITERIA'!$B140,'mech4import - CB6R3_AE7'!$C$2:$C$10000,"="&amp;'CB6R3_AE7 - 95839 - CRITERIA'!Z$3)</f>
        <v>0</v>
      </c>
      <c r="AA140" s="49">
        <f>SUMIFS('mech4import - CB6R3_AE7'!$D$2:$D$10000,'mech4import - CB6R3_AE7'!$B$2:$B$10000,"="&amp;'CB6R3_AE7 - 95839 - CRITERIA'!$B140,'mech4import - CB6R3_AE7'!$C$2:$C$10000,"="&amp;'CB6R3_AE7 - 95839 - CRITERIA'!AA$3)</f>
        <v>0</v>
      </c>
      <c r="AB140" s="49">
        <f>SUMIFS('mech4import - CB6R3_AE7'!$D$2:$D$10000,'mech4import - CB6R3_AE7'!$B$2:$B$10000,"="&amp;'CB6R3_AE7 - 95839 - CRITERIA'!$B140,'mech4import - CB6R3_AE7'!$C$2:$C$10000,"="&amp;'CB6R3_AE7 - 95839 - CRITERIA'!AB$3)</f>
        <v>0</v>
      </c>
      <c r="AC140" s="49">
        <f>SUMIFS('mech4import - CB6R3_AE7'!$D$2:$D$10000,'mech4import - CB6R3_AE7'!$B$2:$B$10000,"="&amp;'CB6R3_AE7 - 95839 - CRITERIA'!$B140,'mech4import - CB6R3_AE7'!$C$2:$C$10000,"="&amp;'CB6R3_AE7 - 95839 - CRITERIA'!AC$3)</f>
        <v>0</v>
      </c>
      <c r="AD140" s="49">
        <f>SUMIFS('mech4import - CB6R3_AE7'!$D$2:$D$10000,'mech4import - CB6R3_AE7'!$B$2:$B$10000,"="&amp;'CB6R3_AE7 - 95839 - CRITERIA'!$B140,'mech4import - CB6R3_AE7'!$C$2:$C$10000,"="&amp;'CB6R3_AE7 - 95839 - CRITERIA'!AD$3)</f>
        <v>0</v>
      </c>
      <c r="AE140" s="49">
        <f>SUMIFS('mech4import - CB6R3_AE7'!$D$2:$D$10000,'mech4import - CB6R3_AE7'!$B$2:$B$10000,"="&amp;'CB6R3_AE7 - 95839 - CRITERIA'!$B140,'mech4import - CB6R3_AE7'!$C$2:$C$10000,"="&amp;'CB6R3_AE7 - 95839 - CRITERIA'!AE$3)</f>
        <v>0</v>
      </c>
      <c r="AF140" s="49">
        <f>SUMIFS('mech4import - CB6R3_AE7'!$D$2:$D$10000,'mech4import - CB6R3_AE7'!$B$2:$B$10000,"="&amp;'CB6R3_AE7 - 95839 - CRITERIA'!$B140,'mech4import - CB6R3_AE7'!$C$2:$C$10000,"="&amp;'CB6R3_AE7 - 95839 - CRITERIA'!AF$3)</f>
        <v>0</v>
      </c>
      <c r="AG140" s="49">
        <f>SUMIFS('mech4import - CB6R3_AE7'!$D$2:$D$10000,'mech4import - CB6R3_AE7'!$B$2:$B$10000,"="&amp;'CB6R3_AE7 - 95839 - CRITERIA'!$B140,'mech4import - CB6R3_AE7'!$C$2:$C$10000,"="&amp;'CB6R3_AE7 - 95839 - CRITERIA'!AG$3)</f>
        <v>0</v>
      </c>
      <c r="AH140" s="49">
        <f>SUMIFS('mech4import - CB6R3_AE7'!$D$2:$D$10000,'mech4import - CB6R3_AE7'!$B$2:$B$10000,"="&amp;'CB6R3_AE7 - 95839 - CRITERIA'!$B140,'mech4import - CB6R3_AE7'!$C$2:$C$10000,"="&amp;'CB6R3_AE7 - 95839 - CRITERIA'!AH$3)</f>
        <v>0</v>
      </c>
      <c r="AI140" s="49">
        <f>SUMIFS('mech4import - CB6R3_AE7'!$D$2:$D$10000,'mech4import - CB6R3_AE7'!$B$2:$B$10000,"="&amp;'CB6R3_AE7 - 95839 - CRITERIA'!$B140,'mech4import - CB6R3_AE7'!$C$2:$C$10000,"="&amp;'CB6R3_AE7 - 95839 - CRITERIA'!AI$3)</f>
        <v>0</v>
      </c>
      <c r="AJ140" s="49">
        <f>SUMIFS('mech4import - CB6R3_AE7'!$D$2:$D$10000,'mech4import - CB6R3_AE7'!$B$2:$B$10000,"="&amp;'CB6R3_AE7 - 95839 - CRITERIA'!$B140,'mech4import - CB6R3_AE7'!$C$2:$C$10000,"="&amp;'CB6R3_AE7 - 95839 - CRITERIA'!AJ$3)</f>
        <v>0</v>
      </c>
      <c r="AK140" s="49">
        <f>SUMIFS('mech4import - CB6R3_AE7'!$D$2:$D$10000,'mech4import - CB6R3_AE7'!$B$2:$B$10000,"="&amp;'CB6R3_AE7 - 95839 - CRITERIA'!$B140,'mech4import - CB6R3_AE7'!$C$2:$C$10000,"="&amp;'CB6R3_AE7 - 95839 - CRITERIA'!AK$3)</f>
        <v>0</v>
      </c>
      <c r="AL140" s="49">
        <f>SUMIFS('mech4import - CB6R3_AE7'!$D$2:$D$10000,'mech4import - CB6R3_AE7'!$B$2:$B$10000,"="&amp;'CB6R3_AE7 - 95839 - CRITERIA'!$B140,'mech4import - CB6R3_AE7'!$C$2:$C$10000,"="&amp;'CB6R3_AE7 - 95839 - CRITERIA'!AL$3)</f>
        <v>0</v>
      </c>
      <c r="AM140" s="32">
        <f t="array" ref="AM140">SUM($G$1:$AL$1*G140:AL140)</f>
        <v>240.5</v>
      </c>
    </row>
    <row r="141" spans="1:39" s="31" customFormat="1">
      <c r="A141" s="42">
        <v>95839</v>
      </c>
      <c r="B141" s="14">
        <v>3318</v>
      </c>
      <c r="C141" s="43">
        <v>1.7234975628723521E-2</v>
      </c>
      <c r="D141" s="47" t="s">
        <v>194</v>
      </c>
      <c r="E141" s="46" t="b">
        <v>1</v>
      </c>
      <c r="F141" s="48">
        <v>370.77</v>
      </c>
      <c r="G141" s="49">
        <f>SUMIFS('mech4import - CB6R3_AE7'!$D$2:$D$10000,'mech4import - CB6R3_AE7'!$B$2:$B$10000,"="&amp;'CB6R3_AE7 - 95839 - CRITERIA'!$B141,'mech4import - CB6R3_AE7'!$C$2:$C$10000,"="&amp;'CB6R3_AE7 - 95839 - CRITERIA'!G$3)</f>
        <v>0</v>
      </c>
      <c r="H141" s="49">
        <f>SUMIFS('mech4import - CB6R3_AE7'!$D$2:$D$10000,'mech4import - CB6R3_AE7'!$B$2:$B$10000,"="&amp;'CB6R3_AE7 - 95839 - CRITERIA'!$B141,'mech4import - CB6R3_AE7'!$C$2:$C$10000,"="&amp;'CB6R3_AE7 - 95839 - CRITERIA'!H$3)</f>
        <v>0</v>
      </c>
      <c r="I141" s="49">
        <f>SUMIFS('mech4import - CB6R3_AE7'!$D$2:$D$10000,'mech4import - CB6R3_AE7'!$B$2:$B$10000,"="&amp;'CB6R3_AE7 - 95839 - CRITERIA'!$B141,'mech4import - CB6R3_AE7'!$C$2:$C$10000,"="&amp;'CB6R3_AE7 - 95839 - CRITERIA'!I$3)</f>
        <v>0</v>
      </c>
      <c r="J141" s="49">
        <f>SUMIFS('mech4import - CB6R3_AE7'!$D$2:$D$10000,'mech4import - CB6R3_AE7'!$B$2:$B$10000,"="&amp;'CB6R3_AE7 - 95839 - CRITERIA'!$B141,'mech4import - CB6R3_AE7'!$C$2:$C$10000,"="&amp;'CB6R3_AE7 - 95839 - CRITERIA'!J$3)</f>
        <v>0</v>
      </c>
      <c r="K141" s="49">
        <f>SUMIFS('mech4import - CB6R3_AE7'!$D$2:$D$10000,'mech4import - CB6R3_AE7'!$B$2:$B$10000,"="&amp;'CB6R3_AE7 - 95839 - CRITERIA'!$B141,'mech4import - CB6R3_AE7'!$C$2:$C$10000,"="&amp;'CB6R3_AE7 - 95839 - CRITERIA'!K$3)</f>
        <v>0</v>
      </c>
      <c r="L141" s="49">
        <f>SUMIFS('mech4import - CB6R3_AE7'!$D$2:$D$10000,'mech4import - CB6R3_AE7'!$B$2:$B$10000,"="&amp;'CB6R3_AE7 - 95839 - CRITERIA'!$B141,'mech4import - CB6R3_AE7'!$C$2:$C$10000,"="&amp;'CB6R3_AE7 - 95839 - CRITERIA'!L$3)</f>
        <v>0</v>
      </c>
      <c r="M141" s="49">
        <f>SUMIFS('mech4import - CB6R3_AE7'!$D$2:$D$10000,'mech4import - CB6R3_AE7'!$B$2:$B$10000,"="&amp;'CB6R3_AE7 - 95839 - CRITERIA'!$B141,'mech4import - CB6R3_AE7'!$C$2:$C$10000,"="&amp;'CB6R3_AE7 - 95839 - CRITERIA'!M$3)</f>
        <v>0</v>
      </c>
      <c r="N141" s="49">
        <f>SUMIFS('mech4import - CB6R3_AE7'!$D$2:$D$10000,'mech4import - CB6R3_AE7'!$B$2:$B$10000,"="&amp;'CB6R3_AE7 - 95839 - CRITERIA'!$B141,'mech4import - CB6R3_AE7'!$C$2:$C$10000,"="&amp;'CB6R3_AE7 - 95839 - CRITERIA'!N$3)</f>
        <v>0</v>
      </c>
      <c r="O141" s="49">
        <f>SUMIFS('mech4import - CB6R3_AE7'!$D$2:$D$10000,'mech4import - CB6R3_AE7'!$B$2:$B$10000,"="&amp;'CB6R3_AE7 - 95839 - CRITERIA'!$B141,'mech4import - CB6R3_AE7'!$C$2:$C$10000,"="&amp;'CB6R3_AE7 - 95839 - CRITERIA'!O$3)</f>
        <v>0</v>
      </c>
      <c r="P141" s="49">
        <f>SUMIFS('mech4import - CB6R3_AE7'!$D$2:$D$10000,'mech4import - CB6R3_AE7'!$B$2:$B$10000,"="&amp;'CB6R3_AE7 - 95839 - CRITERIA'!$B141,'mech4import - CB6R3_AE7'!$C$2:$C$10000,"="&amp;'CB6R3_AE7 - 95839 - CRITERIA'!P$3)</f>
        <v>0</v>
      </c>
      <c r="Q141" s="49">
        <f>SUMIFS('mech4import - CB6R3_AE7'!$D$2:$D$10000,'mech4import - CB6R3_AE7'!$B$2:$B$10000,"="&amp;'CB6R3_AE7 - 95839 - CRITERIA'!$B141,'mech4import - CB6R3_AE7'!$C$2:$C$10000,"="&amp;'CB6R3_AE7 - 95839 - CRITERIA'!Q$3)</f>
        <v>0</v>
      </c>
      <c r="R141" s="49">
        <f>SUMIFS('mech4import - CB6R3_AE7'!$D$2:$D$10000,'mech4import - CB6R3_AE7'!$B$2:$B$10000,"="&amp;'CB6R3_AE7 - 95839 - CRITERIA'!$B141,'mech4import - CB6R3_AE7'!$C$2:$C$10000,"="&amp;'CB6R3_AE7 - 95839 - CRITERIA'!R$3)</f>
        <v>0</v>
      </c>
      <c r="S141" s="49">
        <f>SUMIFS('mech4import - CB6R3_AE7'!$D$2:$D$10000,'mech4import - CB6R3_AE7'!$B$2:$B$10000,"="&amp;'CB6R3_AE7 - 95839 - CRITERIA'!$B141,'mech4import - CB6R3_AE7'!$C$2:$C$10000,"="&amp;'CB6R3_AE7 - 95839 - CRITERIA'!S$3)</f>
        <v>0</v>
      </c>
      <c r="T141" s="49">
        <f>SUMIFS('mech4import - CB6R3_AE7'!$D$2:$D$10000,'mech4import - CB6R3_AE7'!$B$2:$B$10000,"="&amp;'CB6R3_AE7 - 95839 - CRITERIA'!$B141,'mech4import - CB6R3_AE7'!$C$2:$C$10000,"="&amp;'CB6R3_AE7 - 95839 - CRITERIA'!T$3)</f>
        <v>0</v>
      </c>
      <c r="U141" s="49">
        <f>SUMIFS('mech4import - CB6R3_AE7'!$D$2:$D$10000,'mech4import - CB6R3_AE7'!$B$2:$B$10000,"="&amp;'CB6R3_AE7 - 95839 - CRITERIA'!$B141,'mech4import - CB6R3_AE7'!$C$2:$C$10000,"="&amp;'CB6R3_AE7 - 95839 - CRITERIA'!U$3)</f>
        <v>0</v>
      </c>
      <c r="V141" s="49">
        <f>SUMIFS('mech4import - CB6R3_AE7'!$D$2:$D$10000,'mech4import - CB6R3_AE7'!$B$2:$B$10000,"="&amp;'CB6R3_AE7 - 95839 - CRITERIA'!$B141,'mech4import - CB6R3_AE7'!$C$2:$C$10000,"="&amp;'CB6R3_AE7 - 95839 - CRITERIA'!V$3)</f>
        <v>0</v>
      </c>
      <c r="W141" s="49">
        <f>SUMIFS('mech4import - CB6R3_AE7'!$D$2:$D$10000,'mech4import - CB6R3_AE7'!$B$2:$B$10000,"="&amp;'CB6R3_AE7 - 95839 - CRITERIA'!$B141,'mech4import - CB6R3_AE7'!$C$2:$C$10000,"="&amp;'CB6R3_AE7 - 95839 - CRITERIA'!W$3)</f>
        <v>0</v>
      </c>
      <c r="X141" s="49">
        <f>SUMIFS('mech4import - CB6R3_AE7'!$D$2:$D$10000,'mech4import - CB6R3_AE7'!$B$2:$B$10000,"="&amp;'CB6R3_AE7 - 95839 - CRITERIA'!$B141,'mech4import - CB6R3_AE7'!$C$2:$C$10000,"="&amp;'CB6R3_AE7 - 95839 - CRITERIA'!X$3)</f>
        <v>0</v>
      </c>
      <c r="Y141" s="49">
        <f>SUMIFS('mech4import - CB6R3_AE7'!$D$2:$D$10000,'mech4import - CB6R3_AE7'!$B$2:$B$10000,"="&amp;'CB6R3_AE7 - 95839 - CRITERIA'!$B141,'mech4import - CB6R3_AE7'!$C$2:$C$10000,"="&amp;'CB6R3_AE7 - 95839 - CRITERIA'!Y$3)</f>
        <v>0</v>
      </c>
      <c r="Z141" s="49">
        <f>SUMIFS('mech4import - CB6R3_AE7'!$D$2:$D$10000,'mech4import - CB6R3_AE7'!$B$2:$B$10000,"="&amp;'CB6R3_AE7 - 95839 - CRITERIA'!$B141,'mech4import - CB6R3_AE7'!$C$2:$C$10000,"="&amp;'CB6R3_AE7 - 95839 - CRITERIA'!Z$3)</f>
        <v>0</v>
      </c>
      <c r="AA141" s="49">
        <f>SUMIFS('mech4import - CB6R3_AE7'!$D$2:$D$10000,'mech4import - CB6R3_AE7'!$B$2:$B$10000,"="&amp;'CB6R3_AE7 - 95839 - CRITERIA'!$B141,'mech4import - CB6R3_AE7'!$C$2:$C$10000,"="&amp;'CB6R3_AE7 - 95839 - CRITERIA'!AA$3)</f>
        <v>0</v>
      </c>
      <c r="AB141" s="49">
        <f>SUMIFS('mech4import - CB6R3_AE7'!$D$2:$D$10000,'mech4import - CB6R3_AE7'!$B$2:$B$10000,"="&amp;'CB6R3_AE7 - 95839 - CRITERIA'!$B141,'mech4import - CB6R3_AE7'!$C$2:$C$10000,"="&amp;'CB6R3_AE7 - 95839 - CRITERIA'!AB$3)</f>
        <v>0</v>
      </c>
      <c r="AC141" s="49">
        <f>SUMIFS('mech4import - CB6R3_AE7'!$D$2:$D$10000,'mech4import - CB6R3_AE7'!$B$2:$B$10000,"="&amp;'CB6R3_AE7 - 95839 - CRITERIA'!$B141,'mech4import - CB6R3_AE7'!$C$2:$C$10000,"="&amp;'CB6R3_AE7 - 95839 - CRITERIA'!AC$3)</f>
        <v>0</v>
      </c>
      <c r="AD141" s="49">
        <f>SUMIFS('mech4import - CB6R3_AE7'!$D$2:$D$10000,'mech4import - CB6R3_AE7'!$B$2:$B$10000,"="&amp;'CB6R3_AE7 - 95839 - CRITERIA'!$B141,'mech4import - CB6R3_AE7'!$C$2:$C$10000,"="&amp;'CB6R3_AE7 - 95839 - CRITERIA'!AD$3)</f>
        <v>0</v>
      </c>
      <c r="AE141" s="49">
        <f>SUMIFS('mech4import - CB6R3_AE7'!$D$2:$D$10000,'mech4import - CB6R3_AE7'!$B$2:$B$10000,"="&amp;'CB6R3_AE7 - 95839 - CRITERIA'!$B141,'mech4import - CB6R3_AE7'!$C$2:$C$10000,"="&amp;'CB6R3_AE7 - 95839 - CRITERIA'!AE$3)</f>
        <v>0</v>
      </c>
      <c r="AF141" s="49">
        <f>SUMIFS('mech4import - CB6R3_AE7'!$D$2:$D$10000,'mech4import - CB6R3_AE7'!$B$2:$B$10000,"="&amp;'CB6R3_AE7 - 95839 - CRITERIA'!$B141,'mech4import - CB6R3_AE7'!$C$2:$C$10000,"="&amp;'CB6R3_AE7 - 95839 - CRITERIA'!AF$3)</f>
        <v>0</v>
      </c>
      <c r="AG141" s="49">
        <f>SUMIFS('mech4import - CB6R3_AE7'!$D$2:$D$10000,'mech4import - CB6R3_AE7'!$B$2:$B$10000,"="&amp;'CB6R3_AE7 - 95839 - CRITERIA'!$B141,'mech4import - CB6R3_AE7'!$C$2:$C$10000,"="&amp;'CB6R3_AE7 - 95839 - CRITERIA'!AG$3)</f>
        <v>10</v>
      </c>
      <c r="AH141" s="49">
        <f>SUMIFS('mech4import - CB6R3_AE7'!$D$2:$D$10000,'mech4import - CB6R3_AE7'!$B$2:$B$10000,"="&amp;'CB6R3_AE7 - 95839 - CRITERIA'!$B141,'mech4import - CB6R3_AE7'!$C$2:$C$10000,"="&amp;'CB6R3_AE7 - 95839 - CRITERIA'!AH$3)</f>
        <v>0</v>
      </c>
      <c r="AI141" s="49">
        <f>SUMIFS('mech4import - CB6R3_AE7'!$D$2:$D$10000,'mech4import - CB6R3_AE7'!$B$2:$B$10000,"="&amp;'CB6R3_AE7 - 95839 - CRITERIA'!$B141,'mech4import - CB6R3_AE7'!$C$2:$C$10000,"="&amp;'CB6R3_AE7 - 95839 - CRITERIA'!AI$3)</f>
        <v>0</v>
      </c>
      <c r="AJ141" s="49">
        <f>SUMIFS('mech4import - CB6R3_AE7'!$D$2:$D$10000,'mech4import - CB6R3_AE7'!$B$2:$B$10000,"="&amp;'CB6R3_AE7 - 95839 - CRITERIA'!$B141,'mech4import - CB6R3_AE7'!$C$2:$C$10000,"="&amp;'CB6R3_AE7 - 95839 - CRITERIA'!AJ$3)</f>
        <v>0</v>
      </c>
      <c r="AK141" s="49">
        <f>SUMIFS('mech4import - CB6R3_AE7'!$D$2:$D$10000,'mech4import - CB6R3_AE7'!$B$2:$B$10000,"="&amp;'CB6R3_AE7 - 95839 - CRITERIA'!$B141,'mech4import - CB6R3_AE7'!$C$2:$C$10000,"="&amp;'CB6R3_AE7 - 95839 - CRITERIA'!AK$3)</f>
        <v>0</v>
      </c>
      <c r="AL141" s="49">
        <f>SUMIFS('mech4import - CB6R3_AE7'!$D$2:$D$10000,'mech4import - CB6R3_AE7'!$B$2:$B$10000,"="&amp;'CB6R3_AE7 - 95839 - CRITERIA'!$B141,'mech4import - CB6R3_AE7'!$C$2:$C$10000,"="&amp;'CB6R3_AE7 - 95839 - CRITERIA'!AL$3)</f>
        <v>0</v>
      </c>
      <c r="AM141" s="32">
        <f t="array" ref="AM141">SUM($G$1:$AL$1*G141:AL141)</f>
        <v>140</v>
      </c>
    </row>
    <row r="142" spans="1:39" s="31" customFormat="1">
      <c r="A142" s="42">
        <v>95839</v>
      </c>
      <c r="B142" s="14">
        <v>3320</v>
      </c>
      <c r="C142" s="43">
        <v>8.0853302837644053E-7</v>
      </c>
      <c r="D142" s="47" t="s">
        <v>195</v>
      </c>
      <c r="E142" s="46" t="b">
        <v>0</v>
      </c>
      <c r="F142" s="48">
        <v>338.04399999999998</v>
      </c>
      <c r="G142" s="49">
        <f>SUMIFS('mech4import - CB6R3_AE7'!$D$2:$D$10000,'mech4import - CB6R3_AE7'!$B$2:$B$10000,"="&amp;'CB6R3_AE7 - 95839 - CRITERIA'!$B142,'mech4import - CB6R3_AE7'!$C$2:$C$10000,"="&amp;'CB6R3_AE7 - 95839 - CRITERIA'!G$3)</f>
        <v>0</v>
      </c>
      <c r="H142" s="49">
        <f>SUMIFS('mech4import - CB6R3_AE7'!$D$2:$D$10000,'mech4import - CB6R3_AE7'!$B$2:$B$10000,"="&amp;'CB6R3_AE7 - 95839 - CRITERIA'!$B142,'mech4import - CB6R3_AE7'!$C$2:$C$10000,"="&amp;'CB6R3_AE7 - 95839 - CRITERIA'!H$3)</f>
        <v>0</v>
      </c>
      <c r="I142" s="49">
        <f>SUMIFS('mech4import - CB6R3_AE7'!$D$2:$D$10000,'mech4import - CB6R3_AE7'!$B$2:$B$10000,"="&amp;'CB6R3_AE7 - 95839 - CRITERIA'!$B142,'mech4import - CB6R3_AE7'!$C$2:$C$10000,"="&amp;'CB6R3_AE7 - 95839 - CRITERIA'!I$3)</f>
        <v>0</v>
      </c>
      <c r="J142" s="49">
        <f>SUMIFS('mech4import - CB6R3_AE7'!$D$2:$D$10000,'mech4import - CB6R3_AE7'!$B$2:$B$10000,"="&amp;'CB6R3_AE7 - 95839 - CRITERIA'!$B142,'mech4import - CB6R3_AE7'!$C$2:$C$10000,"="&amp;'CB6R3_AE7 - 95839 - CRITERIA'!J$3)</f>
        <v>0</v>
      </c>
      <c r="K142" s="49">
        <f>SUMIFS('mech4import - CB6R3_AE7'!$D$2:$D$10000,'mech4import - CB6R3_AE7'!$B$2:$B$10000,"="&amp;'CB6R3_AE7 - 95839 - CRITERIA'!$B142,'mech4import - CB6R3_AE7'!$C$2:$C$10000,"="&amp;'CB6R3_AE7 - 95839 - CRITERIA'!K$3)</f>
        <v>0</v>
      </c>
      <c r="L142" s="49">
        <f>SUMIFS('mech4import - CB6R3_AE7'!$D$2:$D$10000,'mech4import - CB6R3_AE7'!$B$2:$B$10000,"="&amp;'CB6R3_AE7 - 95839 - CRITERIA'!$B142,'mech4import - CB6R3_AE7'!$C$2:$C$10000,"="&amp;'CB6R3_AE7 - 95839 - CRITERIA'!L$3)</f>
        <v>0</v>
      </c>
      <c r="M142" s="49">
        <f>SUMIFS('mech4import - CB6R3_AE7'!$D$2:$D$10000,'mech4import - CB6R3_AE7'!$B$2:$B$10000,"="&amp;'CB6R3_AE7 - 95839 - CRITERIA'!$B142,'mech4import - CB6R3_AE7'!$C$2:$C$10000,"="&amp;'CB6R3_AE7 - 95839 - CRITERIA'!M$3)</f>
        <v>0</v>
      </c>
      <c r="N142" s="49">
        <f>SUMIFS('mech4import - CB6R3_AE7'!$D$2:$D$10000,'mech4import - CB6R3_AE7'!$B$2:$B$10000,"="&amp;'CB6R3_AE7 - 95839 - CRITERIA'!$B142,'mech4import - CB6R3_AE7'!$C$2:$C$10000,"="&amp;'CB6R3_AE7 - 95839 - CRITERIA'!N$3)</f>
        <v>0</v>
      </c>
      <c r="O142" s="49">
        <f>SUMIFS('mech4import - CB6R3_AE7'!$D$2:$D$10000,'mech4import - CB6R3_AE7'!$B$2:$B$10000,"="&amp;'CB6R3_AE7 - 95839 - CRITERIA'!$B142,'mech4import - CB6R3_AE7'!$C$2:$C$10000,"="&amp;'CB6R3_AE7 - 95839 - CRITERIA'!O$3)</f>
        <v>0</v>
      </c>
      <c r="P142" s="49">
        <f>SUMIFS('mech4import - CB6R3_AE7'!$D$2:$D$10000,'mech4import - CB6R3_AE7'!$B$2:$B$10000,"="&amp;'CB6R3_AE7 - 95839 - CRITERIA'!$B142,'mech4import - CB6R3_AE7'!$C$2:$C$10000,"="&amp;'CB6R3_AE7 - 95839 - CRITERIA'!P$3)</f>
        <v>0</v>
      </c>
      <c r="Q142" s="49">
        <f>SUMIFS('mech4import - CB6R3_AE7'!$D$2:$D$10000,'mech4import - CB6R3_AE7'!$B$2:$B$10000,"="&amp;'CB6R3_AE7 - 95839 - CRITERIA'!$B142,'mech4import - CB6R3_AE7'!$C$2:$C$10000,"="&amp;'CB6R3_AE7 - 95839 - CRITERIA'!Q$3)</f>
        <v>0</v>
      </c>
      <c r="R142" s="49">
        <f>SUMIFS('mech4import - CB6R3_AE7'!$D$2:$D$10000,'mech4import - CB6R3_AE7'!$B$2:$B$10000,"="&amp;'CB6R3_AE7 - 95839 - CRITERIA'!$B142,'mech4import - CB6R3_AE7'!$C$2:$C$10000,"="&amp;'CB6R3_AE7 - 95839 - CRITERIA'!R$3)</f>
        <v>0</v>
      </c>
      <c r="S142" s="49">
        <f>SUMIFS('mech4import - CB6R3_AE7'!$D$2:$D$10000,'mech4import - CB6R3_AE7'!$B$2:$B$10000,"="&amp;'CB6R3_AE7 - 95839 - CRITERIA'!$B142,'mech4import - CB6R3_AE7'!$C$2:$C$10000,"="&amp;'CB6R3_AE7 - 95839 - CRITERIA'!S$3)</f>
        <v>0</v>
      </c>
      <c r="T142" s="49">
        <f>SUMIFS('mech4import - CB6R3_AE7'!$D$2:$D$10000,'mech4import - CB6R3_AE7'!$B$2:$B$10000,"="&amp;'CB6R3_AE7 - 95839 - CRITERIA'!$B142,'mech4import - CB6R3_AE7'!$C$2:$C$10000,"="&amp;'CB6R3_AE7 - 95839 - CRITERIA'!T$3)</f>
        <v>0</v>
      </c>
      <c r="U142" s="49">
        <f>SUMIFS('mech4import - CB6R3_AE7'!$D$2:$D$10000,'mech4import - CB6R3_AE7'!$B$2:$B$10000,"="&amp;'CB6R3_AE7 - 95839 - CRITERIA'!$B142,'mech4import - CB6R3_AE7'!$C$2:$C$10000,"="&amp;'CB6R3_AE7 - 95839 - CRITERIA'!U$3)</f>
        <v>0</v>
      </c>
      <c r="V142" s="49">
        <f>SUMIFS('mech4import - CB6R3_AE7'!$D$2:$D$10000,'mech4import - CB6R3_AE7'!$B$2:$B$10000,"="&amp;'CB6R3_AE7 - 95839 - CRITERIA'!$B142,'mech4import - CB6R3_AE7'!$C$2:$C$10000,"="&amp;'CB6R3_AE7 - 95839 - CRITERIA'!V$3)</f>
        <v>0</v>
      </c>
      <c r="W142" s="49">
        <f>SUMIFS('mech4import - CB6R3_AE7'!$D$2:$D$10000,'mech4import - CB6R3_AE7'!$B$2:$B$10000,"="&amp;'CB6R3_AE7 - 95839 - CRITERIA'!$B142,'mech4import - CB6R3_AE7'!$C$2:$C$10000,"="&amp;'CB6R3_AE7 - 95839 - CRITERIA'!W$3)</f>
        <v>0</v>
      </c>
      <c r="X142" s="49">
        <f>SUMIFS('mech4import - CB6R3_AE7'!$D$2:$D$10000,'mech4import - CB6R3_AE7'!$B$2:$B$10000,"="&amp;'CB6R3_AE7 - 95839 - CRITERIA'!$B142,'mech4import - CB6R3_AE7'!$C$2:$C$10000,"="&amp;'CB6R3_AE7 - 95839 - CRITERIA'!X$3)</f>
        <v>0</v>
      </c>
      <c r="Y142" s="49">
        <f>SUMIFS('mech4import - CB6R3_AE7'!$D$2:$D$10000,'mech4import - CB6R3_AE7'!$B$2:$B$10000,"="&amp;'CB6R3_AE7 - 95839 - CRITERIA'!$B142,'mech4import - CB6R3_AE7'!$C$2:$C$10000,"="&amp;'CB6R3_AE7 - 95839 - CRITERIA'!Y$3)</f>
        <v>0</v>
      </c>
      <c r="Z142" s="49">
        <f>SUMIFS('mech4import - CB6R3_AE7'!$D$2:$D$10000,'mech4import - CB6R3_AE7'!$B$2:$B$10000,"="&amp;'CB6R3_AE7 - 95839 - CRITERIA'!$B142,'mech4import - CB6R3_AE7'!$C$2:$C$10000,"="&amp;'CB6R3_AE7 - 95839 - CRITERIA'!Z$3)</f>
        <v>0</v>
      </c>
      <c r="AA142" s="49">
        <f>SUMIFS('mech4import - CB6R3_AE7'!$D$2:$D$10000,'mech4import - CB6R3_AE7'!$B$2:$B$10000,"="&amp;'CB6R3_AE7 - 95839 - CRITERIA'!$B142,'mech4import - CB6R3_AE7'!$C$2:$C$10000,"="&amp;'CB6R3_AE7 - 95839 - CRITERIA'!AA$3)</f>
        <v>0</v>
      </c>
      <c r="AB142" s="49">
        <f>SUMIFS('mech4import - CB6R3_AE7'!$D$2:$D$10000,'mech4import - CB6R3_AE7'!$B$2:$B$10000,"="&amp;'CB6R3_AE7 - 95839 - CRITERIA'!$B142,'mech4import - CB6R3_AE7'!$C$2:$C$10000,"="&amp;'CB6R3_AE7 - 95839 - CRITERIA'!AB$3)</f>
        <v>0</v>
      </c>
      <c r="AC142" s="49">
        <f>SUMIFS('mech4import - CB6R3_AE7'!$D$2:$D$10000,'mech4import - CB6R3_AE7'!$B$2:$B$10000,"="&amp;'CB6R3_AE7 - 95839 - CRITERIA'!$B142,'mech4import - CB6R3_AE7'!$C$2:$C$10000,"="&amp;'CB6R3_AE7 - 95839 - CRITERIA'!AC$3)</f>
        <v>0</v>
      </c>
      <c r="AD142" s="49">
        <f>SUMIFS('mech4import - CB6R3_AE7'!$D$2:$D$10000,'mech4import - CB6R3_AE7'!$B$2:$B$10000,"="&amp;'CB6R3_AE7 - 95839 - CRITERIA'!$B142,'mech4import - CB6R3_AE7'!$C$2:$C$10000,"="&amp;'CB6R3_AE7 - 95839 - CRITERIA'!AD$3)</f>
        <v>0</v>
      </c>
      <c r="AE142" s="49">
        <f>SUMIFS('mech4import - CB6R3_AE7'!$D$2:$D$10000,'mech4import - CB6R3_AE7'!$B$2:$B$10000,"="&amp;'CB6R3_AE7 - 95839 - CRITERIA'!$B142,'mech4import - CB6R3_AE7'!$C$2:$C$10000,"="&amp;'CB6R3_AE7 - 95839 - CRITERIA'!AE$3)</f>
        <v>0</v>
      </c>
      <c r="AF142" s="49">
        <f>SUMIFS('mech4import - CB6R3_AE7'!$D$2:$D$10000,'mech4import - CB6R3_AE7'!$B$2:$B$10000,"="&amp;'CB6R3_AE7 - 95839 - CRITERIA'!$B142,'mech4import - CB6R3_AE7'!$C$2:$C$10000,"="&amp;'CB6R3_AE7 - 95839 - CRITERIA'!AF$3)</f>
        <v>0</v>
      </c>
      <c r="AG142" s="49">
        <f>SUMIFS('mech4import - CB6R3_AE7'!$D$2:$D$10000,'mech4import - CB6R3_AE7'!$B$2:$B$10000,"="&amp;'CB6R3_AE7 - 95839 - CRITERIA'!$B142,'mech4import - CB6R3_AE7'!$C$2:$C$10000,"="&amp;'CB6R3_AE7 - 95839 - CRITERIA'!AG$3)</f>
        <v>0</v>
      </c>
      <c r="AH142" s="49">
        <f>SUMIFS('mech4import - CB6R3_AE7'!$D$2:$D$10000,'mech4import - CB6R3_AE7'!$B$2:$B$10000,"="&amp;'CB6R3_AE7 - 95839 - CRITERIA'!$B142,'mech4import - CB6R3_AE7'!$C$2:$C$10000,"="&amp;'CB6R3_AE7 - 95839 - CRITERIA'!AH$3)</f>
        <v>0</v>
      </c>
      <c r="AI142" s="49">
        <f>SUMIFS('mech4import - CB6R3_AE7'!$D$2:$D$10000,'mech4import - CB6R3_AE7'!$B$2:$B$10000,"="&amp;'CB6R3_AE7 - 95839 - CRITERIA'!$B142,'mech4import - CB6R3_AE7'!$C$2:$C$10000,"="&amp;'CB6R3_AE7 - 95839 - CRITERIA'!AI$3)</f>
        <v>0</v>
      </c>
      <c r="AJ142" s="49">
        <f>SUMIFS('mech4import - CB6R3_AE7'!$D$2:$D$10000,'mech4import - CB6R3_AE7'!$B$2:$B$10000,"="&amp;'CB6R3_AE7 - 95839 - CRITERIA'!$B142,'mech4import - CB6R3_AE7'!$C$2:$C$10000,"="&amp;'CB6R3_AE7 - 95839 - CRITERIA'!AJ$3)</f>
        <v>0</v>
      </c>
      <c r="AK142" s="49">
        <f>SUMIFS('mech4import - CB6R3_AE7'!$D$2:$D$10000,'mech4import - CB6R3_AE7'!$B$2:$B$10000,"="&amp;'CB6R3_AE7 - 95839 - CRITERIA'!$B142,'mech4import - CB6R3_AE7'!$C$2:$C$10000,"="&amp;'CB6R3_AE7 - 95839 - CRITERIA'!AK$3)</f>
        <v>1</v>
      </c>
      <c r="AL142" s="49">
        <f>SUMIFS('mech4import - CB6R3_AE7'!$D$2:$D$10000,'mech4import - CB6R3_AE7'!$B$2:$B$10000,"="&amp;'CB6R3_AE7 - 95839 - CRITERIA'!$B142,'mech4import - CB6R3_AE7'!$C$2:$C$10000,"="&amp;'CB6R3_AE7 - 95839 - CRITERIA'!AL$3)</f>
        <v>0</v>
      </c>
      <c r="AM142" s="32">
        <f t="array" ref="AM142">SUM($G$1:$AL$1*G142:AL142)</f>
        <v>142.30000000000001</v>
      </c>
    </row>
    <row r="143" spans="1:39" s="31" customFormat="1">
      <c r="A143" s="42">
        <v>95839</v>
      </c>
      <c r="B143" s="14">
        <v>3410</v>
      </c>
      <c r="C143" s="43">
        <v>4.8487731435475599E-2</v>
      </c>
      <c r="D143" s="47" t="s">
        <v>196</v>
      </c>
      <c r="E143" s="46" t="b">
        <v>0</v>
      </c>
      <c r="F143" s="48">
        <v>154.25299999999999</v>
      </c>
      <c r="G143" s="49">
        <f>SUMIFS('mech4import - CB6R3_AE7'!$D$2:$D$10000,'mech4import - CB6R3_AE7'!$B$2:$B$10000,"="&amp;'CB6R3_AE7 - 95839 - CRITERIA'!$B143,'mech4import - CB6R3_AE7'!$C$2:$C$10000,"="&amp;'CB6R3_AE7 - 95839 - CRITERIA'!G$3)</f>
        <v>0</v>
      </c>
      <c r="H143" s="49">
        <f>SUMIFS('mech4import - CB6R3_AE7'!$D$2:$D$10000,'mech4import - CB6R3_AE7'!$B$2:$B$10000,"="&amp;'CB6R3_AE7 - 95839 - CRITERIA'!$B143,'mech4import - CB6R3_AE7'!$C$2:$C$10000,"="&amp;'CB6R3_AE7 - 95839 - CRITERIA'!H$3)</f>
        <v>0</v>
      </c>
      <c r="I143" s="49">
        <f>SUMIFS('mech4import - CB6R3_AE7'!$D$2:$D$10000,'mech4import - CB6R3_AE7'!$B$2:$B$10000,"="&amp;'CB6R3_AE7 - 95839 - CRITERIA'!$B143,'mech4import - CB6R3_AE7'!$C$2:$C$10000,"="&amp;'CB6R3_AE7 - 95839 - CRITERIA'!I$3)</f>
        <v>0</v>
      </c>
      <c r="J143" s="49">
        <f>SUMIFS('mech4import - CB6R3_AE7'!$D$2:$D$10000,'mech4import - CB6R3_AE7'!$B$2:$B$10000,"="&amp;'CB6R3_AE7 - 95839 - CRITERIA'!$B143,'mech4import - CB6R3_AE7'!$C$2:$C$10000,"="&amp;'CB6R3_AE7 - 95839 - CRITERIA'!J$3)</f>
        <v>0</v>
      </c>
      <c r="K143" s="49">
        <f>SUMIFS('mech4import - CB6R3_AE7'!$D$2:$D$10000,'mech4import - CB6R3_AE7'!$B$2:$B$10000,"="&amp;'CB6R3_AE7 - 95839 - CRITERIA'!$B143,'mech4import - CB6R3_AE7'!$C$2:$C$10000,"="&amp;'CB6R3_AE7 - 95839 - CRITERIA'!K$3)</f>
        <v>0</v>
      </c>
      <c r="L143" s="49">
        <f>SUMIFS('mech4import - CB6R3_AE7'!$D$2:$D$10000,'mech4import - CB6R3_AE7'!$B$2:$B$10000,"="&amp;'CB6R3_AE7 - 95839 - CRITERIA'!$B143,'mech4import - CB6R3_AE7'!$C$2:$C$10000,"="&amp;'CB6R3_AE7 - 95839 - CRITERIA'!L$3)</f>
        <v>0</v>
      </c>
      <c r="M143" s="49">
        <f>SUMIFS('mech4import - CB6R3_AE7'!$D$2:$D$10000,'mech4import - CB6R3_AE7'!$B$2:$B$10000,"="&amp;'CB6R3_AE7 - 95839 - CRITERIA'!$B143,'mech4import - CB6R3_AE7'!$C$2:$C$10000,"="&amp;'CB6R3_AE7 - 95839 - CRITERIA'!M$3)</f>
        <v>0</v>
      </c>
      <c r="N143" s="49">
        <f>SUMIFS('mech4import - CB6R3_AE7'!$D$2:$D$10000,'mech4import - CB6R3_AE7'!$B$2:$B$10000,"="&amp;'CB6R3_AE7 - 95839 - CRITERIA'!$B143,'mech4import - CB6R3_AE7'!$C$2:$C$10000,"="&amp;'CB6R3_AE7 - 95839 - CRITERIA'!N$3)</f>
        <v>0</v>
      </c>
      <c r="O143" s="49">
        <f>SUMIFS('mech4import - CB6R3_AE7'!$D$2:$D$10000,'mech4import - CB6R3_AE7'!$B$2:$B$10000,"="&amp;'CB6R3_AE7 - 95839 - CRITERIA'!$B143,'mech4import - CB6R3_AE7'!$C$2:$C$10000,"="&amp;'CB6R3_AE7 - 95839 - CRITERIA'!O$3)</f>
        <v>0</v>
      </c>
      <c r="P143" s="49">
        <f>SUMIFS('mech4import - CB6R3_AE7'!$D$2:$D$10000,'mech4import - CB6R3_AE7'!$B$2:$B$10000,"="&amp;'CB6R3_AE7 - 95839 - CRITERIA'!$B143,'mech4import - CB6R3_AE7'!$C$2:$C$10000,"="&amp;'CB6R3_AE7 - 95839 - CRITERIA'!P$3)</f>
        <v>0</v>
      </c>
      <c r="Q143" s="49">
        <f>SUMIFS('mech4import - CB6R3_AE7'!$D$2:$D$10000,'mech4import - CB6R3_AE7'!$B$2:$B$10000,"="&amp;'CB6R3_AE7 - 95839 - CRITERIA'!$B143,'mech4import - CB6R3_AE7'!$C$2:$C$10000,"="&amp;'CB6R3_AE7 - 95839 - CRITERIA'!Q$3)</f>
        <v>0</v>
      </c>
      <c r="R143" s="49">
        <f>SUMIFS('mech4import - CB6R3_AE7'!$D$2:$D$10000,'mech4import - CB6R3_AE7'!$B$2:$B$10000,"="&amp;'CB6R3_AE7 - 95839 - CRITERIA'!$B143,'mech4import - CB6R3_AE7'!$C$2:$C$10000,"="&amp;'CB6R3_AE7 - 95839 - CRITERIA'!R$3)</f>
        <v>0</v>
      </c>
      <c r="S143" s="49">
        <f>SUMIFS('mech4import - CB6R3_AE7'!$D$2:$D$10000,'mech4import - CB6R3_AE7'!$B$2:$B$10000,"="&amp;'CB6R3_AE7 - 95839 - CRITERIA'!$B143,'mech4import - CB6R3_AE7'!$C$2:$C$10000,"="&amp;'CB6R3_AE7 - 95839 - CRITERIA'!S$3)</f>
        <v>0</v>
      </c>
      <c r="T143" s="49">
        <f>SUMIFS('mech4import - CB6R3_AE7'!$D$2:$D$10000,'mech4import - CB6R3_AE7'!$B$2:$B$10000,"="&amp;'CB6R3_AE7 - 95839 - CRITERIA'!$B143,'mech4import - CB6R3_AE7'!$C$2:$C$10000,"="&amp;'CB6R3_AE7 - 95839 - CRITERIA'!T$3)</f>
        <v>0</v>
      </c>
      <c r="U143" s="49">
        <f>SUMIFS('mech4import - CB6R3_AE7'!$D$2:$D$10000,'mech4import - CB6R3_AE7'!$B$2:$B$10000,"="&amp;'CB6R3_AE7 - 95839 - CRITERIA'!$B143,'mech4import - CB6R3_AE7'!$C$2:$C$10000,"="&amp;'CB6R3_AE7 - 95839 - CRITERIA'!U$3)</f>
        <v>0</v>
      </c>
      <c r="V143" s="49">
        <f>SUMIFS('mech4import - CB6R3_AE7'!$D$2:$D$10000,'mech4import - CB6R3_AE7'!$B$2:$B$10000,"="&amp;'CB6R3_AE7 - 95839 - CRITERIA'!$B143,'mech4import - CB6R3_AE7'!$C$2:$C$10000,"="&amp;'CB6R3_AE7 - 95839 - CRITERIA'!V$3)</f>
        <v>0</v>
      </c>
      <c r="W143" s="49">
        <f>SUMIFS('mech4import - CB6R3_AE7'!$D$2:$D$10000,'mech4import - CB6R3_AE7'!$B$2:$B$10000,"="&amp;'CB6R3_AE7 - 95839 - CRITERIA'!$B143,'mech4import - CB6R3_AE7'!$C$2:$C$10000,"="&amp;'CB6R3_AE7 - 95839 - CRITERIA'!W$3)</f>
        <v>0</v>
      </c>
      <c r="X143" s="49">
        <f>SUMIFS('mech4import - CB6R3_AE7'!$D$2:$D$10000,'mech4import - CB6R3_AE7'!$B$2:$B$10000,"="&amp;'CB6R3_AE7 - 95839 - CRITERIA'!$B143,'mech4import - CB6R3_AE7'!$C$2:$C$10000,"="&amp;'CB6R3_AE7 - 95839 - CRITERIA'!X$3)</f>
        <v>0</v>
      </c>
      <c r="Y143" s="49">
        <f>SUMIFS('mech4import - CB6R3_AE7'!$D$2:$D$10000,'mech4import - CB6R3_AE7'!$B$2:$B$10000,"="&amp;'CB6R3_AE7 - 95839 - CRITERIA'!$B143,'mech4import - CB6R3_AE7'!$C$2:$C$10000,"="&amp;'CB6R3_AE7 - 95839 - CRITERIA'!Y$3)</f>
        <v>1</v>
      </c>
      <c r="Z143" s="49">
        <f>SUMIFS('mech4import - CB6R3_AE7'!$D$2:$D$10000,'mech4import - CB6R3_AE7'!$B$2:$B$10000,"="&amp;'CB6R3_AE7 - 95839 - CRITERIA'!$B143,'mech4import - CB6R3_AE7'!$C$2:$C$10000,"="&amp;'CB6R3_AE7 - 95839 - CRITERIA'!Z$3)</f>
        <v>0</v>
      </c>
      <c r="AA143" s="49">
        <f>SUMIFS('mech4import - CB6R3_AE7'!$D$2:$D$10000,'mech4import - CB6R3_AE7'!$B$2:$B$10000,"="&amp;'CB6R3_AE7 - 95839 - CRITERIA'!$B143,'mech4import - CB6R3_AE7'!$C$2:$C$10000,"="&amp;'CB6R3_AE7 - 95839 - CRITERIA'!AA$3)</f>
        <v>0</v>
      </c>
      <c r="AB143" s="49">
        <f>SUMIFS('mech4import - CB6R3_AE7'!$D$2:$D$10000,'mech4import - CB6R3_AE7'!$B$2:$B$10000,"="&amp;'CB6R3_AE7 - 95839 - CRITERIA'!$B143,'mech4import - CB6R3_AE7'!$C$2:$C$10000,"="&amp;'CB6R3_AE7 - 95839 - CRITERIA'!AB$3)</f>
        <v>0</v>
      </c>
      <c r="AC143" s="49">
        <f>SUMIFS('mech4import - CB6R3_AE7'!$D$2:$D$10000,'mech4import - CB6R3_AE7'!$B$2:$B$10000,"="&amp;'CB6R3_AE7 - 95839 - CRITERIA'!$B143,'mech4import - CB6R3_AE7'!$C$2:$C$10000,"="&amp;'CB6R3_AE7 - 95839 - CRITERIA'!AC$3)</f>
        <v>0</v>
      </c>
      <c r="AD143" s="49">
        <f>SUMIFS('mech4import - CB6R3_AE7'!$D$2:$D$10000,'mech4import - CB6R3_AE7'!$B$2:$B$10000,"="&amp;'CB6R3_AE7 - 95839 - CRITERIA'!$B143,'mech4import - CB6R3_AE7'!$C$2:$C$10000,"="&amp;'CB6R3_AE7 - 95839 - CRITERIA'!AD$3)</f>
        <v>0</v>
      </c>
      <c r="AE143" s="49">
        <f>SUMIFS('mech4import - CB6R3_AE7'!$D$2:$D$10000,'mech4import - CB6R3_AE7'!$B$2:$B$10000,"="&amp;'CB6R3_AE7 - 95839 - CRITERIA'!$B143,'mech4import - CB6R3_AE7'!$C$2:$C$10000,"="&amp;'CB6R3_AE7 - 95839 - CRITERIA'!AE$3)</f>
        <v>0</v>
      </c>
      <c r="AF143" s="49">
        <f>SUMIFS('mech4import - CB6R3_AE7'!$D$2:$D$10000,'mech4import - CB6R3_AE7'!$B$2:$B$10000,"="&amp;'CB6R3_AE7 - 95839 - CRITERIA'!$B143,'mech4import - CB6R3_AE7'!$C$2:$C$10000,"="&amp;'CB6R3_AE7 - 95839 - CRITERIA'!AF$3)</f>
        <v>0</v>
      </c>
      <c r="AG143" s="49">
        <f>SUMIFS('mech4import - CB6R3_AE7'!$D$2:$D$10000,'mech4import - CB6R3_AE7'!$B$2:$B$10000,"="&amp;'CB6R3_AE7 - 95839 - CRITERIA'!$B143,'mech4import - CB6R3_AE7'!$C$2:$C$10000,"="&amp;'CB6R3_AE7 - 95839 - CRITERIA'!AG$3)</f>
        <v>0</v>
      </c>
      <c r="AH143" s="49">
        <f>SUMIFS('mech4import - CB6R3_AE7'!$D$2:$D$10000,'mech4import - CB6R3_AE7'!$B$2:$B$10000,"="&amp;'CB6R3_AE7 - 95839 - CRITERIA'!$B143,'mech4import - CB6R3_AE7'!$C$2:$C$10000,"="&amp;'CB6R3_AE7 - 95839 - CRITERIA'!AH$3)</f>
        <v>0</v>
      </c>
      <c r="AI143" s="49">
        <f>SUMIFS('mech4import - CB6R3_AE7'!$D$2:$D$10000,'mech4import - CB6R3_AE7'!$B$2:$B$10000,"="&amp;'CB6R3_AE7 - 95839 - CRITERIA'!$B143,'mech4import - CB6R3_AE7'!$C$2:$C$10000,"="&amp;'CB6R3_AE7 - 95839 - CRITERIA'!AI$3)</f>
        <v>0</v>
      </c>
      <c r="AJ143" s="49">
        <f>SUMIFS('mech4import - CB6R3_AE7'!$D$2:$D$10000,'mech4import - CB6R3_AE7'!$B$2:$B$10000,"="&amp;'CB6R3_AE7 - 95839 - CRITERIA'!$B143,'mech4import - CB6R3_AE7'!$C$2:$C$10000,"="&amp;'CB6R3_AE7 - 95839 - CRITERIA'!AJ$3)</f>
        <v>0</v>
      </c>
      <c r="AK143" s="49">
        <f>SUMIFS('mech4import - CB6R3_AE7'!$D$2:$D$10000,'mech4import - CB6R3_AE7'!$B$2:$B$10000,"="&amp;'CB6R3_AE7 - 95839 - CRITERIA'!$B143,'mech4import - CB6R3_AE7'!$C$2:$C$10000,"="&amp;'CB6R3_AE7 - 95839 - CRITERIA'!AK$3)</f>
        <v>0</v>
      </c>
      <c r="AL143" s="49">
        <f>SUMIFS('mech4import - CB6R3_AE7'!$D$2:$D$10000,'mech4import - CB6R3_AE7'!$B$2:$B$10000,"="&amp;'CB6R3_AE7 - 95839 - CRITERIA'!$B143,'mech4import - CB6R3_AE7'!$C$2:$C$10000,"="&amp;'CB6R3_AE7 - 95839 - CRITERIA'!AL$3)</f>
        <v>0</v>
      </c>
      <c r="AM143" s="32">
        <f t="array" ref="AM143">SUM($G$1:$AL$1*G143:AL143)</f>
        <v>240.5</v>
      </c>
    </row>
    <row r="144" spans="1:39" s="31" customFormat="1">
      <c r="A144" s="42">
        <v>95839</v>
      </c>
      <c r="B144" s="14">
        <v>3411</v>
      </c>
      <c r="C144" s="43">
        <v>4.5787585253642245E-2</v>
      </c>
      <c r="D144" s="47" t="s">
        <v>197</v>
      </c>
      <c r="E144" s="46" t="b">
        <v>0</v>
      </c>
      <c r="F144" s="48">
        <v>184.279</v>
      </c>
      <c r="G144" s="49">
        <f>SUMIFS('mech4import - CB6R3_AE7'!$D$2:$D$10000,'mech4import - CB6R3_AE7'!$B$2:$B$10000,"="&amp;'CB6R3_AE7 - 95839 - CRITERIA'!$B144,'mech4import - CB6R3_AE7'!$C$2:$C$10000,"="&amp;'CB6R3_AE7 - 95839 - CRITERIA'!G$3)</f>
        <v>0</v>
      </c>
      <c r="H144" s="49">
        <f>SUMIFS('mech4import - CB6R3_AE7'!$D$2:$D$10000,'mech4import - CB6R3_AE7'!$B$2:$B$10000,"="&amp;'CB6R3_AE7 - 95839 - CRITERIA'!$B144,'mech4import - CB6R3_AE7'!$C$2:$C$10000,"="&amp;'CB6R3_AE7 - 95839 - CRITERIA'!H$3)</f>
        <v>0</v>
      </c>
      <c r="I144" s="49">
        <f>SUMIFS('mech4import - CB6R3_AE7'!$D$2:$D$10000,'mech4import - CB6R3_AE7'!$B$2:$B$10000,"="&amp;'CB6R3_AE7 - 95839 - CRITERIA'!$B144,'mech4import - CB6R3_AE7'!$C$2:$C$10000,"="&amp;'CB6R3_AE7 - 95839 - CRITERIA'!I$3)</f>
        <v>0</v>
      </c>
      <c r="J144" s="49">
        <f>SUMIFS('mech4import - CB6R3_AE7'!$D$2:$D$10000,'mech4import - CB6R3_AE7'!$B$2:$B$10000,"="&amp;'CB6R3_AE7 - 95839 - CRITERIA'!$B144,'mech4import - CB6R3_AE7'!$C$2:$C$10000,"="&amp;'CB6R3_AE7 - 95839 - CRITERIA'!J$3)</f>
        <v>0</v>
      </c>
      <c r="K144" s="49">
        <f>SUMIFS('mech4import - CB6R3_AE7'!$D$2:$D$10000,'mech4import - CB6R3_AE7'!$B$2:$B$10000,"="&amp;'CB6R3_AE7 - 95839 - CRITERIA'!$B144,'mech4import - CB6R3_AE7'!$C$2:$C$10000,"="&amp;'CB6R3_AE7 - 95839 - CRITERIA'!K$3)</f>
        <v>0</v>
      </c>
      <c r="L144" s="49">
        <f>SUMIFS('mech4import - CB6R3_AE7'!$D$2:$D$10000,'mech4import - CB6R3_AE7'!$B$2:$B$10000,"="&amp;'CB6R3_AE7 - 95839 - CRITERIA'!$B144,'mech4import - CB6R3_AE7'!$C$2:$C$10000,"="&amp;'CB6R3_AE7 - 95839 - CRITERIA'!L$3)</f>
        <v>0</v>
      </c>
      <c r="M144" s="49">
        <f>SUMIFS('mech4import - CB6R3_AE7'!$D$2:$D$10000,'mech4import - CB6R3_AE7'!$B$2:$B$10000,"="&amp;'CB6R3_AE7 - 95839 - CRITERIA'!$B144,'mech4import - CB6R3_AE7'!$C$2:$C$10000,"="&amp;'CB6R3_AE7 - 95839 - CRITERIA'!M$3)</f>
        <v>0</v>
      </c>
      <c r="N144" s="49">
        <f>SUMIFS('mech4import - CB6R3_AE7'!$D$2:$D$10000,'mech4import - CB6R3_AE7'!$B$2:$B$10000,"="&amp;'CB6R3_AE7 - 95839 - CRITERIA'!$B144,'mech4import - CB6R3_AE7'!$C$2:$C$10000,"="&amp;'CB6R3_AE7 - 95839 - CRITERIA'!N$3)</f>
        <v>0</v>
      </c>
      <c r="O144" s="49">
        <f>SUMIFS('mech4import - CB6R3_AE7'!$D$2:$D$10000,'mech4import - CB6R3_AE7'!$B$2:$B$10000,"="&amp;'CB6R3_AE7 - 95839 - CRITERIA'!$B144,'mech4import - CB6R3_AE7'!$C$2:$C$10000,"="&amp;'CB6R3_AE7 - 95839 - CRITERIA'!O$3)</f>
        <v>0</v>
      </c>
      <c r="P144" s="49">
        <f>SUMIFS('mech4import - CB6R3_AE7'!$D$2:$D$10000,'mech4import - CB6R3_AE7'!$B$2:$B$10000,"="&amp;'CB6R3_AE7 - 95839 - CRITERIA'!$B144,'mech4import - CB6R3_AE7'!$C$2:$C$10000,"="&amp;'CB6R3_AE7 - 95839 - CRITERIA'!P$3)</f>
        <v>0</v>
      </c>
      <c r="Q144" s="49">
        <f>SUMIFS('mech4import - CB6R3_AE7'!$D$2:$D$10000,'mech4import - CB6R3_AE7'!$B$2:$B$10000,"="&amp;'CB6R3_AE7 - 95839 - CRITERIA'!$B144,'mech4import - CB6R3_AE7'!$C$2:$C$10000,"="&amp;'CB6R3_AE7 - 95839 - CRITERIA'!Q$3)</f>
        <v>0</v>
      </c>
      <c r="R144" s="49">
        <f>SUMIFS('mech4import - CB6R3_AE7'!$D$2:$D$10000,'mech4import - CB6R3_AE7'!$B$2:$B$10000,"="&amp;'CB6R3_AE7 - 95839 - CRITERIA'!$B144,'mech4import - CB6R3_AE7'!$C$2:$C$10000,"="&amp;'CB6R3_AE7 - 95839 - CRITERIA'!R$3)</f>
        <v>0</v>
      </c>
      <c r="S144" s="49">
        <f>SUMIFS('mech4import - CB6R3_AE7'!$D$2:$D$10000,'mech4import - CB6R3_AE7'!$B$2:$B$10000,"="&amp;'CB6R3_AE7 - 95839 - CRITERIA'!$B144,'mech4import - CB6R3_AE7'!$C$2:$C$10000,"="&amp;'CB6R3_AE7 - 95839 - CRITERIA'!S$3)</f>
        <v>0</v>
      </c>
      <c r="T144" s="49">
        <f>SUMIFS('mech4import - CB6R3_AE7'!$D$2:$D$10000,'mech4import - CB6R3_AE7'!$B$2:$B$10000,"="&amp;'CB6R3_AE7 - 95839 - CRITERIA'!$B144,'mech4import - CB6R3_AE7'!$C$2:$C$10000,"="&amp;'CB6R3_AE7 - 95839 - CRITERIA'!T$3)</f>
        <v>0</v>
      </c>
      <c r="U144" s="49">
        <f>SUMIFS('mech4import - CB6R3_AE7'!$D$2:$D$10000,'mech4import - CB6R3_AE7'!$B$2:$B$10000,"="&amp;'CB6R3_AE7 - 95839 - CRITERIA'!$B144,'mech4import - CB6R3_AE7'!$C$2:$C$10000,"="&amp;'CB6R3_AE7 - 95839 - CRITERIA'!U$3)</f>
        <v>0</v>
      </c>
      <c r="V144" s="49">
        <f>SUMIFS('mech4import - CB6R3_AE7'!$D$2:$D$10000,'mech4import - CB6R3_AE7'!$B$2:$B$10000,"="&amp;'CB6R3_AE7 - 95839 - CRITERIA'!$B144,'mech4import - CB6R3_AE7'!$C$2:$C$10000,"="&amp;'CB6R3_AE7 - 95839 - CRITERIA'!V$3)</f>
        <v>0</v>
      </c>
      <c r="W144" s="49">
        <f>SUMIFS('mech4import - CB6R3_AE7'!$D$2:$D$10000,'mech4import - CB6R3_AE7'!$B$2:$B$10000,"="&amp;'CB6R3_AE7 - 95839 - CRITERIA'!$B144,'mech4import - CB6R3_AE7'!$C$2:$C$10000,"="&amp;'CB6R3_AE7 - 95839 - CRITERIA'!W$3)</f>
        <v>0</v>
      </c>
      <c r="X144" s="49">
        <f>SUMIFS('mech4import - CB6R3_AE7'!$D$2:$D$10000,'mech4import - CB6R3_AE7'!$B$2:$B$10000,"="&amp;'CB6R3_AE7 - 95839 - CRITERIA'!$B144,'mech4import - CB6R3_AE7'!$C$2:$C$10000,"="&amp;'CB6R3_AE7 - 95839 - CRITERIA'!X$3)</f>
        <v>0</v>
      </c>
      <c r="Y144" s="49">
        <f>SUMIFS('mech4import - CB6R3_AE7'!$D$2:$D$10000,'mech4import - CB6R3_AE7'!$B$2:$B$10000,"="&amp;'CB6R3_AE7 - 95839 - CRITERIA'!$B144,'mech4import - CB6R3_AE7'!$C$2:$C$10000,"="&amp;'CB6R3_AE7 - 95839 - CRITERIA'!Y$3)</f>
        <v>1</v>
      </c>
      <c r="Z144" s="49">
        <f>SUMIFS('mech4import - CB6R3_AE7'!$D$2:$D$10000,'mech4import - CB6R3_AE7'!$B$2:$B$10000,"="&amp;'CB6R3_AE7 - 95839 - CRITERIA'!$B144,'mech4import - CB6R3_AE7'!$C$2:$C$10000,"="&amp;'CB6R3_AE7 - 95839 - CRITERIA'!Z$3)</f>
        <v>0</v>
      </c>
      <c r="AA144" s="49">
        <f>SUMIFS('mech4import - CB6R3_AE7'!$D$2:$D$10000,'mech4import - CB6R3_AE7'!$B$2:$B$10000,"="&amp;'CB6R3_AE7 - 95839 - CRITERIA'!$B144,'mech4import - CB6R3_AE7'!$C$2:$C$10000,"="&amp;'CB6R3_AE7 - 95839 - CRITERIA'!AA$3)</f>
        <v>0</v>
      </c>
      <c r="AB144" s="49">
        <f>SUMIFS('mech4import - CB6R3_AE7'!$D$2:$D$10000,'mech4import - CB6R3_AE7'!$B$2:$B$10000,"="&amp;'CB6R3_AE7 - 95839 - CRITERIA'!$B144,'mech4import - CB6R3_AE7'!$C$2:$C$10000,"="&amp;'CB6R3_AE7 - 95839 - CRITERIA'!AB$3)</f>
        <v>0</v>
      </c>
      <c r="AC144" s="49">
        <f>SUMIFS('mech4import - CB6R3_AE7'!$D$2:$D$10000,'mech4import - CB6R3_AE7'!$B$2:$B$10000,"="&amp;'CB6R3_AE7 - 95839 - CRITERIA'!$B144,'mech4import - CB6R3_AE7'!$C$2:$C$10000,"="&amp;'CB6R3_AE7 - 95839 - CRITERIA'!AC$3)</f>
        <v>0</v>
      </c>
      <c r="AD144" s="49">
        <f>SUMIFS('mech4import - CB6R3_AE7'!$D$2:$D$10000,'mech4import - CB6R3_AE7'!$B$2:$B$10000,"="&amp;'CB6R3_AE7 - 95839 - CRITERIA'!$B144,'mech4import - CB6R3_AE7'!$C$2:$C$10000,"="&amp;'CB6R3_AE7 - 95839 - CRITERIA'!AD$3)</f>
        <v>0</v>
      </c>
      <c r="AE144" s="49">
        <f>SUMIFS('mech4import - CB6R3_AE7'!$D$2:$D$10000,'mech4import - CB6R3_AE7'!$B$2:$B$10000,"="&amp;'CB6R3_AE7 - 95839 - CRITERIA'!$B144,'mech4import - CB6R3_AE7'!$C$2:$C$10000,"="&amp;'CB6R3_AE7 - 95839 - CRITERIA'!AE$3)</f>
        <v>0</v>
      </c>
      <c r="AF144" s="49">
        <f>SUMIFS('mech4import - CB6R3_AE7'!$D$2:$D$10000,'mech4import - CB6R3_AE7'!$B$2:$B$10000,"="&amp;'CB6R3_AE7 - 95839 - CRITERIA'!$B144,'mech4import - CB6R3_AE7'!$C$2:$C$10000,"="&amp;'CB6R3_AE7 - 95839 - CRITERIA'!AF$3)</f>
        <v>0</v>
      </c>
      <c r="AG144" s="49">
        <f>SUMIFS('mech4import - CB6R3_AE7'!$D$2:$D$10000,'mech4import - CB6R3_AE7'!$B$2:$B$10000,"="&amp;'CB6R3_AE7 - 95839 - CRITERIA'!$B144,'mech4import - CB6R3_AE7'!$C$2:$C$10000,"="&amp;'CB6R3_AE7 - 95839 - CRITERIA'!AG$3)</f>
        <v>0</v>
      </c>
      <c r="AH144" s="49">
        <f>SUMIFS('mech4import - CB6R3_AE7'!$D$2:$D$10000,'mech4import - CB6R3_AE7'!$B$2:$B$10000,"="&amp;'CB6R3_AE7 - 95839 - CRITERIA'!$B144,'mech4import - CB6R3_AE7'!$C$2:$C$10000,"="&amp;'CB6R3_AE7 - 95839 - CRITERIA'!AH$3)</f>
        <v>0</v>
      </c>
      <c r="AI144" s="49">
        <f>SUMIFS('mech4import - CB6R3_AE7'!$D$2:$D$10000,'mech4import - CB6R3_AE7'!$B$2:$B$10000,"="&amp;'CB6R3_AE7 - 95839 - CRITERIA'!$B144,'mech4import - CB6R3_AE7'!$C$2:$C$10000,"="&amp;'CB6R3_AE7 - 95839 - CRITERIA'!AI$3)</f>
        <v>0</v>
      </c>
      <c r="AJ144" s="49">
        <f>SUMIFS('mech4import - CB6R3_AE7'!$D$2:$D$10000,'mech4import - CB6R3_AE7'!$B$2:$B$10000,"="&amp;'CB6R3_AE7 - 95839 - CRITERIA'!$B144,'mech4import - CB6R3_AE7'!$C$2:$C$10000,"="&amp;'CB6R3_AE7 - 95839 - CRITERIA'!AJ$3)</f>
        <v>0</v>
      </c>
      <c r="AK144" s="49">
        <f>SUMIFS('mech4import - CB6R3_AE7'!$D$2:$D$10000,'mech4import - CB6R3_AE7'!$B$2:$B$10000,"="&amp;'CB6R3_AE7 - 95839 - CRITERIA'!$B144,'mech4import - CB6R3_AE7'!$C$2:$C$10000,"="&amp;'CB6R3_AE7 - 95839 - CRITERIA'!AK$3)</f>
        <v>0</v>
      </c>
      <c r="AL144" s="49">
        <f>SUMIFS('mech4import - CB6R3_AE7'!$D$2:$D$10000,'mech4import - CB6R3_AE7'!$B$2:$B$10000,"="&amp;'CB6R3_AE7 - 95839 - CRITERIA'!$B144,'mech4import - CB6R3_AE7'!$C$2:$C$10000,"="&amp;'CB6R3_AE7 - 95839 - CRITERIA'!AL$3)</f>
        <v>0</v>
      </c>
      <c r="AM144" s="32">
        <f t="array" ref="AM144">SUM($G$1:$AL$1*G144:AL144)</f>
        <v>240.5</v>
      </c>
    </row>
    <row r="145" spans="1:39" s="31" customFormat="1">
      <c r="A145" s="42">
        <v>95839</v>
      </c>
      <c r="B145" s="14">
        <v>3412</v>
      </c>
      <c r="C145" s="43">
        <v>8.0774585779950614E-2</v>
      </c>
      <c r="D145" s="47" t="s">
        <v>198</v>
      </c>
      <c r="E145" s="46" t="b">
        <v>0</v>
      </c>
      <c r="F145" s="48">
        <v>196.29</v>
      </c>
      <c r="G145" s="49">
        <f>SUMIFS('mech4import - CB6R3_AE7'!$D$2:$D$10000,'mech4import - CB6R3_AE7'!$B$2:$B$10000,"="&amp;'CB6R3_AE7 - 95839 - CRITERIA'!$B145,'mech4import - CB6R3_AE7'!$C$2:$C$10000,"="&amp;'CB6R3_AE7 - 95839 - CRITERIA'!G$3)</f>
        <v>0</v>
      </c>
      <c r="H145" s="49">
        <f>SUMIFS('mech4import - CB6R3_AE7'!$D$2:$D$10000,'mech4import - CB6R3_AE7'!$B$2:$B$10000,"="&amp;'CB6R3_AE7 - 95839 - CRITERIA'!$B145,'mech4import - CB6R3_AE7'!$C$2:$C$10000,"="&amp;'CB6R3_AE7 - 95839 - CRITERIA'!H$3)</f>
        <v>0</v>
      </c>
      <c r="I145" s="49">
        <f>SUMIFS('mech4import - CB6R3_AE7'!$D$2:$D$10000,'mech4import - CB6R3_AE7'!$B$2:$B$10000,"="&amp;'CB6R3_AE7 - 95839 - CRITERIA'!$B145,'mech4import - CB6R3_AE7'!$C$2:$C$10000,"="&amp;'CB6R3_AE7 - 95839 - CRITERIA'!I$3)</f>
        <v>0</v>
      </c>
      <c r="J145" s="49">
        <f>SUMIFS('mech4import - CB6R3_AE7'!$D$2:$D$10000,'mech4import - CB6R3_AE7'!$B$2:$B$10000,"="&amp;'CB6R3_AE7 - 95839 - CRITERIA'!$B145,'mech4import - CB6R3_AE7'!$C$2:$C$10000,"="&amp;'CB6R3_AE7 - 95839 - CRITERIA'!J$3)</f>
        <v>0</v>
      </c>
      <c r="K145" s="49">
        <f>SUMIFS('mech4import - CB6R3_AE7'!$D$2:$D$10000,'mech4import - CB6R3_AE7'!$B$2:$B$10000,"="&amp;'CB6R3_AE7 - 95839 - CRITERIA'!$B145,'mech4import - CB6R3_AE7'!$C$2:$C$10000,"="&amp;'CB6R3_AE7 - 95839 - CRITERIA'!K$3)</f>
        <v>0</v>
      </c>
      <c r="L145" s="49">
        <f>SUMIFS('mech4import - CB6R3_AE7'!$D$2:$D$10000,'mech4import - CB6R3_AE7'!$B$2:$B$10000,"="&amp;'CB6R3_AE7 - 95839 - CRITERIA'!$B145,'mech4import - CB6R3_AE7'!$C$2:$C$10000,"="&amp;'CB6R3_AE7 - 95839 - CRITERIA'!L$3)</f>
        <v>0</v>
      </c>
      <c r="M145" s="49">
        <f>SUMIFS('mech4import - CB6R3_AE7'!$D$2:$D$10000,'mech4import - CB6R3_AE7'!$B$2:$B$10000,"="&amp;'CB6R3_AE7 - 95839 - CRITERIA'!$B145,'mech4import - CB6R3_AE7'!$C$2:$C$10000,"="&amp;'CB6R3_AE7 - 95839 - CRITERIA'!M$3)</f>
        <v>0</v>
      </c>
      <c r="N145" s="49">
        <f>SUMIFS('mech4import - CB6R3_AE7'!$D$2:$D$10000,'mech4import - CB6R3_AE7'!$B$2:$B$10000,"="&amp;'CB6R3_AE7 - 95839 - CRITERIA'!$B145,'mech4import - CB6R3_AE7'!$C$2:$C$10000,"="&amp;'CB6R3_AE7 - 95839 - CRITERIA'!N$3)</f>
        <v>0</v>
      </c>
      <c r="O145" s="49">
        <f>SUMIFS('mech4import - CB6R3_AE7'!$D$2:$D$10000,'mech4import - CB6R3_AE7'!$B$2:$B$10000,"="&amp;'CB6R3_AE7 - 95839 - CRITERIA'!$B145,'mech4import - CB6R3_AE7'!$C$2:$C$10000,"="&amp;'CB6R3_AE7 - 95839 - CRITERIA'!O$3)</f>
        <v>0</v>
      </c>
      <c r="P145" s="49">
        <f>SUMIFS('mech4import - CB6R3_AE7'!$D$2:$D$10000,'mech4import - CB6R3_AE7'!$B$2:$B$10000,"="&amp;'CB6R3_AE7 - 95839 - CRITERIA'!$B145,'mech4import - CB6R3_AE7'!$C$2:$C$10000,"="&amp;'CB6R3_AE7 - 95839 - CRITERIA'!P$3)</f>
        <v>0</v>
      </c>
      <c r="Q145" s="49">
        <f>SUMIFS('mech4import - CB6R3_AE7'!$D$2:$D$10000,'mech4import - CB6R3_AE7'!$B$2:$B$10000,"="&amp;'CB6R3_AE7 - 95839 - CRITERIA'!$B145,'mech4import - CB6R3_AE7'!$C$2:$C$10000,"="&amp;'CB6R3_AE7 - 95839 - CRITERIA'!Q$3)</f>
        <v>0</v>
      </c>
      <c r="R145" s="49">
        <f>SUMIFS('mech4import - CB6R3_AE7'!$D$2:$D$10000,'mech4import - CB6R3_AE7'!$B$2:$B$10000,"="&amp;'CB6R3_AE7 - 95839 - CRITERIA'!$B145,'mech4import - CB6R3_AE7'!$C$2:$C$10000,"="&amp;'CB6R3_AE7 - 95839 - CRITERIA'!R$3)</f>
        <v>0</v>
      </c>
      <c r="S145" s="49">
        <f>SUMIFS('mech4import - CB6R3_AE7'!$D$2:$D$10000,'mech4import - CB6R3_AE7'!$B$2:$B$10000,"="&amp;'CB6R3_AE7 - 95839 - CRITERIA'!$B145,'mech4import - CB6R3_AE7'!$C$2:$C$10000,"="&amp;'CB6R3_AE7 - 95839 - CRITERIA'!S$3)</f>
        <v>0</v>
      </c>
      <c r="T145" s="49">
        <f>SUMIFS('mech4import - CB6R3_AE7'!$D$2:$D$10000,'mech4import - CB6R3_AE7'!$B$2:$B$10000,"="&amp;'CB6R3_AE7 - 95839 - CRITERIA'!$B145,'mech4import - CB6R3_AE7'!$C$2:$C$10000,"="&amp;'CB6R3_AE7 - 95839 - CRITERIA'!T$3)</f>
        <v>0</v>
      </c>
      <c r="U145" s="49">
        <f>SUMIFS('mech4import - CB6R3_AE7'!$D$2:$D$10000,'mech4import - CB6R3_AE7'!$B$2:$B$10000,"="&amp;'CB6R3_AE7 - 95839 - CRITERIA'!$B145,'mech4import - CB6R3_AE7'!$C$2:$C$10000,"="&amp;'CB6R3_AE7 - 95839 - CRITERIA'!U$3)</f>
        <v>0</v>
      </c>
      <c r="V145" s="49">
        <f>SUMIFS('mech4import - CB6R3_AE7'!$D$2:$D$10000,'mech4import - CB6R3_AE7'!$B$2:$B$10000,"="&amp;'CB6R3_AE7 - 95839 - CRITERIA'!$B145,'mech4import - CB6R3_AE7'!$C$2:$C$10000,"="&amp;'CB6R3_AE7 - 95839 - CRITERIA'!V$3)</f>
        <v>0</v>
      </c>
      <c r="W145" s="49">
        <f>SUMIFS('mech4import - CB6R3_AE7'!$D$2:$D$10000,'mech4import - CB6R3_AE7'!$B$2:$B$10000,"="&amp;'CB6R3_AE7 - 95839 - CRITERIA'!$B145,'mech4import - CB6R3_AE7'!$C$2:$C$10000,"="&amp;'CB6R3_AE7 - 95839 - CRITERIA'!W$3)</f>
        <v>0</v>
      </c>
      <c r="X145" s="49">
        <f>SUMIFS('mech4import - CB6R3_AE7'!$D$2:$D$10000,'mech4import - CB6R3_AE7'!$B$2:$B$10000,"="&amp;'CB6R3_AE7 - 95839 - CRITERIA'!$B145,'mech4import - CB6R3_AE7'!$C$2:$C$10000,"="&amp;'CB6R3_AE7 - 95839 - CRITERIA'!X$3)</f>
        <v>0</v>
      </c>
      <c r="Y145" s="49">
        <f>SUMIFS('mech4import - CB6R3_AE7'!$D$2:$D$10000,'mech4import - CB6R3_AE7'!$B$2:$B$10000,"="&amp;'CB6R3_AE7 - 95839 - CRITERIA'!$B145,'mech4import - CB6R3_AE7'!$C$2:$C$10000,"="&amp;'CB6R3_AE7 - 95839 - CRITERIA'!Y$3)</f>
        <v>1</v>
      </c>
      <c r="Z145" s="49">
        <f>SUMIFS('mech4import - CB6R3_AE7'!$D$2:$D$10000,'mech4import - CB6R3_AE7'!$B$2:$B$10000,"="&amp;'CB6R3_AE7 - 95839 - CRITERIA'!$B145,'mech4import - CB6R3_AE7'!$C$2:$C$10000,"="&amp;'CB6R3_AE7 - 95839 - CRITERIA'!Z$3)</f>
        <v>0</v>
      </c>
      <c r="AA145" s="49">
        <f>SUMIFS('mech4import - CB6R3_AE7'!$D$2:$D$10000,'mech4import - CB6R3_AE7'!$B$2:$B$10000,"="&amp;'CB6R3_AE7 - 95839 - CRITERIA'!$B145,'mech4import - CB6R3_AE7'!$C$2:$C$10000,"="&amp;'CB6R3_AE7 - 95839 - CRITERIA'!AA$3)</f>
        <v>0</v>
      </c>
      <c r="AB145" s="49">
        <f>SUMIFS('mech4import - CB6R3_AE7'!$D$2:$D$10000,'mech4import - CB6R3_AE7'!$B$2:$B$10000,"="&amp;'CB6R3_AE7 - 95839 - CRITERIA'!$B145,'mech4import - CB6R3_AE7'!$C$2:$C$10000,"="&amp;'CB6R3_AE7 - 95839 - CRITERIA'!AB$3)</f>
        <v>0</v>
      </c>
      <c r="AC145" s="49">
        <f>SUMIFS('mech4import - CB6R3_AE7'!$D$2:$D$10000,'mech4import - CB6R3_AE7'!$B$2:$B$10000,"="&amp;'CB6R3_AE7 - 95839 - CRITERIA'!$B145,'mech4import - CB6R3_AE7'!$C$2:$C$10000,"="&amp;'CB6R3_AE7 - 95839 - CRITERIA'!AC$3)</f>
        <v>0</v>
      </c>
      <c r="AD145" s="49">
        <f>SUMIFS('mech4import - CB6R3_AE7'!$D$2:$D$10000,'mech4import - CB6R3_AE7'!$B$2:$B$10000,"="&amp;'CB6R3_AE7 - 95839 - CRITERIA'!$B145,'mech4import - CB6R3_AE7'!$C$2:$C$10000,"="&amp;'CB6R3_AE7 - 95839 - CRITERIA'!AD$3)</f>
        <v>0</v>
      </c>
      <c r="AE145" s="49">
        <f>SUMIFS('mech4import - CB6R3_AE7'!$D$2:$D$10000,'mech4import - CB6R3_AE7'!$B$2:$B$10000,"="&amp;'CB6R3_AE7 - 95839 - CRITERIA'!$B145,'mech4import - CB6R3_AE7'!$C$2:$C$10000,"="&amp;'CB6R3_AE7 - 95839 - CRITERIA'!AE$3)</f>
        <v>0</v>
      </c>
      <c r="AF145" s="49">
        <f>SUMIFS('mech4import - CB6R3_AE7'!$D$2:$D$10000,'mech4import - CB6R3_AE7'!$B$2:$B$10000,"="&amp;'CB6R3_AE7 - 95839 - CRITERIA'!$B145,'mech4import - CB6R3_AE7'!$C$2:$C$10000,"="&amp;'CB6R3_AE7 - 95839 - CRITERIA'!AF$3)</f>
        <v>0</v>
      </c>
      <c r="AG145" s="49">
        <f>SUMIFS('mech4import - CB6R3_AE7'!$D$2:$D$10000,'mech4import - CB6R3_AE7'!$B$2:$B$10000,"="&amp;'CB6R3_AE7 - 95839 - CRITERIA'!$B145,'mech4import - CB6R3_AE7'!$C$2:$C$10000,"="&amp;'CB6R3_AE7 - 95839 - CRITERIA'!AG$3)</f>
        <v>0</v>
      </c>
      <c r="AH145" s="49">
        <f>SUMIFS('mech4import - CB6R3_AE7'!$D$2:$D$10000,'mech4import - CB6R3_AE7'!$B$2:$B$10000,"="&amp;'CB6R3_AE7 - 95839 - CRITERIA'!$B145,'mech4import - CB6R3_AE7'!$C$2:$C$10000,"="&amp;'CB6R3_AE7 - 95839 - CRITERIA'!AH$3)</f>
        <v>0</v>
      </c>
      <c r="AI145" s="49">
        <f>SUMIFS('mech4import - CB6R3_AE7'!$D$2:$D$10000,'mech4import - CB6R3_AE7'!$B$2:$B$10000,"="&amp;'CB6R3_AE7 - 95839 - CRITERIA'!$B145,'mech4import - CB6R3_AE7'!$C$2:$C$10000,"="&amp;'CB6R3_AE7 - 95839 - CRITERIA'!AI$3)</f>
        <v>0</v>
      </c>
      <c r="AJ145" s="49">
        <f>SUMIFS('mech4import - CB6R3_AE7'!$D$2:$D$10000,'mech4import - CB6R3_AE7'!$B$2:$B$10000,"="&amp;'CB6R3_AE7 - 95839 - CRITERIA'!$B145,'mech4import - CB6R3_AE7'!$C$2:$C$10000,"="&amp;'CB6R3_AE7 - 95839 - CRITERIA'!AJ$3)</f>
        <v>0</v>
      </c>
      <c r="AK145" s="49">
        <f>SUMIFS('mech4import - CB6R3_AE7'!$D$2:$D$10000,'mech4import - CB6R3_AE7'!$B$2:$B$10000,"="&amp;'CB6R3_AE7 - 95839 - CRITERIA'!$B145,'mech4import - CB6R3_AE7'!$C$2:$C$10000,"="&amp;'CB6R3_AE7 - 95839 - CRITERIA'!AK$3)</f>
        <v>0</v>
      </c>
      <c r="AL145" s="49">
        <f>SUMIFS('mech4import - CB6R3_AE7'!$D$2:$D$10000,'mech4import - CB6R3_AE7'!$B$2:$B$10000,"="&amp;'CB6R3_AE7 - 95839 - CRITERIA'!$B145,'mech4import - CB6R3_AE7'!$C$2:$C$10000,"="&amp;'CB6R3_AE7 - 95839 - CRITERIA'!AL$3)</f>
        <v>0</v>
      </c>
      <c r="AM145" s="32">
        <f t="array" ref="AM145">SUM($G$1:$AL$1*G145:AL145)</f>
        <v>240.5</v>
      </c>
    </row>
    <row r="146" spans="1:39" s="31" customFormat="1">
      <c r="A146" s="42">
        <v>95839</v>
      </c>
      <c r="B146" s="14">
        <v>3414</v>
      </c>
      <c r="C146" s="43">
        <v>2.1601169454666828E-2</v>
      </c>
      <c r="D146" s="47" t="s">
        <v>199</v>
      </c>
      <c r="E146" s="46" t="b">
        <v>0</v>
      </c>
      <c r="F146" s="48">
        <v>198.30600000000001</v>
      </c>
      <c r="G146" s="49">
        <f>SUMIFS('mech4import - CB6R3_AE7'!$D$2:$D$10000,'mech4import - CB6R3_AE7'!$B$2:$B$10000,"="&amp;'CB6R3_AE7 - 95839 - CRITERIA'!$B146,'mech4import - CB6R3_AE7'!$C$2:$C$10000,"="&amp;'CB6R3_AE7 - 95839 - CRITERIA'!G$3)</f>
        <v>0</v>
      </c>
      <c r="H146" s="49">
        <f>SUMIFS('mech4import - CB6R3_AE7'!$D$2:$D$10000,'mech4import - CB6R3_AE7'!$B$2:$B$10000,"="&amp;'CB6R3_AE7 - 95839 - CRITERIA'!$B146,'mech4import - CB6R3_AE7'!$C$2:$C$10000,"="&amp;'CB6R3_AE7 - 95839 - CRITERIA'!H$3)</f>
        <v>0</v>
      </c>
      <c r="I146" s="49">
        <f>SUMIFS('mech4import - CB6R3_AE7'!$D$2:$D$10000,'mech4import - CB6R3_AE7'!$B$2:$B$10000,"="&amp;'CB6R3_AE7 - 95839 - CRITERIA'!$B146,'mech4import - CB6R3_AE7'!$C$2:$C$10000,"="&amp;'CB6R3_AE7 - 95839 - CRITERIA'!I$3)</f>
        <v>0</v>
      </c>
      <c r="J146" s="49">
        <f>SUMIFS('mech4import - CB6R3_AE7'!$D$2:$D$10000,'mech4import - CB6R3_AE7'!$B$2:$B$10000,"="&amp;'CB6R3_AE7 - 95839 - CRITERIA'!$B146,'mech4import - CB6R3_AE7'!$C$2:$C$10000,"="&amp;'CB6R3_AE7 - 95839 - CRITERIA'!J$3)</f>
        <v>0</v>
      </c>
      <c r="K146" s="49">
        <f>SUMIFS('mech4import - CB6R3_AE7'!$D$2:$D$10000,'mech4import - CB6R3_AE7'!$B$2:$B$10000,"="&amp;'CB6R3_AE7 - 95839 - CRITERIA'!$B146,'mech4import - CB6R3_AE7'!$C$2:$C$10000,"="&amp;'CB6R3_AE7 - 95839 - CRITERIA'!K$3)</f>
        <v>0</v>
      </c>
      <c r="L146" s="49">
        <f>SUMIFS('mech4import - CB6R3_AE7'!$D$2:$D$10000,'mech4import - CB6R3_AE7'!$B$2:$B$10000,"="&amp;'CB6R3_AE7 - 95839 - CRITERIA'!$B146,'mech4import - CB6R3_AE7'!$C$2:$C$10000,"="&amp;'CB6R3_AE7 - 95839 - CRITERIA'!L$3)</f>
        <v>0</v>
      </c>
      <c r="M146" s="49">
        <f>SUMIFS('mech4import - CB6R3_AE7'!$D$2:$D$10000,'mech4import - CB6R3_AE7'!$B$2:$B$10000,"="&amp;'CB6R3_AE7 - 95839 - CRITERIA'!$B146,'mech4import - CB6R3_AE7'!$C$2:$C$10000,"="&amp;'CB6R3_AE7 - 95839 - CRITERIA'!M$3)</f>
        <v>0</v>
      </c>
      <c r="N146" s="49">
        <f>SUMIFS('mech4import - CB6R3_AE7'!$D$2:$D$10000,'mech4import - CB6R3_AE7'!$B$2:$B$10000,"="&amp;'CB6R3_AE7 - 95839 - CRITERIA'!$B146,'mech4import - CB6R3_AE7'!$C$2:$C$10000,"="&amp;'CB6R3_AE7 - 95839 - CRITERIA'!N$3)</f>
        <v>0</v>
      </c>
      <c r="O146" s="49">
        <f>SUMIFS('mech4import - CB6R3_AE7'!$D$2:$D$10000,'mech4import - CB6R3_AE7'!$B$2:$B$10000,"="&amp;'CB6R3_AE7 - 95839 - CRITERIA'!$B146,'mech4import - CB6R3_AE7'!$C$2:$C$10000,"="&amp;'CB6R3_AE7 - 95839 - CRITERIA'!O$3)</f>
        <v>0</v>
      </c>
      <c r="P146" s="49">
        <f>SUMIFS('mech4import - CB6R3_AE7'!$D$2:$D$10000,'mech4import - CB6R3_AE7'!$B$2:$B$10000,"="&amp;'CB6R3_AE7 - 95839 - CRITERIA'!$B146,'mech4import - CB6R3_AE7'!$C$2:$C$10000,"="&amp;'CB6R3_AE7 - 95839 - CRITERIA'!P$3)</f>
        <v>0</v>
      </c>
      <c r="Q146" s="49">
        <f>SUMIFS('mech4import - CB6R3_AE7'!$D$2:$D$10000,'mech4import - CB6R3_AE7'!$B$2:$B$10000,"="&amp;'CB6R3_AE7 - 95839 - CRITERIA'!$B146,'mech4import - CB6R3_AE7'!$C$2:$C$10000,"="&amp;'CB6R3_AE7 - 95839 - CRITERIA'!Q$3)</f>
        <v>0</v>
      </c>
      <c r="R146" s="49">
        <f>SUMIFS('mech4import - CB6R3_AE7'!$D$2:$D$10000,'mech4import - CB6R3_AE7'!$B$2:$B$10000,"="&amp;'CB6R3_AE7 - 95839 - CRITERIA'!$B146,'mech4import - CB6R3_AE7'!$C$2:$C$10000,"="&amp;'CB6R3_AE7 - 95839 - CRITERIA'!R$3)</f>
        <v>0</v>
      </c>
      <c r="S146" s="49">
        <f>SUMIFS('mech4import - CB6R3_AE7'!$D$2:$D$10000,'mech4import - CB6R3_AE7'!$B$2:$B$10000,"="&amp;'CB6R3_AE7 - 95839 - CRITERIA'!$B146,'mech4import - CB6R3_AE7'!$C$2:$C$10000,"="&amp;'CB6R3_AE7 - 95839 - CRITERIA'!S$3)</f>
        <v>0</v>
      </c>
      <c r="T146" s="49">
        <f>SUMIFS('mech4import - CB6R3_AE7'!$D$2:$D$10000,'mech4import - CB6R3_AE7'!$B$2:$B$10000,"="&amp;'CB6R3_AE7 - 95839 - CRITERIA'!$B146,'mech4import - CB6R3_AE7'!$C$2:$C$10000,"="&amp;'CB6R3_AE7 - 95839 - CRITERIA'!T$3)</f>
        <v>0</v>
      </c>
      <c r="U146" s="49">
        <f>SUMIFS('mech4import - CB6R3_AE7'!$D$2:$D$10000,'mech4import - CB6R3_AE7'!$B$2:$B$10000,"="&amp;'CB6R3_AE7 - 95839 - CRITERIA'!$B146,'mech4import - CB6R3_AE7'!$C$2:$C$10000,"="&amp;'CB6R3_AE7 - 95839 - CRITERIA'!U$3)</f>
        <v>0</v>
      </c>
      <c r="V146" s="49">
        <f>SUMIFS('mech4import - CB6R3_AE7'!$D$2:$D$10000,'mech4import - CB6R3_AE7'!$B$2:$B$10000,"="&amp;'CB6R3_AE7 - 95839 - CRITERIA'!$B146,'mech4import - CB6R3_AE7'!$C$2:$C$10000,"="&amp;'CB6R3_AE7 - 95839 - CRITERIA'!V$3)</f>
        <v>0</v>
      </c>
      <c r="W146" s="49">
        <f>SUMIFS('mech4import - CB6R3_AE7'!$D$2:$D$10000,'mech4import - CB6R3_AE7'!$B$2:$B$10000,"="&amp;'CB6R3_AE7 - 95839 - CRITERIA'!$B146,'mech4import - CB6R3_AE7'!$C$2:$C$10000,"="&amp;'CB6R3_AE7 - 95839 - CRITERIA'!W$3)</f>
        <v>0</v>
      </c>
      <c r="X146" s="49">
        <f>SUMIFS('mech4import - CB6R3_AE7'!$D$2:$D$10000,'mech4import - CB6R3_AE7'!$B$2:$B$10000,"="&amp;'CB6R3_AE7 - 95839 - CRITERIA'!$B146,'mech4import - CB6R3_AE7'!$C$2:$C$10000,"="&amp;'CB6R3_AE7 - 95839 - CRITERIA'!X$3)</f>
        <v>0</v>
      </c>
      <c r="Y146" s="49">
        <f>SUMIFS('mech4import - CB6R3_AE7'!$D$2:$D$10000,'mech4import - CB6R3_AE7'!$B$2:$B$10000,"="&amp;'CB6R3_AE7 - 95839 - CRITERIA'!$B146,'mech4import - CB6R3_AE7'!$C$2:$C$10000,"="&amp;'CB6R3_AE7 - 95839 - CRITERIA'!Y$3)</f>
        <v>1</v>
      </c>
      <c r="Z146" s="49">
        <f>SUMIFS('mech4import - CB6R3_AE7'!$D$2:$D$10000,'mech4import - CB6R3_AE7'!$B$2:$B$10000,"="&amp;'CB6R3_AE7 - 95839 - CRITERIA'!$B146,'mech4import - CB6R3_AE7'!$C$2:$C$10000,"="&amp;'CB6R3_AE7 - 95839 - CRITERIA'!Z$3)</f>
        <v>0</v>
      </c>
      <c r="AA146" s="49">
        <f>SUMIFS('mech4import - CB6R3_AE7'!$D$2:$D$10000,'mech4import - CB6R3_AE7'!$B$2:$B$10000,"="&amp;'CB6R3_AE7 - 95839 - CRITERIA'!$B146,'mech4import - CB6R3_AE7'!$C$2:$C$10000,"="&amp;'CB6R3_AE7 - 95839 - CRITERIA'!AA$3)</f>
        <v>0</v>
      </c>
      <c r="AB146" s="49">
        <f>SUMIFS('mech4import - CB6R3_AE7'!$D$2:$D$10000,'mech4import - CB6R3_AE7'!$B$2:$B$10000,"="&amp;'CB6R3_AE7 - 95839 - CRITERIA'!$B146,'mech4import - CB6R3_AE7'!$C$2:$C$10000,"="&amp;'CB6R3_AE7 - 95839 - CRITERIA'!AB$3)</f>
        <v>0</v>
      </c>
      <c r="AC146" s="49">
        <f>SUMIFS('mech4import - CB6R3_AE7'!$D$2:$D$10000,'mech4import - CB6R3_AE7'!$B$2:$B$10000,"="&amp;'CB6R3_AE7 - 95839 - CRITERIA'!$B146,'mech4import - CB6R3_AE7'!$C$2:$C$10000,"="&amp;'CB6R3_AE7 - 95839 - CRITERIA'!AC$3)</f>
        <v>0</v>
      </c>
      <c r="AD146" s="49">
        <f>SUMIFS('mech4import - CB6R3_AE7'!$D$2:$D$10000,'mech4import - CB6R3_AE7'!$B$2:$B$10000,"="&amp;'CB6R3_AE7 - 95839 - CRITERIA'!$B146,'mech4import - CB6R3_AE7'!$C$2:$C$10000,"="&amp;'CB6R3_AE7 - 95839 - CRITERIA'!AD$3)</f>
        <v>0</v>
      </c>
      <c r="AE146" s="49">
        <f>SUMIFS('mech4import - CB6R3_AE7'!$D$2:$D$10000,'mech4import - CB6R3_AE7'!$B$2:$B$10000,"="&amp;'CB6R3_AE7 - 95839 - CRITERIA'!$B146,'mech4import - CB6R3_AE7'!$C$2:$C$10000,"="&amp;'CB6R3_AE7 - 95839 - CRITERIA'!AE$3)</f>
        <v>0</v>
      </c>
      <c r="AF146" s="49">
        <f>SUMIFS('mech4import - CB6R3_AE7'!$D$2:$D$10000,'mech4import - CB6R3_AE7'!$B$2:$B$10000,"="&amp;'CB6R3_AE7 - 95839 - CRITERIA'!$B146,'mech4import - CB6R3_AE7'!$C$2:$C$10000,"="&amp;'CB6R3_AE7 - 95839 - CRITERIA'!AF$3)</f>
        <v>0</v>
      </c>
      <c r="AG146" s="49">
        <f>SUMIFS('mech4import - CB6R3_AE7'!$D$2:$D$10000,'mech4import - CB6R3_AE7'!$B$2:$B$10000,"="&amp;'CB6R3_AE7 - 95839 - CRITERIA'!$B146,'mech4import - CB6R3_AE7'!$C$2:$C$10000,"="&amp;'CB6R3_AE7 - 95839 - CRITERIA'!AG$3)</f>
        <v>0</v>
      </c>
      <c r="AH146" s="49">
        <f>SUMIFS('mech4import - CB6R3_AE7'!$D$2:$D$10000,'mech4import - CB6R3_AE7'!$B$2:$B$10000,"="&amp;'CB6R3_AE7 - 95839 - CRITERIA'!$B146,'mech4import - CB6R3_AE7'!$C$2:$C$10000,"="&amp;'CB6R3_AE7 - 95839 - CRITERIA'!AH$3)</f>
        <v>0</v>
      </c>
      <c r="AI146" s="49">
        <f>SUMIFS('mech4import - CB6R3_AE7'!$D$2:$D$10000,'mech4import - CB6R3_AE7'!$B$2:$B$10000,"="&amp;'CB6R3_AE7 - 95839 - CRITERIA'!$B146,'mech4import - CB6R3_AE7'!$C$2:$C$10000,"="&amp;'CB6R3_AE7 - 95839 - CRITERIA'!AI$3)</f>
        <v>0</v>
      </c>
      <c r="AJ146" s="49">
        <f>SUMIFS('mech4import - CB6R3_AE7'!$D$2:$D$10000,'mech4import - CB6R3_AE7'!$B$2:$B$10000,"="&amp;'CB6R3_AE7 - 95839 - CRITERIA'!$B146,'mech4import - CB6R3_AE7'!$C$2:$C$10000,"="&amp;'CB6R3_AE7 - 95839 - CRITERIA'!AJ$3)</f>
        <v>0</v>
      </c>
      <c r="AK146" s="49">
        <f>SUMIFS('mech4import - CB6R3_AE7'!$D$2:$D$10000,'mech4import - CB6R3_AE7'!$B$2:$B$10000,"="&amp;'CB6R3_AE7 - 95839 - CRITERIA'!$B146,'mech4import - CB6R3_AE7'!$C$2:$C$10000,"="&amp;'CB6R3_AE7 - 95839 - CRITERIA'!AK$3)</f>
        <v>0</v>
      </c>
      <c r="AL146" s="49">
        <f>SUMIFS('mech4import - CB6R3_AE7'!$D$2:$D$10000,'mech4import - CB6R3_AE7'!$B$2:$B$10000,"="&amp;'CB6R3_AE7 - 95839 - CRITERIA'!$B146,'mech4import - CB6R3_AE7'!$C$2:$C$10000,"="&amp;'CB6R3_AE7 - 95839 - CRITERIA'!AL$3)</f>
        <v>0</v>
      </c>
      <c r="AM146" s="32">
        <f t="array" ref="AM146">SUM($G$1:$AL$1*G146:AL146)</f>
        <v>240.5</v>
      </c>
    </row>
    <row r="147" spans="1:39" s="31" customFormat="1">
      <c r="A147" s="16"/>
      <c r="B147" s="16"/>
      <c r="C147" s="15"/>
      <c r="D147" s="8"/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39" s="31" customFormat="1">
      <c r="A148" s="16"/>
      <c r="B148" s="16"/>
      <c r="C148" s="16"/>
      <c r="D148" s="13" t="s">
        <v>43</v>
      </c>
      <c r="E148" s="29"/>
      <c r="F148" s="9"/>
      <c r="G148" s="23" t="s">
        <v>61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39" s="31" customFormat="1">
      <c r="A149" s="16"/>
      <c r="B149" s="16"/>
      <c r="C149" s="16"/>
      <c r="D149" s="51" t="str">
        <f t="shared" ref="D149:D180" si="0">D4</f>
        <v>2,2,4,6,6-pentamethylheptane</v>
      </c>
      <c r="E149" s="29"/>
      <c r="F149" s="9"/>
      <c r="G149" s="52">
        <f>$C4*G4/$AM4</f>
        <v>0</v>
      </c>
      <c r="H149" s="52">
        <f t="shared" ref="H149:AL149" si="1">$C4*H4/$AM4</f>
        <v>0</v>
      </c>
      <c r="I149" s="52">
        <f t="shared" si="1"/>
        <v>0</v>
      </c>
      <c r="J149" s="52">
        <f t="shared" si="1"/>
        <v>0</v>
      </c>
      <c r="K149" s="52">
        <f t="shared" si="1"/>
        <v>0</v>
      </c>
      <c r="L149" s="52">
        <f t="shared" si="1"/>
        <v>0</v>
      </c>
      <c r="M149" s="52">
        <f t="shared" si="1"/>
        <v>0</v>
      </c>
      <c r="N149" s="52">
        <f t="shared" si="1"/>
        <v>0</v>
      </c>
      <c r="O149" s="52">
        <f t="shared" si="1"/>
        <v>0</v>
      </c>
      <c r="P149" s="52">
        <f t="shared" si="1"/>
        <v>0</v>
      </c>
      <c r="Q149" s="52">
        <f t="shared" si="1"/>
        <v>0</v>
      </c>
      <c r="R149" s="52">
        <f t="shared" si="1"/>
        <v>0</v>
      </c>
      <c r="S149" s="52">
        <f t="shared" si="1"/>
        <v>0</v>
      </c>
      <c r="T149" s="52">
        <f t="shared" si="1"/>
        <v>0</v>
      </c>
      <c r="U149" s="52">
        <f t="shared" si="1"/>
        <v>0</v>
      </c>
      <c r="V149" s="52">
        <f t="shared" si="1"/>
        <v>0</v>
      </c>
      <c r="W149" s="52">
        <f t="shared" si="1"/>
        <v>0</v>
      </c>
      <c r="X149" s="52">
        <f t="shared" si="1"/>
        <v>0</v>
      </c>
      <c r="Y149" s="52">
        <f t="shared" si="1"/>
        <v>0</v>
      </c>
      <c r="Z149" s="52">
        <f t="shared" si="1"/>
        <v>0</v>
      </c>
      <c r="AA149" s="52">
        <f t="shared" si="1"/>
        <v>0</v>
      </c>
      <c r="AB149" s="52">
        <f t="shared" si="1"/>
        <v>0</v>
      </c>
      <c r="AC149" s="52">
        <f t="shared" si="1"/>
        <v>0</v>
      </c>
      <c r="AD149" s="52">
        <f t="shared" si="1"/>
        <v>0</v>
      </c>
      <c r="AE149" s="52">
        <f t="shared" si="1"/>
        <v>0</v>
      </c>
      <c r="AF149" s="52">
        <f t="shared" si="1"/>
        <v>0</v>
      </c>
      <c r="AG149" s="52">
        <f t="shared" si="1"/>
        <v>4.3908152196985857E-2</v>
      </c>
      <c r="AH149" s="52">
        <f t="shared" si="1"/>
        <v>0</v>
      </c>
      <c r="AI149" s="52">
        <f t="shared" si="1"/>
        <v>0</v>
      </c>
      <c r="AJ149" s="52">
        <f t="shared" si="1"/>
        <v>0</v>
      </c>
      <c r="AK149" s="52">
        <f t="shared" si="1"/>
        <v>0</v>
      </c>
      <c r="AL149" s="52">
        <f t="shared" si="1"/>
        <v>0</v>
      </c>
    </row>
    <row r="150" spans="1:39" s="31" customFormat="1">
      <c r="A150" s="16"/>
      <c r="B150" s="16"/>
      <c r="C150" s="16"/>
      <c r="D150" s="51" t="str">
        <f t="shared" si="0"/>
        <v>2,2,4-trimethylpentane</v>
      </c>
      <c r="E150" s="29"/>
      <c r="F150" s="9"/>
      <c r="G150" s="52">
        <f t="shared" ref="G150:AL150" si="2">$C5*G5/$AM5</f>
        <v>0</v>
      </c>
      <c r="H150" s="52">
        <f t="shared" si="2"/>
        <v>0</v>
      </c>
      <c r="I150" s="52">
        <f t="shared" si="2"/>
        <v>0</v>
      </c>
      <c r="J150" s="52">
        <f t="shared" si="2"/>
        <v>0</v>
      </c>
      <c r="K150" s="52">
        <f t="shared" si="2"/>
        <v>0</v>
      </c>
      <c r="L150" s="52">
        <f t="shared" si="2"/>
        <v>0</v>
      </c>
      <c r="M150" s="52">
        <f t="shared" si="2"/>
        <v>0</v>
      </c>
      <c r="N150" s="52">
        <f t="shared" si="2"/>
        <v>0</v>
      </c>
      <c r="O150" s="52">
        <f t="shared" si="2"/>
        <v>0</v>
      </c>
      <c r="P150" s="52">
        <f t="shared" si="2"/>
        <v>0</v>
      </c>
      <c r="Q150" s="52">
        <f t="shared" si="2"/>
        <v>0</v>
      </c>
      <c r="R150" s="52">
        <f t="shared" si="2"/>
        <v>0</v>
      </c>
      <c r="S150" s="52">
        <f t="shared" si="2"/>
        <v>0</v>
      </c>
      <c r="T150" s="52">
        <f t="shared" si="2"/>
        <v>0</v>
      </c>
      <c r="U150" s="52">
        <f t="shared" si="2"/>
        <v>0</v>
      </c>
      <c r="V150" s="52">
        <f t="shared" si="2"/>
        <v>0</v>
      </c>
      <c r="W150" s="52">
        <f t="shared" si="2"/>
        <v>0</v>
      </c>
      <c r="X150" s="52">
        <f t="shared" si="2"/>
        <v>0</v>
      </c>
      <c r="Y150" s="52">
        <f t="shared" si="2"/>
        <v>0</v>
      </c>
      <c r="Z150" s="52">
        <f t="shared" si="2"/>
        <v>0</v>
      </c>
      <c r="AA150" s="52">
        <f t="shared" si="2"/>
        <v>0</v>
      </c>
      <c r="AB150" s="52">
        <f t="shared" si="2"/>
        <v>0</v>
      </c>
      <c r="AC150" s="52">
        <f t="shared" si="2"/>
        <v>0</v>
      </c>
      <c r="AD150" s="52">
        <f t="shared" si="2"/>
        <v>0</v>
      </c>
      <c r="AE150" s="52">
        <f t="shared" si="2"/>
        <v>0</v>
      </c>
      <c r="AF150" s="52">
        <f t="shared" si="2"/>
        <v>0</v>
      </c>
      <c r="AG150" s="52">
        <f t="shared" si="2"/>
        <v>1.9286758441666818E-4</v>
      </c>
      <c r="AH150" s="52">
        <f t="shared" si="2"/>
        <v>0</v>
      </c>
      <c r="AI150" s="52">
        <f t="shared" si="2"/>
        <v>0</v>
      </c>
      <c r="AJ150" s="52">
        <f t="shared" si="2"/>
        <v>0</v>
      </c>
      <c r="AK150" s="52">
        <f t="shared" si="2"/>
        <v>0</v>
      </c>
      <c r="AL150" s="52">
        <f t="shared" si="2"/>
        <v>0</v>
      </c>
    </row>
    <row r="151" spans="1:39" s="31" customFormat="1">
      <c r="A151" s="16"/>
      <c r="B151" s="16"/>
      <c r="C151" s="16"/>
      <c r="D151" s="51" t="str">
        <f t="shared" si="0"/>
        <v>2-methylheptane</v>
      </c>
      <c r="E151" s="29"/>
      <c r="F151" s="9"/>
      <c r="G151" s="52">
        <f t="shared" ref="G151:AL151" si="3">$C6*G6/$AM6</f>
        <v>0</v>
      </c>
      <c r="H151" s="52">
        <f t="shared" si="3"/>
        <v>0</v>
      </c>
      <c r="I151" s="52">
        <f t="shared" si="3"/>
        <v>0</v>
      </c>
      <c r="J151" s="52">
        <f t="shared" si="3"/>
        <v>0</v>
      </c>
      <c r="K151" s="52">
        <f t="shared" si="3"/>
        <v>0</v>
      </c>
      <c r="L151" s="52">
        <f t="shared" si="3"/>
        <v>0</v>
      </c>
      <c r="M151" s="52">
        <f t="shared" si="3"/>
        <v>0</v>
      </c>
      <c r="N151" s="52">
        <f t="shared" si="3"/>
        <v>0</v>
      </c>
      <c r="O151" s="52">
        <f t="shared" si="3"/>
        <v>0</v>
      </c>
      <c r="P151" s="52">
        <f t="shared" si="3"/>
        <v>0</v>
      </c>
      <c r="Q151" s="52">
        <f t="shared" si="3"/>
        <v>0</v>
      </c>
      <c r="R151" s="52">
        <f t="shared" si="3"/>
        <v>0</v>
      </c>
      <c r="S151" s="52">
        <f t="shared" si="3"/>
        <v>0</v>
      </c>
      <c r="T151" s="52">
        <f t="shared" si="3"/>
        <v>0</v>
      </c>
      <c r="U151" s="52">
        <f t="shared" si="3"/>
        <v>0</v>
      </c>
      <c r="V151" s="52">
        <f t="shared" si="3"/>
        <v>0</v>
      </c>
      <c r="W151" s="52">
        <f t="shared" si="3"/>
        <v>0</v>
      </c>
      <c r="X151" s="52">
        <f t="shared" si="3"/>
        <v>0</v>
      </c>
      <c r="Y151" s="52">
        <f t="shared" si="3"/>
        <v>0</v>
      </c>
      <c r="Z151" s="52">
        <f t="shared" si="3"/>
        <v>0</v>
      </c>
      <c r="AA151" s="52">
        <f t="shared" si="3"/>
        <v>0</v>
      </c>
      <c r="AB151" s="52">
        <f t="shared" si="3"/>
        <v>0</v>
      </c>
      <c r="AC151" s="52">
        <f t="shared" si="3"/>
        <v>0</v>
      </c>
      <c r="AD151" s="52">
        <f t="shared" si="3"/>
        <v>0</v>
      </c>
      <c r="AE151" s="52">
        <f t="shared" si="3"/>
        <v>0</v>
      </c>
      <c r="AF151" s="52">
        <f t="shared" si="3"/>
        <v>0</v>
      </c>
      <c r="AG151" s="52">
        <f t="shared" si="3"/>
        <v>1.0258914064716413E-5</v>
      </c>
      <c r="AH151" s="52">
        <f t="shared" si="3"/>
        <v>0</v>
      </c>
      <c r="AI151" s="52">
        <f t="shared" si="3"/>
        <v>0</v>
      </c>
      <c r="AJ151" s="52">
        <f t="shared" si="3"/>
        <v>0</v>
      </c>
      <c r="AK151" s="52">
        <f t="shared" si="3"/>
        <v>0</v>
      </c>
      <c r="AL151" s="52">
        <f t="shared" si="3"/>
        <v>0</v>
      </c>
    </row>
    <row r="152" spans="1:39" s="31" customFormat="1">
      <c r="A152" s="16"/>
      <c r="B152" s="16"/>
      <c r="C152" s="16"/>
      <c r="D152" s="51" t="str">
        <f t="shared" si="0"/>
        <v>Acetone</v>
      </c>
      <c r="E152" s="29"/>
      <c r="F152" s="9"/>
      <c r="G152" s="52">
        <f t="shared" ref="G152:AL152" si="4">$C7*G7/$AM7</f>
        <v>0</v>
      </c>
      <c r="H152" s="52">
        <f t="shared" si="4"/>
        <v>3.5004755301161906E-2</v>
      </c>
      <c r="I152" s="52">
        <f t="shared" si="4"/>
        <v>0</v>
      </c>
      <c r="J152" s="52">
        <f t="shared" si="4"/>
        <v>0</v>
      </c>
      <c r="K152" s="52">
        <f t="shared" si="4"/>
        <v>0</v>
      </c>
      <c r="L152" s="52">
        <f t="shared" si="4"/>
        <v>0</v>
      </c>
      <c r="M152" s="52">
        <f t="shared" si="4"/>
        <v>0</v>
      </c>
      <c r="N152" s="52">
        <f t="shared" si="4"/>
        <v>0</v>
      </c>
      <c r="O152" s="52">
        <f t="shared" si="4"/>
        <v>0</v>
      </c>
      <c r="P152" s="52">
        <f t="shared" si="4"/>
        <v>0</v>
      </c>
      <c r="Q152" s="52">
        <f t="shared" si="4"/>
        <v>0</v>
      </c>
      <c r="R152" s="52">
        <f t="shared" si="4"/>
        <v>0</v>
      </c>
      <c r="S152" s="52">
        <f t="shared" si="4"/>
        <v>0</v>
      </c>
      <c r="T152" s="52">
        <f t="shared" si="4"/>
        <v>0</v>
      </c>
      <c r="U152" s="52">
        <f t="shared" si="4"/>
        <v>0</v>
      </c>
      <c r="V152" s="52">
        <f t="shared" si="4"/>
        <v>0</v>
      </c>
      <c r="W152" s="52">
        <f t="shared" si="4"/>
        <v>0</v>
      </c>
      <c r="X152" s="52">
        <f t="shared" si="4"/>
        <v>0</v>
      </c>
      <c r="Y152" s="52">
        <f t="shared" si="4"/>
        <v>0</v>
      </c>
      <c r="Z152" s="52">
        <f t="shared" si="4"/>
        <v>0</v>
      </c>
      <c r="AA152" s="52">
        <f t="shared" si="4"/>
        <v>0</v>
      </c>
      <c r="AB152" s="52">
        <f t="shared" si="4"/>
        <v>0</v>
      </c>
      <c r="AC152" s="52">
        <f t="shared" si="4"/>
        <v>0</v>
      </c>
      <c r="AD152" s="52">
        <f t="shared" si="4"/>
        <v>0</v>
      </c>
      <c r="AE152" s="52">
        <f t="shared" si="4"/>
        <v>0</v>
      </c>
      <c r="AF152" s="52">
        <f t="shared" si="4"/>
        <v>0</v>
      </c>
      <c r="AG152" s="52">
        <f t="shared" si="4"/>
        <v>0</v>
      </c>
      <c r="AH152" s="52">
        <f t="shared" si="4"/>
        <v>0</v>
      </c>
      <c r="AI152" s="52">
        <f t="shared" si="4"/>
        <v>0</v>
      </c>
      <c r="AJ152" s="52">
        <f t="shared" si="4"/>
        <v>0</v>
      </c>
      <c r="AK152" s="52">
        <f t="shared" si="4"/>
        <v>0</v>
      </c>
      <c r="AL152" s="52">
        <f t="shared" si="4"/>
        <v>0</v>
      </c>
    </row>
    <row r="153" spans="1:39" s="31" customFormat="1">
      <c r="A153" s="16"/>
      <c r="B153" s="16"/>
      <c r="C153" s="16"/>
      <c r="D153" s="51" t="str">
        <f t="shared" si="0"/>
        <v>Amyl acetate (or Pentyl acetate)</v>
      </c>
      <c r="E153" s="29"/>
      <c r="F153" s="9"/>
      <c r="G153" s="52">
        <f t="shared" ref="G153:AL153" si="5">$C8*G8/$AM8</f>
        <v>0</v>
      </c>
      <c r="H153" s="52">
        <f t="shared" si="5"/>
        <v>0</v>
      </c>
      <c r="I153" s="52">
        <f t="shared" si="5"/>
        <v>0</v>
      </c>
      <c r="J153" s="52">
        <f t="shared" si="5"/>
        <v>0</v>
      </c>
      <c r="K153" s="52">
        <f t="shared" si="5"/>
        <v>0</v>
      </c>
      <c r="L153" s="52">
        <f t="shared" si="5"/>
        <v>0</v>
      </c>
      <c r="M153" s="52">
        <f t="shared" si="5"/>
        <v>0</v>
      </c>
      <c r="N153" s="52">
        <f t="shared" si="5"/>
        <v>0</v>
      </c>
      <c r="O153" s="52">
        <f t="shared" si="5"/>
        <v>0</v>
      </c>
      <c r="P153" s="52">
        <f t="shared" si="5"/>
        <v>0</v>
      </c>
      <c r="Q153" s="52">
        <f t="shared" si="5"/>
        <v>0</v>
      </c>
      <c r="R153" s="52">
        <f t="shared" si="5"/>
        <v>0</v>
      </c>
      <c r="S153" s="52">
        <f t="shared" si="5"/>
        <v>0</v>
      </c>
      <c r="T153" s="52">
        <f t="shared" si="5"/>
        <v>0</v>
      </c>
      <c r="U153" s="52">
        <f t="shared" si="5"/>
        <v>0</v>
      </c>
      <c r="V153" s="52">
        <f t="shared" si="5"/>
        <v>0</v>
      </c>
      <c r="W153" s="52">
        <f t="shared" si="5"/>
        <v>0</v>
      </c>
      <c r="X153" s="52">
        <f t="shared" si="5"/>
        <v>0</v>
      </c>
      <c r="Y153" s="52">
        <f t="shared" si="5"/>
        <v>0</v>
      </c>
      <c r="Z153" s="52">
        <f t="shared" si="5"/>
        <v>0</v>
      </c>
      <c r="AA153" s="52">
        <f t="shared" si="5"/>
        <v>0</v>
      </c>
      <c r="AB153" s="52">
        <f t="shared" si="5"/>
        <v>0</v>
      </c>
      <c r="AC153" s="52">
        <f t="shared" si="5"/>
        <v>0</v>
      </c>
      <c r="AD153" s="52">
        <f t="shared" si="5"/>
        <v>0</v>
      </c>
      <c r="AE153" s="52">
        <f t="shared" si="5"/>
        <v>0</v>
      </c>
      <c r="AF153" s="52">
        <f t="shared" si="5"/>
        <v>0</v>
      </c>
      <c r="AG153" s="52">
        <f t="shared" si="5"/>
        <v>7.3700038640922333E-4</v>
      </c>
      <c r="AH153" s="52">
        <f t="shared" si="5"/>
        <v>0</v>
      </c>
      <c r="AI153" s="52">
        <f t="shared" si="5"/>
        <v>0</v>
      </c>
      <c r="AJ153" s="52">
        <f t="shared" si="5"/>
        <v>0</v>
      </c>
      <c r="AK153" s="52">
        <f t="shared" si="5"/>
        <v>0</v>
      </c>
      <c r="AL153" s="52">
        <f t="shared" si="5"/>
        <v>0</v>
      </c>
    </row>
    <row r="154" spans="1:39" s="31" customFormat="1">
      <c r="A154" s="16"/>
      <c r="B154" s="16"/>
      <c r="C154" s="16"/>
      <c r="D154" s="51" t="str">
        <f t="shared" si="0"/>
        <v>Benzyl alcohol</v>
      </c>
      <c r="E154" s="29"/>
      <c r="F154" s="9"/>
      <c r="G154" s="52">
        <f t="shared" ref="G154:AL154" si="6">$C9*G9/$AM9</f>
        <v>0</v>
      </c>
      <c r="H154" s="52">
        <f t="shared" si="6"/>
        <v>0</v>
      </c>
      <c r="I154" s="52">
        <f t="shared" si="6"/>
        <v>0</v>
      </c>
      <c r="J154" s="52">
        <f t="shared" si="6"/>
        <v>0</v>
      </c>
      <c r="K154" s="52">
        <f t="shared" si="6"/>
        <v>0</v>
      </c>
      <c r="L154" s="52">
        <f t="shared" si="6"/>
        <v>0</v>
      </c>
      <c r="M154" s="52">
        <f t="shared" si="6"/>
        <v>0</v>
      </c>
      <c r="N154" s="52">
        <f t="shared" si="6"/>
        <v>0</v>
      </c>
      <c r="O154" s="52">
        <f t="shared" si="6"/>
        <v>0</v>
      </c>
      <c r="P154" s="52">
        <f t="shared" si="6"/>
        <v>0</v>
      </c>
      <c r="Q154" s="52">
        <f t="shared" si="6"/>
        <v>0</v>
      </c>
      <c r="R154" s="52">
        <f t="shared" si="6"/>
        <v>0</v>
      </c>
      <c r="S154" s="52">
        <f t="shared" si="6"/>
        <v>0</v>
      </c>
      <c r="T154" s="52">
        <f t="shared" si="6"/>
        <v>0</v>
      </c>
      <c r="U154" s="52">
        <f t="shared" si="6"/>
        <v>0</v>
      </c>
      <c r="V154" s="52">
        <f t="shared" si="6"/>
        <v>0</v>
      </c>
      <c r="W154" s="52">
        <f t="shared" si="6"/>
        <v>0</v>
      </c>
      <c r="X154" s="52">
        <f t="shared" si="6"/>
        <v>0</v>
      </c>
      <c r="Y154" s="52">
        <f t="shared" si="6"/>
        <v>6.3541282290234991E-4</v>
      </c>
      <c r="Z154" s="52">
        <f t="shared" si="6"/>
        <v>0</v>
      </c>
      <c r="AA154" s="52">
        <f t="shared" si="6"/>
        <v>0</v>
      </c>
      <c r="AB154" s="52">
        <f t="shared" si="6"/>
        <v>0</v>
      </c>
      <c r="AC154" s="52">
        <f t="shared" si="6"/>
        <v>0</v>
      </c>
      <c r="AD154" s="52">
        <f t="shared" si="6"/>
        <v>0</v>
      </c>
      <c r="AE154" s="52">
        <f t="shared" si="6"/>
        <v>0</v>
      </c>
      <c r="AF154" s="52">
        <f t="shared" si="6"/>
        <v>0</v>
      </c>
      <c r="AG154" s="52">
        <f t="shared" si="6"/>
        <v>0</v>
      </c>
      <c r="AH154" s="52">
        <f t="shared" si="6"/>
        <v>0</v>
      </c>
      <c r="AI154" s="52">
        <f t="shared" si="6"/>
        <v>0</v>
      </c>
      <c r="AJ154" s="52">
        <f t="shared" si="6"/>
        <v>0</v>
      </c>
      <c r="AK154" s="52">
        <f t="shared" si="6"/>
        <v>0</v>
      </c>
      <c r="AL154" s="52">
        <f t="shared" si="6"/>
        <v>0</v>
      </c>
    </row>
    <row r="155" spans="1:39" s="31" customFormat="1">
      <c r="A155" s="16"/>
      <c r="B155" s="16"/>
      <c r="C155" s="16"/>
      <c r="D155" s="51" t="str">
        <f t="shared" si="0"/>
        <v>Butyl cellosolve (or 2-butoxyethanol || EGBE || ethylene glycol monobutyl ether)</v>
      </c>
      <c r="E155" s="29"/>
      <c r="F155" s="9"/>
      <c r="G155" s="52">
        <f t="shared" ref="G155:AL155" si="7">$C10*G10/$AM10</f>
        <v>0</v>
      </c>
      <c r="H155" s="52">
        <f t="shared" si="7"/>
        <v>0</v>
      </c>
      <c r="I155" s="52">
        <f t="shared" si="7"/>
        <v>0</v>
      </c>
      <c r="J155" s="52">
        <f t="shared" si="7"/>
        <v>0</v>
      </c>
      <c r="K155" s="52">
        <f t="shared" si="7"/>
        <v>0</v>
      </c>
      <c r="L155" s="52">
        <f t="shared" si="7"/>
        <v>0</v>
      </c>
      <c r="M155" s="52">
        <f t="shared" si="7"/>
        <v>0</v>
      </c>
      <c r="N155" s="52">
        <f t="shared" si="7"/>
        <v>0</v>
      </c>
      <c r="O155" s="52">
        <f t="shared" si="7"/>
        <v>0</v>
      </c>
      <c r="P155" s="52">
        <f t="shared" si="7"/>
        <v>0</v>
      </c>
      <c r="Q155" s="52">
        <f t="shared" si="7"/>
        <v>0</v>
      </c>
      <c r="R155" s="52">
        <f t="shared" si="7"/>
        <v>0</v>
      </c>
      <c r="S155" s="52">
        <f t="shared" si="7"/>
        <v>0</v>
      </c>
      <c r="T155" s="52">
        <f t="shared" si="7"/>
        <v>0</v>
      </c>
      <c r="U155" s="52">
        <f t="shared" si="7"/>
        <v>0</v>
      </c>
      <c r="V155" s="52">
        <f t="shared" si="7"/>
        <v>0</v>
      </c>
      <c r="W155" s="52">
        <f t="shared" si="7"/>
        <v>0</v>
      </c>
      <c r="X155" s="52">
        <f t="shared" si="7"/>
        <v>0</v>
      </c>
      <c r="Y155" s="52">
        <f t="shared" si="7"/>
        <v>0</v>
      </c>
      <c r="Z155" s="52">
        <f t="shared" si="7"/>
        <v>0</v>
      </c>
      <c r="AA155" s="52">
        <f t="shared" si="7"/>
        <v>0</v>
      </c>
      <c r="AB155" s="52">
        <f t="shared" si="7"/>
        <v>0</v>
      </c>
      <c r="AC155" s="52">
        <f t="shared" si="7"/>
        <v>0</v>
      </c>
      <c r="AD155" s="52">
        <f t="shared" si="7"/>
        <v>0</v>
      </c>
      <c r="AE155" s="52">
        <f t="shared" si="7"/>
        <v>0</v>
      </c>
      <c r="AF155" s="52">
        <f t="shared" si="7"/>
        <v>0</v>
      </c>
      <c r="AG155" s="52">
        <f t="shared" si="7"/>
        <v>1.9943328941808666E-3</v>
      </c>
      <c r="AH155" s="52">
        <f t="shared" si="7"/>
        <v>0</v>
      </c>
      <c r="AI155" s="52">
        <f t="shared" si="7"/>
        <v>0</v>
      </c>
      <c r="AJ155" s="52">
        <f t="shared" si="7"/>
        <v>0</v>
      </c>
      <c r="AK155" s="52">
        <f t="shared" si="7"/>
        <v>0</v>
      </c>
      <c r="AL155" s="52">
        <f t="shared" si="7"/>
        <v>0</v>
      </c>
    </row>
    <row r="156" spans="1:39" s="31" customFormat="1">
      <c r="A156" s="16"/>
      <c r="B156" s="16"/>
      <c r="C156" s="16"/>
      <c r="D156" s="51" t="str">
        <f t="shared" si="0"/>
        <v>Camphor</v>
      </c>
      <c r="E156" s="29"/>
      <c r="F156" s="9"/>
      <c r="G156" s="52">
        <f t="shared" ref="G156:AL156" si="8">$C11*G11/$AM11</f>
        <v>0</v>
      </c>
      <c r="H156" s="52">
        <f t="shared" si="8"/>
        <v>0</v>
      </c>
      <c r="I156" s="52">
        <f t="shared" si="8"/>
        <v>0</v>
      </c>
      <c r="J156" s="52">
        <f t="shared" si="8"/>
        <v>0</v>
      </c>
      <c r="K156" s="52">
        <f t="shared" si="8"/>
        <v>0</v>
      </c>
      <c r="L156" s="52">
        <f t="shared" si="8"/>
        <v>0</v>
      </c>
      <c r="M156" s="52">
        <f t="shared" si="8"/>
        <v>0</v>
      </c>
      <c r="N156" s="52">
        <f t="shared" si="8"/>
        <v>0</v>
      </c>
      <c r="O156" s="52">
        <f t="shared" si="8"/>
        <v>0</v>
      </c>
      <c r="P156" s="52">
        <f t="shared" si="8"/>
        <v>0</v>
      </c>
      <c r="Q156" s="52">
        <f t="shared" si="8"/>
        <v>0</v>
      </c>
      <c r="R156" s="52">
        <f t="shared" si="8"/>
        <v>0</v>
      </c>
      <c r="S156" s="52">
        <f t="shared" si="8"/>
        <v>0</v>
      </c>
      <c r="T156" s="52">
        <f t="shared" si="8"/>
        <v>0</v>
      </c>
      <c r="U156" s="52">
        <f t="shared" si="8"/>
        <v>0</v>
      </c>
      <c r="V156" s="52">
        <f t="shared" si="8"/>
        <v>0</v>
      </c>
      <c r="W156" s="52">
        <f t="shared" si="8"/>
        <v>0</v>
      </c>
      <c r="X156" s="52">
        <f t="shared" si="8"/>
        <v>0</v>
      </c>
      <c r="Y156" s="52">
        <f t="shared" si="8"/>
        <v>0</v>
      </c>
      <c r="Z156" s="52">
        <f t="shared" si="8"/>
        <v>0</v>
      </c>
      <c r="AA156" s="52">
        <f t="shared" si="8"/>
        <v>0</v>
      </c>
      <c r="AB156" s="52">
        <f t="shared" si="8"/>
        <v>0</v>
      </c>
      <c r="AC156" s="52">
        <f t="shared" si="8"/>
        <v>0</v>
      </c>
      <c r="AD156" s="52">
        <f t="shared" si="8"/>
        <v>0</v>
      </c>
      <c r="AE156" s="52">
        <f t="shared" si="8"/>
        <v>0</v>
      </c>
      <c r="AF156" s="52">
        <f t="shared" si="8"/>
        <v>0</v>
      </c>
      <c r="AG156" s="52">
        <f t="shared" si="8"/>
        <v>0</v>
      </c>
      <c r="AH156" s="52">
        <f t="shared" si="8"/>
        <v>0</v>
      </c>
      <c r="AI156" s="52">
        <f t="shared" si="8"/>
        <v>4.1252584838207278E-4</v>
      </c>
      <c r="AJ156" s="52">
        <f t="shared" si="8"/>
        <v>0</v>
      </c>
      <c r="AK156" s="52">
        <f t="shared" si="8"/>
        <v>0</v>
      </c>
      <c r="AL156" s="52">
        <f t="shared" si="8"/>
        <v>0</v>
      </c>
    </row>
    <row r="157" spans="1:39" s="31" customFormat="1">
      <c r="A157" s="16"/>
      <c r="B157" s="16"/>
      <c r="C157" s="16"/>
      <c r="D157" s="51" t="str">
        <f t="shared" si="0"/>
        <v>Carbitol ( or DEGEE || 2-(2-ethoxyethoxy)ethanol)</v>
      </c>
      <c r="E157" s="29"/>
      <c r="F157" s="9"/>
      <c r="G157" s="52">
        <f t="shared" ref="G157:AL157" si="9">$C12*G12/$AM12</f>
        <v>0</v>
      </c>
      <c r="H157" s="52">
        <f t="shared" si="9"/>
        <v>0</v>
      </c>
      <c r="I157" s="52">
        <f t="shared" si="9"/>
        <v>0</v>
      </c>
      <c r="J157" s="52">
        <f t="shared" si="9"/>
        <v>0</v>
      </c>
      <c r="K157" s="52">
        <f t="shared" si="9"/>
        <v>0</v>
      </c>
      <c r="L157" s="52">
        <f t="shared" si="9"/>
        <v>0</v>
      </c>
      <c r="M157" s="52">
        <f t="shared" si="9"/>
        <v>0</v>
      </c>
      <c r="N157" s="52">
        <f t="shared" si="9"/>
        <v>0</v>
      </c>
      <c r="O157" s="52">
        <f t="shared" si="9"/>
        <v>0</v>
      </c>
      <c r="P157" s="52">
        <f t="shared" si="9"/>
        <v>0</v>
      </c>
      <c r="Q157" s="52">
        <f t="shared" si="9"/>
        <v>0</v>
      </c>
      <c r="R157" s="52">
        <f t="shared" si="9"/>
        <v>0</v>
      </c>
      <c r="S157" s="52">
        <f t="shared" si="9"/>
        <v>0</v>
      </c>
      <c r="T157" s="52">
        <f t="shared" si="9"/>
        <v>0</v>
      </c>
      <c r="U157" s="52">
        <f t="shared" si="9"/>
        <v>0</v>
      </c>
      <c r="V157" s="52">
        <f t="shared" si="9"/>
        <v>0</v>
      </c>
      <c r="W157" s="52">
        <f t="shared" si="9"/>
        <v>0</v>
      </c>
      <c r="X157" s="52">
        <f t="shared" si="9"/>
        <v>0</v>
      </c>
      <c r="Y157" s="52">
        <f t="shared" si="9"/>
        <v>3.2869475350136713E-4</v>
      </c>
      <c r="Z157" s="52">
        <f t="shared" si="9"/>
        <v>0</v>
      </c>
      <c r="AA157" s="52">
        <f t="shared" si="9"/>
        <v>0</v>
      </c>
      <c r="AB157" s="52">
        <f t="shared" si="9"/>
        <v>0</v>
      </c>
      <c r="AC157" s="52">
        <f t="shared" si="9"/>
        <v>0</v>
      </c>
      <c r="AD157" s="52">
        <f t="shared" si="9"/>
        <v>0</v>
      </c>
      <c r="AE157" s="52">
        <f t="shared" si="9"/>
        <v>0</v>
      </c>
      <c r="AF157" s="52">
        <f t="shared" si="9"/>
        <v>0</v>
      </c>
      <c r="AG157" s="52">
        <f t="shared" si="9"/>
        <v>0</v>
      </c>
      <c r="AH157" s="52">
        <f t="shared" si="9"/>
        <v>0</v>
      </c>
      <c r="AI157" s="52">
        <f t="shared" si="9"/>
        <v>0</v>
      </c>
      <c r="AJ157" s="52">
        <f t="shared" si="9"/>
        <v>0</v>
      </c>
      <c r="AK157" s="52">
        <f t="shared" si="9"/>
        <v>0</v>
      </c>
      <c r="AL157" s="52">
        <f t="shared" si="9"/>
        <v>0</v>
      </c>
    </row>
    <row r="158" spans="1:39" s="31" customFormat="1">
      <c r="A158" s="16"/>
      <c r="B158" s="16"/>
      <c r="C158" s="16"/>
      <c r="D158" s="51" t="str">
        <f t="shared" si="0"/>
        <v>Cis-1-2-dimethylcyclopentane (or (Z)-1,2-Dimethylcyclopentane)</v>
      </c>
      <c r="E158" s="29"/>
      <c r="F158" s="9"/>
      <c r="G158" s="52">
        <f t="shared" ref="G158:AL158" si="10">$C13*G13/$AM13</f>
        <v>0</v>
      </c>
      <c r="H158" s="52">
        <f t="shared" si="10"/>
        <v>0</v>
      </c>
      <c r="I158" s="52">
        <f t="shared" si="10"/>
        <v>0</v>
      </c>
      <c r="J158" s="52">
        <f t="shared" si="10"/>
        <v>0</v>
      </c>
      <c r="K158" s="52">
        <f t="shared" si="10"/>
        <v>0</v>
      </c>
      <c r="L158" s="52">
        <f t="shared" si="10"/>
        <v>0</v>
      </c>
      <c r="M158" s="52">
        <f t="shared" si="10"/>
        <v>0</v>
      </c>
      <c r="N158" s="52">
        <f t="shared" si="10"/>
        <v>0</v>
      </c>
      <c r="O158" s="52">
        <f t="shared" si="10"/>
        <v>0</v>
      </c>
      <c r="P158" s="52">
        <f t="shared" si="10"/>
        <v>0</v>
      </c>
      <c r="Q158" s="52">
        <f t="shared" si="10"/>
        <v>0</v>
      </c>
      <c r="R158" s="52">
        <f t="shared" si="10"/>
        <v>0</v>
      </c>
      <c r="S158" s="52">
        <f t="shared" si="10"/>
        <v>0</v>
      </c>
      <c r="T158" s="52">
        <f t="shared" si="10"/>
        <v>0</v>
      </c>
      <c r="U158" s="52">
        <f t="shared" si="10"/>
        <v>0</v>
      </c>
      <c r="V158" s="52">
        <f t="shared" si="10"/>
        <v>0</v>
      </c>
      <c r="W158" s="52">
        <f t="shared" si="10"/>
        <v>0</v>
      </c>
      <c r="X158" s="52">
        <f t="shared" si="10"/>
        <v>0</v>
      </c>
      <c r="Y158" s="52">
        <f t="shared" si="10"/>
        <v>0</v>
      </c>
      <c r="Z158" s="52">
        <f t="shared" si="10"/>
        <v>0</v>
      </c>
      <c r="AA158" s="52">
        <f t="shared" si="10"/>
        <v>0</v>
      </c>
      <c r="AB158" s="52">
        <f t="shared" si="10"/>
        <v>0</v>
      </c>
      <c r="AC158" s="52">
        <f t="shared" si="10"/>
        <v>0</v>
      </c>
      <c r="AD158" s="52">
        <f t="shared" si="10"/>
        <v>0</v>
      </c>
      <c r="AE158" s="52">
        <f t="shared" si="10"/>
        <v>0</v>
      </c>
      <c r="AF158" s="52">
        <f t="shared" si="10"/>
        <v>0</v>
      </c>
      <c r="AG158" s="52">
        <f t="shared" si="10"/>
        <v>1.1572055065000076E-5</v>
      </c>
      <c r="AH158" s="52">
        <f t="shared" si="10"/>
        <v>0</v>
      </c>
      <c r="AI158" s="52">
        <f t="shared" si="10"/>
        <v>0</v>
      </c>
      <c r="AJ158" s="52">
        <f t="shared" si="10"/>
        <v>0</v>
      </c>
      <c r="AK158" s="52">
        <f t="shared" si="10"/>
        <v>0</v>
      </c>
      <c r="AL158" s="52">
        <f t="shared" si="10"/>
        <v>0</v>
      </c>
    </row>
    <row r="159" spans="1:39" s="31" customFormat="1">
      <c r="A159" s="16"/>
      <c r="B159" s="16"/>
      <c r="C159" s="16"/>
      <c r="D159" s="51" t="str">
        <f t="shared" si="0"/>
        <v>Citrus terpene</v>
      </c>
      <c r="E159" s="29"/>
      <c r="F159" s="9"/>
      <c r="G159" s="52">
        <f t="shared" ref="G159:AL159" si="11">$C14*G14/$AM14</f>
        <v>0</v>
      </c>
      <c r="H159" s="52">
        <f t="shared" si="11"/>
        <v>0</v>
      </c>
      <c r="I159" s="52">
        <f t="shared" si="11"/>
        <v>0</v>
      </c>
      <c r="J159" s="52">
        <f t="shared" si="11"/>
        <v>0</v>
      </c>
      <c r="K159" s="52">
        <f t="shared" si="11"/>
        <v>0</v>
      </c>
      <c r="L159" s="52">
        <f t="shared" si="11"/>
        <v>0</v>
      </c>
      <c r="M159" s="52">
        <f t="shared" si="11"/>
        <v>0</v>
      </c>
      <c r="N159" s="52">
        <f t="shared" si="11"/>
        <v>0</v>
      </c>
      <c r="O159" s="52">
        <f t="shared" si="11"/>
        <v>0</v>
      </c>
      <c r="P159" s="52">
        <f t="shared" si="11"/>
        <v>0</v>
      </c>
      <c r="Q159" s="52">
        <f t="shared" si="11"/>
        <v>0</v>
      </c>
      <c r="R159" s="52">
        <f t="shared" si="11"/>
        <v>0</v>
      </c>
      <c r="S159" s="52">
        <f t="shared" si="11"/>
        <v>0</v>
      </c>
      <c r="T159" s="52">
        <f t="shared" si="11"/>
        <v>0</v>
      </c>
      <c r="U159" s="52">
        <f t="shared" si="11"/>
        <v>0</v>
      </c>
      <c r="V159" s="52">
        <f t="shared" si="11"/>
        <v>0</v>
      </c>
      <c r="W159" s="52">
        <f t="shared" si="11"/>
        <v>0</v>
      </c>
      <c r="X159" s="52">
        <f t="shared" si="11"/>
        <v>0</v>
      </c>
      <c r="Y159" s="52">
        <f t="shared" si="11"/>
        <v>0</v>
      </c>
      <c r="Z159" s="52">
        <f t="shared" si="11"/>
        <v>0</v>
      </c>
      <c r="AA159" s="52">
        <f t="shared" si="11"/>
        <v>0</v>
      </c>
      <c r="AB159" s="52">
        <f t="shared" si="11"/>
        <v>0</v>
      </c>
      <c r="AC159" s="52">
        <f t="shared" si="11"/>
        <v>0</v>
      </c>
      <c r="AD159" s="52">
        <f t="shared" si="11"/>
        <v>0</v>
      </c>
      <c r="AE159" s="52">
        <f t="shared" si="11"/>
        <v>0</v>
      </c>
      <c r="AF159" s="52">
        <f t="shared" si="11"/>
        <v>0</v>
      </c>
      <c r="AG159" s="52">
        <f t="shared" si="11"/>
        <v>0</v>
      </c>
      <c r="AH159" s="52">
        <f t="shared" si="11"/>
        <v>0</v>
      </c>
      <c r="AI159" s="52">
        <f t="shared" si="11"/>
        <v>8.0733586278455122E-4</v>
      </c>
      <c r="AJ159" s="52">
        <f t="shared" si="11"/>
        <v>0</v>
      </c>
      <c r="AK159" s="52">
        <f t="shared" si="11"/>
        <v>0</v>
      </c>
      <c r="AL159" s="52">
        <f t="shared" si="11"/>
        <v>0</v>
      </c>
    </row>
    <row r="160" spans="1:39" s="31" customFormat="1">
      <c r="A160" s="16"/>
      <c r="B160" s="16"/>
      <c r="C160" s="16"/>
      <c r="D160" s="51" t="str">
        <f t="shared" si="0"/>
        <v>Cyclomethicone (a vms)</v>
      </c>
      <c r="E160" s="29"/>
      <c r="F160" s="9"/>
      <c r="G160" s="52">
        <f t="shared" ref="G160:AL160" si="12">$C15*G15/$AM15</f>
        <v>0</v>
      </c>
      <c r="H160" s="52">
        <f t="shared" si="12"/>
        <v>0</v>
      </c>
      <c r="I160" s="52">
        <f t="shared" si="12"/>
        <v>0</v>
      </c>
      <c r="J160" s="52">
        <f t="shared" si="12"/>
        <v>0</v>
      </c>
      <c r="K160" s="52">
        <f t="shared" si="12"/>
        <v>0</v>
      </c>
      <c r="L160" s="52">
        <f t="shared" si="12"/>
        <v>0</v>
      </c>
      <c r="M160" s="52">
        <f t="shared" si="12"/>
        <v>0</v>
      </c>
      <c r="N160" s="52">
        <f t="shared" si="12"/>
        <v>0</v>
      </c>
      <c r="O160" s="52">
        <f t="shared" si="12"/>
        <v>0</v>
      </c>
      <c r="P160" s="52">
        <f t="shared" si="12"/>
        <v>0</v>
      </c>
      <c r="Q160" s="52">
        <f t="shared" si="12"/>
        <v>0</v>
      </c>
      <c r="R160" s="52">
        <f t="shared" si="12"/>
        <v>0</v>
      </c>
      <c r="S160" s="52">
        <f t="shared" si="12"/>
        <v>0</v>
      </c>
      <c r="T160" s="52">
        <f t="shared" si="12"/>
        <v>0</v>
      </c>
      <c r="U160" s="52">
        <f t="shared" si="12"/>
        <v>0</v>
      </c>
      <c r="V160" s="52">
        <f t="shared" si="12"/>
        <v>0</v>
      </c>
      <c r="W160" s="52">
        <f t="shared" si="12"/>
        <v>0</v>
      </c>
      <c r="X160" s="52">
        <f t="shared" si="12"/>
        <v>0</v>
      </c>
      <c r="Y160" s="52">
        <f t="shared" si="12"/>
        <v>0</v>
      </c>
      <c r="Z160" s="52">
        <f t="shared" si="12"/>
        <v>0</v>
      </c>
      <c r="AA160" s="52">
        <f t="shared" si="12"/>
        <v>0</v>
      </c>
      <c r="AB160" s="52">
        <f t="shared" si="12"/>
        <v>0</v>
      </c>
      <c r="AC160" s="52">
        <f t="shared" si="12"/>
        <v>0</v>
      </c>
      <c r="AD160" s="52">
        <f t="shared" si="12"/>
        <v>0</v>
      </c>
      <c r="AE160" s="52">
        <f t="shared" si="12"/>
        <v>0</v>
      </c>
      <c r="AF160" s="52">
        <f t="shared" si="12"/>
        <v>0</v>
      </c>
      <c r="AG160" s="52">
        <f t="shared" si="12"/>
        <v>1.6250119878510799E-2</v>
      </c>
      <c r="AH160" s="52">
        <f t="shared" si="12"/>
        <v>0</v>
      </c>
      <c r="AI160" s="52">
        <f t="shared" si="12"/>
        <v>0</v>
      </c>
      <c r="AJ160" s="52">
        <f t="shared" si="12"/>
        <v>0</v>
      </c>
      <c r="AK160" s="52">
        <f t="shared" si="12"/>
        <v>0</v>
      </c>
      <c r="AL160" s="52">
        <f t="shared" si="12"/>
        <v>0</v>
      </c>
    </row>
    <row r="161" spans="1:38" s="31" customFormat="1">
      <c r="A161" s="16"/>
      <c r="B161" s="16"/>
      <c r="C161" s="16"/>
      <c r="D161" s="51" t="str">
        <f t="shared" si="0"/>
        <v>Cyclopentane</v>
      </c>
      <c r="E161" s="29"/>
      <c r="F161" s="9"/>
      <c r="G161" s="52">
        <f t="shared" ref="G161:AL161" si="13">$C16*G16/$AM16</f>
        <v>0</v>
      </c>
      <c r="H161" s="52">
        <f t="shared" si="13"/>
        <v>0</v>
      </c>
      <c r="I161" s="52">
        <f t="shared" si="13"/>
        <v>0</v>
      </c>
      <c r="J161" s="52">
        <f t="shared" si="13"/>
        <v>0</v>
      </c>
      <c r="K161" s="52">
        <f t="shared" si="13"/>
        <v>0</v>
      </c>
      <c r="L161" s="52">
        <f t="shared" si="13"/>
        <v>0</v>
      </c>
      <c r="M161" s="52">
        <f t="shared" si="13"/>
        <v>0</v>
      </c>
      <c r="N161" s="52">
        <f t="shared" si="13"/>
        <v>0</v>
      </c>
      <c r="O161" s="52">
        <f t="shared" si="13"/>
        <v>0</v>
      </c>
      <c r="P161" s="52">
        <f t="shared" si="13"/>
        <v>0</v>
      </c>
      <c r="Q161" s="52">
        <f t="shared" si="13"/>
        <v>0</v>
      </c>
      <c r="R161" s="52">
        <f t="shared" si="13"/>
        <v>0</v>
      </c>
      <c r="S161" s="52">
        <f t="shared" si="13"/>
        <v>0</v>
      </c>
      <c r="T161" s="52">
        <f t="shared" si="13"/>
        <v>0</v>
      </c>
      <c r="U161" s="52">
        <f t="shared" si="13"/>
        <v>0</v>
      </c>
      <c r="V161" s="52">
        <f t="shared" si="13"/>
        <v>0</v>
      </c>
      <c r="W161" s="52">
        <f t="shared" si="13"/>
        <v>0</v>
      </c>
      <c r="X161" s="52">
        <f t="shared" si="13"/>
        <v>0</v>
      </c>
      <c r="Y161" s="52">
        <f t="shared" si="13"/>
        <v>0</v>
      </c>
      <c r="Z161" s="52">
        <f t="shared" si="13"/>
        <v>0</v>
      </c>
      <c r="AA161" s="52">
        <f t="shared" si="13"/>
        <v>0</v>
      </c>
      <c r="AB161" s="52">
        <f t="shared" si="13"/>
        <v>0</v>
      </c>
      <c r="AC161" s="52">
        <f t="shared" si="13"/>
        <v>0</v>
      </c>
      <c r="AD161" s="52">
        <f t="shared" si="13"/>
        <v>0</v>
      </c>
      <c r="AE161" s="52">
        <f t="shared" si="13"/>
        <v>0</v>
      </c>
      <c r="AF161" s="52">
        <f t="shared" si="13"/>
        <v>0</v>
      </c>
      <c r="AG161" s="52">
        <f t="shared" si="13"/>
        <v>4.2833665226188453E-5</v>
      </c>
      <c r="AH161" s="52">
        <f t="shared" si="13"/>
        <v>0</v>
      </c>
      <c r="AI161" s="52">
        <f t="shared" si="13"/>
        <v>0</v>
      </c>
      <c r="AJ161" s="52">
        <f t="shared" si="13"/>
        <v>0</v>
      </c>
      <c r="AK161" s="52">
        <f t="shared" si="13"/>
        <v>0</v>
      </c>
      <c r="AL161" s="52">
        <f t="shared" si="13"/>
        <v>0</v>
      </c>
    </row>
    <row r="162" spans="1:38" s="31" customFormat="1">
      <c r="A162" s="16"/>
      <c r="B162" s="16"/>
      <c r="C162" s="16"/>
      <c r="D162" s="51" t="str">
        <f t="shared" si="0"/>
        <v>D-limonene (or 4-isopropenyl-1-methylcycohexane || 1-methyl-4-(prop-1-en-2-yl)cyclohexene)</v>
      </c>
      <c r="E162" s="29"/>
      <c r="F162" s="9"/>
      <c r="G162" s="52">
        <f t="shared" ref="G162:AL162" si="14">$C17*G17/$AM17</f>
        <v>0</v>
      </c>
      <c r="H162" s="52">
        <f t="shared" si="14"/>
        <v>0</v>
      </c>
      <c r="I162" s="52">
        <f t="shared" si="14"/>
        <v>0</v>
      </c>
      <c r="J162" s="52">
        <f t="shared" si="14"/>
        <v>0</v>
      </c>
      <c r="K162" s="52">
        <f t="shared" si="14"/>
        <v>0</v>
      </c>
      <c r="L162" s="52">
        <f t="shared" si="14"/>
        <v>0</v>
      </c>
      <c r="M162" s="52">
        <f t="shared" si="14"/>
        <v>0</v>
      </c>
      <c r="N162" s="52">
        <f t="shared" si="14"/>
        <v>0</v>
      </c>
      <c r="O162" s="52">
        <f t="shared" si="14"/>
        <v>0</v>
      </c>
      <c r="P162" s="52">
        <f t="shared" si="14"/>
        <v>0</v>
      </c>
      <c r="Q162" s="52">
        <f t="shared" si="14"/>
        <v>0</v>
      </c>
      <c r="R162" s="52">
        <f t="shared" si="14"/>
        <v>0</v>
      </c>
      <c r="S162" s="52">
        <f t="shared" si="14"/>
        <v>0</v>
      </c>
      <c r="T162" s="52">
        <f t="shared" si="14"/>
        <v>0</v>
      </c>
      <c r="U162" s="52">
        <f t="shared" si="14"/>
        <v>0</v>
      </c>
      <c r="V162" s="52">
        <f t="shared" si="14"/>
        <v>0</v>
      </c>
      <c r="W162" s="52">
        <f t="shared" si="14"/>
        <v>0</v>
      </c>
      <c r="X162" s="52">
        <f t="shared" si="14"/>
        <v>0</v>
      </c>
      <c r="Y162" s="52">
        <f t="shared" si="14"/>
        <v>0</v>
      </c>
      <c r="Z162" s="52">
        <f t="shared" si="14"/>
        <v>0</v>
      </c>
      <c r="AA162" s="52">
        <f t="shared" si="14"/>
        <v>0</v>
      </c>
      <c r="AB162" s="52">
        <f t="shared" si="14"/>
        <v>0</v>
      </c>
      <c r="AC162" s="52">
        <f t="shared" si="14"/>
        <v>0</v>
      </c>
      <c r="AD162" s="52">
        <f t="shared" si="14"/>
        <v>0</v>
      </c>
      <c r="AE162" s="52">
        <f t="shared" si="14"/>
        <v>0</v>
      </c>
      <c r="AF162" s="52">
        <f t="shared" si="14"/>
        <v>0</v>
      </c>
      <c r="AG162" s="52">
        <f t="shared" si="14"/>
        <v>0</v>
      </c>
      <c r="AH162" s="52">
        <f t="shared" si="14"/>
        <v>0</v>
      </c>
      <c r="AI162" s="52">
        <f t="shared" si="14"/>
        <v>2.4127278657929234E-3</v>
      </c>
      <c r="AJ162" s="52">
        <f t="shared" si="14"/>
        <v>0</v>
      </c>
      <c r="AK162" s="52">
        <f t="shared" si="14"/>
        <v>0</v>
      </c>
      <c r="AL162" s="52">
        <f t="shared" si="14"/>
        <v>0</v>
      </c>
    </row>
    <row r="163" spans="1:38" s="31" customFormat="1">
      <c r="A163" s="16"/>
      <c r="B163" s="16"/>
      <c r="C163" s="16"/>
      <c r="D163" s="51" t="str">
        <f t="shared" si="0"/>
        <v>Di(propylene glycol) methyl ether</v>
      </c>
      <c r="E163" s="29"/>
      <c r="F163" s="9"/>
      <c r="G163" s="52">
        <f t="shared" ref="G163:AL163" si="15">$C18*G18/$AM18</f>
        <v>0</v>
      </c>
      <c r="H163" s="52">
        <f t="shared" si="15"/>
        <v>0</v>
      </c>
      <c r="I163" s="52">
        <f t="shared" si="15"/>
        <v>0</v>
      </c>
      <c r="J163" s="52">
        <f t="shared" si="15"/>
        <v>0</v>
      </c>
      <c r="K163" s="52">
        <f t="shared" si="15"/>
        <v>0</v>
      </c>
      <c r="L163" s="52">
        <f t="shared" si="15"/>
        <v>0</v>
      </c>
      <c r="M163" s="52">
        <f t="shared" si="15"/>
        <v>0</v>
      </c>
      <c r="N163" s="52">
        <f t="shared" si="15"/>
        <v>0</v>
      </c>
      <c r="O163" s="52">
        <f t="shared" si="15"/>
        <v>0</v>
      </c>
      <c r="P163" s="52">
        <f t="shared" si="15"/>
        <v>0</v>
      </c>
      <c r="Q163" s="52">
        <f t="shared" si="15"/>
        <v>0</v>
      </c>
      <c r="R163" s="52">
        <f t="shared" si="15"/>
        <v>0</v>
      </c>
      <c r="S163" s="52">
        <f t="shared" si="15"/>
        <v>0</v>
      </c>
      <c r="T163" s="52">
        <f t="shared" si="15"/>
        <v>0</v>
      </c>
      <c r="U163" s="52">
        <f t="shared" si="15"/>
        <v>0</v>
      </c>
      <c r="V163" s="52">
        <f t="shared" si="15"/>
        <v>0</v>
      </c>
      <c r="W163" s="52">
        <f t="shared" si="15"/>
        <v>0</v>
      </c>
      <c r="X163" s="52">
        <f t="shared" si="15"/>
        <v>0</v>
      </c>
      <c r="Y163" s="52">
        <f t="shared" si="15"/>
        <v>8.2651442377523992E-6</v>
      </c>
      <c r="Z163" s="52">
        <f t="shared" si="15"/>
        <v>0</v>
      </c>
      <c r="AA163" s="52">
        <f t="shared" si="15"/>
        <v>0</v>
      </c>
      <c r="AB163" s="52">
        <f t="shared" si="15"/>
        <v>0</v>
      </c>
      <c r="AC163" s="52">
        <f t="shared" si="15"/>
        <v>0</v>
      </c>
      <c r="AD163" s="52">
        <f t="shared" si="15"/>
        <v>0</v>
      </c>
      <c r="AE163" s="52">
        <f t="shared" si="15"/>
        <v>0</v>
      </c>
      <c r="AF163" s="52">
        <f t="shared" si="15"/>
        <v>0</v>
      </c>
      <c r="AG163" s="52">
        <f t="shared" si="15"/>
        <v>0</v>
      </c>
      <c r="AH163" s="52">
        <f t="shared" si="15"/>
        <v>0</v>
      </c>
      <c r="AI163" s="52">
        <f t="shared" si="15"/>
        <v>0</v>
      </c>
      <c r="AJ163" s="52">
        <f t="shared" si="15"/>
        <v>0</v>
      </c>
      <c r="AK163" s="52">
        <f t="shared" si="15"/>
        <v>0</v>
      </c>
      <c r="AL163" s="52">
        <f t="shared" si="15"/>
        <v>0</v>
      </c>
    </row>
    <row r="164" spans="1:38" s="31" customFormat="1">
      <c r="A164" s="16"/>
      <c r="B164" s="16"/>
      <c r="C164" s="16"/>
      <c r="D164" s="51" t="str">
        <f t="shared" si="0"/>
        <v>Diacetone (or Diacetone alcohol)</v>
      </c>
      <c r="E164" s="29"/>
      <c r="F164" s="9"/>
      <c r="G164" s="52">
        <f t="shared" ref="G164:AL164" si="16">$C19*G19/$AM19</f>
        <v>0</v>
      </c>
      <c r="H164" s="52">
        <f t="shared" si="16"/>
        <v>0</v>
      </c>
      <c r="I164" s="52">
        <f t="shared" si="16"/>
        <v>0</v>
      </c>
      <c r="J164" s="52">
        <f t="shared" si="16"/>
        <v>0</v>
      </c>
      <c r="K164" s="52">
        <f t="shared" si="16"/>
        <v>0</v>
      </c>
      <c r="L164" s="52">
        <f t="shared" si="16"/>
        <v>0</v>
      </c>
      <c r="M164" s="52">
        <f t="shared" si="16"/>
        <v>0</v>
      </c>
      <c r="N164" s="52">
        <f t="shared" si="16"/>
        <v>0</v>
      </c>
      <c r="O164" s="52">
        <f t="shared" si="16"/>
        <v>0</v>
      </c>
      <c r="P164" s="52">
        <f t="shared" si="16"/>
        <v>0</v>
      </c>
      <c r="Q164" s="52">
        <f t="shared" si="16"/>
        <v>0</v>
      </c>
      <c r="R164" s="52">
        <f t="shared" si="16"/>
        <v>0</v>
      </c>
      <c r="S164" s="52">
        <f t="shared" si="16"/>
        <v>0</v>
      </c>
      <c r="T164" s="52">
        <f t="shared" si="16"/>
        <v>0</v>
      </c>
      <c r="U164" s="52">
        <f t="shared" si="16"/>
        <v>0</v>
      </c>
      <c r="V164" s="52">
        <f t="shared" si="16"/>
        <v>0</v>
      </c>
      <c r="W164" s="52">
        <f t="shared" si="16"/>
        <v>0</v>
      </c>
      <c r="X164" s="52">
        <f t="shared" si="16"/>
        <v>0</v>
      </c>
      <c r="Y164" s="52">
        <f t="shared" si="16"/>
        <v>0</v>
      </c>
      <c r="Z164" s="52">
        <f t="shared" si="16"/>
        <v>6.5574149698510023E-5</v>
      </c>
      <c r="AA164" s="52">
        <f t="shared" si="16"/>
        <v>0</v>
      </c>
      <c r="AB164" s="52">
        <f t="shared" si="16"/>
        <v>0</v>
      </c>
      <c r="AC164" s="52">
        <f t="shared" si="16"/>
        <v>0</v>
      </c>
      <c r="AD164" s="52">
        <f t="shared" si="16"/>
        <v>0</v>
      </c>
      <c r="AE164" s="52">
        <f t="shared" si="16"/>
        <v>0</v>
      </c>
      <c r="AF164" s="52">
        <f t="shared" si="16"/>
        <v>0</v>
      </c>
      <c r="AG164" s="52">
        <f t="shared" si="16"/>
        <v>3.2787074849255007E-4</v>
      </c>
      <c r="AH164" s="52">
        <f t="shared" si="16"/>
        <v>0</v>
      </c>
      <c r="AI164" s="52">
        <f t="shared" si="16"/>
        <v>0</v>
      </c>
      <c r="AJ164" s="52">
        <f t="shared" si="16"/>
        <v>0</v>
      </c>
      <c r="AK164" s="52">
        <f t="shared" si="16"/>
        <v>0</v>
      </c>
      <c r="AL164" s="52">
        <f t="shared" si="16"/>
        <v>0</v>
      </c>
    </row>
    <row r="165" spans="1:38" s="31" customFormat="1">
      <c r="A165" s="16"/>
      <c r="B165" s="16"/>
      <c r="C165" s="16"/>
      <c r="D165" s="51" t="str">
        <f t="shared" si="0"/>
        <v>Diethanolamine</v>
      </c>
      <c r="E165" s="29"/>
      <c r="F165" s="9"/>
      <c r="G165" s="52">
        <f t="shared" ref="G165:AL165" si="17">$C20*G20/$AM20</f>
        <v>0</v>
      </c>
      <c r="H165" s="52">
        <f t="shared" si="17"/>
        <v>0</v>
      </c>
      <c r="I165" s="52">
        <f t="shared" si="17"/>
        <v>0</v>
      </c>
      <c r="J165" s="52">
        <f t="shared" si="17"/>
        <v>0</v>
      </c>
      <c r="K165" s="52">
        <f t="shared" si="17"/>
        <v>0</v>
      </c>
      <c r="L165" s="52">
        <f t="shared" si="17"/>
        <v>0</v>
      </c>
      <c r="M165" s="52">
        <f t="shared" si="17"/>
        <v>0</v>
      </c>
      <c r="N165" s="52">
        <f t="shared" si="17"/>
        <v>0</v>
      </c>
      <c r="O165" s="52">
        <f t="shared" si="17"/>
        <v>0</v>
      </c>
      <c r="P165" s="52">
        <f t="shared" si="17"/>
        <v>0</v>
      </c>
      <c r="Q165" s="52">
        <f t="shared" si="17"/>
        <v>0</v>
      </c>
      <c r="R165" s="52">
        <f t="shared" si="17"/>
        <v>0</v>
      </c>
      <c r="S165" s="52">
        <f t="shared" si="17"/>
        <v>0</v>
      </c>
      <c r="T165" s="52">
        <f t="shared" si="17"/>
        <v>0</v>
      </c>
      <c r="U165" s="52">
        <f t="shared" si="17"/>
        <v>0</v>
      </c>
      <c r="V165" s="52">
        <f t="shared" si="17"/>
        <v>0</v>
      </c>
      <c r="W165" s="52">
        <f t="shared" si="17"/>
        <v>0</v>
      </c>
      <c r="X165" s="52">
        <f t="shared" si="17"/>
        <v>0</v>
      </c>
      <c r="Y165" s="52">
        <f t="shared" si="17"/>
        <v>2.9142994133115183E-7</v>
      </c>
      <c r="Z165" s="52">
        <f t="shared" si="17"/>
        <v>0</v>
      </c>
      <c r="AA165" s="52">
        <f t="shared" si="17"/>
        <v>0</v>
      </c>
      <c r="AB165" s="52">
        <f t="shared" si="17"/>
        <v>0</v>
      </c>
      <c r="AC165" s="52">
        <f t="shared" si="17"/>
        <v>0</v>
      </c>
      <c r="AD165" s="52">
        <f t="shared" si="17"/>
        <v>0</v>
      </c>
      <c r="AE165" s="52">
        <f t="shared" si="17"/>
        <v>0</v>
      </c>
      <c r="AF165" s="52">
        <f t="shared" si="17"/>
        <v>0</v>
      </c>
      <c r="AG165" s="52">
        <f t="shared" si="17"/>
        <v>0</v>
      </c>
      <c r="AH165" s="52">
        <f t="shared" si="17"/>
        <v>0</v>
      </c>
      <c r="AI165" s="52">
        <f t="shared" si="17"/>
        <v>0</v>
      </c>
      <c r="AJ165" s="52">
        <f t="shared" si="17"/>
        <v>0</v>
      </c>
      <c r="AK165" s="52">
        <f t="shared" si="17"/>
        <v>0</v>
      </c>
      <c r="AL165" s="52">
        <f t="shared" si="17"/>
        <v>0</v>
      </c>
    </row>
    <row r="166" spans="1:38" s="31" customFormat="1">
      <c r="A166" s="16"/>
      <c r="B166" s="16"/>
      <c r="C166" s="16"/>
      <c r="D166" s="51" t="str">
        <f t="shared" si="0"/>
        <v>Diisopropyl adipate</v>
      </c>
      <c r="E166" s="29"/>
      <c r="F166" s="9"/>
      <c r="G166" s="52">
        <f t="shared" ref="G166:AL166" si="18">$C21*G21/$AM21</f>
        <v>0</v>
      </c>
      <c r="H166" s="52">
        <f t="shared" si="18"/>
        <v>0</v>
      </c>
      <c r="I166" s="52">
        <f t="shared" si="18"/>
        <v>0</v>
      </c>
      <c r="J166" s="52">
        <f t="shared" si="18"/>
        <v>0</v>
      </c>
      <c r="K166" s="52">
        <f t="shared" si="18"/>
        <v>0</v>
      </c>
      <c r="L166" s="52">
        <f t="shared" si="18"/>
        <v>0</v>
      </c>
      <c r="M166" s="52">
        <f t="shared" si="18"/>
        <v>0</v>
      </c>
      <c r="N166" s="52">
        <f t="shared" si="18"/>
        <v>0</v>
      </c>
      <c r="O166" s="52">
        <f t="shared" si="18"/>
        <v>0</v>
      </c>
      <c r="P166" s="52">
        <f t="shared" si="18"/>
        <v>0</v>
      </c>
      <c r="Q166" s="52">
        <f t="shared" si="18"/>
        <v>0</v>
      </c>
      <c r="R166" s="52">
        <f t="shared" si="18"/>
        <v>0</v>
      </c>
      <c r="S166" s="52">
        <f t="shared" si="18"/>
        <v>0</v>
      </c>
      <c r="T166" s="52">
        <f t="shared" si="18"/>
        <v>0</v>
      </c>
      <c r="U166" s="52">
        <f t="shared" si="18"/>
        <v>0</v>
      </c>
      <c r="V166" s="52">
        <f t="shared" si="18"/>
        <v>0</v>
      </c>
      <c r="W166" s="52">
        <f t="shared" si="18"/>
        <v>0</v>
      </c>
      <c r="X166" s="52">
        <f t="shared" si="18"/>
        <v>0</v>
      </c>
      <c r="Y166" s="52">
        <f t="shared" si="18"/>
        <v>1.8130764382815235E-4</v>
      </c>
      <c r="Z166" s="52">
        <f t="shared" si="18"/>
        <v>0</v>
      </c>
      <c r="AA166" s="52">
        <f t="shared" si="18"/>
        <v>0</v>
      </c>
      <c r="AB166" s="52">
        <f t="shared" si="18"/>
        <v>0</v>
      </c>
      <c r="AC166" s="52">
        <f t="shared" si="18"/>
        <v>0</v>
      </c>
      <c r="AD166" s="52">
        <f t="shared" si="18"/>
        <v>0</v>
      </c>
      <c r="AE166" s="52">
        <f t="shared" si="18"/>
        <v>0</v>
      </c>
      <c r="AF166" s="52">
        <f t="shared" si="18"/>
        <v>0</v>
      </c>
      <c r="AG166" s="52">
        <f t="shared" si="18"/>
        <v>0</v>
      </c>
      <c r="AH166" s="52">
        <f t="shared" si="18"/>
        <v>0</v>
      </c>
      <c r="AI166" s="52">
        <f t="shared" si="18"/>
        <v>0</v>
      </c>
      <c r="AJ166" s="52">
        <f t="shared" si="18"/>
        <v>0</v>
      </c>
      <c r="AK166" s="52">
        <f t="shared" si="18"/>
        <v>0</v>
      </c>
      <c r="AL166" s="52">
        <f t="shared" si="18"/>
        <v>0</v>
      </c>
    </row>
    <row r="167" spans="1:38" s="31" customFormat="1">
      <c r="A167" s="16"/>
      <c r="B167" s="16"/>
      <c r="C167" s="16"/>
      <c r="D167" s="51" t="str">
        <f t="shared" si="0"/>
        <v>Dimethyl ether</v>
      </c>
      <c r="E167" s="29"/>
      <c r="F167" s="9"/>
      <c r="G167" s="52">
        <f t="shared" ref="G167:AL167" si="19">$C22*G22/$AM22</f>
        <v>0</v>
      </c>
      <c r="H167" s="52">
        <f t="shared" si="19"/>
        <v>0</v>
      </c>
      <c r="I167" s="52">
        <f t="shared" si="19"/>
        <v>0</v>
      </c>
      <c r="J167" s="52">
        <f t="shared" si="19"/>
        <v>0</v>
      </c>
      <c r="K167" s="52">
        <f t="shared" si="19"/>
        <v>0</v>
      </c>
      <c r="L167" s="52">
        <f t="shared" si="19"/>
        <v>0</v>
      </c>
      <c r="M167" s="52">
        <f t="shared" si="19"/>
        <v>0</v>
      </c>
      <c r="N167" s="52">
        <f t="shared" si="19"/>
        <v>0</v>
      </c>
      <c r="O167" s="52">
        <f t="shared" si="19"/>
        <v>0</v>
      </c>
      <c r="P167" s="52">
        <f t="shared" si="19"/>
        <v>0</v>
      </c>
      <c r="Q167" s="52">
        <f t="shared" si="19"/>
        <v>0</v>
      </c>
      <c r="R167" s="52">
        <f t="shared" si="19"/>
        <v>0</v>
      </c>
      <c r="S167" s="52">
        <f t="shared" si="19"/>
        <v>0</v>
      </c>
      <c r="T167" s="52">
        <f t="shared" si="19"/>
        <v>0</v>
      </c>
      <c r="U167" s="52">
        <f t="shared" si="19"/>
        <v>0</v>
      </c>
      <c r="V167" s="52">
        <f t="shared" si="19"/>
        <v>0</v>
      </c>
      <c r="W167" s="52">
        <f t="shared" si="19"/>
        <v>0</v>
      </c>
      <c r="X167" s="52">
        <f t="shared" si="19"/>
        <v>0</v>
      </c>
      <c r="Y167" s="52">
        <f t="shared" si="19"/>
        <v>0</v>
      </c>
      <c r="Z167" s="52">
        <f t="shared" si="19"/>
        <v>0</v>
      </c>
      <c r="AA167" s="52">
        <f t="shared" si="19"/>
        <v>0</v>
      </c>
      <c r="AB167" s="52">
        <f t="shared" si="19"/>
        <v>0</v>
      </c>
      <c r="AC167" s="52">
        <f t="shared" si="19"/>
        <v>0</v>
      </c>
      <c r="AD167" s="52">
        <f t="shared" si="19"/>
        <v>0</v>
      </c>
      <c r="AE167" s="52">
        <f t="shared" si="19"/>
        <v>0</v>
      </c>
      <c r="AF167" s="52">
        <f t="shared" si="19"/>
        <v>0</v>
      </c>
      <c r="AG167" s="52">
        <f t="shared" si="19"/>
        <v>0.25770586178494403</v>
      </c>
      <c r="AH167" s="52">
        <f t="shared" si="19"/>
        <v>0</v>
      </c>
      <c r="AI167" s="52">
        <f t="shared" si="19"/>
        <v>0</v>
      </c>
      <c r="AJ167" s="52">
        <f t="shared" si="19"/>
        <v>0</v>
      </c>
      <c r="AK167" s="52">
        <f t="shared" si="19"/>
        <v>0</v>
      </c>
      <c r="AL167" s="52">
        <f t="shared" si="19"/>
        <v>0</v>
      </c>
    </row>
    <row r="168" spans="1:38" s="31" customFormat="1">
      <c r="A168" s="16"/>
      <c r="B168" s="16"/>
      <c r="C168" s="16"/>
      <c r="D168" s="51" t="str">
        <f t="shared" si="0"/>
        <v>Dl-limonene</v>
      </c>
      <c r="E168" s="29"/>
      <c r="F168" s="9"/>
      <c r="G168" s="52">
        <f t="shared" ref="G168:AL168" si="20">$C23*G23/$AM23</f>
        <v>0</v>
      </c>
      <c r="H168" s="52">
        <f t="shared" si="20"/>
        <v>0</v>
      </c>
      <c r="I168" s="52">
        <f t="shared" si="20"/>
        <v>0</v>
      </c>
      <c r="J168" s="52">
        <f t="shared" si="20"/>
        <v>0</v>
      </c>
      <c r="K168" s="52">
        <f t="shared" si="20"/>
        <v>0</v>
      </c>
      <c r="L168" s="52">
        <f t="shared" si="20"/>
        <v>0</v>
      </c>
      <c r="M168" s="52">
        <f t="shared" si="20"/>
        <v>0</v>
      </c>
      <c r="N168" s="52">
        <f t="shared" si="20"/>
        <v>0</v>
      </c>
      <c r="O168" s="52">
        <f t="shared" si="20"/>
        <v>0</v>
      </c>
      <c r="P168" s="52">
        <f t="shared" si="20"/>
        <v>0</v>
      </c>
      <c r="Q168" s="52">
        <f t="shared" si="20"/>
        <v>0</v>
      </c>
      <c r="R168" s="52">
        <f t="shared" si="20"/>
        <v>0</v>
      </c>
      <c r="S168" s="52">
        <f t="shared" si="20"/>
        <v>0</v>
      </c>
      <c r="T168" s="52">
        <f t="shared" si="20"/>
        <v>0</v>
      </c>
      <c r="U168" s="52">
        <f t="shared" si="20"/>
        <v>0</v>
      </c>
      <c r="V168" s="52">
        <f t="shared" si="20"/>
        <v>0</v>
      </c>
      <c r="W168" s="52">
        <f t="shared" si="20"/>
        <v>0</v>
      </c>
      <c r="X168" s="52">
        <f t="shared" si="20"/>
        <v>0</v>
      </c>
      <c r="Y168" s="52">
        <f t="shared" si="20"/>
        <v>0</v>
      </c>
      <c r="Z168" s="52">
        <f t="shared" si="20"/>
        <v>0</v>
      </c>
      <c r="AA168" s="52">
        <f t="shared" si="20"/>
        <v>0</v>
      </c>
      <c r="AB168" s="52">
        <f t="shared" si="20"/>
        <v>0</v>
      </c>
      <c r="AC168" s="52">
        <f t="shared" si="20"/>
        <v>0</v>
      </c>
      <c r="AD168" s="52">
        <f t="shared" si="20"/>
        <v>0</v>
      </c>
      <c r="AE168" s="52">
        <f t="shared" si="20"/>
        <v>0</v>
      </c>
      <c r="AF168" s="52">
        <f t="shared" si="20"/>
        <v>0</v>
      </c>
      <c r="AG168" s="52">
        <f t="shared" si="20"/>
        <v>0</v>
      </c>
      <c r="AH168" s="52">
        <f t="shared" si="20"/>
        <v>0</v>
      </c>
      <c r="AI168" s="52">
        <f t="shared" si="20"/>
        <v>4.6398612803709671E-5</v>
      </c>
      <c r="AJ168" s="52">
        <f t="shared" si="20"/>
        <v>0</v>
      </c>
      <c r="AK168" s="52">
        <f t="shared" si="20"/>
        <v>0</v>
      </c>
      <c r="AL168" s="52">
        <f t="shared" si="20"/>
        <v>0</v>
      </c>
    </row>
    <row r="169" spans="1:38" s="31" customFormat="1">
      <c r="A169" s="16"/>
      <c r="B169" s="16"/>
      <c r="C169" s="16"/>
      <c r="D169" s="51" t="str">
        <f t="shared" si="0"/>
        <v>Ethanolamine</v>
      </c>
      <c r="E169" s="29"/>
      <c r="F169" s="9"/>
      <c r="G169" s="52">
        <f t="shared" ref="G169:AL169" si="21">$C24*G24/$AM24</f>
        <v>0</v>
      </c>
      <c r="H169" s="52">
        <f t="shared" si="21"/>
        <v>0</v>
      </c>
      <c r="I169" s="52">
        <f t="shared" si="21"/>
        <v>0</v>
      </c>
      <c r="J169" s="52">
        <f t="shared" si="21"/>
        <v>0</v>
      </c>
      <c r="K169" s="52">
        <f t="shared" si="21"/>
        <v>0</v>
      </c>
      <c r="L169" s="52">
        <f t="shared" si="21"/>
        <v>0</v>
      </c>
      <c r="M169" s="52">
        <f t="shared" si="21"/>
        <v>0</v>
      </c>
      <c r="N169" s="52">
        <f t="shared" si="21"/>
        <v>0</v>
      </c>
      <c r="O169" s="52">
        <f t="shared" si="21"/>
        <v>0</v>
      </c>
      <c r="P169" s="52">
        <f t="shared" si="21"/>
        <v>0</v>
      </c>
      <c r="Q169" s="52">
        <f t="shared" si="21"/>
        <v>0</v>
      </c>
      <c r="R169" s="52">
        <f t="shared" si="21"/>
        <v>0</v>
      </c>
      <c r="S169" s="52">
        <f t="shared" si="21"/>
        <v>0</v>
      </c>
      <c r="T169" s="52">
        <f t="shared" si="21"/>
        <v>0</v>
      </c>
      <c r="U169" s="52">
        <f t="shared" si="21"/>
        <v>0</v>
      </c>
      <c r="V169" s="52">
        <f t="shared" si="21"/>
        <v>0</v>
      </c>
      <c r="W169" s="52">
        <f t="shared" si="21"/>
        <v>0</v>
      </c>
      <c r="X169" s="52">
        <f t="shared" si="21"/>
        <v>0</v>
      </c>
      <c r="Y169" s="52">
        <f t="shared" si="21"/>
        <v>3.6787058168030917E-5</v>
      </c>
      <c r="Z169" s="52">
        <f t="shared" si="21"/>
        <v>0</v>
      </c>
      <c r="AA169" s="52">
        <f t="shared" si="21"/>
        <v>0</v>
      </c>
      <c r="AB169" s="52">
        <f t="shared" si="21"/>
        <v>0</v>
      </c>
      <c r="AC169" s="52">
        <f t="shared" si="21"/>
        <v>0</v>
      </c>
      <c r="AD169" s="52">
        <f t="shared" si="21"/>
        <v>0</v>
      </c>
      <c r="AE169" s="52">
        <f t="shared" si="21"/>
        <v>0</v>
      </c>
      <c r="AF169" s="52">
        <f t="shared" si="21"/>
        <v>0</v>
      </c>
      <c r="AG169" s="52">
        <f t="shared" si="21"/>
        <v>0</v>
      </c>
      <c r="AH169" s="52">
        <f t="shared" si="21"/>
        <v>0</v>
      </c>
      <c r="AI169" s="52">
        <f t="shared" si="21"/>
        <v>0</v>
      </c>
      <c r="AJ169" s="52">
        <f t="shared" si="21"/>
        <v>0</v>
      </c>
      <c r="AK169" s="52">
        <f t="shared" si="21"/>
        <v>0</v>
      </c>
      <c r="AL169" s="52">
        <f t="shared" si="21"/>
        <v>0</v>
      </c>
    </row>
    <row r="170" spans="1:38" s="31" customFormat="1">
      <c r="A170" s="16"/>
      <c r="B170" s="16"/>
      <c r="C170" s="16"/>
      <c r="D170" s="51" t="str">
        <f t="shared" si="0"/>
        <v>Ethyl acetate</v>
      </c>
      <c r="E170" s="29"/>
      <c r="F170" s="9"/>
      <c r="G170" s="52">
        <f t="shared" ref="G170:AL170" si="22">$C25*G25/$AM25</f>
        <v>0</v>
      </c>
      <c r="H170" s="52">
        <f t="shared" si="22"/>
        <v>0</v>
      </c>
      <c r="I170" s="52">
        <f t="shared" si="22"/>
        <v>0</v>
      </c>
      <c r="J170" s="52">
        <f t="shared" si="22"/>
        <v>0</v>
      </c>
      <c r="K170" s="52">
        <f t="shared" si="22"/>
        <v>0</v>
      </c>
      <c r="L170" s="52">
        <f t="shared" si="22"/>
        <v>0</v>
      </c>
      <c r="M170" s="52">
        <f t="shared" si="22"/>
        <v>0</v>
      </c>
      <c r="N170" s="52">
        <f t="shared" si="22"/>
        <v>0</v>
      </c>
      <c r="O170" s="52">
        <f t="shared" si="22"/>
        <v>0</v>
      </c>
      <c r="P170" s="52">
        <f t="shared" si="22"/>
        <v>0</v>
      </c>
      <c r="Q170" s="52">
        <f t="shared" si="22"/>
        <v>0</v>
      </c>
      <c r="R170" s="52">
        <f t="shared" si="22"/>
        <v>0</v>
      </c>
      <c r="S170" s="52">
        <f t="shared" si="22"/>
        <v>0</v>
      </c>
      <c r="T170" s="52">
        <f t="shared" si="22"/>
        <v>0</v>
      </c>
      <c r="U170" s="52">
        <f t="shared" si="22"/>
        <v>0</v>
      </c>
      <c r="V170" s="52">
        <f t="shared" si="22"/>
        <v>0</v>
      </c>
      <c r="W170" s="52">
        <f t="shared" si="22"/>
        <v>0</v>
      </c>
      <c r="X170" s="52">
        <f t="shared" si="22"/>
        <v>0</v>
      </c>
      <c r="Y170" s="52">
        <f t="shared" si="22"/>
        <v>0</v>
      </c>
      <c r="Z170" s="52">
        <f t="shared" si="22"/>
        <v>0</v>
      </c>
      <c r="AA170" s="52">
        <f t="shared" si="22"/>
        <v>0</v>
      </c>
      <c r="AB170" s="52">
        <f t="shared" si="22"/>
        <v>0</v>
      </c>
      <c r="AC170" s="52">
        <f t="shared" si="22"/>
        <v>0</v>
      </c>
      <c r="AD170" s="52">
        <f t="shared" si="22"/>
        <v>0</v>
      </c>
      <c r="AE170" s="52">
        <f t="shared" si="22"/>
        <v>0</v>
      </c>
      <c r="AF170" s="52">
        <f t="shared" si="22"/>
        <v>0</v>
      </c>
      <c r="AG170" s="52">
        <f t="shared" si="22"/>
        <v>4.7356722807088733E-2</v>
      </c>
      <c r="AH170" s="52">
        <f t="shared" si="22"/>
        <v>0</v>
      </c>
      <c r="AI170" s="52">
        <f t="shared" si="22"/>
        <v>0</v>
      </c>
      <c r="AJ170" s="52">
        <f t="shared" si="22"/>
        <v>0</v>
      </c>
      <c r="AK170" s="52">
        <f t="shared" si="22"/>
        <v>0</v>
      </c>
      <c r="AL170" s="52">
        <f t="shared" si="22"/>
        <v>0</v>
      </c>
    </row>
    <row r="171" spans="1:38" s="31" customFormat="1">
      <c r="A171" s="16"/>
      <c r="B171" s="16"/>
      <c r="C171" s="16"/>
      <c r="D171" s="51" t="str">
        <f t="shared" si="0"/>
        <v>Ethyl alcohol (or ethanol)</v>
      </c>
      <c r="E171" s="29"/>
      <c r="F171" s="9"/>
      <c r="G171" s="52">
        <f t="shared" ref="G171:AL171" si="23">$C26*G26/$AM26</f>
        <v>0</v>
      </c>
      <c r="H171" s="52">
        <f t="shared" si="23"/>
        <v>0</v>
      </c>
      <c r="I171" s="52">
        <f t="shared" si="23"/>
        <v>0</v>
      </c>
      <c r="J171" s="52">
        <f t="shared" si="23"/>
        <v>0</v>
      </c>
      <c r="K171" s="52">
        <f t="shared" si="23"/>
        <v>0</v>
      </c>
      <c r="L171" s="52">
        <f t="shared" si="23"/>
        <v>0</v>
      </c>
      <c r="M171" s="52">
        <f t="shared" si="23"/>
        <v>0</v>
      </c>
      <c r="N171" s="52">
        <f t="shared" si="23"/>
        <v>0</v>
      </c>
      <c r="O171" s="52">
        <f t="shared" si="23"/>
        <v>0</v>
      </c>
      <c r="P171" s="52">
        <f t="shared" si="23"/>
        <v>0</v>
      </c>
      <c r="Q171" s="52">
        <f t="shared" si="23"/>
        <v>0.86237188250735319</v>
      </c>
      <c r="R171" s="52">
        <f t="shared" si="23"/>
        <v>0</v>
      </c>
      <c r="S171" s="52">
        <f t="shared" si="23"/>
        <v>0</v>
      </c>
      <c r="T171" s="52">
        <f t="shared" si="23"/>
        <v>0</v>
      </c>
      <c r="U171" s="52">
        <f t="shared" si="23"/>
        <v>0</v>
      </c>
      <c r="V171" s="52">
        <f t="shared" si="23"/>
        <v>0</v>
      </c>
      <c r="W171" s="52">
        <f t="shared" si="23"/>
        <v>0</v>
      </c>
      <c r="X171" s="52">
        <f t="shared" si="23"/>
        <v>0</v>
      </c>
      <c r="Y171" s="52">
        <f t="shared" si="23"/>
        <v>0</v>
      </c>
      <c r="Z171" s="52">
        <f t="shared" si="23"/>
        <v>0</v>
      </c>
      <c r="AA171" s="52">
        <f t="shared" si="23"/>
        <v>0</v>
      </c>
      <c r="AB171" s="52">
        <f t="shared" si="23"/>
        <v>0</v>
      </c>
      <c r="AC171" s="52">
        <f t="shared" si="23"/>
        <v>0</v>
      </c>
      <c r="AD171" s="52">
        <f t="shared" si="23"/>
        <v>0</v>
      </c>
      <c r="AE171" s="52">
        <f t="shared" si="23"/>
        <v>0</v>
      </c>
      <c r="AF171" s="52">
        <f t="shared" si="23"/>
        <v>0</v>
      </c>
      <c r="AG171" s="52">
        <f t="shared" si="23"/>
        <v>0</v>
      </c>
      <c r="AH171" s="52">
        <f t="shared" si="23"/>
        <v>0</v>
      </c>
      <c r="AI171" s="52">
        <f t="shared" si="23"/>
        <v>0</v>
      </c>
      <c r="AJ171" s="52">
        <f t="shared" si="23"/>
        <v>0</v>
      </c>
      <c r="AK171" s="52">
        <f t="shared" si="23"/>
        <v>0</v>
      </c>
      <c r="AL171" s="52">
        <f t="shared" si="23"/>
        <v>0</v>
      </c>
    </row>
    <row r="172" spans="1:38" s="31" customFormat="1">
      <c r="A172" s="16"/>
      <c r="B172" s="16"/>
      <c r="C172" s="16"/>
      <c r="D172" s="51" t="str">
        <f t="shared" si="0"/>
        <v>Ethyl cyanoacrylate</v>
      </c>
      <c r="E172" s="29"/>
      <c r="F172" s="9"/>
      <c r="G172" s="52">
        <f t="shared" ref="G172:AL172" si="24">$C27*G27/$AM27</f>
        <v>0</v>
      </c>
      <c r="H172" s="52">
        <f t="shared" si="24"/>
        <v>0</v>
      </c>
      <c r="I172" s="52">
        <f t="shared" si="24"/>
        <v>0</v>
      </c>
      <c r="J172" s="52">
        <f t="shared" si="24"/>
        <v>0</v>
      </c>
      <c r="K172" s="52">
        <f t="shared" si="24"/>
        <v>0</v>
      </c>
      <c r="L172" s="52">
        <f t="shared" si="24"/>
        <v>0</v>
      </c>
      <c r="M172" s="52">
        <f t="shared" si="24"/>
        <v>0</v>
      </c>
      <c r="N172" s="52">
        <f t="shared" si="24"/>
        <v>0</v>
      </c>
      <c r="O172" s="52">
        <f t="shared" si="24"/>
        <v>0</v>
      </c>
      <c r="P172" s="52">
        <f t="shared" si="24"/>
        <v>0</v>
      </c>
      <c r="Q172" s="52">
        <f t="shared" si="24"/>
        <v>0</v>
      </c>
      <c r="R172" s="52">
        <f t="shared" si="24"/>
        <v>0</v>
      </c>
      <c r="S172" s="52">
        <f t="shared" si="24"/>
        <v>0</v>
      </c>
      <c r="T172" s="52">
        <f t="shared" si="24"/>
        <v>0</v>
      </c>
      <c r="U172" s="52">
        <f t="shared" si="24"/>
        <v>0</v>
      </c>
      <c r="V172" s="52">
        <f t="shared" si="24"/>
        <v>0</v>
      </c>
      <c r="W172" s="52">
        <f t="shared" si="24"/>
        <v>0</v>
      </c>
      <c r="X172" s="52">
        <f t="shared" si="24"/>
        <v>0</v>
      </c>
      <c r="Y172" s="52">
        <f t="shared" si="24"/>
        <v>8.8862244405892834E-4</v>
      </c>
      <c r="Z172" s="52">
        <f t="shared" si="24"/>
        <v>0</v>
      </c>
      <c r="AA172" s="52">
        <f t="shared" si="24"/>
        <v>0</v>
      </c>
      <c r="AB172" s="52">
        <f t="shared" si="24"/>
        <v>0</v>
      </c>
      <c r="AC172" s="52">
        <f t="shared" si="24"/>
        <v>0</v>
      </c>
      <c r="AD172" s="52">
        <f t="shared" si="24"/>
        <v>0</v>
      </c>
      <c r="AE172" s="52">
        <f t="shared" si="24"/>
        <v>0</v>
      </c>
      <c r="AF172" s="52">
        <f t="shared" si="24"/>
        <v>0</v>
      </c>
      <c r="AG172" s="52">
        <f t="shared" si="24"/>
        <v>0</v>
      </c>
      <c r="AH172" s="52">
        <f t="shared" si="24"/>
        <v>0</v>
      </c>
      <c r="AI172" s="52">
        <f t="shared" si="24"/>
        <v>0</v>
      </c>
      <c r="AJ172" s="52">
        <f t="shared" si="24"/>
        <v>0</v>
      </c>
      <c r="AK172" s="52">
        <f t="shared" si="24"/>
        <v>0</v>
      </c>
      <c r="AL172" s="52">
        <f t="shared" si="24"/>
        <v>0</v>
      </c>
    </row>
    <row r="173" spans="1:38" s="31" customFormat="1">
      <c r="A173" s="16"/>
      <c r="B173" s="16"/>
      <c r="C173" s="16"/>
      <c r="D173" s="51" t="str">
        <f t="shared" si="0"/>
        <v>Ethyl ether</v>
      </c>
      <c r="E173" s="29"/>
      <c r="F173" s="9"/>
      <c r="G173" s="52">
        <f t="shared" ref="G173:AL173" si="25">$C28*G28/$AM28</f>
        <v>0</v>
      </c>
      <c r="H173" s="52">
        <f t="shared" si="25"/>
        <v>0</v>
      </c>
      <c r="I173" s="52">
        <f t="shared" si="25"/>
        <v>0</v>
      </c>
      <c r="J173" s="52">
        <f t="shared" si="25"/>
        <v>0</v>
      </c>
      <c r="K173" s="52">
        <f t="shared" si="25"/>
        <v>0</v>
      </c>
      <c r="L173" s="52">
        <f t="shared" si="25"/>
        <v>0</v>
      </c>
      <c r="M173" s="52">
        <f t="shared" si="25"/>
        <v>0</v>
      </c>
      <c r="N173" s="52">
        <f t="shared" si="25"/>
        <v>0</v>
      </c>
      <c r="O173" s="52">
        <f t="shared" si="25"/>
        <v>0</v>
      </c>
      <c r="P173" s="52">
        <f t="shared" si="25"/>
        <v>0</v>
      </c>
      <c r="Q173" s="52">
        <f t="shared" si="25"/>
        <v>0</v>
      </c>
      <c r="R173" s="52">
        <f t="shared" si="25"/>
        <v>0</v>
      </c>
      <c r="S173" s="52">
        <f t="shared" si="25"/>
        <v>0</v>
      </c>
      <c r="T173" s="52">
        <f t="shared" si="25"/>
        <v>0</v>
      </c>
      <c r="U173" s="52">
        <f t="shared" si="25"/>
        <v>0</v>
      </c>
      <c r="V173" s="52">
        <f t="shared" si="25"/>
        <v>0</v>
      </c>
      <c r="W173" s="52">
        <f t="shared" si="25"/>
        <v>0</v>
      </c>
      <c r="X173" s="52">
        <f t="shared" si="25"/>
        <v>0</v>
      </c>
      <c r="Y173" s="52">
        <f t="shared" si="25"/>
        <v>0</v>
      </c>
      <c r="Z173" s="52">
        <f t="shared" si="25"/>
        <v>0</v>
      </c>
      <c r="AA173" s="52">
        <f t="shared" si="25"/>
        <v>0</v>
      </c>
      <c r="AB173" s="52">
        <f t="shared" si="25"/>
        <v>0</v>
      </c>
      <c r="AC173" s="52">
        <f t="shared" si="25"/>
        <v>0</v>
      </c>
      <c r="AD173" s="52">
        <f t="shared" si="25"/>
        <v>0</v>
      </c>
      <c r="AE173" s="52">
        <f t="shared" si="25"/>
        <v>0</v>
      </c>
      <c r="AF173" s="52">
        <f t="shared" si="25"/>
        <v>0</v>
      </c>
      <c r="AG173" s="52">
        <f t="shared" si="25"/>
        <v>4.9899358010780629E-4</v>
      </c>
      <c r="AH173" s="52">
        <f t="shared" si="25"/>
        <v>0</v>
      </c>
      <c r="AI173" s="52">
        <f t="shared" si="25"/>
        <v>0</v>
      </c>
      <c r="AJ173" s="52">
        <f t="shared" si="25"/>
        <v>0</v>
      </c>
      <c r="AK173" s="52">
        <f t="shared" si="25"/>
        <v>0</v>
      </c>
      <c r="AL173" s="52">
        <f t="shared" si="25"/>
        <v>0</v>
      </c>
    </row>
    <row r="174" spans="1:38" s="31" customFormat="1">
      <c r="A174" s="16"/>
      <c r="B174" s="16"/>
      <c r="C174" s="16"/>
      <c r="D174" s="51" t="str">
        <f t="shared" si="0"/>
        <v>Ethylene glycol</v>
      </c>
      <c r="E174" s="29"/>
      <c r="F174" s="9"/>
      <c r="G174" s="52">
        <f t="shared" ref="G174:AL174" si="26">$C29*G29/$AM29</f>
        <v>0</v>
      </c>
      <c r="H174" s="52">
        <f t="shared" si="26"/>
        <v>0</v>
      </c>
      <c r="I174" s="52">
        <f t="shared" si="26"/>
        <v>0</v>
      </c>
      <c r="J174" s="52">
        <f t="shared" si="26"/>
        <v>0</v>
      </c>
      <c r="K174" s="52">
        <f t="shared" si="26"/>
        <v>0</v>
      </c>
      <c r="L174" s="52">
        <f t="shared" si="26"/>
        <v>0</v>
      </c>
      <c r="M174" s="52">
        <f t="shared" si="26"/>
        <v>0</v>
      </c>
      <c r="N174" s="52">
        <f t="shared" si="26"/>
        <v>0</v>
      </c>
      <c r="O174" s="52">
        <f t="shared" si="26"/>
        <v>0</v>
      </c>
      <c r="P174" s="52">
        <f t="shared" si="26"/>
        <v>0</v>
      </c>
      <c r="Q174" s="52">
        <f t="shared" si="26"/>
        <v>0</v>
      </c>
      <c r="R174" s="52">
        <f t="shared" si="26"/>
        <v>0</v>
      </c>
      <c r="S174" s="52">
        <f t="shared" si="26"/>
        <v>0</v>
      </c>
      <c r="T174" s="52">
        <f t="shared" si="26"/>
        <v>0</v>
      </c>
      <c r="U174" s="52">
        <f t="shared" si="26"/>
        <v>0</v>
      </c>
      <c r="V174" s="52">
        <f t="shared" si="26"/>
        <v>0</v>
      </c>
      <c r="W174" s="52">
        <f t="shared" si="26"/>
        <v>0</v>
      </c>
      <c r="X174" s="52">
        <f t="shared" si="26"/>
        <v>0</v>
      </c>
      <c r="Y174" s="52">
        <f t="shared" si="26"/>
        <v>2.0495646693617198E-6</v>
      </c>
      <c r="Z174" s="52">
        <f t="shared" si="26"/>
        <v>0</v>
      </c>
      <c r="AA174" s="52">
        <f t="shared" si="26"/>
        <v>0</v>
      </c>
      <c r="AB174" s="52">
        <f t="shared" si="26"/>
        <v>0</v>
      </c>
      <c r="AC174" s="52">
        <f t="shared" si="26"/>
        <v>0</v>
      </c>
      <c r="AD174" s="52">
        <f t="shared" si="26"/>
        <v>0</v>
      </c>
      <c r="AE174" s="52">
        <f t="shared" si="26"/>
        <v>0</v>
      </c>
      <c r="AF174" s="52">
        <f t="shared" si="26"/>
        <v>0</v>
      </c>
      <c r="AG174" s="52">
        <f t="shared" si="26"/>
        <v>0</v>
      </c>
      <c r="AH174" s="52">
        <f t="shared" si="26"/>
        <v>0</v>
      </c>
      <c r="AI174" s="52">
        <f t="shared" si="26"/>
        <v>0</v>
      </c>
      <c r="AJ174" s="52">
        <f t="shared" si="26"/>
        <v>0</v>
      </c>
      <c r="AK174" s="52">
        <f t="shared" si="26"/>
        <v>0</v>
      </c>
      <c r="AL174" s="52">
        <f t="shared" si="26"/>
        <v>0</v>
      </c>
    </row>
    <row r="175" spans="1:38" s="31" customFormat="1">
      <c r="A175" s="16"/>
      <c r="B175" s="16"/>
      <c r="C175" s="16"/>
      <c r="D175" s="51" t="str">
        <f t="shared" si="0"/>
        <v>Formaldehyde</v>
      </c>
      <c r="E175" s="29"/>
      <c r="F175" s="9"/>
      <c r="G175" s="52">
        <f t="shared" ref="G175:AL175" si="27">$C30*G30/$AM30</f>
        <v>0</v>
      </c>
      <c r="H175" s="52">
        <f t="shared" si="27"/>
        <v>0</v>
      </c>
      <c r="I175" s="52">
        <f t="shared" si="27"/>
        <v>0</v>
      </c>
      <c r="J175" s="52">
        <f t="shared" si="27"/>
        <v>0</v>
      </c>
      <c r="K175" s="52">
        <f t="shared" si="27"/>
        <v>0</v>
      </c>
      <c r="L175" s="52">
        <f t="shared" si="27"/>
        <v>0</v>
      </c>
      <c r="M175" s="52">
        <f t="shared" si="27"/>
        <v>0</v>
      </c>
      <c r="N175" s="52">
        <f t="shared" si="27"/>
        <v>0</v>
      </c>
      <c r="O175" s="52">
        <f t="shared" si="27"/>
        <v>0</v>
      </c>
      <c r="P175" s="52">
        <f t="shared" si="27"/>
        <v>0</v>
      </c>
      <c r="Q175" s="52">
        <f t="shared" si="27"/>
        <v>0</v>
      </c>
      <c r="R175" s="52">
        <f t="shared" si="27"/>
        <v>0</v>
      </c>
      <c r="S175" s="52">
        <f t="shared" si="27"/>
        <v>1.8965437356080346E-5</v>
      </c>
      <c r="T175" s="52">
        <f t="shared" si="27"/>
        <v>0</v>
      </c>
      <c r="U175" s="52">
        <f t="shared" si="27"/>
        <v>0</v>
      </c>
      <c r="V175" s="52">
        <f t="shared" si="27"/>
        <v>0</v>
      </c>
      <c r="W175" s="52">
        <f t="shared" si="27"/>
        <v>0</v>
      </c>
      <c r="X175" s="52">
        <f t="shared" si="27"/>
        <v>0</v>
      </c>
      <c r="Y175" s="52">
        <f t="shared" si="27"/>
        <v>0</v>
      </c>
      <c r="Z175" s="52">
        <f t="shared" si="27"/>
        <v>0</v>
      </c>
      <c r="AA175" s="52">
        <f t="shared" si="27"/>
        <v>0</v>
      </c>
      <c r="AB175" s="52">
        <f t="shared" si="27"/>
        <v>0</v>
      </c>
      <c r="AC175" s="52">
        <f t="shared" si="27"/>
        <v>0</v>
      </c>
      <c r="AD175" s="52">
        <f t="shared" si="27"/>
        <v>0</v>
      </c>
      <c r="AE175" s="52">
        <f t="shared" si="27"/>
        <v>0</v>
      </c>
      <c r="AF175" s="52">
        <f t="shared" si="27"/>
        <v>0</v>
      </c>
      <c r="AG175" s="52">
        <f t="shared" si="27"/>
        <v>0</v>
      </c>
      <c r="AH175" s="52">
        <f t="shared" si="27"/>
        <v>0</v>
      </c>
      <c r="AI175" s="52">
        <f t="shared" si="27"/>
        <v>0</v>
      </c>
      <c r="AJ175" s="52">
        <f t="shared" si="27"/>
        <v>0</v>
      </c>
      <c r="AK175" s="52">
        <f t="shared" si="27"/>
        <v>0</v>
      </c>
      <c r="AL175" s="52">
        <f t="shared" si="27"/>
        <v>0</v>
      </c>
    </row>
    <row r="176" spans="1:38" s="31" customFormat="1">
      <c r="A176" s="16"/>
      <c r="B176" s="16"/>
      <c r="C176" s="16"/>
      <c r="D176" s="51" t="str">
        <f t="shared" si="0"/>
        <v>Formic acid</v>
      </c>
      <c r="E176" s="29"/>
      <c r="F176" s="9"/>
      <c r="G176" s="52">
        <f t="shared" ref="G176:AL176" si="28">$C31*G31/$AM31</f>
        <v>0</v>
      </c>
      <c r="H176" s="52">
        <f t="shared" si="28"/>
        <v>0</v>
      </c>
      <c r="I176" s="52">
        <f t="shared" si="28"/>
        <v>0</v>
      </c>
      <c r="J176" s="52">
        <f t="shared" si="28"/>
        <v>0</v>
      </c>
      <c r="K176" s="52">
        <f t="shared" si="28"/>
        <v>0</v>
      </c>
      <c r="L176" s="52">
        <f t="shared" si="28"/>
        <v>0</v>
      </c>
      <c r="M176" s="52">
        <f t="shared" si="28"/>
        <v>0</v>
      </c>
      <c r="N176" s="52">
        <f t="shared" si="28"/>
        <v>0</v>
      </c>
      <c r="O176" s="52">
        <f t="shared" si="28"/>
        <v>0</v>
      </c>
      <c r="P176" s="52">
        <f t="shared" si="28"/>
        <v>0</v>
      </c>
      <c r="Q176" s="52">
        <f t="shared" si="28"/>
        <v>0</v>
      </c>
      <c r="R176" s="52">
        <f t="shared" si="28"/>
        <v>1.3338372443098995E-5</v>
      </c>
      <c r="S176" s="52">
        <f t="shared" si="28"/>
        <v>0</v>
      </c>
      <c r="T176" s="52">
        <f t="shared" si="28"/>
        <v>0</v>
      </c>
      <c r="U176" s="52">
        <f t="shared" si="28"/>
        <v>0</v>
      </c>
      <c r="V176" s="52">
        <f t="shared" si="28"/>
        <v>0</v>
      </c>
      <c r="W176" s="52">
        <f t="shared" si="28"/>
        <v>0</v>
      </c>
      <c r="X176" s="52">
        <f t="shared" si="28"/>
        <v>0</v>
      </c>
      <c r="Y176" s="52">
        <f t="shared" si="28"/>
        <v>0</v>
      </c>
      <c r="Z176" s="52">
        <f t="shared" si="28"/>
        <v>0</v>
      </c>
      <c r="AA176" s="52">
        <f t="shared" si="28"/>
        <v>0</v>
      </c>
      <c r="AB176" s="52">
        <f t="shared" si="28"/>
        <v>0</v>
      </c>
      <c r="AC176" s="52">
        <f t="shared" si="28"/>
        <v>0</v>
      </c>
      <c r="AD176" s="52">
        <f t="shared" si="28"/>
        <v>0</v>
      </c>
      <c r="AE176" s="52">
        <f t="shared" si="28"/>
        <v>0</v>
      </c>
      <c r="AF176" s="52">
        <f t="shared" si="28"/>
        <v>0</v>
      </c>
      <c r="AG176" s="52">
        <f t="shared" si="28"/>
        <v>0</v>
      </c>
      <c r="AH176" s="52">
        <f t="shared" si="28"/>
        <v>0</v>
      </c>
      <c r="AI176" s="52">
        <f t="shared" si="28"/>
        <v>0</v>
      </c>
      <c r="AJ176" s="52">
        <f t="shared" si="28"/>
        <v>0</v>
      </c>
      <c r="AK176" s="52">
        <f t="shared" si="28"/>
        <v>0</v>
      </c>
      <c r="AL176" s="52">
        <f t="shared" si="28"/>
        <v>0</v>
      </c>
    </row>
    <row r="177" spans="1:38" s="31" customFormat="1">
      <c r="A177" s="16"/>
      <c r="B177" s="16"/>
      <c r="C177" s="16"/>
      <c r="D177" s="51" t="str">
        <f t="shared" si="0"/>
        <v>Glycerol (or Glycerine || 1,2,3-Propanetriol)</v>
      </c>
      <c r="E177" s="29"/>
      <c r="F177" s="9"/>
      <c r="G177" s="52">
        <f t="shared" ref="G177:AL177" si="29">$C32*G32/$AM32</f>
        <v>0</v>
      </c>
      <c r="H177" s="52">
        <f t="shared" si="29"/>
        <v>0</v>
      </c>
      <c r="I177" s="52">
        <f t="shared" si="29"/>
        <v>0</v>
      </c>
      <c r="J177" s="52">
        <f t="shared" si="29"/>
        <v>0</v>
      </c>
      <c r="K177" s="52">
        <f t="shared" si="29"/>
        <v>0</v>
      </c>
      <c r="L177" s="52">
        <f t="shared" si="29"/>
        <v>0</v>
      </c>
      <c r="M177" s="52">
        <f t="shared" si="29"/>
        <v>0</v>
      </c>
      <c r="N177" s="52">
        <f t="shared" si="29"/>
        <v>0</v>
      </c>
      <c r="O177" s="52">
        <f t="shared" si="29"/>
        <v>0</v>
      </c>
      <c r="P177" s="52">
        <f t="shared" si="29"/>
        <v>0</v>
      </c>
      <c r="Q177" s="52">
        <f t="shared" si="29"/>
        <v>0</v>
      </c>
      <c r="R177" s="52">
        <f t="shared" si="29"/>
        <v>0</v>
      </c>
      <c r="S177" s="52">
        <f t="shared" si="29"/>
        <v>0</v>
      </c>
      <c r="T177" s="52">
        <f t="shared" si="29"/>
        <v>0</v>
      </c>
      <c r="U177" s="52">
        <f t="shared" si="29"/>
        <v>0</v>
      </c>
      <c r="V177" s="52">
        <f t="shared" si="29"/>
        <v>0</v>
      </c>
      <c r="W177" s="52">
        <f t="shared" si="29"/>
        <v>0</v>
      </c>
      <c r="X177" s="52">
        <f t="shared" si="29"/>
        <v>0</v>
      </c>
      <c r="Y177" s="52">
        <f t="shared" si="29"/>
        <v>1.5980871372995246E-2</v>
      </c>
      <c r="Z177" s="52">
        <f t="shared" si="29"/>
        <v>0</v>
      </c>
      <c r="AA177" s="52">
        <f t="shared" si="29"/>
        <v>0</v>
      </c>
      <c r="AB177" s="52">
        <f t="shared" si="29"/>
        <v>0</v>
      </c>
      <c r="AC177" s="52">
        <f t="shared" si="29"/>
        <v>0</v>
      </c>
      <c r="AD177" s="52">
        <f t="shared" si="29"/>
        <v>0</v>
      </c>
      <c r="AE177" s="52">
        <f t="shared" si="29"/>
        <v>0</v>
      </c>
      <c r="AF177" s="52">
        <f t="shared" si="29"/>
        <v>0</v>
      </c>
      <c r="AG177" s="52">
        <f t="shared" si="29"/>
        <v>0</v>
      </c>
      <c r="AH177" s="52">
        <f t="shared" si="29"/>
        <v>0</v>
      </c>
      <c r="AI177" s="52">
        <f t="shared" si="29"/>
        <v>0</v>
      </c>
      <c r="AJ177" s="52">
        <f t="shared" si="29"/>
        <v>0</v>
      </c>
      <c r="AK177" s="52">
        <f t="shared" si="29"/>
        <v>0</v>
      </c>
      <c r="AL177" s="52">
        <f t="shared" si="29"/>
        <v>0</v>
      </c>
    </row>
    <row r="178" spans="1:38" s="31" customFormat="1">
      <c r="A178" s="16"/>
      <c r="B178" s="16"/>
      <c r="C178" s="16"/>
      <c r="D178" s="51" t="str">
        <f t="shared" si="0"/>
        <v>1,1-Difluoroethane</v>
      </c>
      <c r="E178" s="29"/>
      <c r="F178" s="9"/>
      <c r="G178" s="52">
        <f t="shared" ref="G178:AL178" si="30">$C33*G33/$AM33</f>
        <v>0</v>
      </c>
      <c r="H178" s="52">
        <f t="shared" si="30"/>
        <v>0</v>
      </c>
      <c r="I178" s="52">
        <f t="shared" si="30"/>
        <v>0</v>
      </c>
      <c r="J178" s="52">
        <f t="shared" si="30"/>
        <v>0</v>
      </c>
      <c r="K178" s="52">
        <f t="shared" si="30"/>
        <v>0</v>
      </c>
      <c r="L178" s="52">
        <f t="shared" si="30"/>
        <v>0</v>
      </c>
      <c r="M178" s="52">
        <f t="shared" si="30"/>
        <v>0</v>
      </c>
      <c r="N178" s="52">
        <f t="shared" si="30"/>
        <v>0</v>
      </c>
      <c r="O178" s="52">
        <f t="shared" si="30"/>
        <v>0</v>
      </c>
      <c r="P178" s="52">
        <f t="shared" si="30"/>
        <v>0</v>
      </c>
      <c r="Q178" s="52">
        <f t="shared" si="30"/>
        <v>0</v>
      </c>
      <c r="R178" s="52">
        <f t="shared" si="30"/>
        <v>0</v>
      </c>
      <c r="S178" s="52">
        <f t="shared" si="30"/>
        <v>0</v>
      </c>
      <c r="T178" s="52">
        <f t="shared" si="30"/>
        <v>0</v>
      </c>
      <c r="U178" s="52">
        <f t="shared" si="30"/>
        <v>0</v>
      </c>
      <c r="V178" s="52">
        <f t="shared" si="30"/>
        <v>0</v>
      </c>
      <c r="W178" s="52">
        <f t="shared" si="30"/>
        <v>0</v>
      </c>
      <c r="X178" s="52">
        <f t="shared" si="30"/>
        <v>0</v>
      </c>
      <c r="Y178" s="52">
        <f t="shared" si="30"/>
        <v>0</v>
      </c>
      <c r="Z178" s="52">
        <f t="shared" si="30"/>
        <v>0</v>
      </c>
      <c r="AA178" s="52">
        <f t="shared" si="30"/>
        <v>0</v>
      </c>
      <c r="AB178" s="52">
        <f t="shared" si="30"/>
        <v>0</v>
      </c>
      <c r="AC178" s="52">
        <f t="shared" si="30"/>
        <v>0</v>
      </c>
      <c r="AD178" s="52">
        <f t="shared" si="30"/>
        <v>0</v>
      </c>
      <c r="AE178" s="52">
        <f t="shared" si="30"/>
        <v>0</v>
      </c>
      <c r="AF178" s="52">
        <f t="shared" si="30"/>
        <v>0</v>
      </c>
      <c r="AG178" s="52">
        <f t="shared" si="30"/>
        <v>0</v>
      </c>
      <c r="AH178" s="52">
        <f t="shared" si="30"/>
        <v>0</v>
      </c>
      <c r="AI178" s="52">
        <f t="shared" si="30"/>
        <v>0</v>
      </c>
      <c r="AJ178" s="52">
        <f t="shared" si="30"/>
        <v>0</v>
      </c>
      <c r="AK178" s="52">
        <f t="shared" si="30"/>
        <v>4.6670655081512247E-2</v>
      </c>
      <c r="AL178" s="52">
        <f t="shared" si="30"/>
        <v>0</v>
      </c>
    </row>
    <row r="179" spans="1:38" s="31" customFormat="1">
      <c r="A179" s="16"/>
      <c r="B179" s="16"/>
      <c r="C179" s="16"/>
      <c r="D179" s="51" t="str">
        <f t="shared" si="0"/>
        <v>Isobutane (or 2-Methylpropane)</v>
      </c>
      <c r="E179" s="29"/>
      <c r="F179" s="9"/>
      <c r="G179" s="52">
        <f t="shared" ref="G179:AL179" si="31">$C34*G34/$AM34</f>
        <v>0</v>
      </c>
      <c r="H179" s="52">
        <f t="shared" si="31"/>
        <v>0</v>
      </c>
      <c r="I179" s="52">
        <f t="shared" si="31"/>
        <v>0</v>
      </c>
      <c r="J179" s="52">
        <f t="shared" si="31"/>
        <v>0</v>
      </c>
      <c r="K179" s="52">
        <f t="shared" si="31"/>
        <v>0</v>
      </c>
      <c r="L179" s="52">
        <f t="shared" si="31"/>
        <v>0</v>
      </c>
      <c r="M179" s="52">
        <f t="shared" si="31"/>
        <v>0</v>
      </c>
      <c r="N179" s="52">
        <f t="shared" si="31"/>
        <v>0</v>
      </c>
      <c r="O179" s="52">
        <f t="shared" si="31"/>
        <v>0</v>
      </c>
      <c r="P179" s="52">
        <f t="shared" si="31"/>
        <v>0</v>
      </c>
      <c r="Q179" s="52">
        <f t="shared" si="31"/>
        <v>0</v>
      </c>
      <c r="R179" s="52">
        <f t="shared" si="31"/>
        <v>0</v>
      </c>
      <c r="S179" s="52">
        <f t="shared" si="31"/>
        <v>0</v>
      </c>
      <c r="T179" s="52">
        <f t="shared" si="31"/>
        <v>0</v>
      </c>
      <c r="U179" s="52">
        <f t="shared" si="31"/>
        <v>0</v>
      </c>
      <c r="V179" s="52">
        <f t="shared" si="31"/>
        <v>0</v>
      </c>
      <c r="W179" s="52">
        <f t="shared" si="31"/>
        <v>0</v>
      </c>
      <c r="X179" s="52">
        <f t="shared" si="31"/>
        <v>0</v>
      </c>
      <c r="Y179" s="52">
        <f t="shared" si="31"/>
        <v>0</v>
      </c>
      <c r="Z179" s="52">
        <f t="shared" si="31"/>
        <v>0</v>
      </c>
      <c r="AA179" s="52">
        <f t="shared" si="31"/>
        <v>0</v>
      </c>
      <c r="AB179" s="52">
        <f t="shared" si="31"/>
        <v>0</v>
      </c>
      <c r="AC179" s="52">
        <f t="shared" si="31"/>
        <v>0</v>
      </c>
      <c r="AD179" s="52">
        <f t="shared" si="31"/>
        <v>0</v>
      </c>
      <c r="AE179" s="52">
        <f t="shared" si="31"/>
        <v>0</v>
      </c>
      <c r="AF179" s="52">
        <f t="shared" si="31"/>
        <v>0</v>
      </c>
      <c r="AG179" s="52">
        <f t="shared" si="31"/>
        <v>0.1642207062250601</v>
      </c>
      <c r="AH179" s="52">
        <f t="shared" si="31"/>
        <v>0</v>
      </c>
      <c r="AI179" s="52">
        <f t="shared" si="31"/>
        <v>0</v>
      </c>
      <c r="AJ179" s="52">
        <f t="shared" si="31"/>
        <v>0</v>
      </c>
      <c r="AK179" s="52">
        <f t="shared" si="31"/>
        <v>0</v>
      </c>
      <c r="AL179" s="52">
        <f t="shared" si="31"/>
        <v>0</v>
      </c>
    </row>
    <row r="180" spans="1:38" s="31" customFormat="1">
      <c r="A180" s="16"/>
      <c r="B180" s="16"/>
      <c r="C180" s="16"/>
      <c r="D180" s="51" t="str">
        <f t="shared" si="0"/>
        <v>Isobutyl acetate</v>
      </c>
      <c r="E180" s="29"/>
      <c r="F180" s="9"/>
      <c r="G180" s="52">
        <f t="shared" ref="G180:AL180" si="32">$C35*G35/$AM35</f>
        <v>0</v>
      </c>
      <c r="H180" s="52">
        <f t="shared" si="32"/>
        <v>0</v>
      </c>
      <c r="I180" s="52">
        <f t="shared" si="32"/>
        <v>0</v>
      </c>
      <c r="J180" s="52">
        <f t="shared" si="32"/>
        <v>0</v>
      </c>
      <c r="K180" s="52">
        <f t="shared" si="32"/>
        <v>0</v>
      </c>
      <c r="L180" s="52">
        <f t="shared" si="32"/>
        <v>0</v>
      </c>
      <c r="M180" s="52">
        <f t="shared" si="32"/>
        <v>0</v>
      </c>
      <c r="N180" s="52">
        <f t="shared" si="32"/>
        <v>0</v>
      </c>
      <c r="O180" s="52">
        <f t="shared" si="32"/>
        <v>0</v>
      </c>
      <c r="P180" s="52">
        <f t="shared" si="32"/>
        <v>0</v>
      </c>
      <c r="Q180" s="52">
        <f t="shared" si="32"/>
        <v>0</v>
      </c>
      <c r="R180" s="52">
        <f t="shared" si="32"/>
        <v>0</v>
      </c>
      <c r="S180" s="52">
        <f t="shared" si="32"/>
        <v>0</v>
      </c>
      <c r="T180" s="52">
        <f t="shared" si="32"/>
        <v>0</v>
      </c>
      <c r="U180" s="52">
        <f t="shared" si="32"/>
        <v>0</v>
      </c>
      <c r="V180" s="52">
        <f t="shared" si="32"/>
        <v>0</v>
      </c>
      <c r="W180" s="52">
        <f t="shared" si="32"/>
        <v>0</v>
      </c>
      <c r="X180" s="52">
        <f t="shared" si="32"/>
        <v>0</v>
      </c>
      <c r="Y180" s="52">
        <f t="shared" si="32"/>
        <v>0</v>
      </c>
      <c r="Z180" s="52">
        <f t="shared" si="32"/>
        <v>0</v>
      </c>
      <c r="AA180" s="52">
        <f t="shared" si="32"/>
        <v>0</v>
      </c>
      <c r="AB180" s="52">
        <f t="shared" si="32"/>
        <v>0</v>
      </c>
      <c r="AC180" s="52">
        <f t="shared" si="32"/>
        <v>0</v>
      </c>
      <c r="AD180" s="52">
        <f t="shared" si="32"/>
        <v>0</v>
      </c>
      <c r="AE180" s="52">
        <f t="shared" si="32"/>
        <v>0</v>
      </c>
      <c r="AF180" s="52">
        <f t="shared" si="32"/>
        <v>0</v>
      </c>
      <c r="AG180" s="52">
        <f t="shared" si="32"/>
        <v>1.9040544504113626E-5</v>
      </c>
      <c r="AH180" s="52">
        <f t="shared" si="32"/>
        <v>0</v>
      </c>
      <c r="AI180" s="52">
        <f t="shared" si="32"/>
        <v>0</v>
      </c>
      <c r="AJ180" s="52">
        <f t="shared" si="32"/>
        <v>0</v>
      </c>
      <c r="AK180" s="52">
        <f t="shared" si="32"/>
        <v>0</v>
      </c>
      <c r="AL180" s="52">
        <f t="shared" si="32"/>
        <v>0</v>
      </c>
    </row>
    <row r="181" spans="1:38" s="31" customFormat="1">
      <c r="A181" s="16"/>
      <c r="B181" s="16"/>
      <c r="C181" s="16"/>
      <c r="D181" s="51" t="str">
        <f t="shared" ref="D181:D212" si="33">D36</f>
        <v>Isopentane (or 2-Methylbutane)</v>
      </c>
      <c r="E181" s="29"/>
      <c r="F181" s="9"/>
      <c r="G181" s="52">
        <f t="shared" ref="G181:AL181" si="34">$C36*G36/$AM36</f>
        <v>0</v>
      </c>
      <c r="H181" s="52">
        <f t="shared" si="34"/>
        <v>0</v>
      </c>
      <c r="I181" s="52">
        <f t="shared" si="34"/>
        <v>0</v>
      </c>
      <c r="J181" s="52">
        <f t="shared" si="34"/>
        <v>0</v>
      </c>
      <c r="K181" s="52">
        <f t="shared" si="34"/>
        <v>0</v>
      </c>
      <c r="L181" s="52">
        <f t="shared" si="34"/>
        <v>0</v>
      </c>
      <c r="M181" s="52">
        <f t="shared" si="34"/>
        <v>0</v>
      </c>
      <c r="N181" s="52">
        <f t="shared" si="34"/>
        <v>0</v>
      </c>
      <c r="O181" s="52">
        <f t="shared" si="34"/>
        <v>0</v>
      </c>
      <c r="P181" s="52">
        <f t="shared" si="34"/>
        <v>0</v>
      </c>
      <c r="Q181" s="52">
        <f t="shared" si="34"/>
        <v>0</v>
      </c>
      <c r="R181" s="52">
        <f t="shared" si="34"/>
        <v>0</v>
      </c>
      <c r="S181" s="52">
        <f t="shared" si="34"/>
        <v>0</v>
      </c>
      <c r="T181" s="52">
        <f t="shared" si="34"/>
        <v>0</v>
      </c>
      <c r="U181" s="52">
        <f t="shared" si="34"/>
        <v>0</v>
      </c>
      <c r="V181" s="52">
        <f t="shared" si="34"/>
        <v>0</v>
      </c>
      <c r="W181" s="52">
        <f t="shared" si="34"/>
        <v>0</v>
      </c>
      <c r="X181" s="52">
        <f t="shared" si="34"/>
        <v>0</v>
      </c>
      <c r="Y181" s="52">
        <f t="shared" si="34"/>
        <v>0</v>
      </c>
      <c r="Z181" s="52">
        <f t="shared" si="34"/>
        <v>0</v>
      </c>
      <c r="AA181" s="52">
        <f t="shared" si="34"/>
        <v>0</v>
      </c>
      <c r="AB181" s="52">
        <f t="shared" si="34"/>
        <v>0</v>
      </c>
      <c r="AC181" s="52">
        <f t="shared" si="34"/>
        <v>0</v>
      </c>
      <c r="AD181" s="52">
        <f t="shared" si="34"/>
        <v>0</v>
      </c>
      <c r="AE181" s="52">
        <f t="shared" si="34"/>
        <v>0</v>
      </c>
      <c r="AF181" s="52">
        <f t="shared" si="34"/>
        <v>0</v>
      </c>
      <c r="AG181" s="52">
        <f t="shared" si="34"/>
        <v>3.5374164314555247E-4</v>
      </c>
      <c r="AH181" s="52">
        <f t="shared" si="34"/>
        <v>0</v>
      </c>
      <c r="AI181" s="52">
        <f t="shared" si="34"/>
        <v>0</v>
      </c>
      <c r="AJ181" s="52">
        <f t="shared" si="34"/>
        <v>0</v>
      </c>
      <c r="AK181" s="52">
        <f t="shared" si="34"/>
        <v>0</v>
      </c>
      <c r="AL181" s="52">
        <f t="shared" si="34"/>
        <v>0</v>
      </c>
    </row>
    <row r="182" spans="1:38" s="31" customFormat="1">
      <c r="A182" s="16"/>
      <c r="B182" s="16"/>
      <c r="C182" s="16"/>
      <c r="D182" s="51" t="str">
        <f t="shared" si="33"/>
        <v>Isopropyl acetate</v>
      </c>
      <c r="E182" s="29"/>
      <c r="F182" s="9"/>
      <c r="G182" s="52">
        <f t="shared" ref="G182:AL182" si="35">$C37*G37/$AM37</f>
        <v>0</v>
      </c>
      <c r="H182" s="52">
        <f t="shared" si="35"/>
        <v>0</v>
      </c>
      <c r="I182" s="52">
        <f t="shared" si="35"/>
        <v>0</v>
      </c>
      <c r="J182" s="52">
        <f t="shared" si="35"/>
        <v>0</v>
      </c>
      <c r="K182" s="52">
        <f t="shared" si="35"/>
        <v>0</v>
      </c>
      <c r="L182" s="52">
        <f t="shared" si="35"/>
        <v>0</v>
      </c>
      <c r="M182" s="52">
        <f t="shared" si="35"/>
        <v>0</v>
      </c>
      <c r="N182" s="52">
        <f t="shared" si="35"/>
        <v>0</v>
      </c>
      <c r="O182" s="52">
        <f t="shared" si="35"/>
        <v>0</v>
      </c>
      <c r="P182" s="52">
        <f t="shared" si="35"/>
        <v>0</v>
      </c>
      <c r="Q182" s="52">
        <f t="shared" si="35"/>
        <v>0</v>
      </c>
      <c r="R182" s="52">
        <f t="shared" si="35"/>
        <v>0</v>
      </c>
      <c r="S182" s="52">
        <f t="shared" si="35"/>
        <v>0</v>
      </c>
      <c r="T182" s="52">
        <f t="shared" si="35"/>
        <v>0</v>
      </c>
      <c r="U182" s="52">
        <f t="shared" si="35"/>
        <v>0</v>
      </c>
      <c r="V182" s="52">
        <f t="shared" si="35"/>
        <v>0</v>
      </c>
      <c r="W182" s="52">
        <f t="shared" si="35"/>
        <v>0</v>
      </c>
      <c r="X182" s="52">
        <f t="shared" si="35"/>
        <v>0</v>
      </c>
      <c r="Y182" s="52">
        <f t="shared" si="35"/>
        <v>0</v>
      </c>
      <c r="Z182" s="52">
        <f t="shared" si="35"/>
        <v>0</v>
      </c>
      <c r="AA182" s="52">
        <f t="shared" si="35"/>
        <v>0</v>
      </c>
      <c r="AB182" s="52">
        <f t="shared" si="35"/>
        <v>0</v>
      </c>
      <c r="AC182" s="52">
        <f t="shared" si="35"/>
        <v>0</v>
      </c>
      <c r="AD182" s="52">
        <f t="shared" si="35"/>
        <v>0</v>
      </c>
      <c r="AE182" s="52">
        <f t="shared" si="35"/>
        <v>0</v>
      </c>
      <c r="AF182" s="52">
        <f t="shared" si="35"/>
        <v>0</v>
      </c>
      <c r="AG182" s="52">
        <f t="shared" si="35"/>
        <v>3.2618532459072401E-8</v>
      </c>
      <c r="AH182" s="52">
        <f t="shared" si="35"/>
        <v>0</v>
      </c>
      <c r="AI182" s="52">
        <f t="shared" si="35"/>
        <v>0</v>
      </c>
      <c r="AJ182" s="52">
        <f t="shared" si="35"/>
        <v>0</v>
      </c>
      <c r="AK182" s="52">
        <f t="shared" si="35"/>
        <v>0</v>
      </c>
      <c r="AL182" s="52">
        <f t="shared" si="35"/>
        <v>0</v>
      </c>
    </row>
    <row r="183" spans="1:38" s="31" customFormat="1">
      <c r="A183" s="16"/>
      <c r="B183" s="16"/>
      <c r="C183" s="16"/>
      <c r="D183" s="51" t="str">
        <f t="shared" si="33"/>
        <v>Isopropyl alcohol (or 2-Propanol)</v>
      </c>
      <c r="E183" s="29"/>
      <c r="F183" s="9"/>
      <c r="G183" s="52">
        <f t="shared" ref="G183:AL183" si="36">$C38*G38/$AM38</f>
        <v>0</v>
      </c>
      <c r="H183" s="52">
        <f t="shared" si="36"/>
        <v>0</v>
      </c>
      <c r="I183" s="52">
        <f t="shared" si="36"/>
        <v>0</v>
      </c>
      <c r="J183" s="52">
        <f t="shared" si="36"/>
        <v>0</v>
      </c>
      <c r="K183" s="52">
        <f t="shared" si="36"/>
        <v>0</v>
      </c>
      <c r="L183" s="52">
        <f t="shared" si="36"/>
        <v>0</v>
      </c>
      <c r="M183" s="52">
        <f t="shared" si="36"/>
        <v>0</v>
      </c>
      <c r="N183" s="52">
        <f t="shared" si="36"/>
        <v>0</v>
      </c>
      <c r="O183" s="52">
        <f t="shared" si="36"/>
        <v>0</v>
      </c>
      <c r="P183" s="52">
        <f t="shared" si="36"/>
        <v>0</v>
      </c>
      <c r="Q183" s="52">
        <f t="shared" si="36"/>
        <v>0</v>
      </c>
      <c r="R183" s="52">
        <f t="shared" si="36"/>
        <v>0</v>
      </c>
      <c r="S183" s="52">
        <f t="shared" si="36"/>
        <v>0</v>
      </c>
      <c r="T183" s="52">
        <f t="shared" si="36"/>
        <v>0</v>
      </c>
      <c r="U183" s="52">
        <f t="shared" si="36"/>
        <v>0</v>
      </c>
      <c r="V183" s="52">
        <f t="shared" si="36"/>
        <v>0</v>
      </c>
      <c r="W183" s="52">
        <f t="shared" si="36"/>
        <v>0</v>
      </c>
      <c r="X183" s="52">
        <f t="shared" si="36"/>
        <v>0</v>
      </c>
      <c r="Y183" s="52">
        <f t="shared" si="36"/>
        <v>0</v>
      </c>
      <c r="Z183" s="52">
        <f t="shared" si="36"/>
        <v>0</v>
      </c>
      <c r="AA183" s="52">
        <f t="shared" si="36"/>
        <v>0</v>
      </c>
      <c r="AB183" s="52">
        <f t="shared" si="36"/>
        <v>0</v>
      </c>
      <c r="AC183" s="52">
        <f t="shared" si="36"/>
        <v>0</v>
      </c>
      <c r="AD183" s="52">
        <f t="shared" si="36"/>
        <v>0</v>
      </c>
      <c r="AE183" s="52">
        <f t="shared" si="36"/>
        <v>0</v>
      </c>
      <c r="AF183" s="52">
        <f t="shared" si="36"/>
        <v>0</v>
      </c>
      <c r="AG183" s="52">
        <f t="shared" si="36"/>
        <v>1.0751341939822803</v>
      </c>
      <c r="AH183" s="52">
        <f t="shared" si="36"/>
        <v>0</v>
      </c>
      <c r="AI183" s="52">
        <f t="shared" si="36"/>
        <v>0</v>
      </c>
      <c r="AJ183" s="52">
        <f t="shared" si="36"/>
        <v>0</v>
      </c>
      <c r="AK183" s="52">
        <f t="shared" si="36"/>
        <v>0</v>
      </c>
      <c r="AL183" s="52">
        <f t="shared" si="36"/>
        <v>0</v>
      </c>
    </row>
    <row r="184" spans="1:38" s="31" customFormat="1">
      <c r="A184" s="16"/>
      <c r="B184" s="16"/>
      <c r="C184" s="16"/>
      <c r="D184" s="51" t="str">
        <f t="shared" si="33"/>
        <v>Menthol</v>
      </c>
      <c r="E184" s="29"/>
      <c r="F184" s="9"/>
      <c r="G184" s="52">
        <f t="shared" ref="G184:AL184" si="37">$C39*G39/$AM39</f>
        <v>0</v>
      </c>
      <c r="H184" s="52">
        <f t="shared" si="37"/>
        <v>0</v>
      </c>
      <c r="I184" s="52">
        <f t="shared" si="37"/>
        <v>0</v>
      </c>
      <c r="J184" s="52">
        <f t="shared" si="37"/>
        <v>0</v>
      </c>
      <c r="K184" s="52">
        <f t="shared" si="37"/>
        <v>0</v>
      </c>
      <c r="L184" s="52">
        <f t="shared" si="37"/>
        <v>0</v>
      </c>
      <c r="M184" s="52">
        <f t="shared" si="37"/>
        <v>0</v>
      </c>
      <c r="N184" s="52">
        <f t="shared" si="37"/>
        <v>0</v>
      </c>
      <c r="O184" s="52">
        <f t="shared" si="37"/>
        <v>0</v>
      </c>
      <c r="P184" s="52">
        <f t="shared" si="37"/>
        <v>0</v>
      </c>
      <c r="Q184" s="52">
        <f t="shared" si="37"/>
        <v>0</v>
      </c>
      <c r="R184" s="52">
        <f t="shared" si="37"/>
        <v>0</v>
      </c>
      <c r="S184" s="52">
        <f t="shared" si="37"/>
        <v>0</v>
      </c>
      <c r="T184" s="52">
        <f t="shared" si="37"/>
        <v>0</v>
      </c>
      <c r="U184" s="52">
        <f t="shared" si="37"/>
        <v>0</v>
      </c>
      <c r="V184" s="52">
        <f t="shared" si="37"/>
        <v>0</v>
      </c>
      <c r="W184" s="52">
        <f t="shared" si="37"/>
        <v>0</v>
      </c>
      <c r="X184" s="52">
        <f t="shared" si="37"/>
        <v>0</v>
      </c>
      <c r="Y184" s="52">
        <f t="shared" si="37"/>
        <v>1.332933666088393E-4</v>
      </c>
      <c r="Z184" s="52">
        <f t="shared" si="37"/>
        <v>0</v>
      </c>
      <c r="AA184" s="52">
        <f t="shared" si="37"/>
        <v>0</v>
      </c>
      <c r="AB184" s="52">
        <f t="shared" si="37"/>
        <v>0</v>
      </c>
      <c r="AC184" s="52">
        <f t="shared" si="37"/>
        <v>0</v>
      </c>
      <c r="AD184" s="52">
        <f t="shared" si="37"/>
        <v>0</v>
      </c>
      <c r="AE184" s="52">
        <f t="shared" si="37"/>
        <v>0</v>
      </c>
      <c r="AF184" s="52">
        <f t="shared" si="37"/>
        <v>0</v>
      </c>
      <c r="AG184" s="52">
        <f t="shared" si="37"/>
        <v>0</v>
      </c>
      <c r="AH184" s="52">
        <f t="shared" si="37"/>
        <v>0</v>
      </c>
      <c r="AI184" s="52">
        <f t="shared" si="37"/>
        <v>0</v>
      </c>
      <c r="AJ184" s="52">
        <f t="shared" si="37"/>
        <v>0</v>
      </c>
      <c r="AK184" s="52">
        <f t="shared" si="37"/>
        <v>0</v>
      </c>
      <c r="AL184" s="52">
        <f t="shared" si="37"/>
        <v>0</v>
      </c>
    </row>
    <row r="185" spans="1:38" s="31" customFormat="1">
      <c r="A185" s="16"/>
      <c r="B185" s="16"/>
      <c r="C185" s="16"/>
      <c r="D185" s="51" t="str">
        <f t="shared" si="33"/>
        <v>Methyl ethyl ketone (or MEK || 2-butanone)</v>
      </c>
      <c r="E185" s="29"/>
      <c r="F185" s="9"/>
      <c r="G185" s="52">
        <f t="shared" ref="G185:AL185" si="38">$C40*G40/$AM40</f>
        <v>0</v>
      </c>
      <c r="H185" s="52">
        <f t="shared" si="38"/>
        <v>0</v>
      </c>
      <c r="I185" s="52">
        <f t="shared" si="38"/>
        <v>0</v>
      </c>
      <c r="J185" s="52">
        <f t="shared" si="38"/>
        <v>0</v>
      </c>
      <c r="K185" s="52">
        <f t="shared" si="38"/>
        <v>0</v>
      </c>
      <c r="L185" s="52">
        <f t="shared" si="38"/>
        <v>0</v>
      </c>
      <c r="M185" s="52">
        <f t="shared" si="38"/>
        <v>0</v>
      </c>
      <c r="N185" s="52">
        <f t="shared" si="38"/>
        <v>0</v>
      </c>
      <c r="O185" s="52">
        <f t="shared" si="38"/>
        <v>0</v>
      </c>
      <c r="P185" s="52">
        <f t="shared" si="38"/>
        <v>0</v>
      </c>
      <c r="Q185" s="52">
        <f t="shared" si="38"/>
        <v>0</v>
      </c>
      <c r="R185" s="52">
        <f t="shared" si="38"/>
        <v>0</v>
      </c>
      <c r="S185" s="52">
        <f t="shared" si="38"/>
        <v>0</v>
      </c>
      <c r="T185" s="52">
        <f t="shared" si="38"/>
        <v>0</v>
      </c>
      <c r="U185" s="52">
        <f t="shared" si="38"/>
        <v>0</v>
      </c>
      <c r="V185" s="52">
        <f t="shared" si="38"/>
        <v>0</v>
      </c>
      <c r="W185" s="52">
        <f t="shared" si="38"/>
        <v>0</v>
      </c>
      <c r="X185" s="52">
        <f t="shared" si="38"/>
        <v>0</v>
      </c>
      <c r="Y185" s="52">
        <f t="shared" si="38"/>
        <v>0</v>
      </c>
      <c r="Z185" s="52">
        <f t="shared" si="38"/>
        <v>7.8496754106815799E-5</v>
      </c>
      <c r="AA185" s="52">
        <f t="shared" si="38"/>
        <v>0</v>
      </c>
      <c r="AB185" s="52">
        <f t="shared" si="38"/>
        <v>0</v>
      </c>
      <c r="AC185" s="52">
        <f t="shared" si="38"/>
        <v>0</v>
      </c>
      <c r="AD185" s="52">
        <f t="shared" si="38"/>
        <v>0</v>
      </c>
      <c r="AE185" s="52">
        <f t="shared" si="38"/>
        <v>0</v>
      </c>
      <c r="AF185" s="52">
        <f t="shared" si="38"/>
        <v>0</v>
      </c>
      <c r="AG185" s="52">
        <f t="shared" si="38"/>
        <v>2.3549026232044738E-4</v>
      </c>
      <c r="AH185" s="52">
        <f t="shared" si="38"/>
        <v>0</v>
      </c>
      <c r="AI185" s="52">
        <f t="shared" si="38"/>
        <v>0</v>
      </c>
      <c r="AJ185" s="52">
        <f t="shared" si="38"/>
        <v>0</v>
      </c>
      <c r="AK185" s="52">
        <f t="shared" si="38"/>
        <v>0</v>
      </c>
      <c r="AL185" s="52">
        <f t="shared" si="38"/>
        <v>0</v>
      </c>
    </row>
    <row r="186" spans="1:38" s="31" customFormat="1">
      <c r="A186" s="16"/>
      <c r="B186" s="16"/>
      <c r="C186" s="16"/>
      <c r="D186" s="51" t="str">
        <f t="shared" si="33"/>
        <v>Methylcyclohexane</v>
      </c>
      <c r="E186" s="29"/>
      <c r="F186" s="9"/>
      <c r="G186" s="52">
        <f t="shared" ref="G186:AL186" si="39">$C41*G41/$AM41</f>
        <v>0</v>
      </c>
      <c r="H186" s="52">
        <f t="shared" si="39"/>
        <v>0</v>
      </c>
      <c r="I186" s="52">
        <f t="shared" si="39"/>
        <v>0</v>
      </c>
      <c r="J186" s="52">
        <f t="shared" si="39"/>
        <v>0</v>
      </c>
      <c r="K186" s="52">
        <f t="shared" si="39"/>
        <v>0</v>
      </c>
      <c r="L186" s="52">
        <f t="shared" si="39"/>
        <v>0</v>
      </c>
      <c r="M186" s="52">
        <f t="shared" si="39"/>
        <v>0</v>
      </c>
      <c r="N186" s="52">
        <f t="shared" si="39"/>
        <v>0</v>
      </c>
      <c r="O186" s="52">
        <f t="shared" si="39"/>
        <v>0</v>
      </c>
      <c r="P186" s="52">
        <f t="shared" si="39"/>
        <v>0</v>
      </c>
      <c r="Q186" s="52">
        <f t="shared" si="39"/>
        <v>0</v>
      </c>
      <c r="R186" s="52">
        <f t="shared" si="39"/>
        <v>0</v>
      </c>
      <c r="S186" s="52">
        <f t="shared" si="39"/>
        <v>0</v>
      </c>
      <c r="T186" s="52">
        <f t="shared" si="39"/>
        <v>0</v>
      </c>
      <c r="U186" s="52">
        <f t="shared" si="39"/>
        <v>0</v>
      </c>
      <c r="V186" s="52">
        <f t="shared" si="39"/>
        <v>0</v>
      </c>
      <c r="W186" s="52">
        <f t="shared" si="39"/>
        <v>0</v>
      </c>
      <c r="X186" s="52">
        <f t="shared" si="39"/>
        <v>0</v>
      </c>
      <c r="Y186" s="52">
        <f t="shared" si="39"/>
        <v>0</v>
      </c>
      <c r="Z186" s="52">
        <f t="shared" si="39"/>
        <v>0</v>
      </c>
      <c r="AA186" s="52">
        <f t="shared" si="39"/>
        <v>0</v>
      </c>
      <c r="AB186" s="52">
        <f t="shared" si="39"/>
        <v>0</v>
      </c>
      <c r="AC186" s="52">
        <f t="shared" si="39"/>
        <v>0</v>
      </c>
      <c r="AD186" s="52">
        <f t="shared" si="39"/>
        <v>0</v>
      </c>
      <c r="AE186" s="52">
        <f t="shared" si="39"/>
        <v>0</v>
      </c>
      <c r="AF186" s="52">
        <f t="shared" si="39"/>
        <v>0</v>
      </c>
      <c r="AG186" s="52">
        <f t="shared" si="39"/>
        <v>5.9337558950319302E-5</v>
      </c>
      <c r="AH186" s="52">
        <f t="shared" si="39"/>
        <v>0</v>
      </c>
      <c r="AI186" s="52">
        <f t="shared" si="39"/>
        <v>0</v>
      </c>
      <c r="AJ186" s="52">
        <f t="shared" si="39"/>
        <v>0</v>
      </c>
      <c r="AK186" s="52">
        <f t="shared" si="39"/>
        <v>0</v>
      </c>
      <c r="AL186" s="52">
        <f t="shared" si="39"/>
        <v>0</v>
      </c>
    </row>
    <row r="187" spans="1:38" s="31" customFormat="1">
      <c r="A187" s="16"/>
      <c r="B187" s="16"/>
      <c r="C187" s="16"/>
      <c r="D187" s="51" t="str">
        <f t="shared" si="33"/>
        <v>N-butane</v>
      </c>
      <c r="E187" s="29"/>
      <c r="F187" s="9"/>
      <c r="G187" s="52">
        <f t="shared" ref="G187:AL187" si="40">$C42*G42/$AM42</f>
        <v>0</v>
      </c>
      <c r="H187" s="52">
        <f t="shared" si="40"/>
        <v>0</v>
      </c>
      <c r="I187" s="52">
        <f t="shared" si="40"/>
        <v>0</v>
      </c>
      <c r="J187" s="52">
        <f t="shared" si="40"/>
        <v>0</v>
      </c>
      <c r="K187" s="52">
        <f t="shared" si="40"/>
        <v>0</v>
      </c>
      <c r="L187" s="52">
        <f t="shared" si="40"/>
        <v>0</v>
      </c>
      <c r="M187" s="52">
        <f t="shared" si="40"/>
        <v>0</v>
      </c>
      <c r="N187" s="52">
        <f t="shared" si="40"/>
        <v>0</v>
      </c>
      <c r="O187" s="52">
        <f t="shared" si="40"/>
        <v>0</v>
      </c>
      <c r="P187" s="52">
        <f t="shared" si="40"/>
        <v>0</v>
      </c>
      <c r="Q187" s="52">
        <f t="shared" si="40"/>
        <v>0</v>
      </c>
      <c r="R187" s="52">
        <f t="shared" si="40"/>
        <v>0</v>
      </c>
      <c r="S187" s="52">
        <f t="shared" si="40"/>
        <v>0</v>
      </c>
      <c r="T187" s="52">
        <f t="shared" si="40"/>
        <v>0</v>
      </c>
      <c r="U187" s="52">
        <f t="shared" si="40"/>
        <v>0</v>
      </c>
      <c r="V187" s="52">
        <f t="shared" si="40"/>
        <v>0</v>
      </c>
      <c r="W187" s="52">
        <f t="shared" si="40"/>
        <v>0</v>
      </c>
      <c r="X187" s="52">
        <f t="shared" si="40"/>
        <v>0</v>
      </c>
      <c r="Y187" s="52">
        <f t="shared" si="40"/>
        <v>0</v>
      </c>
      <c r="Z187" s="52">
        <f t="shared" si="40"/>
        <v>0</v>
      </c>
      <c r="AA187" s="52">
        <f t="shared" si="40"/>
        <v>0</v>
      </c>
      <c r="AB187" s="52">
        <f t="shared" si="40"/>
        <v>0</v>
      </c>
      <c r="AC187" s="52">
        <f t="shared" si="40"/>
        <v>0</v>
      </c>
      <c r="AD187" s="52">
        <f t="shared" si="40"/>
        <v>0</v>
      </c>
      <c r="AE187" s="52">
        <f t="shared" si="40"/>
        <v>0</v>
      </c>
      <c r="AF187" s="52">
        <f t="shared" si="40"/>
        <v>0</v>
      </c>
      <c r="AG187" s="52">
        <f t="shared" si="40"/>
        <v>0.12968066670452455</v>
      </c>
      <c r="AH187" s="52">
        <f t="shared" si="40"/>
        <v>0</v>
      </c>
      <c r="AI187" s="52">
        <f t="shared" si="40"/>
        <v>0</v>
      </c>
      <c r="AJ187" s="52">
        <f t="shared" si="40"/>
        <v>0</v>
      </c>
      <c r="AK187" s="52">
        <f t="shared" si="40"/>
        <v>0</v>
      </c>
      <c r="AL187" s="52">
        <f t="shared" si="40"/>
        <v>0</v>
      </c>
    </row>
    <row r="188" spans="1:38" s="31" customFormat="1">
      <c r="A188" s="16"/>
      <c r="B188" s="16"/>
      <c r="C188" s="16"/>
      <c r="D188" s="51" t="str">
        <f t="shared" si="33"/>
        <v>N-butyl acetate</v>
      </c>
      <c r="E188" s="29"/>
      <c r="F188" s="9"/>
      <c r="G188" s="52">
        <f t="shared" ref="G188:AL188" si="41">$C43*G43/$AM43</f>
        <v>0</v>
      </c>
      <c r="H188" s="52">
        <f t="shared" si="41"/>
        <v>0</v>
      </c>
      <c r="I188" s="52">
        <f t="shared" si="41"/>
        <v>0</v>
      </c>
      <c r="J188" s="52">
        <f t="shared" si="41"/>
        <v>0</v>
      </c>
      <c r="K188" s="52">
        <f t="shared" si="41"/>
        <v>0</v>
      </c>
      <c r="L188" s="52">
        <f t="shared" si="41"/>
        <v>0</v>
      </c>
      <c r="M188" s="52">
        <f t="shared" si="41"/>
        <v>0</v>
      </c>
      <c r="N188" s="52">
        <f t="shared" si="41"/>
        <v>0</v>
      </c>
      <c r="O188" s="52">
        <f t="shared" si="41"/>
        <v>0</v>
      </c>
      <c r="P188" s="52">
        <f t="shared" si="41"/>
        <v>0</v>
      </c>
      <c r="Q188" s="52">
        <f t="shared" si="41"/>
        <v>0</v>
      </c>
      <c r="R188" s="52">
        <f t="shared" si="41"/>
        <v>0</v>
      </c>
      <c r="S188" s="52">
        <f t="shared" si="41"/>
        <v>0</v>
      </c>
      <c r="T188" s="52">
        <f t="shared" si="41"/>
        <v>0</v>
      </c>
      <c r="U188" s="52">
        <f t="shared" si="41"/>
        <v>0</v>
      </c>
      <c r="V188" s="52">
        <f t="shared" si="41"/>
        <v>0</v>
      </c>
      <c r="W188" s="52">
        <f t="shared" si="41"/>
        <v>0</v>
      </c>
      <c r="X188" s="52">
        <f t="shared" si="41"/>
        <v>0</v>
      </c>
      <c r="Y188" s="52">
        <f t="shared" si="41"/>
        <v>0</v>
      </c>
      <c r="Z188" s="52">
        <f t="shared" si="41"/>
        <v>0</v>
      </c>
      <c r="AA188" s="52">
        <f t="shared" si="41"/>
        <v>0</v>
      </c>
      <c r="AB188" s="52">
        <f t="shared" si="41"/>
        <v>0</v>
      </c>
      <c r="AC188" s="52">
        <f t="shared" si="41"/>
        <v>0</v>
      </c>
      <c r="AD188" s="52">
        <f t="shared" si="41"/>
        <v>0</v>
      </c>
      <c r="AE188" s="52">
        <f t="shared" si="41"/>
        <v>0</v>
      </c>
      <c r="AF188" s="52">
        <f t="shared" si="41"/>
        <v>0</v>
      </c>
      <c r="AG188" s="52">
        <f t="shared" si="41"/>
        <v>4.3908152196985857E-2</v>
      </c>
      <c r="AH188" s="52">
        <f t="shared" si="41"/>
        <v>0</v>
      </c>
      <c r="AI188" s="52">
        <f t="shared" si="41"/>
        <v>0</v>
      </c>
      <c r="AJ188" s="52">
        <f t="shared" si="41"/>
        <v>0</v>
      </c>
      <c r="AK188" s="52">
        <f t="shared" si="41"/>
        <v>0</v>
      </c>
      <c r="AL188" s="52">
        <f t="shared" si="41"/>
        <v>0</v>
      </c>
    </row>
    <row r="189" spans="1:38" s="31" customFormat="1">
      <c r="A189" s="16"/>
      <c r="B189" s="16"/>
      <c r="C189" s="16"/>
      <c r="D189" s="51" t="str">
        <f t="shared" si="33"/>
        <v>N-butyl alcohol (or 1-Butanol)</v>
      </c>
      <c r="E189" s="29"/>
      <c r="F189" s="9"/>
      <c r="G189" s="52">
        <f t="shared" ref="G189:AL189" si="42">$C44*G44/$AM44</f>
        <v>0</v>
      </c>
      <c r="H189" s="52">
        <f t="shared" si="42"/>
        <v>0</v>
      </c>
      <c r="I189" s="52">
        <f t="shared" si="42"/>
        <v>0</v>
      </c>
      <c r="J189" s="52">
        <f t="shared" si="42"/>
        <v>0</v>
      </c>
      <c r="K189" s="52">
        <f t="shared" si="42"/>
        <v>0</v>
      </c>
      <c r="L189" s="52">
        <f t="shared" si="42"/>
        <v>0</v>
      </c>
      <c r="M189" s="52">
        <f t="shared" si="42"/>
        <v>0</v>
      </c>
      <c r="N189" s="52">
        <f t="shared" si="42"/>
        <v>0</v>
      </c>
      <c r="O189" s="52">
        <f t="shared" si="42"/>
        <v>0</v>
      </c>
      <c r="P189" s="52">
        <f t="shared" si="42"/>
        <v>0</v>
      </c>
      <c r="Q189" s="52">
        <f t="shared" si="42"/>
        <v>0</v>
      </c>
      <c r="R189" s="52">
        <f t="shared" si="42"/>
        <v>0</v>
      </c>
      <c r="S189" s="52">
        <f t="shared" si="42"/>
        <v>0</v>
      </c>
      <c r="T189" s="52">
        <f t="shared" si="42"/>
        <v>0</v>
      </c>
      <c r="U189" s="52">
        <f t="shared" si="42"/>
        <v>0</v>
      </c>
      <c r="V189" s="52">
        <f t="shared" si="42"/>
        <v>0</v>
      </c>
      <c r="W189" s="52">
        <f t="shared" si="42"/>
        <v>0</v>
      </c>
      <c r="X189" s="52">
        <f t="shared" si="42"/>
        <v>0</v>
      </c>
      <c r="Y189" s="52">
        <f t="shared" si="42"/>
        <v>0</v>
      </c>
      <c r="Z189" s="52">
        <f t="shared" si="42"/>
        <v>0</v>
      </c>
      <c r="AA189" s="52">
        <f t="shared" si="42"/>
        <v>0</v>
      </c>
      <c r="AB189" s="52">
        <f t="shared" si="42"/>
        <v>0</v>
      </c>
      <c r="AC189" s="52">
        <f t="shared" si="42"/>
        <v>0</v>
      </c>
      <c r="AD189" s="52">
        <f t="shared" si="42"/>
        <v>0</v>
      </c>
      <c r="AE189" s="52">
        <f t="shared" si="42"/>
        <v>0</v>
      </c>
      <c r="AF189" s="52">
        <f t="shared" si="42"/>
        <v>0</v>
      </c>
      <c r="AG189" s="52">
        <f t="shared" si="42"/>
        <v>5.6793348262270066E-4</v>
      </c>
      <c r="AH189" s="52">
        <f t="shared" si="42"/>
        <v>0</v>
      </c>
      <c r="AI189" s="52">
        <f t="shared" si="42"/>
        <v>0</v>
      </c>
      <c r="AJ189" s="52">
        <f t="shared" si="42"/>
        <v>0</v>
      </c>
      <c r="AK189" s="52">
        <f t="shared" si="42"/>
        <v>0</v>
      </c>
      <c r="AL189" s="52">
        <f t="shared" si="42"/>
        <v>0</v>
      </c>
    </row>
    <row r="190" spans="1:38" s="31" customFormat="1">
      <c r="A190" s="16"/>
      <c r="B190" s="16"/>
      <c r="C190" s="16"/>
      <c r="D190" s="51" t="str">
        <f t="shared" si="33"/>
        <v>N-decane</v>
      </c>
      <c r="E190" s="29"/>
      <c r="F190" s="9"/>
      <c r="G190" s="52">
        <f t="shared" ref="G190:AL190" si="43">$C45*G45/$AM45</f>
        <v>0</v>
      </c>
      <c r="H190" s="52">
        <f t="shared" si="43"/>
        <v>0</v>
      </c>
      <c r="I190" s="52">
        <f t="shared" si="43"/>
        <v>0</v>
      </c>
      <c r="J190" s="52">
        <f t="shared" si="43"/>
        <v>0</v>
      </c>
      <c r="K190" s="52">
        <f t="shared" si="43"/>
        <v>0</v>
      </c>
      <c r="L190" s="52">
        <f t="shared" si="43"/>
        <v>0</v>
      </c>
      <c r="M190" s="52">
        <f t="shared" si="43"/>
        <v>0</v>
      </c>
      <c r="N190" s="52">
        <f t="shared" si="43"/>
        <v>0</v>
      </c>
      <c r="O190" s="52">
        <f t="shared" si="43"/>
        <v>0</v>
      </c>
      <c r="P190" s="52">
        <f t="shared" si="43"/>
        <v>0</v>
      </c>
      <c r="Q190" s="52">
        <f t="shared" si="43"/>
        <v>0</v>
      </c>
      <c r="R190" s="52">
        <f t="shared" si="43"/>
        <v>0</v>
      </c>
      <c r="S190" s="52">
        <f t="shared" si="43"/>
        <v>0</v>
      </c>
      <c r="T190" s="52">
        <f t="shared" si="43"/>
        <v>0</v>
      </c>
      <c r="U190" s="52">
        <f t="shared" si="43"/>
        <v>0</v>
      </c>
      <c r="V190" s="52">
        <f t="shared" si="43"/>
        <v>0</v>
      </c>
      <c r="W190" s="52">
        <f t="shared" si="43"/>
        <v>0</v>
      </c>
      <c r="X190" s="52">
        <f t="shared" si="43"/>
        <v>0</v>
      </c>
      <c r="Y190" s="52">
        <f t="shared" si="43"/>
        <v>0</v>
      </c>
      <c r="Z190" s="52">
        <f t="shared" si="43"/>
        <v>0</v>
      </c>
      <c r="AA190" s="52">
        <f t="shared" si="43"/>
        <v>0</v>
      </c>
      <c r="AB190" s="52">
        <f t="shared" si="43"/>
        <v>0</v>
      </c>
      <c r="AC190" s="52">
        <f t="shared" si="43"/>
        <v>0</v>
      </c>
      <c r="AD190" s="52">
        <f t="shared" si="43"/>
        <v>0</v>
      </c>
      <c r="AE190" s="52">
        <f t="shared" si="43"/>
        <v>0</v>
      </c>
      <c r="AF190" s="52">
        <f t="shared" si="43"/>
        <v>0</v>
      </c>
      <c r="AG190" s="52">
        <f t="shared" si="43"/>
        <v>2.4128965880212965E-3</v>
      </c>
      <c r="AH190" s="52">
        <f t="shared" si="43"/>
        <v>0</v>
      </c>
      <c r="AI190" s="52">
        <f t="shared" si="43"/>
        <v>0</v>
      </c>
      <c r="AJ190" s="52">
        <f t="shared" si="43"/>
        <v>0</v>
      </c>
      <c r="AK190" s="52">
        <f t="shared" si="43"/>
        <v>0</v>
      </c>
      <c r="AL190" s="52">
        <f t="shared" si="43"/>
        <v>0</v>
      </c>
    </row>
    <row r="191" spans="1:38" s="31" customFormat="1">
      <c r="A191" s="16"/>
      <c r="B191" s="16"/>
      <c r="C191" s="16"/>
      <c r="D191" s="51" t="str">
        <f t="shared" si="33"/>
        <v>N-dodecane</v>
      </c>
      <c r="E191" s="29"/>
      <c r="F191" s="9"/>
      <c r="G191" s="52">
        <f t="shared" ref="G191:AL191" si="44">$C46*G46/$AM46</f>
        <v>0</v>
      </c>
      <c r="H191" s="52">
        <f t="shared" si="44"/>
        <v>0</v>
      </c>
      <c r="I191" s="52">
        <f t="shared" si="44"/>
        <v>0</v>
      </c>
      <c r="J191" s="52">
        <f t="shared" si="44"/>
        <v>0</v>
      </c>
      <c r="K191" s="52">
        <f t="shared" si="44"/>
        <v>0</v>
      </c>
      <c r="L191" s="52">
        <f t="shared" si="44"/>
        <v>0</v>
      </c>
      <c r="M191" s="52">
        <f t="shared" si="44"/>
        <v>0</v>
      </c>
      <c r="N191" s="52">
        <f t="shared" si="44"/>
        <v>0</v>
      </c>
      <c r="O191" s="52">
        <f t="shared" si="44"/>
        <v>0</v>
      </c>
      <c r="P191" s="52">
        <f t="shared" si="44"/>
        <v>0</v>
      </c>
      <c r="Q191" s="52">
        <f t="shared" si="44"/>
        <v>0</v>
      </c>
      <c r="R191" s="52">
        <f t="shared" si="44"/>
        <v>0</v>
      </c>
      <c r="S191" s="52">
        <f t="shared" si="44"/>
        <v>0</v>
      </c>
      <c r="T191" s="52">
        <f t="shared" si="44"/>
        <v>0</v>
      </c>
      <c r="U191" s="52">
        <f t="shared" si="44"/>
        <v>0</v>
      </c>
      <c r="V191" s="52">
        <f t="shared" si="44"/>
        <v>0</v>
      </c>
      <c r="W191" s="52">
        <f t="shared" si="44"/>
        <v>0</v>
      </c>
      <c r="X191" s="52">
        <f t="shared" si="44"/>
        <v>0</v>
      </c>
      <c r="Y191" s="52">
        <f t="shared" si="44"/>
        <v>5.7864609236305854E-4</v>
      </c>
      <c r="Z191" s="52">
        <f t="shared" si="44"/>
        <v>0</v>
      </c>
      <c r="AA191" s="52">
        <f t="shared" si="44"/>
        <v>0</v>
      </c>
      <c r="AB191" s="52">
        <f t="shared" si="44"/>
        <v>0</v>
      </c>
      <c r="AC191" s="52">
        <f t="shared" si="44"/>
        <v>0</v>
      </c>
      <c r="AD191" s="52">
        <f t="shared" si="44"/>
        <v>0</v>
      </c>
      <c r="AE191" s="52">
        <f t="shared" si="44"/>
        <v>0</v>
      </c>
      <c r="AF191" s="52">
        <f t="shared" si="44"/>
        <v>0</v>
      </c>
      <c r="AG191" s="52">
        <f t="shared" si="44"/>
        <v>0</v>
      </c>
      <c r="AH191" s="52">
        <f t="shared" si="44"/>
        <v>0</v>
      </c>
      <c r="AI191" s="52">
        <f t="shared" si="44"/>
        <v>0</v>
      </c>
      <c r="AJ191" s="52">
        <f t="shared" si="44"/>
        <v>0</v>
      </c>
      <c r="AK191" s="52">
        <f t="shared" si="44"/>
        <v>0</v>
      </c>
      <c r="AL191" s="52">
        <f t="shared" si="44"/>
        <v>0</v>
      </c>
    </row>
    <row r="192" spans="1:38" s="31" customFormat="1">
      <c r="A192" s="16"/>
      <c r="B192" s="16"/>
      <c r="C192" s="16"/>
      <c r="D192" s="51" t="str">
        <f t="shared" si="33"/>
        <v>N-heptane</v>
      </c>
      <c r="E192" s="29"/>
      <c r="F192" s="9"/>
      <c r="G192" s="52">
        <f t="shared" ref="G192:AL192" si="45">$C47*G47/$AM47</f>
        <v>0</v>
      </c>
      <c r="H192" s="52">
        <f t="shared" si="45"/>
        <v>0</v>
      </c>
      <c r="I192" s="52">
        <f t="shared" si="45"/>
        <v>0</v>
      </c>
      <c r="J192" s="52">
        <f t="shared" si="45"/>
        <v>0</v>
      </c>
      <c r="K192" s="52">
        <f t="shared" si="45"/>
        <v>0</v>
      </c>
      <c r="L192" s="52">
        <f t="shared" si="45"/>
        <v>0</v>
      </c>
      <c r="M192" s="52">
        <f t="shared" si="45"/>
        <v>0</v>
      </c>
      <c r="N192" s="52">
        <f t="shared" si="45"/>
        <v>0</v>
      </c>
      <c r="O192" s="52">
        <f t="shared" si="45"/>
        <v>0</v>
      </c>
      <c r="P192" s="52">
        <f t="shared" si="45"/>
        <v>0</v>
      </c>
      <c r="Q192" s="52">
        <f t="shared" si="45"/>
        <v>0</v>
      </c>
      <c r="R192" s="52">
        <f t="shared" si="45"/>
        <v>0</v>
      </c>
      <c r="S192" s="52">
        <f t="shared" si="45"/>
        <v>0</v>
      </c>
      <c r="T192" s="52">
        <f t="shared" si="45"/>
        <v>0</v>
      </c>
      <c r="U192" s="52">
        <f t="shared" si="45"/>
        <v>0</v>
      </c>
      <c r="V192" s="52">
        <f t="shared" si="45"/>
        <v>0</v>
      </c>
      <c r="W192" s="52">
        <f t="shared" si="45"/>
        <v>0</v>
      </c>
      <c r="X192" s="52">
        <f t="shared" si="45"/>
        <v>0</v>
      </c>
      <c r="Y192" s="52">
        <f t="shared" si="45"/>
        <v>0</v>
      </c>
      <c r="Z192" s="52">
        <f t="shared" si="45"/>
        <v>0</v>
      </c>
      <c r="AA192" s="52">
        <f t="shared" si="45"/>
        <v>0</v>
      </c>
      <c r="AB192" s="52">
        <f t="shared" si="45"/>
        <v>0</v>
      </c>
      <c r="AC192" s="52">
        <f t="shared" si="45"/>
        <v>0</v>
      </c>
      <c r="AD192" s="52">
        <f t="shared" si="45"/>
        <v>0</v>
      </c>
      <c r="AE192" s="52">
        <f t="shared" si="45"/>
        <v>0</v>
      </c>
      <c r="AF192" s="52">
        <f t="shared" si="45"/>
        <v>0</v>
      </c>
      <c r="AG192" s="52">
        <f t="shared" si="45"/>
        <v>1.0442753804756125E-3</v>
      </c>
      <c r="AH192" s="52">
        <f t="shared" si="45"/>
        <v>0</v>
      </c>
      <c r="AI192" s="52">
        <f t="shared" si="45"/>
        <v>0</v>
      </c>
      <c r="AJ192" s="52">
        <f t="shared" si="45"/>
        <v>0</v>
      </c>
      <c r="AK192" s="52">
        <f t="shared" si="45"/>
        <v>0</v>
      </c>
      <c r="AL192" s="52">
        <f t="shared" si="45"/>
        <v>0</v>
      </c>
    </row>
    <row r="193" spans="1:38" s="31" customFormat="1">
      <c r="A193" s="16"/>
      <c r="B193" s="16"/>
      <c r="C193" s="16"/>
      <c r="D193" s="51" t="str">
        <f t="shared" si="33"/>
        <v>N-hexane</v>
      </c>
      <c r="E193" s="29"/>
      <c r="F193" s="9"/>
      <c r="G193" s="52">
        <f t="shared" ref="G193:AL193" si="46">$C48*G48/$AM48</f>
        <v>0</v>
      </c>
      <c r="H193" s="52">
        <f t="shared" si="46"/>
        <v>0</v>
      </c>
      <c r="I193" s="52">
        <f t="shared" si="46"/>
        <v>0</v>
      </c>
      <c r="J193" s="52">
        <f t="shared" si="46"/>
        <v>0</v>
      </c>
      <c r="K193" s="52">
        <f t="shared" si="46"/>
        <v>0</v>
      </c>
      <c r="L193" s="52">
        <f t="shared" si="46"/>
        <v>0</v>
      </c>
      <c r="M193" s="52">
        <f t="shared" si="46"/>
        <v>0</v>
      </c>
      <c r="N193" s="52">
        <f t="shared" si="46"/>
        <v>0</v>
      </c>
      <c r="O193" s="52">
        <f t="shared" si="46"/>
        <v>0</v>
      </c>
      <c r="P193" s="52">
        <f t="shared" si="46"/>
        <v>0</v>
      </c>
      <c r="Q193" s="52">
        <f t="shared" si="46"/>
        <v>0</v>
      </c>
      <c r="R193" s="52">
        <f t="shared" si="46"/>
        <v>0</v>
      </c>
      <c r="S193" s="52">
        <f t="shared" si="46"/>
        <v>0</v>
      </c>
      <c r="T193" s="52">
        <f t="shared" si="46"/>
        <v>0</v>
      </c>
      <c r="U193" s="52">
        <f t="shared" si="46"/>
        <v>0</v>
      </c>
      <c r="V193" s="52">
        <f t="shared" si="46"/>
        <v>0</v>
      </c>
      <c r="W193" s="52">
        <f t="shared" si="46"/>
        <v>0</v>
      </c>
      <c r="X193" s="52">
        <f t="shared" si="46"/>
        <v>0</v>
      </c>
      <c r="Y193" s="52">
        <f t="shared" si="46"/>
        <v>0</v>
      </c>
      <c r="Z193" s="52">
        <f t="shared" si="46"/>
        <v>0</v>
      </c>
      <c r="AA193" s="52">
        <f t="shared" si="46"/>
        <v>0</v>
      </c>
      <c r="AB193" s="52">
        <f t="shared" si="46"/>
        <v>0</v>
      </c>
      <c r="AC193" s="52">
        <f t="shared" si="46"/>
        <v>0</v>
      </c>
      <c r="AD193" s="52">
        <f t="shared" si="46"/>
        <v>0</v>
      </c>
      <c r="AE193" s="52">
        <f t="shared" si="46"/>
        <v>0</v>
      </c>
      <c r="AF193" s="52">
        <f t="shared" si="46"/>
        <v>0</v>
      </c>
      <c r="AG193" s="52">
        <f t="shared" si="46"/>
        <v>3.1326619988018004E-4</v>
      </c>
      <c r="AH193" s="52">
        <f t="shared" si="46"/>
        <v>0</v>
      </c>
      <c r="AI193" s="52">
        <f t="shared" si="46"/>
        <v>0</v>
      </c>
      <c r="AJ193" s="52">
        <f t="shared" si="46"/>
        <v>0</v>
      </c>
      <c r="AK193" s="52">
        <f t="shared" si="46"/>
        <v>0</v>
      </c>
      <c r="AL193" s="52">
        <f t="shared" si="46"/>
        <v>0</v>
      </c>
    </row>
    <row r="194" spans="1:38" s="31" customFormat="1">
      <c r="A194" s="16"/>
      <c r="B194" s="16"/>
      <c r="C194" s="16"/>
      <c r="D194" s="51" t="str">
        <f t="shared" si="33"/>
        <v>N-nonane</v>
      </c>
      <c r="E194" s="29"/>
      <c r="F194" s="9"/>
      <c r="G194" s="52">
        <f t="shared" ref="G194:AL194" si="47">$C49*G49/$AM49</f>
        <v>0</v>
      </c>
      <c r="H194" s="52">
        <f t="shared" si="47"/>
        <v>0</v>
      </c>
      <c r="I194" s="52">
        <f t="shared" si="47"/>
        <v>0</v>
      </c>
      <c r="J194" s="52">
        <f t="shared" si="47"/>
        <v>0</v>
      </c>
      <c r="K194" s="52">
        <f t="shared" si="47"/>
        <v>0</v>
      </c>
      <c r="L194" s="52">
        <f t="shared" si="47"/>
        <v>0</v>
      </c>
      <c r="M194" s="52">
        <f t="shared" si="47"/>
        <v>0</v>
      </c>
      <c r="N194" s="52">
        <f t="shared" si="47"/>
        <v>0</v>
      </c>
      <c r="O194" s="52">
        <f t="shared" si="47"/>
        <v>0</v>
      </c>
      <c r="P194" s="52">
        <f t="shared" si="47"/>
        <v>0</v>
      </c>
      <c r="Q194" s="52">
        <f t="shared" si="47"/>
        <v>0</v>
      </c>
      <c r="R194" s="52">
        <f t="shared" si="47"/>
        <v>0</v>
      </c>
      <c r="S194" s="52">
        <f t="shared" si="47"/>
        <v>0</v>
      </c>
      <c r="T194" s="52">
        <f t="shared" si="47"/>
        <v>0</v>
      </c>
      <c r="U194" s="52">
        <f t="shared" si="47"/>
        <v>0</v>
      </c>
      <c r="V194" s="52">
        <f t="shared" si="47"/>
        <v>0</v>
      </c>
      <c r="W194" s="52">
        <f t="shared" si="47"/>
        <v>0</v>
      </c>
      <c r="X194" s="52">
        <f t="shared" si="47"/>
        <v>0</v>
      </c>
      <c r="Y194" s="52">
        <f t="shared" si="47"/>
        <v>0</v>
      </c>
      <c r="Z194" s="52">
        <f t="shared" si="47"/>
        <v>0</v>
      </c>
      <c r="AA194" s="52">
        <f t="shared" si="47"/>
        <v>0</v>
      </c>
      <c r="AB194" s="52">
        <f t="shared" si="47"/>
        <v>0</v>
      </c>
      <c r="AC194" s="52">
        <f t="shared" si="47"/>
        <v>0</v>
      </c>
      <c r="AD194" s="52">
        <f t="shared" si="47"/>
        <v>0</v>
      </c>
      <c r="AE194" s="52">
        <f t="shared" si="47"/>
        <v>0</v>
      </c>
      <c r="AF194" s="52">
        <f t="shared" si="47"/>
        <v>0</v>
      </c>
      <c r="AG194" s="52">
        <f t="shared" si="47"/>
        <v>2.4211037192730736E-5</v>
      </c>
      <c r="AH194" s="52">
        <f t="shared" si="47"/>
        <v>0</v>
      </c>
      <c r="AI194" s="52">
        <f t="shared" si="47"/>
        <v>0</v>
      </c>
      <c r="AJ194" s="52">
        <f t="shared" si="47"/>
        <v>0</v>
      </c>
      <c r="AK194" s="52">
        <f t="shared" si="47"/>
        <v>0</v>
      </c>
      <c r="AL194" s="52">
        <f t="shared" si="47"/>
        <v>0</v>
      </c>
    </row>
    <row r="195" spans="1:38" s="31" customFormat="1">
      <c r="A195" s="16"/>
      <c r="B195" s="16"/>
      <c r="C195" s="16"/>
      <c r="D195" s="51" t="str">
        <f t="shared" si="33"/>
        <v>N-octane</v>
      </c>
      <c r="E195" s="29"/>
      <c r="F195" s="9"/>
      <c r="G195" s="52">
        <f t="shared" ref="G195:AL195" si="48">$C50*G50/$AM50</f>
        <v>0</v>
      </c>
      <c r="H195" s="52">
        <f t="shared" si="48"/>
        <v>0</v>
      </c>
      <c r="I195" s="52">
        <f t="shared" si="48"/>
        <v>0</v>
      </c>
      <c r="J195" s="52">
        <f t="shared" si="48"/>
        <v>0</v>
      </c>
      <c r="K195" s="52">
        <f t="shared" si="48"/>
        <v>0</v>
      </c>
      <c r="L195" s="52">
        <f t="shared" si="48"/>
        <v>0</v>
      </c>
      <c r="M195" s="52">
        <f t="shared" si="48"/>
        <v>0</v>
      </c>
      <c r="N195" s="52">
        <f t="shared" si="48"/>
        <v>0</v>
      </c>
      <c r="O195" s="52">
        <f t="shared" si="48"/>
        <v>0</v>
      </c>
      <c r="P195" s="52">
        <f t="shared" si="48"/>
        <v>0</v>
      </c>
      <c r="Q195" s="52">
        <f t="shared" si="48"/>
        <v>0</v>
      </c>
      <c r="R195" s="52">
        <f t="shared" si="48"/>
        <v>0</v>
      </c>
      <c r="S195" s="52">
        <f t="shared" si="48"/>
        <v>0</v>
      </c>
      <c r="T195" s="52">
        <f t="shared" si="48"/>
        <v>0</v>
      </c>
      <c r="U195" s="52">
        <f t="shared" si="48"/>
        <v>0</v>
      </c>
      <c r="V195" s="52">
        <f t="shared" si="48"/>
        <v>0</v>
      </c>
      <c r="W195" s="52">
        <f t="shared" si="48"/>
        <v>0</v>
      </c>
      <c r="X195" s="52">
        <f t="shared" si="48"/>
        <v>0</v>
      </c>
      <c r="Y195" s="52">
        <f t="shared" si="48"/>
        <v>0</v>
      </c>
      <c r="Z195" s="52">
        <f t="shared" si="48"/>
        <v>0</v>
      </c>
      <c r="AA195" s="52">
        <f t="shared" si="48"/>
        <v>0</v>
      </c>
      <c r="AB195" s="52">
        <f t="shared" si="48"/>
        <v>0</v>
      </c>
      <c r="AC195" s="52">
        <f t="shared" si="48"/>
        <v>0</v>
      </c>
      <c r="AD195" s="52">
        <f t="shared" si="48"/>
        <v>0</v>
      </c>
      <c r="AE195" s="52">
        <f t="shared" si="48"/>
        <v>0</v>
      </c>
      <c r="AF195" s="52">
        <f t="shared" si="48"/>
        <v>0</v>
      </c>
      <c r="AG195" s="52">
        <f t="shared" si="48"/>
        <v>4.2512939884184433E-5</v>
      </c>
      <c r="AH195" s="52">
        <f t="shared" si="48"/>
        <v>0</v>
      </c>
      <c r="AI195" s="52">
        <f t="shared" si="48"/>
        <v>0</v>
      </c>
      <c r="AJ195" s="52">
        <f t="shared" si="48"/>
        <v>0</v>
      </c>
      <c r="AK195" s="52">
        <f t="shared" si="48"/>
        <v>0</v>
      </c>
      <c r="AL195" s="52">
        <f t="shared" si="48"/>
        <v>0</v>
      </c>
    </row>
    <row r="196" spans="1:38" s="31" customFormat="1">
      <c r="A196" s="16"/>
      <c r="B196" s="16"/>
      <c r="C196" s="16"/>
      <c r="D196" s="51" t="str">
        <f t="shared" si="33"/>
        <v>N-pentane</v>
      </c>
      <c r="E196" s="29"/>
      <c r="F196" s="9"/>
      <c r="G196" s="52">
        <f t="shared" ref="G196:AL196" si="49">$C51*G51/$AM51</f>
        <v>0</v>
      </c>
      <c r="H196" s="52">
        <f t="shared" si="49"/>
        <v>0</v>
      </c>
      <c r="I196" s="52">
        <f t="shared" si="49"/>
        <v>0</v>
      </c>
      <c r="J196" s="52">
        <f t="shared" si="49"/>
        <v>0</v>
      </c>
      <c r="K196" s="52">
        <f t="shared" si="49"/>
        <v>0</v>
      </c>
      <c r="L196" s="52">
        <f t="shared" si="49"/>
        <v>0</v>
      </c>
      <c r="M196" s="52">
        <f t="shared" si="49"/>
        <v>0</v>
      </c>
      <c r="N196" s="52">
        <f t="shared" si="49"/>
        <v>0</v>
      </c>
      <c r="O196" s="52">
        <f t="shared" si="49"/>
        <v>0</v>
      </c>
      <c r="P196" s="52">
        <f t="shared" si="49"/>
        <v>0</v>
      </c>
      <c r="Q196" s="52">
        <f t="shared" si="49"/>
        <v>0</v>
      </c>
      <c r="R196" s="52">
        <f t="shared" si="49"/>
        <v>0</v>
      </c>
      <c r="S196" s="52">
        <f t="shared" si="49"/>
        <v>0</v>
      </c>
      <c r="T196" s="52">
        <f t="shared" si="49"/>
        <v>0</v>
      </c>
      <c r="U196" s="52">
        <f t="shared" si="49"/>
        <v>0</v>
      </c>
      <c r="V196" s="52">
        <f t="shared" si="49"/>
        <v>0</v>
      </c>
      <c r="W196" s="52">
        <f t="shared" si="49"/>
        <v>0</v>
      </c>
      <c r="X196" s="52">
        <f t="shared" si="49"/>
        <v>0</v>
      </c>
      <c r="Y196" s="52">
        <f t="shared" si="49"/>
        <v>0</v>
      </c>
      <c r="Z196" s="52">
        <f t="shared" si="49"/>
        <v>0</v>
      </c>
      <c r="AA196" s="52">
        <f t="shared" si="49"/>
        <v>0</v>
      </c>
      <c r="AB196" s="52">
        <f t="shared" si="49"/>
        <v>0</v>
      </c>
      <c r="AC196" s="52">
        <f t="shared" si="49"/>
        <v>0</v>
      </c>
      <c r="AD196" s="52">
        <f t="shared" si="49"/>
        <v>0</v>
      </c>
      <c r="AE196" s="52">
        <f t="shared" si="49"/>
        <v>0</v>
      </c>
      <c r="AF196" s="52">
        <f t="shared" si="49"/>
        <v>0</v>
      </c>
      <c r="AG196" s="52">
        <f t="shared" si="49"/>
        <v>2.6759742144520524E-4</v>
      </c>
      <c r="AH196" s="52">
        <f t="shared" si="49"/>
        <v>0</v>
      </c>
      <c r="AI196" s="52">
        <f t="shared" si="49"/>
        <v>0</v>
      </c>
      <c r="AJ196" s="52">
        <f t="shared" si="49"/>
        <v>0</v>
      </c>
      <c r="AK196" s="52">
        <f t="shared" si="49"/>
        <v>0</v>
      </c>
      <c r="AL196" s="52">
        <f t="shared" si="49"/>
        <v>0</v>
      </c>
    </row>
    <row r="197" spans="1:38" s="31" customFormat="1">
      <c r="A197" s="16"/>
      <c r="B197" s="16"/>
      <c r="C197" s="16"/>
      <c r="D197" s="51" t="str">
        <f t="shared" si="33"/>
        <v>N-tridecane</v>
      </c>
      <c r="E197" s="29"/>
      <c r="F197" s="9"/>
      <c r="G197" s="52">
        <f t="shared" ref="G197:AL197" si="50">$C52*G52/$AM52</f>
        <v>0</v>
      </c>
      <c r="H197" s="52">
        <f t="shared" si="50"/>
        <v>0</v>
      </c>
      <c r="I197" s="52">
        <f t="shared" si="50"/>
        <v>0</v>
      </c>
      <c r="J197" s="52">
        <f t="shared" si="50"/>
        <v>0</v>
      </c>
      <c r="K197" s="52">
        <f t="shared" si="50"/>
        <v>0</v>
      </c>
      <c r="L197" s="52">
        <f t="shared" si="50"/>
        <v>0</v>
      </c>
      <c r="M197" s="52">
        <f t="shared" si="50"/>
        <v>0</v>
      </c>
      <c r="N197" s="52">
        <f t="shared" si="50"/>
        <v>0</v>
      </c>
      <c r="O197" s="52">
        <f t="shared" si="50"/>
        <v>0</v>
      </c>
      <c r="P197" s="52">
        <f t="shared" si="50"/>
        <v>0</v>
      </c>
      <c r="Q197" s="52">
        <f t="shared" si="50"/>
        <v>0</v>
      </c>
      <c r="R197" s="52">
        <f t="shared" si="50"/>
        <v>0</v>
      </c>
      <c r="S197" s="52">
        <f t="shared" si="50"/>
        <v>0</v>
      </c>
      <c r="T197" s="52">
        <f t="shared" si="50"/>
        <v>0</v>
      </c>
      <c r="U197" s="52">
        <f t="shared" si="50"/>
        <v>0</v>
      </c>
      <c r="V197" s="52">
        <f t="shared" si="50"/>
        <v>0</v>
      </c>
      <c r="W197" s="52">
        <f t="shared" si="50"/>
        <v>0</v>
      </c>
      <c r="X197" s="52">
        <f t="shared" si="50"/>
        <v>0</v>
      </c>
      <c r="Y197" s="52">
        <f t="shared" si="50"/>
        <v>9.8417324449537254E-5</v>
      </c>
      <c r="Z197" s="52">
        <f t="shared" si="50"/>
        <v>0</v>
      </c>
      <c r="AA197" s="52">
        <f t="shared" si="50"/>
        <v>0</v>
      </c>
      <c r="AB197" s="52">
        <f t="shared" si="50"/>
        <v>0</v>
      </c>
      <c r="AC197" s="52">
        <f t="shared" si="50"/>
        <v>0</v>
      </c>
      <c r="AD197" s="52">
        <f t="shared" si="50"/>
        <v>0</v>
      </c>
      <c r="AE197" s="52">
        <f t="shared" si="50"/>
        <v>0</v>
      </c>
      <c r="AF197" s="52">
        <f t="shared" si="50"/>
        <v>0</v>
      </c>
      <c r="AG197" s="52">
        <f t="shared" si="50"/>
        <v>0</v>
      </c>
      <c r="AH197" s="52">
        <f t="shared" si="50"/>
        <v>0</v>
      </c>
      <c r="AI197" s="52">
        <f t="shared" si="50"/>
        <v>0</v>
      </c>
      <c r="AJ197" s="52">
        <f t="shared" si="50"/>
        <v>0</v>
      </c>
      <c r="AK197" s="52">
        <f t="shared" si="50"/>
        <v>0</v>
      </c>
      <c r="AL197" s="52">
        <f t="shared" si="50"/>
        <v>0</v>
      </c>
    </row>
    <row r="198" spans="1:38" s="31" customFormat="1">
      <c r="A198" s="16"/>
      <c r="B198" s="16"/>
      <c r="C198" s="16"/>
      <c r="D198" s="51" t="str">
        <f t="shared" si="33"/>
        <v>N-undecane</v>
      </c>
      <c r="E198" s="29"/>
      <c r="F198" s="9"/>
      <c r="G198" s="52">
        <f t="shared" ref="G198:AL198" si="51">$C53*G53/$AM53</f>
        <v>0</v>
      </c>
      <c r="H198" s="52">
        <f t="shared" si="51"/>
        <v>0</v>
      </c>
      <c r="I198" s="52">
        <f t="shared" si="51"/>
        <v>0</v>
      </c>
      <c r="J198" s="52">
        <f t="shared" si="51"/>
        <v>0</v>
      </c>
      <c r="K198" s="52">
        <f t="shared" si="51"/>
        <v>0</v>
      </c>
      <c r="L198" s="52">
        <f t="shared" si="51"/>
        <v>0</v>
      </c>
      <c r="M198" s="52">
        <f t="shared" si="51"/>
        <v>0</v>
      </c>
      <c r="N198" s="52">
        <f t="shared" si="51"/>
        <v>0</v>
      </c>
      <c r="O198" s="52">
        <f t="shared" si="51"/>
        <v>0</v>
      </c>
      <c r="P198" s="52">
        <f t="shared" si="51"/>
        <v>0</v>
      </c>
      <c r="Q198" s="52">
        <f t="shared" si="51"/>
        <v>0</v>
      </c>
      <c r="R198" s="52">
        <f t="shared" si="51"/>
        <v>0</v>
      </c>
      <c r="S198" s="52">
        <f t="shared" si="51"/>
        <v>0</v>
      </c>
      <c r="T198" s="52">
        <f t="shared" si="51"/>
        <v>0</v>
      </c>
      <c r="U198" s="52">
        <f t="shared" si="51"/>
        <v>0</v>
      </c>
      <c r="V198" s="52">
        <f t="shared" si="51"/>
        <v>0</v>
      </c>
      <c r="W198" s="52">
        <f t="shared" si="51"/>
        <v>0</v>
      </c>
      <c r="X198" s="52">
        <f t="shared" si="51"/>
        <v>0</v>
      </c>
      <c r="Y198" s="52">
        <f t="shared" si="51"/>
        <v>0</v>
      </c>
      <c r="Z198" s="52">
        <f t="shared" si="51"/>
        <v>0</v>
      </c>
      <c r="AA198" s="52">
        <f t="shared" si="51"/>
        <v>0</v>
      </c>
      <c r="AB198" s="52">
        <f t="shared" si="51"/>
        <v>0</v>
      </c>
      <c r="AC198" s="52">
        <f t="shared" si="51"/>
        <v>0</v>
      </c>
      <c r="AD198" s="52">
        <f t="shared" si="51"/>
        <v>0</v>
      </c>
      <c r="AE198" s="52">
        <f t="shared" si="51"/>
        <v>0</v>
      </c>
      <c r="AF198" s="52">
        <f t="shared" si="51"/>
        <v>0</v>
      </c>
      <c r="AG198" s="52">
        <f t="shared" si="51"/>
        <v>1.1986515193214618E-2</v>
      </c>
      <c r="AH198" s="52">
        <f t="shared" si="51"/>
        <v>0</v>
      </c>
      <c r="AI198" s="52">
        <f t="shared" si="51"/>
        <v>0</v>
      </c>
      <c r="AJ198" s="52">
        <f t="shared" si="51"/>
        <v>0</v>
      </c>
      <c r="AK198" s="52">
        <f t="shared" si="51"/>
        <v>0</v>
      </c>
      <c r="AL198" s="52">
        <f t="shared" si="51"/>
        <v>0</v>
      </c>
    </row>
    <row r="199" spans="1:38" s="31" customFormat="1">
      <c r="A199" s="16"/>
      <c r="B199" s="16"/>
      <c r="C199" s="16"/>
      <c r="D199" s="51" t="str">
        <f t="shared" si="33"/>
        <v>Pentanedioic acid, dimethyl ester (or Dimethyl glutarate)</v>
      </c>
      <c r="E199" s="29"/>
      <c r="F199" s="9"/>
      <c r="G199" s="52">
        <f t="shared" ref="G199:AL199" si="52">$C54*G54/$AM54</f>
        <v>0</v>
      </c>
      <c r="H199" s="52">
        <f t="shared" si="52"/>
        <v>0</v>
      </c>
      <c r="I199" s="52">
        <f t="shared" si="52"/>
        <v>0</v>
      </c>
      <c r="J199" s="52">
        <f t="shared" si="52"/>
        <v>0</v>
      </c>
      <c r="K199" s="52">
        <f t="shared" si="52"/>
        <v>0</v>
      </c>
      <c r="L199" s="52">
        <f t="shared" si="52"/>
        <v>0</v>
      </c>
      <c r="M199" s="52">
        <f t="shared" si="52"/>
        <v>0</v>
      </c>
      <c r="N199" s="52">
        <f t="shared" si="52"/>
        <v>0</v>
      </c>
      <c r="O199" s="52">
        <f t="shared" si="52"/>
        <v>0</v>
      </c>
      <c r="P199" s="52">
        <f t="shared" si="52"/>
        <v>0</v>
      </c>
      <c r="Q199" s="52">
        <f t="shared" si="52"/>
        <v>0</v>
      </c>
      <c r="R199" s="52">
        <f t="shared" si="52"/>
        <v>0</v>
      </c>
      <c r="S199" s="52">
        <f t="shared" si="52"/>
        <v>0</v>
      </c>
      <c r="T199" s="52">
        <f t="shared" si="52"/>
        <v>0</v>
      </c>
      <c r="U199" s="52">
        <f t="shared" si="52"/>
        <v>0</v>
      </c>
      <c r="V199" s="52">
        <f t="shared" si="52"/>
        <v>0</v>
      </c>
      <c r="W199" s="52">
        <f t="shared" si="52"/>
        <v>0</v>
      </c>
      <c r="X199" s="52">
        <f t="shared" si="52"/>
        <v>0</v>
      </c>
      <c r="Y199" s="52">
        <f t="shared" si="52"/>
        <v>3.573599936323003E-6</v>
      </c>
      <c r="Z199" s="52">
        <f t="shared" si="52"/>
        <v>0</v>
      </c>
      <c r="AA199" s="52">
        <f t="shared" si="52"/>
        <v>0</v>
      </c>
      <c r="AB199" s="52">
        <f t="shared" si="52"/>
        <v>0</v>
      </c>
      <c r="AC199" s="52">
        <f t="shared" si="52"/>
        <v>0</v>
      </c>
      <c r="AD199" s="52">
        <f t="shared" si="52"/>
        <v>0</v>
      </c>
      <c r="AE199" s="52">
        <f t="shared" si="52"/>
        <v>0</v>
      </c>
      <c r="AF199" s="52">
        <f t="shared" si="52"/>
        <v>0</v>
      </c>
      <c r="AG199" s="52">
        <f t="shared" si="52"/>
        <v>0</v>
      </c>
      <c r="AH199" s="52">
        <f t="shared" si="52"/>
        <v>0</v>
      </c>
      <c r="AI199" s="52">
        <f t="shared" si="52"/>
        <v>0</v>
      </c>
      <c r="AJ199" s="52">
        <f t="shared" si="52"/>
        <v>0</v>
      </c>
      <c r="AK199" s="52">
        <f t="shared" si="52"/>
        <v>0</v>
      </c>
      <c r="AL199" s="52">
        <f t="shared" si="52"/>
        <v>0</v>
      </c>
    </row>
    <row r="200" spans="1:38" s="31" customFormat="1">
      <c r="A200" s="16"/>
      <c r="B200" s="16"/>
      <c r="C200" s="16"/>
      <c r="D200" s="51" t="str">
        <f t="shared" si="33"/>
        <v>Phenol (or carbolic acid)</v>
      </c>
      <c r="E200" s="29"/>
      <c r="F200" s="9"/>
      <c r="G200" s="52">
        <f t="shared" ref="G200:AL200" si="53">$C55*G55/$AM55</f>
        <v>0</v>
      </c>
      <c r="H200" s="52">
        <f t="shared" si="53"/>
        <v>0</v>
      </c>
      <c r="I200" s="52">
        <f t="shared" si="53"/>
        <v>0</v>
      </c>
      <c r="J200" s="52">
        <f t="shared" si="53"/>
        <v>0</v>
      </c>
      <c r="K200" s="52">
        <f t="shared" si="53"/>
        <v>0</v>
      </c>
      <c r="L200" s="52">
        <f t="shared" si="53"/>
        <v>0</v>
      </c>
      <c r="M200" s="52">
        <f t="shared" si="53"/>
        <v>0</v>
      </c>
      <c r="N200" s="52">
        <f t="shared" si="53"/>
        <v>0</v>
      </c>
      <c r="O200" s="52">
        <f t="shared" si="53"/>
        <v>0</v>
      </c>
      <c r="P200" s="52">
        <f t="shared" si="53"/>
        <v>0</v>
      </c>
      <c r="Q200" s="52">
        <f t="shared" si="53"/>
        <v>0</v>
      </c>
      <c r="R200" s="52">
        <f t="shared" si="53"/>
        <v>0</v>
      </c>
      <c r="S200" s="52">
        <f t="shared" si="53"/>
        <v>0</v>
      </c>
      <c r="T200" s="52">
        <f t="shared" si="53"/>
        <v>0</v>
      </c>
      <c r="U200" s="52">
        <f t="shared" si="53"/>
        <v>0</v>
      </c>
      <c r="V200" s="52">
        <f t="shared" si="53"/>
        <v>0</v>
      </c>
      <c r="W200" s="52">
        <f t="shared" si="53"/>
        <v>0</v>
      </c>
      <c r="X200" s="52">
        <f t="shared" si="53"/>
        <v>0</v>
      </c>
      <c r="Y200" s="52">
        <f t="shared" si="53"/>
        <v>8.0262672366612675E-6</v>
      </c>
      <c r="Z200" s="52">
        <f t="shared" si="53"/>
        <v>0</v>
      </c>
      <c r="AA200" s="52">
        <f t="shared" si="53"/>
        <v>0</v>
      </c>
      <c r="AB200" s="52">
        <f t="shared" si="53"/>
        <v>0</v>
      </c>
      <c r="AC200" s="52">
        <f t="shared" si="53"/>
        <v>0</v>
      </c>
      <c r="AD200" s="52">
        <f t="shared" si="53"/>
        <v>0</v>
      </c>
      <c r="AE200" s="52">
        <f t="shared" si="53"/>
        <v>0</v>
      </c>
      <c r="AF200" s="52">
        <f t="shared" si="53"/>
        <v>0</v>
      </c>
      <c r="AG200" s="52">
        <f t="shared" si="53"/>
        <v>0</v>
      </c>
      <c r="AH200" s="52">
        <f t="shared" si="53"/>
        <v>0</v>
      </c>
      <c r="AI200" s="52">
        <f t="shared" si="53"/>
        <v>0</v>
      </c>
      <c r="AJ200" s="52">
        <f t="shared" si="53"/>
        <v>0</v>
      </c>
      <c r="AK200" s="52">
        <f t="shared" si="53"/>
        <v>0</v>
      </c>
      <c r="AL200" s="52">
        <f t="shared" si="53"/>
        <v>0</v>
      </c>
    </row>
    <row r="201" spans="1:38" s="31" customFormat="1">
      <c r="A201" s="16"/>
      <c r="B201" s="16"/>
      <c r="C201" s="16"/>
      <c r="D201" s="51" t="str">
        <f t="shared" si="33"/>
        <v>Phenoxyethanol</v>
      </c>
      <c r="E201" s="29"/>
      <c r="F201" s="9"/>
      <c r="G201" s="52">
        <f t="shared" ref="G201:AL201" si="54">$C56*G56/$AM56</f>
        <v>0</v>
      </c>
      <c r="H201" s="52">
        <f t="shared" si="54"/>
        <v>0</v>
      </c>
      <c r="I201" s="52">
        <f t="shared" si="54"/>
        <v>0</v>
      </c>
      <c r="J201" s="52">
        <f t="shared" si="54"/>
        <v>0</v>
      </c>
      <c r="K201" s="52">
        <f t="shared" si="54"/>
        <v>0</v>
      </c>
      <c r="L201" s="52">
        <f t="shared" si="54"/>
        <v>0</v>
      </c>
      <c r="M201" s="52">
        <f t="shared" si="54"/>
        <v>0</v>
      </c>
      <c r="N201" s="52">
        <f t="shared" si="54"/>
        <v>0</v>
      </c>
      <c r="O201" s="52">
        <f t="shared" si="54"/>
        <v>0</v>
      </c>
      <c r="P201" s="52">
        <f t="shared" si="54"/>
        <v>0</v>
      </c>
      <c r="Q201" s="52">
        <f t="shared" si="54"/>
        <v>0</v>
      </c>
      <c r="R201" s="52">
        <f t="shared" si="54"/>
        <v>0</v>
      </c>
      <c r="S201" s="52">
        <f t="shared" si="54"/>
        <v>0</v>
      </c>
      <c r="T201" s="52">
        <f t="shared" si="54"/>
        <v>0</v>
      </c>
      <c r="U201" s="52">
        <f t="shared" si="54"/>
        <v>0</v>
      </c>
      <c r="V201" s="52">
        <f t="shared" si="54"/>
        <v>0</v>
      </c>
      <c r="W201" s="52">
        <f t="shared" si="54"/>
        <v>0</v>
      </c>
      <c r="X201" s="52">
        <f t="shared" si="54"/>
        <v>0</v>
      </c>
      <c r="Y201" s="52">
        <f t="shared" si="54"/>
        <v>1.3042684259574578E-3</v>
      </c>
      <c r="Z201" s="52">
        <f t="shared" si="54"/>
        <v>0</v>
      </c>
      <c r="AA201" s="52">
        <f t="shared" si="54"/>
        <v>0</v>
      </c>
      <c r="AB201" s="52">
        <f t="shared" si="54"/>
        <v>0</v>
      </c>
      <c r="AC201" s="52">
        <f t="shared" si="54"/>
        <v>0</v>
      </c>
      <c r="AD201" s="52">
        <f t="shared" si="54"/>
        <v>0</v>
      </c>
      <c r="AE201" s="52">
        <f t="shared" si="54"/>
        <v>0</v>
      </c>
      <c r="AF201" s="52">
        <f t="shared" si="54"/>
        <v>0</v>
      </c>
      <c r="AG201" s="52">
        <f t="shared" si="54"/>
        <v>0</v>
      </c>
      <c r="AH201" s="52">
        <f t="shared" si="54"/>
        <v>0</v>
      </c>
      <c r="AI201" s="52">
        <f t="shared" si="54"/>
        <v>0</v>
      </c>
      <c r="AJ201" s="52">
        <f t="shared" si="54"/>
        <v>0</v>
      </c>
      <c r="AK201" s="52">
        <f t="shared" si="54"/>
        <v>0</v>
      </c>
      <c r="AL201" s="52">
        <f t="shared" si="54"/>
        <v>0</v>
      </c>
    </row>
    <row r="202" spans="1:38" s="31" customFormat="1">
      <c r="A202" s="16"/>
      <c r="B202" s="16"/>
      <c r="C202" s="16"/>
      <c r="D202" s="51" t="str">
        <f t="shared" si="33"/>
        <v>Propane</v>
      </c>
      <c r="E202" s="29"/>
      <c r="F202" s="9"/>
      <c r="G202" s="52">
        <f t="shared" ref="G202:AL202" si="55">$C57*G57/$AM57</f>
        <v>0</v>
      </c>
      <c r="H202" s="52">
        <f t="shared" si="55"/>
        <v>0</v>
      </c>
      <c r="I202" s="52">
        <f t="shared" si="55"/>
        <v>0</v>
      </c>
      <c r="J202" s="52">
        <f t="shared" si="55"/>
        <v>0</v>
      </c>
      <c r="K202" s="52">
        <f t="shared" si="55"/>
        <v>0</v>
      </c>
      <c r="L202" s="52">
        <f t="shared" si="55"/>
        <v>0</v>
      </c>
      <c r="M202" s="52">
        <f t="shared" si="55"/>
        <v>0</v>
      </c>
      <c r="N202" s="52">
        <f t="shared" si="55"/>
        <v>0</v>
      </c>
      <c r="O202" s="52">
        <f t="shared" si="55"/>
        <v>0</v>
      </c>
      <c r="P202" s="52">
        <f t="shared" si="55"/>
        <v>0</v>
      </c>
      <c r="Q202" s="52">
        <f t="shared" si="55"/>
        <v>0</v>
      </c>
      <c r="R202" s="52">
        <f t="shared" si="55"/>
        <v>0</v>
      </c>
      <c r="S202" s="52">
        <f t="shared" si="55"/>
        <v>0</v>
      </c>
      <c r="T202" s="52">
        <f t="shared" si="55"/>
        <v>0</v>
      </c>
      <c r="U202" s="52">
        <f t="shared" si="55"/>
        <v>0</v>
      </c>
      <c r="V202" s="52">
        <f t="shared" si="55"/>
        <v>0</v>
      </c>
      <c r="W202" s="52">
        <f t="shared" si="55"/>
        <v>0</v>
      </c>
      <c r="X202" s="52">
        <f t="shared" si="55"/>
        <v>0</v>
      </c>
      <c r="Y202" s="52">
        <f t="shared" si="55"/>
        <v>0</v>
      </c>
      <c r="Z202" s="52">
        <f t="shared" si="55"/>
        <v>0</v>
      </c>
      <c r="AA202" s="52">
        <f t="shared" si="55"/>
        <v>0</v>
      </c>
      <c r="AB202" s="52">
        <f t="shared" si="55"/>
        <v>0</v>
      </c>
      <c r="AC202" s="52">
        <f t="shared" si="55"/>
        <v>0</v>
      </c>
      <c r="AD202" s="52">
        <f t="shared" si="55"/>
        <v>0</v>
      </c>
      <c r="AE202" s="52">
        <f t="shared" si="55"/>
        <v>0</v>
      </c>
      <c r="AF202" s="52">
        <f t="shared" si="55"/>
        <v>0</v>
      </c>
      <c r="AG202" s="52">
        <f t="shared" si="55"/>
        <v>0</v>
      </c>
      <c r="AH202" s="52">
        <f t="shared" si="55"/>
        <v>2.0145818450735431E-2</v>
      </c>
      <c r="AI202" s="52">
        <f t="shared" si="55"/>
        <v>0</v>
      </c>
      <c r="AJ202" s="52">
        <f t="shared" si="55"/>
        <v>0</v>
      </c>
      <c r="AK202" s="52">
        <f t="shared" si="55"/>
        <v>0</v>
      </c>
      <c r="AL202" s="52">
        <f t="shared" si="55"/>
        <v>0</v>
      </c>
    </row>
    <row r="203" spans="1:38" s="31" customFormat="1">
      <c r="A203" s="16"/>
      <c r="B203" s="16"/>
      <c r="C203" s="16"/>
      <c r="D203" s="51" t="str">
        <f t="shared" si="33"/>
        <v>Propyl acetate</v>
      </c>
      <c r="E203" s="29"/>
      <c r="F203" s="9"/>
      <c r="G203" s="52">
        <f t="shared" ref="G203:AL203" si="56">$C58*G58/$AM58</f>
        <v>0</v>
      </c>
      <c r="H203" s="52">
        <f t="shared" si="56"/>
        <v>0</v>
      </c>
      <c r="I203" s="52">
        <f t="shared" si="56"/>
        <v>0</v>
      </c>
      <c r="J203" s="52">
        <f t="shared" si="56"/>
        <v>0</v>
      </c>
      <c r="K203" s="52">
        <f t="shared" si="56"/>
        <v>0</v>
      </c>
      <c r="L203" s="52">
        <f t="shared" si="56"/>
        <v>0</v>
      </c>
      <c r="M203" s="52">
        <f t="shared" si="56"/>
        <v>0</v>
      </c>
      <c r="N203" s="52">
        <f t="shared" si="56"/>
        <v>0</v>
      </c>
      <c r="O203" s="52">
        <f t="shared" si="56"/>
        <v>0</v>
      </c>
      <c r="P203" s="52">
        <f t="shared" si="56"/>
        <v>0</v>
      </c>
      <c r="Q203" s="52">
        <f t="shared" si="56"/>
        <v>0</v>
      </c>
      <c r="R203" s="52">
        <f t="shared" si="56"/>
        <v>0</v>
      </c>
      <c r="S203" s="52">
        <f t="shared" si="56"/>
        <v>0</v>
      </c>
      <c r="T203" s="52">
        <f t="shared" si="56"/>
        <v>0</v>
      </c>
      <c r="U203" s="52">
        <f t="shared" si="56"/>
        <v>0</v>
      </c>
      <c r="V203" s="52">
        <f t="shared" si="56"/>
        <v>0</v>
      </c>
      <c r="W203" s="52">
        <f t="shared" si="56"/>
        <v>0</v>
      </c>
      <c r="X203" s="52">
        <f t="shared" si="56"/>
        <v>0</v>
      </c>
      <c r="Y203" s="52">
        <f t="shared" si="56"/>
        <v>0</v>
      </c>
      <c r="Z203" s="52">
        <f t="shared" si="56"/>
        <v>0</v>
      </c>
      <c r="AA203" s="52">
        <f t="shared" si="56"/>
        <v>0</v>
      </c>
      <c r="AB203" s="52">
        <f t="shared" si="56"/>
        <v>0</v>
      </c>
      <c r="AC203" s="52">
        <f t="shared" si="56"/>
        <v>0</v>
      </c>
      <c r="AD203" s="52">
        <f t="shared" si="56"/>
        <v>0</v>
      </c>
      <c r="AE203" s="52">
        <f t="shared" si="56"/>
        <v>0</v>
      </c>
      <c r="AF203" s="52">
        <f t="shared" si="56"/>
        <v>0</v>
      </c>
      <c r="AG203" s="52">
        <f t="shared" si="56"/>
        <v>4.3661938259433051E-3</v>
      </c>
      <c r="AH203" s="52">
        <f t="shared" si="56"/>
        <v>0</v>
      </c>
      <c r="AI203" s="52">
        <f t="shared" si="56"/>
        <v>0</v>
      </c>
      <c r="AJ203" s="52">
        <f t="shared" si="56"/>
        <v>0</v>
      </c>
      <c r="AK203" s="52">
        <f t="shared" si="56"/>
        <v>0</v>
      </c>
      <c r="AL203" s="52">
        <f t="shared" si="56"/>
        <v>0</v>
      </c>
    </row>
    <row r="204" spans="1:38" s="31" customFormat="1">
      <c r="A204" s="16"/>
      <c r="B204" s="16"/>
      <c r="C204" s="16"/>
      <c r="D204" s="51" t="str">
        <f t="shared" si="33"/>
        <v>Propylene glycol</v>
      </c>
      <c r="E204" s="29"/>
      <c r="F204" s="9"/>
      <c r="G204" s="52">
        <f t="shared" ref="G204:AL204" si="57">$C59*G59/$AM59</f>
        <v>0</v>
      </c>
      <c r="H204" s="52">
        <f t="shared" si="57"/>
        <v>0</v>
      </c>
      <c r="I204" s="52">
        <f t="shared" si="57"/>
        <v>0</v>
      </c>
      <c r="J204" s="52">
        <f t="shared" si="57"/>
        <v>0</v>
      </c>
      <c r="K204" s="52">
        <f t="shared" si="57"/>
        <v>0</v>
      </c>
      <c r="L204" s="52">
        <f t="shared" si="57"/>
        <v>0</v>
      </c>
      <c r="M204" s="52">
        <f t="shared" si="57"/>
        <v>0</v>
      </c>
      <c r="N204" s="52">
        <f t="shared" si="57"/>
        <v>0</v>
      </c>
      <c r="O204" s="52">
        <f t="shared" si="57"/>
        <v>0</v>
      </c>
      <c r="P204" s="52">
        <f t="shared" si="57"/>
        <v>0</v>
      </c>
      <c r="Q204" s="52">
        <f t="shared" si="57"/>
        <v>0</v>
      </c>
      <c r="R204" s="52">
        <f t="shared" si="57"/>
        <v>0</v>
      </c>
      <c r="S204" s="52">
        <f t="shared" si="57"/>
        <v>0</v>
      </c>
      <c r="T204" s="52">
        <f t="shared" si="57"/>
        <v>0</v>
      </c>
      <c r="U204" s="52">
        <f t="shared" si="57"/>
        <v>0</v>
      </c>
      <c r="V204" s="52">
        <f t="shared" si="57"/>
        <v>0</v>
      </c>
      <c r="W204" s="52">
        <f t="shared" si="57"/>
        <v>0</v>
      </c>
      <c r="X204" s="52">
        <f t="shared" si="57"/>
        <v>0</v>
      </c>
      <c r="Y204" s="52">
        <f t="shared" si="57"/>
        <v>8.2890319378615112E-3</v>
      </c>
      <c r="Z204" s="52">
        <f t="shared" si="57"/>
        <v>0</v>
      </c>
      <c r="AA204" s="52">
        <f t="shared" si="57"/>
        <v>0</v>
      </c>
      <c r="AB204" s="52">
        <f t="shared" si="57"/>
        <v>0</v>
      </c>
      <c r="AC204" s="52">
        <f t="shared" si="57"/>
        <v>0</v>
      </c>
      <c r="AD204" s="52">
        <f t="shared" si="57"/>
        <v>0</v>
      </c>
      <c r="AE204" s="52">
        <f t="shared" si="57"/>
        <v>0</v>
      </c>
      <c r="AF204" s="52">
        <f t="shared" si="57"/>
        <v>0</v>
      </c>
      <c r="AG204" s="52">
        <f t="shared" si="57"/>
        <v>0</v>
      </c>
      <c r="AH204" s="52">
        <f t="shared" si="57"/>
        <v>0</v>
      </c>
      <c r="AI204" s="52">
        <f t="shared" si="57"/>
        <v>0</v>
      </c>
      <c r="AJ204" s="52">
        <f t="shared" si="57"/>
        <v>0</v>
      </c>
      <c r="AK204" s="52">
        <f t="shared" si="57"/>
        <v>0</v>
      </c>
      <c r="AL204" s="52">
        <f t="shared" si="57"/>
        <v>0</v>
      </c>
    </row>
    <row r="205" spans="1:38" s="31" customFormat="1">
      <c r="A205" s="16"/>
      <c r="B205" s="16"/>
      <c r="C205" s="16"/>
      <c r="D205" s="51" t="str">
        <f t="shared" si="33"/>
        <v>Propylene glycol butyl ether (or 1-butoxy-2-propanol)</v>
      </c>
      <c r="E205" s="29"/>
      <c r="F205" s="9"/>
      <c r="G205" s="52">
        <f t="shared" ref="G205:AL205" si="58">$C60*G60/$AM60</f>
        <v>0</v>
      </c>
      <c r="H205" s="52">
        <f t="shared" si="58"/>
        <v>0</v>
      </c>
      <c r="I205" s="52">
        <f t="shared" si="58"/>
        <v>0</v>
      </c>
      <c r="J205" s="52">
        <f t="shared" si="58"/>
        <v>0</v>
      </c>
      <c r="K205" s="52">
        <f t="shared" si="58"/>
        <v>0</v>
      </c>
      <c r="L205" s="52">
        <f t="shared" si="58"/>
        <v>0</v>
      </c>
      <c r="M205" s="52">
        <f t="shared" si="58"/>
        <v>0</v>
      </c>
      <c r="N205" s="52">
        <f t="shared" si="58"/>
        <v>0</v>
      </c>
      <c r="O205" s="52">
        <f t="shared" si="58"/>
        <v>0</v>
      </c>
      <c r="P205" s="52">
        <f t="shared" si="58"/>
        <v>0</v>
      </c>
      <c r="Q205" s="52">
        <f t="shared" si="58"/>
        <v>0</v>
      </c>
      <c r="R205" s="52">
        <f t="shared" si="58"/>
        <v>0</v>
      </c>
      <c r="S205" s="52">
        <f t="shared" si="58"/>
        <v>0</v>
      </c>
      <c r="T205" s="52">
        <f t="shared" si="58"/>
        <v>0</v>
      </c>
      <c r="U205" s="52">
        <f t="shared" si="58"/>
        <v>0</v>
      </c>
      <c r="V205" s="52">
        <f t="shared" si="58"/>
        <v>0</v>
      </c>
      <c r="W205" s="52">
        <f t="shared" si="58"/>
        <v>0</v>
      </c>
      <c r="X205" s="52">
        <f t="shared" si="58"/>
        <v>0</v>
      </c>
      <c r="Y205" s="52">
        <f t="shared" si="58"/>
        <v>0</v>
      </c>
      <c r="Z205" s="52">
        <f t="shared" si="58"/>
        <v>0</v>
      </c>
      <c r="AA205" s="52">
        <f t="shared" si="58"/>
        <v>0</v>
      </c>
      <c r="AB205" s="52">
        <f t="shared" si="58"/>
        <v>0</v>
      </c>
      <c r="AC205" s="52">
        <f t="shared" si="58"/>
        <v>0</v>
      </c>
      <c r="AD205" s="52">
        <f t="shared" si="58"/>
        <v>0</v>
      </c>
      <c r="AE205" s="52">
        <f t="shared" si="58"/>
        <v>0</v>
      </c>
      <c r="AF205" s="52">
        <f t="shared" si="58"/>
        <v>0</v>
      </c>
      <c r="AG205" s="52">
        <f t="shared" si="58"/>
        <v>9.8485575021277586E-5</v>
      </c>
      <c r="AH205" s="52">
        <f t="shared" si="58"/>
        <v>0</v>
      </c>
      <c r="AI205" s="52">
        <f t="shared" si="58"/>
        <v>0</v>
      </c>
      <c r="AJ205" s="52">
        <f t="shared" si="58"/>
        <v>0</v>
      </c>
      <c r="AK205" s="52">
        <f t="shared" si="58"/>
        <v>0</v>
      </c>
      <c r="AL205" s="52">
        <f t="shared" si="58"/>
        <v>0</v>
      </c>
    </row>
    <row r="206" spans="1:38" s="31" customFormat="1">
      <c r="A206" s="16"/>
      <c r="B206" s="16"/>
      <c r="C206" s="16"/>
      <c r="D206" s="51" t="str">
        <f t="shared" si="33"/>
        <v>Propylene glycol methyl ether (or 1-methoxy-2-propanol)</v>
      </c>
      <c r="E206" s="29"/>
      <c r="F206" s="9"/>
      <c r="G206" s="52">
        <f t="shared" ref="G206:AL206" si="59">$C61*G61/$AM61</f>
        <v>0</v>
      </c>
      <c r="H206" s="52">
        <f t="shared" si="59"/>
        <v>0</v>
      </c>
      <c r="I206" s="52">
        <f t="shared" si="59"/>
        <v>0</v>
      </c>
      <c r="J206" s="52">
        <f t="shared" si="59"/>
        <v>0</v>
      </c>
      <c r="K206" s="52">
        <f t="shared" si="59"/>
        <v>0</v>
      </c>
      <c r="L206" s="52">
        <f t="shared" si="59"/>
        <v>0</v>
      </c>
      <c r="M206" s="52">
        <f t="shared" si="59"/>
        <v>0</v>
      </c>
      <c r="N206" s="52">
        <f t="shared" si="59"/>
        <v>0</v>
      </c>
      <c r="O206" s="52">
        <f t="shared" si="59"/>
        <v>0</v>
      </c>
      <c r="P206" s="52">
        <f t="shared" si="59"/>
        <v>0</v>
      </c>
      <c r="Q206" s="52">
        <f t="shared" si="59"/>
        <v>0</v>
      </c>
      <c r="R206" s="52">
        <f t="shared" si="59"/>
        <v>0</v>
      </c>
      <c r="S206" s="52">
        <f t="shared" si="59"/>
        <v>0</v>
      </c>
      <c r="T206" s="52">
        <f t="shared" si="59"/>
        <v>0</v>
      </c>
      <c r="U206" s="52">
        <f t="shared" si="59"/>
        <v>0</v>
      </c>
      <c r="V206" s="52">
        <f t="shared" si="59"/>
        <v>0</v>
      </c>
      <c r="W206" s="52">
        <f t="shared" si="59"/>
        <v>0</v>
      </c>
      <c r="X206" s="52">
        <f t="shared" si="59"/>
        <v>0</v>
      </c>
      <c r="Y206" s="52">
        <f t="shared" si="59"/>
        <v>0</v>
      </c>
      <c r="Z206" s="52">
        <f t="shared" si="59"/>
        <v>0</v>
      </c>
      <c r="AA206" s="52">
        <f t="shared" si="59"/>
        <v>0</v>
      </c>
      <c r="AB206" s="52">
        <f t="shared" si="59"/>
        <v>0</v>
      </c>
      <c r="AC206" s="52">
        <f t="shared" si="59"/>
        <v>0</v>
      </c>
      <c r="AD206" s="52">
        <f t="shared" si="59"/>
        <v>0</v>
      </c>
      <c r="AE206" s="52">
        <f t="shared" si="59"/>
        <v>0</v>
      </c>
      <c r="AF206" s="52">
        <f t="shared" si="59"/>
        <v>0</v>
      </c>
      <c r="AG206" s="52">
        <f t="shared" si="59"/>
        <v>1.8383974003971769E-5</v>
      </c>
      <c r="AH206" s="52">
        <f t="shared" si="59"/>
        <v>0</v>
      </c>
      <c r="AI206" s="52">
        <f t="shared" si="59"/>
        <v>0</v>
      </c>
      <c r="AJ206" s="52">
        <f t="shared" si="59"/>
        <v>0</v>
      </c>
      <c r="AK206" s="52">
        <f t="shared" si="59"/>
        <v>0</v>
      </c>
      <c r="AL206" s="52">
        <f t="shared" si="59"/>
        <v>0</v>
      </c>
    </row>
    <row r="207" spans="1:38" s="31" customFormat="1">
      <c r="A207" s="16"/>
      <c r="B207" s="16"/>
      <c r="C207" s="16"/>
      <c r="D207" s="51" t="str">
        <f t="shared" si="33"/>
        <v>Propylene glycol monomethyl ether acetate (or 2-(1-methoxy)propyl acetate)</v>
      </c>
      <c r="E207" s="29"/>
      <c r="F207" s="9"/>
      <c r="G207" s="52">
        <f t="shared" ref="G207:AL207" si="60">$C62*G62/$AM62</f>
        <v>0</v>
      </c>
      <c r="H207" s="52">
        <f t="shared" si="60"/>
        <v>0</v>
      </c>
      <c r="I207" s="52">
        <f t="shared" si="60"/>
        <v>0</v>
      </c>
      <c r="J207" s="52">
        <f t="shared" si="60"/>
        <v>0</v>
      </c>
      <c r="K207" s="52">
        <f t="shared" si="60"/>
        <v>0</v>
      </c>
      <c r="L207" s="52">
        <f t="shared" si="60"/>
        <v>0</v>
      </c>
      <c r="M207" s="52">
        <f t="shared" si="60"/>
        <v>0</v>
      </c>
      <c r="N207" s="52">
        <f t="shared" si="60"/>
        <v>0</v>
      </c>
      <c r="O207" s="52">
        <f t="shared" si="60"/>
        <v>0</v>
      </c>
      <c r="P207" s="52">
        <f t="shared" si="60"/>
        <v>0</v>
      </c>
      <c r="Q207" s="52">
        <f t="shared" si="60"/>
        <v>0</v>
      </c>
      <c r="R207" s="52">
        <f t="shared" si="60"/>
        <v>0</v>
      </c>
      <c r="S207" s="52">
        <f t="shared" si="60"/>
        <v>0</v>
      </c>
      <c r="T207" s="52">
        <f t="shared" si="60"/>
        <v>0</v>
      </c>
      <c r="U207" s="52">
        <f t="shared" si="60"/>
        <v>0</v>
      </c>
      <c r="V207" s="52">
        <f t="shared" si="60"/>
        <v>0</v>
      </c>
      <c r="W207" s="52">
        <f t="shared" si="60"/>
        <v>0</v>
      </c>
      <c r="X207" s="52">
        <f t="shared" si="60"/>
        <v>0</v>
      </c>
      <c r="Y207" s="52">
        <f t="shared" si="60"/>
        <v>0</v>
      </c>
      <c r="Z207" s="52">
        <f t="shared" si="60"/>
        <v>0</v>
      </c>
      <c r="AA207" s="52">
        <f t="shared" si="60"/>
        <v>0</v>
      </c>
      <c r="AB207" s="52">
        <f t="shared" si="60"/>
        <v>0</v>
      </c>
      <c r="AC207" s="52">
        <f t="shared" si="60"/>
        <v>0</v>
      </c>
      <c r="AD207" s="52">
        <f t="shared" si="60"/>
        <v>0</v>
      </c>
      <c r="AE207" s="52">
        <f t="shared" si="60"/>
        <v>0</v>
      </c>
      <c r="AF207" s="52">
        <f t="shared" si="60"/>
        <v>0</v>
      </c>
      <c r="AG207" s="52">
        <f t="shared" si="60"/>
        <v>1.7070833003688077E-4</v>
      </c>
      <c r="AH207" s="52">
        <f t="shared" si="60"/>
        <v>0</v>
      </c>
      <c r="AI207" s="52">
        <f t="shared" si="60"/>
        <v>0</v>
      </c>
      <c r="AJ207" s="52">
        <f t="shared" si="60"/>
        <v>0</v>
      </c>
      <c r="AK207" s="52">
        <f t="shared" si="60"/>
        <v>0</v>
      </c>
      <c r="AL207" s="52">
        <f t="shared" si="60"/>
        <v>0</v>
      </c>
    </row>
    <row r="208" spans="1:38" s="31" customFormat="1">
      <c r="A208" s="16"/>
      <c r="B208" s="16"/>
      <c r="C208" s="16"/>
      <c r="D208" s="51" t="str">
        <f t="shared" si="33"/>
        <v>Terpene</v>
      </c>
      <c r="E208" s="29"/>
      <c r="F208" s="9"/>
      <c r="G208" s="52">
        <f t="shared" ref="G208:AL208" si="61">$C63*G63/$AM63</f>
        <v>0</v>
      </c>
      <c r="H208" s="52">
        <f t="shared" si="61"/>
        <v>0</v>
      </c>
      <c r="I208" s="52">
        <f t="shared" si="61"/>
        <v>0</v>
      </c>
      <c r="J208" s="52">
        <f t="shared" si="61"/>
        <v>0</v>
      </c>
      <c r="K208" s="52">
        <f t="shared" si="61"/>
        <v>0</v>
      </c>
      <c r="L208" s="52">
        <f t="shared" si="61"/>
        <v>0</v>
      </c>
      <c r="M208" s="52">
        <f t="shared" si="61"/>
        <v>0</v>
      </c>
      <c r="N208" s="52">
        <f t="shared" si="61"/>
        <v>0</v>
      </c>
      <c r="O208" s="52">
        <f t="shared" si="61"/>
        <v>0</v>
      </c>
      <c r="P208" s="52">
        <f t="shared" si="61"/>
        <v>0</v>
      </c>
      <c r="Q208" s="52">
        <f t="shared" si="61"/>
        <v>0</v>
      </c>
      <c r="R208" s="52">
        <f t="shared" si="61"/>
        <v>0</v>
      </c>
      <c r="S208" s="52">
        <f t="shared" si="61"/>
        <v>0</v>
      </c>
      <c r="T208" s="52">
        <f t="shared" si="61"/>
        <v>0</v>
      </c>
      <c r="U208" s="52">
        <f t="shared" si="61"/>
        <v>0</v>
      </c>
      <c r="V208" s="52">
        <f t="shared" si="61"/>
        <v>0</v>
      </c>
      <c r="W208" s="52">
        <f t="shared" si="61"/>
        <v>0</v>
      </c>
      <c r="X208" s="52">
        <f t="shared" si="61"/>
        <v>0</v>
      </c>
      <c r="Y208" s="52">
        <f t="shared" si="61"/>
        <v>0</v>
      </c>
      <c r="Z208" s="52">
        <f t="shared" si="61"/>
        <v>0</v>
      </c>
      <c r="AA208" s="52">
        <f t="shared" si="61"/>
        <v>0</v>
      </c>
      <c r="AB208" s="52">
        <f t="shared" si="61"/>
        <v>0</v>
      </c>
      <c r="AC208" s="52">
        <f t="shared" si="61"/>
        <v>0</v>
      </c>
      <c r="AD208" s="52">
        <f t="shared" si="61"/>
        <v>0</v>
      </c>
      <c r="AE208" s="52">
        <f t="shared" si="61"/>
        <v>0</v>
      </c>
      <c r="AF208" s="52">
        <f t="shared" si="61"/>
        <v>0</v>
      </c>
      <c r="AG208" s="52">
        <f t="shared" si="61"/>
        <v>0</v>
      </c>
      <c r="AH208" s="52">
        <f t="shared" si="61"/>
        <v>0</v>
      </c>
      <c r="AI208" s="52">
        <f t="shared" si="61"/>
        <v>2.9357667737620189E-5</v>
      </c>
      <c r="AJ208" s="52">
        <f t="shared" si="61"/>
        <v>0</v>
      </c>
      <c r="AK208" s="52">
        <f t="shared" si="61"/>
        <v>0</v>
      </c>
      <c r="AL208" s="52">
        <f t="shared" si="61"/>
        <v>0</v>
      </c>
    </row>
    <row r="209" spans="1:38" s="31" customFormat="1">
      <c r="A209" s="16"/>
      <c r="B209" s="16"/>
      <c r="C209" s="16"/>
      <c r="D209" s="51" t="str">
        <f t="shared" si="33"/>
        <v>Tert-butyl alcohol</v>
      </c>
      <c r="E209" s="29"/>
      <c r="F209" s="9"/>
      <c r="G209" s="52">
        <f t="shared" ref="G209:AL209" si="62">$C64*G64/$AM64</f>
        <v>0</v>
      </c>
      <c r="H209" s="52">
        <f t="shared" si="62"/>
        <v>0</v>
      </c>
      <c r="I209" s="52">
        <f t="shared" si="62"/>
        <v>0</v>
      </c>
      <c r="J209" s="52">
        <f t="shared" si="62"/>
        <v>0</v>
      </c>
      <c r="K209" s="52">
        <f t="shared" si="62"/>
        <v>0</v>
      </c>
      <c r="L209" s="52">
        <f t="shared" si="62"/>
        <v>0</v>
      </c>
      <c r="M209" s="52">
        <f t="shared" si="62"/>
        <v>0</v>
      </c>
      <c r="N209" s="52">
        <f t="shared" si="62"/>
        <v>0</v>
      </c>
      <c r="O209" s="52">
        <f t="shared" si="62"/>
        <v>0</v>
      </c>
      <c r="P209" s="52">
        <f t="shared" si="62"/>
        <v>0</v>
      </c>
      <c r="Q209" s="52">
        <f t="shared" si="62"/>
        <v>0</v>
      </c>
      <c r="R209" s="52">
        <f t="shared" si="62"/>
        <v>0</v>
      </c>
      <c r="S209" s="52">
        <f t="shared" si="62"/>
        <v>0</v>
      </c>
      <c r="T209" s="52">
        <f t="shared" si="62"/>
        <v>0</v>
      </c>
      <c r="U209" s="52">
        <f t="shared" si="62"/>
        <v>0</v>
      </c>
      <c r="V209" s="52">
        <f t="shared" si="62"/>
        <v>0</v>
      </c>
      <c r="W209" s="52">
        <f t="shared" si="62"/>
        <v>0</v>
      </c>
      <c r="X209" s="52">
        <f t="shared" si="62"/>
        <v>0</v>
      </c>
      <c r="Y209" s="52">
        <f t="shared" si="62"/>
        <v>0</v>
      </c>
      <c r="Z209" s="52">
        <f t="shared" si="62"/>
        <v>0</v>
      </c>
      <c r="AA209" s="52">
        <f t="shared" si="62"/>
        <v>0</v>
      </c>
      <c r="AB209" s="52">
        <f t="shared" si="62"/>
        <v>0</v>
      </c>
      <c r="AC209" s="52">
        <f t="shared" si="62"/>
        <v>0</v>
      </c>
      <c r="AD209" s="52">
        <f t="shared" si="62"/>
        <v>0</v>
      </c>
      <c r="AE209" s="52">
        <f t="shared" si="62"/>
        <v>0</v>
      </c>
      <c r="AF209" s="52">
        <f t="shared" si="62"/>
        <v>0</v>
      </c>
      <c r="AG209" s="52">
        <f t="shared" si="62"/>
        <v>8.9457730644327128E-4</v>
      </c>
      <c r="AH209" s="52">
        <f t="shared" si="62"/>
        <v>0</v>
      </c>
      <c r="AI209" s="52">
        <f t="shared" si="62"/>
        <v>0</v>
      </c>
      <c r="AJ209" s="52">
        <f t="shared" si="62"/>
        <v>0</v>
      </c>
      <c r="AK209" s="52">
        <f t="shared" si="62"/>
        <v>0</v>
      </c>
      <c r="AL209" s="52">
        <f t="shared" si="62"/>
        <v>0</v>
      </c>
    </row>
    <row r="210" spans="1:38" s="31" customFormat="1">
      <c r="A210" s="16"/>
      <c r="B210" s="16"/>
      <c r="C210" s="16"/>
      <c r="D210" s="51" t="str">
        <f t="shared" si="33"/>
        <v>Toluene</v>
      </c>
      <c r="E210" s="29"/>
      <c r="F210" s="9"/>
      <c r="G210" s="52">
        <f t="shared" ref="G210:AL210" si="63">$C65*G65/$AM65</f>
        <v>0</v>
      </c>
      <c r="H210" s="52">
        <f t="shared" si="63"/>
        <v>0</v>
      </c>
      <c r="I210" s="52">
        <f t="shared" si="63"/>
        <v>0</v>
      </c>
      <c r="J210" s="52">
        <f t="shared" si="63"/>
        <v>0</v>
      </c>
      <c r="K210" s="52">
        <f t="shared" si="63"/>
        <v>0</v>
      </c>
      <c r="L210" s="52">
        <f t="shared" si="63"/>
        <v>0</v>
      </c>
      <c r="M210" s="52">
        <f t="shared" si="63"/>
        <v>0</v>
      </c>
      <c r="N210" s="52">
        <f t="shared" si="63"/>
        <v>0</v>
      </c>
      <c r="O210" s="52">
        <f t="shared" si="63"/>
        <v>0</v>
      </c>
      <c r="P210" s="52">
        <f t="shared" si="63"/>
        <v>0</v>
      </c>
      <c r="Q210" s="52">
        <f t="shared" si="63"/>
        <v>0</v>
      </c>
      <c r="R210" s="52">
        <f t="shared" si="63"/>
        <v>0</v>
      </c>
      <c r="S210" s="52">
        <f t="shared" si="63"/>
        <v>0</v>
      </c>
      <c r="T210" s="52">
        <f t="shared" si="63"/>
        <v>0</v>
      </c>
      <c r="U210" s="52">
        <f t="shared" si="63"/>
        <v>0</v>
      </c>
      <c r="V210" s="52">
        <f t="shared" si="63"/>
        <v>0</v>
      </c>
      <c r="W210" s="52">
        <f t="shared" si="63"/>
        <v>0</v>
      </c>
      <c r="X210" s="52">
        <f t="shared" si="63"/>
        <v>0</v>
      </c>
      <c r="Y210" s="52">
        <f t="shared" si="63"/>
        <v>0</v>
      </c>
      <c r="Z210" s="52">
        <f t="shared" si="63"/>
        <v>0</v>
      </c>
      <c r="AA210" s="52">
        <f t="shared" si="63"/>
        <v>0</v>
      </c>
      <c r="AB210" s="52">
        <f t="shared" si="63"/>
        <v>0</v>
      </c>
      <c r="AC210" s="52">
        <f t="shared" si="63"/>
        <v>0</v>
      </c>
      <c r="AD210" s="52">
        <f t="shared" si="63"/>
        <v>0</v>
      </c>
      <c r="AE210" s="52">
        <f t="shared" si="63"/>
        <v>0</v>
      </c>
      <c r="AF210" s="52">
        <f t="shared" si="63"/>
        <v>0</v>
      </c>
      <c r="AG210" s="52">
        <f t="shared" si="63"/>
        <v>0</v>
      </c>
      <c r="AH210" s="52">
        <f t="shared" si="63"/>
        <v>0</v>
      </c>
      <c r="AI210" s="52">
        <f t="shared" si="63"/>
        <v>0</v>
      </c>
      <c r="AJ210" s="52">
        <f t="shared" si="63"/>
        <v>1.2313370210314997E-4</v>
      </c>
      <c r="AK210" s="52">
        <f t="shared" si="63"/>
        <v>0</v>
      </c>
      <c r="AL210" s="52">
        <f t="shared" si="63"/>
        <v>0</v>
      </c>
    </row>
    <row r="211" spans="1:38" s="31" customFormat="1">
      <c r="A211" s="16"/>
      <c r="B211" s="16"/>
      <c r="C211" s="16"/>
      <c r="D211" s="51" t="str">
        <f t="shared" si="33"/>
        <v>Turpentine</v>
      </c>
      <c r="E211" s="29"/>
      <c r="F211" s="9"/>
      <c r="G211" s="52">
        <f t="shared" ref="G211:AL211" si="64">$C66*G66/$AM66</f>
        <v>0</v>
      </c>
      <c r="H211" s="52">
        <f t="shared" si="64"/>
        <v>0</v>
      </c>
      <c r="I211" s="52">
        <f t="shared" si="64"/>
        <v>0</v>
      </c>
      <c r="J211" s="52">
        <f t="shared" si="64"/>
        <v>0</v>
      </c>
      <c r="K211" s="52">
        <f t="shared" si="64"/>
        <v>1.0966944844513248E-4</v>
      </c>
      <c r="L211" s="52">
        <f t="shared" si="64"/>
        <v>0</v>
      </c>
      <c r="M211" s="52">
        <f t="shared" si="64"/>
        <v>0</v>
      </c>
      <c r="N211" s="52">
        <f t="shared" si="64"/>
        <v>0</v>
      </c>
      <c r="O211" s="52">
        <f t="shared" si="64"/>
        <v>0</v>
      </c>
      <c r="P211" s="52">
        <f t="shared" si="64"/>
        <v>0</v>
      </c>
      <c r="Q211" s="52">
        <f t="shared" si="64"/>
        <v>0</v>
      </c>
      <c r="R211" s="52">
        <f t="shared" si="64"/>
        <v>0</v>
      </c>
      <c r="S211" s="52">
        <f t="shared" si="64"/>
        <v>0</v>
      </c>
      <c r="T211" s="52">
        <f t="shared" si="64"/>
        <v>0</v>
      </c>
      <c r="U211" s="52">
        <f t="shared" si="64"/>
        <v>0</v>
      </c>
      <c r="V211" s="52">
        <f t="shared" si="64"/>
        <v>0</v>
      </c>
      <c r="W211" s="52">
        <f t="shared" si="64"/>
        <v>0</v>
      </c>
      <c r="X211" s="52">
        <f t="shared" si="64"/>
        <v>0</v>
      </c>
      <c r="Y211" s="52">
        <f t="shared" si="64"/>
        <v>0</v>
      </c>
      <c r="Z211" s="52">
        <f t="shared" si="64"/>
        <v>0</v>
      </c>
      <c r="AA211" s="52">
        <f t="shared" si="64"/>
        <v>0</v>
      </c>
      <c r="AB211" s="52">
        <f t="shared" si="64"/>
        <v>0</v>
      </c>
      <c r="AC211" s="52">
        <f t="shared" si="64"/>
        <v>0</v>
      </c>
      <c r="AD211" s="52">
        <f t="shared" si="64"/>
        <v>0</v>
      </c>
      <c r="AE211" s="52">
        <f t="shared" si="64"/>
        <v>0</v>
      </c>
      <c r="AF211" s="52">
        <f t="shared" si="64"/>
        <v>0</v>
      </c>
      <c r="AG211" s="52">
        <f t="shared" si="64"/>
        <v>0</v>
      </c>
      <c r="AH211" s="52">
        <f t="shared" si="64"/>
        <v>0</v>
      </c>
      <c r="AI211" s="52">
        <f t="shared" si="64"/>
        <v>0</v>
      </c>
      <c r="AJ211" s="52">
        <f t="shared" si="64"/>
        <v>0</v>
      </c>
      <c r="AK211" s="52">
        <f t="shared" si="64"/>
        <v>0</v>
      </c>
      <c r="AL211" s="52">
        <f t="shared" si="64"/>
        <v>0</v>
      </c>
    </row>
    <row r="212" spans="1:38" s="31" customFormat="1">
      <c r="A212" s="16"/>
      <c r="B212" s="16"/>
      <c r="C212" s="16"/>
      <c r="D212" s="51" t="str">
        <f t="shared" si="33"/>
        <v>Vinyl acetate</v>
      </c>
      <c r="E212" s="29"/>
      <c r="F212" s="9"/>
      <c r="G212" s="52">
        <f t="shared" ref="G212:AL212" si="65">$C67*G67/$AM67</f>
        <v>0</v>
      </c>
      <c r="H212" s="52">
        <f t="shared" si="65"/>
        <v>0</v>
      </c>
      <c r="I212" s="52">
        <f t="shared" si="65"/>
        <v>0</v>
      </c>
      <c r="J212" s="52">
        <f t="shared" si="65"/>
        <v>0</v>
      </c>
      <c r="K212" s="52">
        <f t="shared" si="65"/>
        <v>0</v>
      </c>
      <c r="L212" s="52">
        <f t="shared" si="65"/>
        <v>0</v>
      </c>
      <c r="M212" s="52">
        <f t="shared" si="65"/>
        <v>0</v>
      </c>
      <c r="N212" s="52">
        <f t="shared" si="65"/>
        <v>0</v>
      </c>
      <c r="O212" s="52">
        <f t="shared" si="65"/>
        <v>0</v>
      </c>
      <c r="P212" s="52">
        <f t="shared" si="65"/>
        <v>0</v>
      </c>
      <c r="Q212" s="52">
        <f t="shared" si="65"/>
        <v>0</v>
      </c>
      <c r="R212" s="52">
        <f t="shared" si="65"/>
        <v>0</v>
      </c>
      <c r="S212" s="52">
        <f t="shared" si="65"/>
        <v>0</v>
      </c>
      <c r="T212" s="52">
        <f t="shared" si="65"/>
        <v>0</v>
      </c>
      <c r="U212" s="52">
        <f t="shared" si="65"/>
        <v>0</v>
      </c>
      <c r="V212" s="52">
        <f t="shared" si="65"/>
        <v>0</v>
      </c>
      <c r="W212" s="52">
        <f t="shared" si="65"/>
        <v>0</v>
      </c>
      <c r="X212" s="52">
        <f t="shared" si="65"/>
        <v>0</v>
      </c>
      <c r="Y212" s="52">
        <f t="shared" si="65"/>
        <v>0</v>
      </c>
      <c r="Z212" s="52">
        <f t="shared" si="65"/>
        <v>0</v>
      </c>
      <c r="AA212" s="52">
        <f t="shared" si="65"/>
        <v>0</v>
      </c>
      <c r="AB212" s="52">
        <f t="shared" si="65"/>
        <v>0</v>
      </c>
      <c r="AC212" s="52">
        <f t="shared" si="65"/>
        <v>0</v>
      </c>
      <c r="AD212" s="52">
        <f t="shared" si="65"/>
        <v>0</v>
      </c>
      <c r="AE212" s="52">
        <f t="shared" si="65"/>
        <v>5.9662683108467652E-5</v>
      </c>
      <c r="AF212" s="52">
        <f t="shared" si="65"/>
        <v>0</v>
      </c>
      <c r="AG212" s="52">
        <f t="shared" si="65"/>
        <v>1.193253662169353E-4</v>
      </c>
      <c r="AH212" s="52">
        <f t="shared" si="65"/>
        <v>0</v>
      </c>
      <c r="AI212" s="52">
        <f t="shared" si="65"/>
        <v>0</v>
      </c>
      <c r="AJ212" s="52">
        <f t="shared" si="65"/>
        <v>0</v>
      </c>
      <c r="AK212" s="52">
        <f t="shared" si="65"/>
        <v>0</v>
      </c>
      <c r="AL212" s="52">
        <f t="shared" si="65"/>
        <v>0</v>
      </c>
    </row>
    <row r="213" spans="1:38" s="31" customFormat="1">
      <c r="A213" s="16"/>
      <c r="B213" s="16"/>
      <c r="C213" s="16"/>
      <c r="D213" s="51" t="str">
        <f t="shared" ref="D213:D244" si="66">D68</f>
        <v>VOC ingredients</v>
      </c>
      <c r="E213" s="29"/>
      <c r="F213" s="9"/>
      <c r="G213" s="52">
        <f t="shared" ref="G213:AL213" si="67">$C68*G68/$AM68</f>
        <v>0</v>
      </c>
      <c r="H213" s="52">
        <f t="shared" si="67"/>
        <v>0</v>
      </c>
      <c r="I213" s="52">
        <f t="shared" si="67"/>
        <v>0</v>
      </c>
      <c r="J213" s="52">
        <f t="shared" si="67"/>
        <v>0</v>
      </c>
      <c r="K213" s="52">
        <f t="shared" si="67"/>
        <v>0</v>
      </c>
      <c r="L213" s="52">
        <f t="shared" si="67"/>
        <v>0</v>
      </c>
      <c r="M213" s="52">
        <f t="shared" si="67"/>
        <v>0</v>
      </c>
      <c r="N213" s="52">
        <f t="shared" si="67"/>
        <v>0</v>
      </c>
      <c r="O213" s="52">
        <f t="shared" si="67"/>
        <v>0</v>
      </c>
      <c r="P213" s="52">
        <f t="shared" si="67"/>
        <v>0</v>
      </c>
      <c r="Q213" s="52">
        <f t="shared" si="67"/>
        <v>0</v>
      </c>
      <c r="R213" s="52">
        <f t="shared" si="67"/>
        <v>0</v>
      </c>
      <c r="S213" s="52">
        <f t="shared" si="67"/>
        <v>0</v>
      </c>
      <c r="T213" s="52">
        <f t="shared" si="67"/>
        <v>0</v>
      </c>
      <c r="U213" s="52">
        <f t="shared" si="67"/>
        <v>0</v>
      </c>
      <c r="V213" s="52">
        <f t="shared" si="67"/>
        <v>0</v>
      </c>
      <c r="W213" s="52">
        <f t="shared" si="67"/>
        <v>0</v>
      </c>
      <c r="X213" s="52">
        <f t="shared" si="67"/>
        <v>0</v>
      </c>
      <c r="Y213" s="52">
        <f t="shared" si="67"/>
        <v>0</v>
      </c>
      <c r="Z213" s="52">
        <f t="shared" si="67"/>
        <v>0</v>
      </c>
      <c r="AA213" s="52">
        <f t="shared" si="67"/>
        <v>0</v>
      </c>
      <c r="AB213" s="52">
        <f t="shared" si="67"/>
        <v>0</v>
      </c>
      <c r="AC213" s="52">
        <f t="shared" si="67"/>
        <v>0</v>
      </c>
      <c r="AD213" s="52">
        <f t="shared" si="67"/>
        <v>0</v>
      </c>
      <c r="AE213" s="52">
        <f t="shared" si="67"/>
        <v>0</v>
      </c>
      <c r="AF213" s="52">
        <f t="shared" si="67"/>
        <v>0</v>
      </c>
      <c r="AG213" s="52">
        <f t="shared" si="67"/>
        <v>4.3251581696844406E-2</v>
      </c>
      <c r="AH213" s="52">
        <f t="shared" si="67"/>
        <v>0</v>
      </c>
      <c r="AI213" s="52">
        <f t="shared" si="67"/>
        <v>0</v>
      </c>
      <c r="AJ213" s="52">
        <f t="shared" si="67"/>
        <v>0</v>
      </c>
      <c r="AK213" s="52">
        <f t="shared" si="67"/>
        <v>0</v>
      </c>
      <c r="AL213" s="52">
        <f t="shared" si="67"/>
        <v>0</v>
      </c>
    </row>
    <row r="214" spans="1:38" s="31" customFormat="1">
      <c r="A214" s="16"/>
      <c r="B214" s="16"/>
      <c r="C214" s="16"/>
      <c r="D214" s="51" t="str">
        <f t="shared" si="66"/>
        <v>Witch hazel</v>
      </c>
      <c r="E214" s="29"/>
      <c r="F214" s="9"/>
      <c r="G214" s="52">
        <f t="shared" ref="G214:AL214" si="68">$C69*G69/$AM69</f>
        <v>0</v>
      </c>
      <c r="H214" s="52">
        <f t="shared" si="68"/>
        <v>0</v>
      </c>
      <c r="I214" s="52">
        <f t="shared" si="68"/>
        <v>0</v>
      </c>
      <c r="J214" s="52">
        <f t="shared" si="68"/>
        <v>0</v>
      </c>
      <c r="K214" s="52">
        <f t="shared" si="68"/>
        <v>0</v>
      </c>
      <c r="L214" s="52">
        <f t="shared" si="68"/>
        <v>0</v>
      </c>
      <c r="M214" s="52">
        <f t="shared" si="68"/>
        <v>0</v>
      </c>
      <c r="N214" s="52">
        <f t="shared" si="68"/>
        <v>0</v>
      </c>
      <c r="O214" s="52">
        <f t="shared" si="68"/>
        <v>0</v>
      </c>
      <c r="P214" s="52">
        <f t="shared" si="68"/>
        <v>0</v>
      </c>
      <c r="Q214" s="52">
        <f t="shared" si="68"/>
        <v>0</v>
      </c>
      <c r="R214" s="52">
        <f t="shared" si="68"/>
        <v>0</v>
      </c>
      <c r="S214" s="52">
        <f t="shared" si="68"/>
        <v>0</v>
      </c>
      <c r="T214" s="52">
        <f t="shared" si="68"/>
        <v>0</v>
      </c>
      <c r="U214" s="52">
        <f t="shared" si="68"/>
        <v>0</v>
      </c>
      <c r="V214" s="52">
        <f t="shared" si="68"/>
        <v>0</v>
      </c>
      <c r="W214" s="52">
        <f t="shared" si="68"/>
        <v>0</v>
      </c>
      <c r="X214" s="52">
        <f t="shared" si="68"/>
        <v>0</v>
      </c>
      <c r="Y214" s="52">
        <f t="shared" si="68"/>
        <v>0</v>
      </c>
      <c r="Z214" s="52">
        <f t="shared" si="68"/>
        <v>0</v>
      </c>
      <c r="AA214" s="52">
        <f t="shared" si="68"/>
        <v>0</v>
      </c>
      <c r="AB214" s="52">
        <f t="shared" si="68"/>
        <v>0</v>
      </c>
      <c r="AC214" s="52">
        <f t="shared" si="68"/>
        <v>0</v>
      </c>
      <c r="AD214" s="52">
        <f t="shared" si="68"/>
        <v>0</v>
      </c>
      <c r="AE214" s="52">
        <f t="shared" si="68"/>
        <v>0</v>
      </c>
      <c r="AF214" s="52">
        <f t="shared" si="68"/>
        <v>0</v>
      </c>
      <c r="AG214" s="52">
        <f t="shared" si="68"/>
        <v>9.3561296270213298E-2</v>
      </c>
      <c r="AH214" s="52">
        <f t="shared" si="68"/>
        <v>0</v>
      </c>
      <c r="AI214" s="52">
        <f t="shared" si="68"/>
        <v>0</v>
      </c>
      <c r="AJ214" s="52">
        <f t="shared" si="68"/>
        <v>0</v>
      </c>
      <c r="AK214" s="52">
        <f t="shared" si="68"/>
        <v>0</v>
      </c>
      <c r="AL214" s="52">
        <f t="shared" si="68"/>
        <v>0</v>
      </c>
    </row>
    <row r="215" spans="1:38" s="31" customFormat="1">
      <c r="A215" s="16"/>
      <c r="B215" s="16"/>
      <c r="C215" s="16"/>
      <c r="D215" s="51" t="str">
        <f t="shared" si="66"/>
        <v>Beta-pinene</v>
      </c>
      <c r="E215" s="29"/>
      <c r="F215" s="9"/>
      <c r="G215" s="52">
        <f t="shared" ref="G215:AL215" si="69">$C70*G70/$AM70</f>
        <v>0</v>
      </c>
      <c r="H215" s="52">
        <f t="shared" si="69"/>
        <v>0</v>
      </c>
      <c r="I215" s="52">
        <f t="shared" si="69"/>
        <v>0</v>
      </c>
      <c r="J215" s="52">
        <f t="shared" si="69"/>
        <v>0</v>
      </c>
      <c r="K215" s="52">
        <f t="shared" si="69"/>
        <v>3.9565362554436402E-5</v>
      </c>
      <c r="L215" s="52">
        <f t="shared" si="69"/>
        <v>0</v>
      </c>
      <c r="M215" s="52">
        <f t="shared" si="69"/>
        <v>0</v>
      </c>
      <c r="N215" s="52">
        <f t="shared" si="69"/>
        <v>0</v>
      </c>
      <c r="O215" s="52">
        <f t="shared" si="69"/>
        <v>0</v>
      </c>
      <c r="P215" s="52">
        <f t="shared" si="69"/>
        <v>0</v>
      </c>
      <c r="Q215" s="52">
        <f t="shared" si="69"/>
        <v>0</v>
      </c>
      <c r="R215" s="52">
        <f t="shared" si="69"/>
        <v>0</v>
      </c>
      <c r="S215" s="52">
        <f t="shared" si="69"/>
        <v>0</v>
      </c>
      <c r="T215" s="52">
        <f t="shared" si="69"/>
        <v>0</v>
      </c>
      <c r="U215" s="52">
        <f t="shared" si="69"/>
        <v>0</v>
      </c>
      <c r="V215" s="52">
        <f t="shared" si="69"/>
        <v>0</v>
      </c>
      <c r="W215" s="52">
        <f t="shared" si="69"/>
        <v>0</v>
      </c>
      <c r="X215" s="52">
        <f t="shared" si="69"/>
        <v>0</v>
      </c>
      <c r="Y215" s="52">
        <f t="shared" si="69"/>
        <v>0</v>
      </c>
      <c r="Z215" s="52">
        <f t="shared" si="69"/>
        <v>0</v>
      </c>
      <c r="AA215" s="52">
        <f t="shared" si="69"/>
        <v>0</v>
      </c>
      <c r="AB215" s="52">
        <f t="shared" si="69"/>
        <v>0</v>
      </c>
      <c r="AC215" s="52">
        <f t="shared" si="69"/>
        <v>0</v>
      </c>
      <c r="AD215" s="52">
        <f t="shared" si="69"/>
        <v>0</v>
      </c>
      <c r="AE215" s="52">
        <f t="shared" si="69"/>
        <v>0</v>
      </c>
      <c r="AF215" s="52">
        <f t="shared" si="69"/>
        <v>0</v>
      </c>
      <c r="AG215" s="52">
        <f t="shared" si="69"/>
        <v>0</v>
      </c>
      <c r="AH215" s="52">
        <f t="shared" si="69"/>
        <v>0</v>
      </c>
      <c r="AI215" s="52">
        <f t="shared" si="69"/>
        <v>0</v>
      </c>
      <c r="AJ215" s="52">
        <f t="shared" si="69"/>
        <v>0</v>
      </c>
      <c r="AK215" s="52">
        <f t="shared" si="69"/>
        <v>0</v>
      </c>
      <c r="AL215" s="52">
        <f t="shared" si="69"/>
        <v>0</v>
      </c>
    </row>
    <row r="216" spans="1:38" s="31" customFormat="1">
      <c r="A216" s="16"/>
      <c r="B216" s="16"/>
      <c r="C216" s="16"/>
      <c r="D216" s="51" t="str">
        <f t="shared" si="66"/>
        <v>Hexyl acetate</v>
      </c>
      <c r="E216" s="29"/>
      <c r="F216" s="9"/>
      <c r="G216" s="52">
        <f t="shared" ref="G216:AL216" si="70">$C71*G71/$AM71</f>
        <v>0</v>
      </c>
      <c r="H216" s="52">
        <f t="shared" si="70"/>
        <v>0</v>
      </c>
      <c r="I216" s="52">
        <f t="shared" si="70"/>
        <v>0</v>
      </c>
      <c r="J216" s="52">
        <f t="shared" si="70"/>
        <v>0</v>
      </c>
      <c r="K216" s="52">
        <f t="shared" si="70"/>
        <v>0</v>
      </c>
      <c r="L216" s="52">
        <f t="shared" si="70"/>
        <v>0</v>
      </c>
      <c r="M216" s="52">
        <f t="shared" si="70"/>
        <v>0</v>
      </c>
      <c r="N216" s="52">
        <f t="shared" si="70"/>
        <v>0</v>
      </c>
      <c r="O216" s="52">
        <f t="shared" si="70"/>
        <v>0</v>
      </c>
      <c r="P216" s="52">
        <f t="shared" si="70"/>
        <v>0</v>
      </c>
      <c r="Q216" s="52">
        <f t="shared" si="70"/>
        <v>0</v>
      </c>
      <c r="R216" s="52">
        <f t="shared" si="70"/>
        <v>0</v>
      </c>
      <c r="S216" s="52">
        <f t="shared" si="70"/>
        <v>0</v>
      </c>
      <c r="T216" s="52">
        <f t="shared" si="70"/>
        <v>0</v>
      </c>
      <c r="U216" s="52">
        <f t="shared" si="70"/>
        <v>0</v>
      </c>
      <c r="V216" s="52">
        <f t="shared" si="70"/>
        <v>0</v>
      </c>
      <c r="W216" s="52">
        <f t="shared" si="70"/>
        <v>0</v>
      </c>
      <c r="X216" s="52">
        <f t="shared" si="70"/>
        <v>0</v>
      </c>
      <c r="Y216" s="52">
        <f t="shared" si="70"/>
        <v>0</v>
      </c>
      <c r="Z216" s="52">
        <f t="shared" si="70"/>
        <v>0</v>
      </c>
      <c r="AA216" s="52">
        <f t="shared" si="70"/>
        <v>0</v>
      </c>
      <c r="AB216" s="52">
        <f t="shared" si="70"/>
        <v>0</v>
      </c>
      <c r="AC216" s="52">
        <f t="shared" si="70"/>
        <v>0</v>
      </c>
      <c r="AD216" s="52">
        <f t="shared" si="70"/>
        <v>0</v>
      </c>
      <c r="AE216" s="52">
        <f t="shared" si="70"/>
        <v>0</v>
      </c>
      <c r="AF216" s="52">
        <f t="shared" si="70"/>
        <v>0</v>
      </c>
      <c r="AG216" s="52">
        <f t="shared" si="70"/>
        <v>3.0776742194149236E-3</v>
      </c>
      <c r="AH216" s="52">
        <f t="shared" si="70"/>
        <v>0</v>
      </c>
      <c r="AI216" s="52">
        <f t="shared" si="70"/>
        <v>0</v>
      </c>
      <c r="AJ216" s="52">
        <f t="shared" si="70"/>
        <v>0</v>
      </c>
      <c r="AK216" s="52">
        <f t="shared" si="70"/>
        <v>0</v>
      </c>
      <c r="AL216" s="52">
        <f t="shared" si="70"/>
        <v>0</v>
      </c>
    </row>
    <row r="217" spans="1:38" s="31" customFormat="1">
      <c r="A217" s="16"/>
      <c r="B217" s="16"/>
      <c r="C217" s="16"/>
      <c r="D217" s="51" t="str">
        <f t="shared" si="66"/>
        <v>Tetradecane</v>
      </c>
      <c r="E217" s="29"/>
      <c r="F217" s="9"/>
      <c r="G217" s="52">
        <f t="shared" ref="G217:AL217" si="71">$C72*G72/$AM72</f>
        <v>0</v>
      </c>
      <c r="H217" s="52">
        <f t="shared" si="71"/>
        <v>0</v>
      </c>
      <c r="I217" s="52">
        <f t="shared" si="71"/>
        <v>0</v>
      </c>
      <c r="J217" s="52">
        <f t="shared" si="71"/>
        <v>0</v>
      </c>
      <c r="K217" s="52">
        <f t="shared" si="71"/>
        <v>0</v>
      </c>
      <c r="L217" s="52">
        <f t="shared" si="71"/>
        <v>0</v>
      </c>
      <c r="M217" s="52">
        <f t="shared" si="71"/>
        <v>0</v>
      </c>
      <c r="N217" s="52">
        <f t="shared" si="71"/>
        <v>0</v>
      </c>
      <c r="O217" s="52">
        <f t="shared" si="71"/>
        <v>0</v>
      </c>
      <c r="P217" s="52">
        <f t="shared" si="71"/>
        <v>0</v>
      </c>
      <c r="Q217" s="52">
        <f t="shared" si="71"/>
        <v>0</v>
      </c>
      <c r="R217" s="52">
        <f t="shared" si="71"/>
        <v>0</v>
      </c>
      <c r="S217" s="52">
        <f t="shared" si="71"/>
        <v>0</v>
      </c>
      <c r="T217" s="52">
        <f t="shared" si="71"/>
        <v>0</v>
      </c>
      <c r="U217" s="52">
        <f t="shared" si="71"/>
        <v>0</v>
      </c>
      <c r="V217" s="52">
        <f t="shared" si="71"/>
        <v>0</v>
      </c>
      <c r="W217" s="52">
        <f t="shared" si="71"/>
        <v>0</v>
      </c>
      <c r="X217" s="52">
        <f t="shared" si="71"/>
        <v>0</v>
      </c>
      <c r="Y217" s="52">
        <f t="shared" si="71"/>
        <v>5.8285988266230573E-6</v>
      </c>
      <c r="Z217" s="52">
        <f t="shared" si="71"/>
        <v>0</v>
      </c>
      <c r="AA217" s="52">
        <f t="shared" si="71"/>
        <v>0</v>
      </c>
      <c r="AB217" s="52">
        <f t="shared" si="71"/>
        <v>0</v>
      </c>
      <c r="AC217" s="52">
        <f t="shared" si="71"/>
        <v>0</v>
      </c>
      <c r="AD217" s="52">
        <f t="shared" si="71"/>
        <v>0</v>
      </c>
      <c r="AE217" s="52">
        <f t="shared" si="71"/>
        <v>0</v>
      </c>
      <c r="AF217" s="52">
        <f t="shared" si="71"/>
        <v>0</v>
      </c>
      <c r="AG217" s="52">
        <f t="shared" si="71"/>
        <v>0</v>
      </c>
      <c r="AH217" s="52">
        <f t="shared" si="71"/>
        <v>0</v>
      </c>
      <c r="AI217" s="52">
        <f t="shared" si="71"/>
        <v>0</v>
      </c>
      <c r="AJ217" s="52">
        <f t="shared" si="71"/>
        <v>0</v>
      </c>
      <c r="AK217" s="52">
        <f t="shared" si="71"/>
        <v>0</v>
      </c>
      <c r="AL217" s="52">
        <f t="shared" si="71"/>
        <v>0</v>
      </c>
    </row>
    <row r="218" spans="1:38" s="31" customFormat="1">
      <c r="A218" s="16"/>
      <c r="B218" s="16"/>
      <c r="C218" s="16"/>
      <c r="D218" s="51" t="str">
        <f t="shared" si="66"/>
        <v>Acrylic acid</v>
      </c>
      <c r="E218" s="29"/>
      <c r="F218" s="9"/>
      <c r="G218" s="52">
        <f t="shared" ref="G218:AL218" si="72">$C73*G73/$AM73</f>
        <v>0</v>
      </c>
      <c r="H218" s="52">
        <f t="shared" si="72"/>
        <v>0</v>
      </c>
      <c r="I218" s="52">
        <f t="shared" si="72"/>
        <v>0</v>
      </c>
      <c r="J218" s="52">
        <f t="shared" si="72"/>
        <v>0</v>
      </c>
      <c r="K218" s="52">
        <f t="shared" si="72"/>
        <v>0</v>
      </c>
      <c r="L218" s="52">
        <f t="shared" si="72"/>
        <v>0</v>
      </c>
      <c r="M218" s="52">
        <f t="shared" si="72"/>
        <v>0</v>
      </c>
      <c r="N218" s="52">
        <f t="shared" si="72"/>
        <v>0</v>
      </c>
      <c r="O218" s="52">
        <f t="shared" si="72"/>
        <v>0</v>
      </c>
      <c r="P218" s="52">
        <f t="shared" si="72"/>
        <v>0</v>
      </c>
      <c r="Q218" s="52">
        <f t="shared" si="72"/>
        <v>0</v>
      </c>
      <c r="R218" s="52">
        <f t="shared" si="72"/>
        <v>0</v>
      </c>
      <c r="S218" s="52">
        <f t="shared" si="72"/>
        <v>0</v>
      </c>
      <c r="T218" s="52">
        <f t="shared" si="72"/>
        <v>0</v>
      </c>
      <c r="U218" s="52">
        <f t="shared" si="72"/>
        <v>0</v>
      </c>
      <c r="V218" s="52">
        <f t="shared" si="72"/>
        <v>0</v>
      </c>
      <c r="W218" s="52">
        <f t="shared" si="72"/>
        <v>0</v>
      </c>
      <c r="X218" s="52">
        <f t="shared" si="72"/>
        <v>0</v>
      </c>
      <c r="Y218" s="52">
        <f t="shared" si="72"/>
        <v>0</v>
      </c>
      <c r="Z218" s="52">
        <f t="shared" si="72"/>
        <v>0</v>
      </c>
      <c r="AA218" s="52">
        <f t="shared" si="72"/>
        <v>0</v>
      </c>
      <c r="AB218" s="52">
        <f t="shared" si="72"/>
        <v>0</v>
      </c>
      <c r="AC218" s="52">
        <f t="shared" si="72"/>
        <v>0</v>
      </c>
      <c r="AD218" s="52">
        <f t="shared" si="72"/>
        <v>0</v>
      </c>
      <c r="AE218" s="52">
        <f t="shared" si="72"/>
        <v>0</v>
      </c>
      <c r="AF218" s="52">
        <f t="shared" si="72"/>
        <v>6.2428911721820345E-4</v>
      </c>
      <c r="AG218" s="52">
        <f t="shared" si="72"/>
        <v>6.2428911721820345E-4</v>
      </c>
      <c r="AH218" s="52">
        <f t="shared" si="72"/>
        <v>0</v>
      </c>
      <c r="AI218" s="52">
        <f t="shared" si="72"/>
        <v>0</v>
      </c>
      <c r="AJ218" s="52">
        <f t="shared" si="72"/>
        <v>0</v>
      </c>
      <c r="AK218" s="52">
        <f t="shared" si="72"/>
        <v>0</v>
      </c>
      <c r="AL218" s="52">
        <f t="shared" si="72"/>
        <v>0</v>
      </c>
    </row>
    <row r="219" spans="1:38" s="31" customFormat="1">
      <c r="A219" s="16"/>
      <c r="B219" s="16"/>
      <c r="C219" s="16"/>
      <c r="D219" s="51" t="str">
        <f t="shared" si="66"/>
        <v>C13-Branched alkane</v>
      </c>
      <c r="E219" s="29"/>
      <c r="F219" s="9"/>
      <c r="G219" s="52">
        <f t="shared" ref="G219:AL219" si="73">$C74*G74/$AM74</f>
        <v>0</v>
      </c>
      <c r="H219" s="52">
        <f t="shared" si="73"/>
        <v>0</v>
      </c>
      <c r="I219" s="52">
        <f t="shared" si="73"/>
        <v>0</v>
      </c>
      <c r="J219" s="52">
        <f t="shared" si="73"/>
        <v>0</v>
      </c>
      <c r="K219" s="52">
        <f t="shared" si="73"/>
        <v>0</v>
      </c>
      <c r="L219" s="52">
        <f t="shared" si="73"/>
        <v>0</v>
      </c>
      <c r="M219" s="52">
        <f t="shared" si="73"/>
        <v>0</v>
      </c>
      <c r="N219" s="52">
        <f t="shared" si="73"/>
        <v>0</v>
      </c>
      <c r="O219" s="52">
        <f t="shared" si="73"/>
        <v>0</v>
      </c>
      <c r="P219" s="52">
        <f t="shared" si="73"/>
        <v>0</v>
      </c>
      <c r="Q219" s="52">
        <f t="shared" si="73"/>
        <v>0</v>
      </c>
      <c r="R219" s="52">
        <f t="shared" si="73"/>
        <v>0</v>
      </c>
      <c r="S219" s="52">
        <f t="shared" si="73"/>
        <v>0</v>
      </c>
      <c r="T219" s="52">
        <f t="shared" si="73"/>
        <v>0</v>
      </c>
      <c r="U219" s="52">
        <f t="shared" si="73"/>
        <v>0</v>
      </c>
      <c r="V219" s="52">
        <f t="shared" si="73"/>
        <v>0</v>
      </c>
      <c r="W219" s="52">
        <f t="shared" si="73"/>
        <v>0</v>
      </c>
      <c r="X219" s="52">
        <f t="shared" si="73"/>
        <v>0</v>
      </c>
      <c r="Y219" s="52">
        <f t="shared" si="73"/>
        <v>3.9462480580251341E-4</v>
      </c>
      <c r="Z219" s="52">
        <f t="shared" si="73"/>
        <v>0</v>
      </c>
      <c r="AA219" s="52">
        <f t="shared" si="73"/>
        <v>0</v>
      </c>
      <c r="AB219" s="52">
        <f t="shared" si="73"/>
        <v>0</v>
      </c>
      <c r="AC219" s="52">
        <f t="shared" si="73"/>
        <v>0</v>
      </c>
      <c r="AD219" s="52">
        <f t="shared" si="73"/>
        <v>0</v>
      </c>
      <c r="AE219" s="52">
        <f t="shared" si="73"/>
        <v>0</v>
      </c>
      <c r="AF219" s="52">
        <f t="shared" si="73"/>
        <v>0</v>
      </c>
      <c r="AG219" s="52">
        <f t="shared" si="73"/>
        <v>0</v>
      </c>
      <c r="AH219" s="52">
        <f t="shared" si="73"/>
        <v>0</v>
      </c>
      <c r="AI219" s="52">
        <f t="shared" si="73"/>
        <v>0</v>
      </c>
      <c r="AJ219" s="52">
        <f t="shared" si="73"/>
        <v>0</v>
      </c>
      <c r="AK219" s="52">
        <f t="shared" si="73"/>
        <v>0</v>
      </c>
      <c r="AL219" s="52">
        <f t="shared" si="73"/>
        <v>0</v>
      </c>
    </row>
    <row r="220" spans="1:38" s="31" customFormat="1">
      <c r="A220" s="16"/>
      <c r="B220" s="16"/>
      <c r="C220" s="16"/>
      <c r="D220" s="51" t="str">
        <f t="shared" si="66"/>
        <v>C14-Branched alkane</v>
      </c>
      <c r="E220" s="29"/>
      <c r="F220" s="9"/>
      <c r="G220" s="52">
        <f t="shared" ref="G220:AL220" si="74">$C75*G75/$AM75</f>
        <v>0</v>
      </c>
      <c r="H220" s="52">
        <f t="shared" si="74"/>
        <v>0</v>
      </c>
      <c r="I220" s="52">
        <f t="shared" si="74"/>
        <v>0</v>
      </c>
      <c r="J220" s="52">
        <f t="shared" si="74"/>
        <v>0</v>
      </c>
      <c r="K220" s="52">
        <f t="shared" si="74"/>
        <v>0</v>
      </c>
      <c r="L220" s="52">
        <f t="shared" si="74"/>
        <v>0</v>
      </c>
      <c r="M220" s="52">
        <f t="shared" si="74"/>
        <v>0</v>
      </c>
      <c r="N220" s="52">
        <f t="shared" si="74"/>
        <v>0</v>
      </c>
      <c r="O220" s="52">
        <f t="shared" si="74"/>
        <v>0</v>
      </c>
      <c r="P220" s="52">
        <f t="shared" si="74"/>
        <v>0</v>
      </c>
      <c r="Q220" s="52">
        <f t="shared" si="74"/>
        <v>0</v>
      </c>
      <c r="R220" s="52">
        <f t="shared" si="74"/>
        <v>0</v>
      </c>
      <c r="S220" s="52">
        <f t="shared" si="74"/>
        <v>0</v>
      </c>
      <c r="T220" s="52">
        <f t="shared" si="74"/>
        <v>0</v>
      </c>
      <c r="U220" s="52">
        <f t="shared" si="74"/>
        <v>0</v>
      </c>
      <c r="V220" s="52">
        <f t="shared" si="74"/>
        <v>0</v>
      </c>
      <c r="W220" s="52">
        <f t="shared" si="74"/>
        <v>0</v>
      </c>
      <c r="X220" s="52">
        <f t="shared" si="74"/>
        <v>0</v>
      </c>
      <c r="Y220" s="52">
        <f t="shared" si="74"/>
        <v>9.6745185441899469E-7</v>
      </c>
      <c r="Z220" s="52">
        <f t="shared" si="74"/>
        <v>0</v>
      </c>
      <c r="AA220" s="52">
        <f t="shared" si="74"/>
        <v>0</v>
      </c>
      <c r="AB220" s="52">
        <f t="shared" si="74"/>
        <v>0</v>
      </c>
      <c r="AC220" s="52">
        <f t="shared" si="74"/>
        <v>0</v>
      </c>
      <c r="AD220" s="52">
        <f t="shared" si="74"/>
        <v>0</v>
      </c>
      <c r="AE220" s="52">
        <f t="shared" si="74"/>
        <v>0</v>
      </c>
      <c r="AF220" s="52">
        <f t="shared" si="74"/>
        <v>0</v>
      </c>
      <c r="AG220" s="52">
        <f t="shared" si="74"/>
        <v>0</v>
      </c>
      <c r="AH220" s="52">
        <f t="shared" si="74"/>
        <v>0</v>
      </c>
      <c r="AI220" s="52">
        <f t="shared" si="74"/>
        <v>0</v>
      </c>
      <c r="AJ220" s="52">
        <f t="shared" si="74"/>
        <v>0</v>
      </c>
      <c r="AK220" s="52">
        <f t="shared" si="74"/>
        <v>0</v>
      </c>
      <c r="AL220" s="52">
        <f t="shared" si="74"/>
        <v>0</v>
      </c>
    </row>
    <row r="221" spans="1:38" s="31" customFormat="1">
      <c r="A221" s="16"/>
      <c r="B221" s="16"/>
      <c r="C221" s="16"/>
      <c r="D221" s="51" t="str">
        <f t="shared" si="66"/>
        <v>Dihydroxyacetone</v>
      </c>
      <c r="E221" s="29"/>
      <c r="F221" s="9"/>
      <c r="G221" s="52">
        <f t="shared" ref="G221:AL221" si="75">$C76*G76/$AM76</f>
        <v>0</v>
      </c>
      <c r="H221" s="52">
        <f t="shared" si="75"/>
        <v>0</v>
      </c>
      <c r="I221" s="52">
        <f t="shared" si="75"/>
        <v>0</v>
      </c>
      <c r="J221" s="52">
        <f t="shared" si="75"/>
        <v>0</v>
      </c>
      <c r="K221" s="52">
        <f t="shared" si="75"/>
        <v>0</v>
      </c>
      <c r="L221" s="52">
        <f t="shared" si="75"/>
        <v>0</v>
      </c>
      <c r="M221" s="52">
        <f t="shared" si="75"/>
        <v>0</v>
      </c>
      <c r="N221" s="52">
        <f t="shared" si="75"/>
        <v>0</v>
      </c>
      <c r="O221" s="52">
        <f t="shared" si="75"/>
        <v>0</v>
      </c>
      <c r="P221" s="52">
        <f t="shared" si="75"/>
        <v>0</v>
      </c>
      <c r="Q221" s="52">
        <f t="shared" si="75"/>
        <v>0</v>
      </c>
      <c r="R221" s="52">
        <f t="shared" si="75"/>
        <v>0</v>
      </c>
      <c r="S221" s="52">
        <f t="shared" si="75"/>
        <v>0</v>
      </c>
      <c r="T221" s="52">
        <f t="shared" si="75"/>
        <v>0</v>
      </c>
      <c r="U221" s="52">
        <f t="shared" si="75"/>
        <v>0</v>
      </c>
      <c r="V221" s="52">
        <f t="shared" si="75"/>
        <v>0</v>
      </c>
      <c r="W221" s="52">
        <f t="shared" si="75"/>
        <v>0</v>
      </c>
      <c r="X221" s="52">
        <f t="shared" si="75"/>
        <v>0</v>
      </c>
      <c r="Y221" s="52">
        <f t="shared" si="75"/>
        <v>1.0152272546372148E-4</v>
      </c>
      <c r="Z221" s="52">
        <f t="shared" si="75"/>
        <v>0</v>
      </c>
      <c r="AA221" s="52">
        <f t="shared" si="75"/>
        <v>0</v>
      </c>
      <c r="AB221" s="52">
        <f t="shared" si="75"/>
        <v>0</v>
      </c>
      <c r="AC221" s="52">
        <f t="shared" si="75"/>
        <v>0</v>
      </c>
      <c r="AD221" s="52">
        <f t="shared" si="75"/>
        <v>0</v>
      </c>
      <c r="AE221" s="52">
        <f t="shared" si="75"/>
        <v>0</v>
      </c>
      <c r="AF221" s="52">
        <f t="shared" si="75"/>
        <v>0</v>
      </c>
      <c r="AG221" s="52">
        <f t="shared" si="75"/>
        <v>0</v>
      </c>
      <c r="AH221" s="52">
        <f t="shared" si="75"/>
        <v>0</v>
      </c>
      <c r="AI221" s="52">
        <f t="shared" si="75"/>
        <v>0</v>
      </c>
      <c r="AJ221" s="52">
        <f t="shared" si="75"/>
        <v>0</v>
      </c>
      <c r="AK221" s="52">
        <f t="shared" si="75"/>
        <v>0</v>
      </c>
      <c r="AL221" s="52">
        <f t="shared" si="75"/>
        <v>0</v>
      </c>
    </row>
    <row r="222" spans="1:38" s="31" customFormat="1">
      <c r="A222" s="16"/>
      <c r="B222" s="16"/>
      <c r="C222" s="16"/>
      <c r="D222" s="51" t="str">
        <f t="shared" si="66"/>
        <v>Methyl acetate</v>
      </c>
      <c r="E222" s="29"/>
      <c r="F222" s="9"/>
      <c r="G222" s="52">
        <f t="shared" ref="G222:AL222" si="76">$C77*G77/$AM77</f>
        <v>0</v>
      </c>
      <c r="H222" s="52">
        <f t="shared" si="76"/>
        <v>0</v>
      </c>
      <c r="I222" s="52">
        <f t="shared" si="76"/>
        <v>0</v>
      </c>
      <c r="J222" s="52">
        <f t="shared" si="76"/>
        <v>0</v>
      </c>
      <c r="K222" s="52">
        <f t="shared" si="76"/>
        <v>0</v>
      </c>
      <c r="L222" s="52">
        <f t="shared" si="76"/>
        <v>0</v>
      </c>
      <c r="M222" s="52">
        <f t="shared" si="76"/>
        <v>0</v>
      </c>
      <c r="N222" s="52">
        <f t="shared" si="76"/>
        <v>0</v>
      </c>
      <c r="O222" s="52">
        <f t="shared" si="76"/>
        <v>0</v>
      </c>
      <c r="P222" s="52">
        <f t="shared" si="76"/>
        <v>0</v>
      </c>
      <c r="Q222" s="52">
        <f t="shared" si="76"/>
        <v>0</v>
      </c>
      <c r="R222" s="52">
        <f t="shared" si="76"/>
        <v>0</v>
      </c>
      <c r="S222" s="52">
        <f t="shared" si="76"/>
        <v>0</v>
      </c>
      <c r="T222" s="52">
        <f t="shared" si="76"/>
        <v>0</v>
      </c>
      <c r="U222" s="52">
        <f t="shared" si="76"/>
        <v>0</v>
      </c>
      <c r="V222" s="52">
        <f t="shared" si="76"/>
        <v>0</v>
      </c>
      <c r="W222" s="52">
        <f t="shared" si="76"/>
        <v>0</v>
      </c>
      <c r="X222" s="52">
        <f t="shared" si="76"/>
        <v>0</v>
      </c>
      <c r="Y222" s="52">
        <f t="shared" si="76"/>
        <v>0</v>
      </c>
      <c r="Z222" s="52">
        <f t="shared" si="76"/>
        <v>0</v>
      </c>
      <c r="AA222" s="52">
        <f t="shared" si="76"/>
        <v>0</v>
      </c>
      <c r="AB222" s="52">
        <f t="shared" si="76"/>
        <v>0</v>
      </c>
      <c r="AC222" s="52">
        <f t="shared" si="76"/>
        <v>0</v>
      </c>
      <c r="AD222" s="52">
        <f t="shared" si="76"/>
        <v>0</v>
      </c>
      <c r="AE222" s="52">
        <f t="shared" si="76"/>
        <v>0</v>
      </c>
      <c r="AF222" s="52">
        <f t="shared" si="76"/>
        <v>0</v>
      </c>
      <c r="AG222" s="52">
        <f t="shared" si="76"/>
        <v>0</v>
      </c>
      <c r="AH222" s="52">
        <f t="shared" si="76"/>
        <v>0</v>
      </c>
      <c r="AI222" s="52">
        <f t="shared" si="76"/>
        <v>0</v>
      </c>
      <c r="AJ222" s="52">
        <f t="shared" si="76"/>
        <v>0</v>
      </c>
      <c r="AK222" s="52">
        <f t="shared" si="76"/>
        <v>7.6955194937166011E-4</v>
      </c>
      <c r="AL222" s="52">
        <f t="shared" si="76"/>
        <v>0</v>
      </c>
    </row>
    <row r="223" spans="1:38" s="31" customFormat="1">
      <c r="A223" s="16"/>
      <c r="B223" s="16"/>
      <c r="C223" s="16"/>
      <c r="D223" s="51" t="str">
        <f t="shared" si="66"/>
        <v>Octamethylcyclotetrasiloxane</v>
      </c>
      <c r="E223" s="29"/>
      <c r="F223" s="9"/>
      <c r="G223" s="52">
        <f t="shared" ref="G223:AL223" si="77">$C78*G78/$AM78</f>
        <v>0</v>
      </c>
      <c r="H223" s="52">
        <f t="shared" si="77"/>
        <v>0</v>
      </c>
      <c r="I223" s="52">
        <f t="shared" si="77"/>
        <v>0</v>
      </c>
      <c r="J223" s="52">
        <f t="shared" si="77"/>
        <v>0</v>
      </c>
      <c r="K223" s="52">
        <f t="shared" si="77"/>
        <v>0</v>
      </c>
      <c r="L223" s="52">
        <f t="shared" si="77"/>
        <v>0</v>
      </c>
      <c r="M223" s="52">
        <f t="shared" si="77"/>
        <v>0</v>
      </c>
      <c r="N223" s="52">
        <f t="shared" si="77"/>
        <v>0</v>
      </c>
      <c r="O223" s="52">
        <f t="shared" si="77"/>
        <v>0</v>
      </c>
      <c r="P223" s="52">
        <f t="shared" si="77"/>
        <v>0</v>
      </c>
      <c r="Q223" s="52">
        <f t="shared" si="77"/>
        <v>0</v>
      </c>
      <c r="R223" s="52">
        <f t="shared" si="77"/>
        <v>0</v>
      </c>
      <c r="S223" s="52">
        <f t="shared" si="77"/>
        <v>0</v>
      </c>
      <c r="T223" s="52">
        <f t="shared" si="77"/>
        <v>0</v>
      </c>
      <c r="U223" s="52">
        <f t="shared" si="77"/>
        <v>0</v>
      </c>
      <c r="V223" s="52">
        <f t="shared" si="77"/>
        <v>0</v>
      </c>
      <c r="W223" s="52">
        <f t="shared" si="77"/>
        <v>0</v>
      </c>
      <c r="X223" s="52">
        <f t="shared" si="77"/>
        <v>0</v>
      </c>
      <c r="Y223" s="52">
        <f t="shared" si="77"/>
        <v>0</v>
      </c>
      <c r="Z223" s="52">
        <f t="shared" si="77"/>
        <v>0</v>
      </c>
      <c r="AA223" s="52">
        <f t="shared" si="77"/>
        <v>0</v>
      </c>
      <c r="AB223" s="52">
        <f t="shared" si="77"/>
        <v>0</v>
      </c>
      <c r="AC223" s="52">
        <f t="shared" si="77"/>
        <v>0</v>
      </c>
      <c r="AD223" s="52">
        <f t="shared" si="77"/>
        <v>0</v>
      </c>
      <c r="AE223" s="52">
        <f t="shared" si="77"/>
        <v>0</v>
      </c>
      <c r="AF223" s="52">
        <f t="shared" si="77"/>
        <v>0</v>
      </c>
      <c r="AG223" s="52">
        <f t="shared" si="77"/>
        <v>0</v>
      </c>
      <c r="AH223" s="52">
        <f t="shared" si="77"/>
        <v>0</v>
      </c>
      <c r="AI223" s="52">
        <f t="shared" si="77"/>
        <v>0</v>
      </c>
      <c r="AJ223" s="52">
        <f t="shared" si="77"/>
        <v>0</v>
      </c>
      <c r="AK223" s="52">
        <f t="shared" si="77"/>
        <v>1.5664489444705426E-3</v>
      </c>
      <c r="AL223" s="52">
        <f t="shared" si="77"/>
        <v>0</v>
      </c>
    </row>
    <row r="224" spans="1:38" s="31" customFormat="1">
      <c r="A224" s="16"/>
      <c r="B224" s="16"/>
      <c r="C224" s="16"/>
      <c r="D224" s="51" t="str">
        <f t="shared" si="66"/>
        <v>Isooctane</v>
      </c>
      <c r="E224" s="29"/>
      <c r="F224" s="9"/>
      <c r="G224" s="52">
        <f t="shared" ref="G224:AL224" si="78">$C79*G79/$AM79</f>
        <v>0</v>
      </c>
      <c r="H224" s="52">
        <f t="shared" si="78"/>
        <v>0</v>
      </c>
      <c r="I224" s="52">
        <f t="shared" si="78"/>
        <v>0</v>
      </c>
      <c r="J224" s="52">
        <f t="shared" si="78"/>
        <v>0</v>
      </c>
      <c r="K224" s="52">
        <f t="shared" si="78"/>
        <v>0</v>
      </c>
      <c r="L224" s="52">
        <f t="shared" si="78"/>
        <v>0</v>
      </c>
      <c r="M224" s="52">
        <f t="shared" si="78"/>
        <v>0</v>
      </c>
      <c r="N224" s="52">
        <f t="shared" si="78"/>
        <v>0</v>
      </c>
      <c r="O224" s="52">
        <f t="shared" si="78"/>
        <v>0</v>
      </c>
      <c r="P224" s="52">
        <f t="shared" si="78"/>
        <v>0</v>
      </c>
      <c r="Q224" s="52">
        <f t="shared" si="78"/>
        <v>0</v>
      </c>
      <c r="R224" s="52">
        <f t="shared" si="78"/>
        <v>0</v>
      </c>
      <c r="S224" s="52">
        <f t="shared" si="78"/>
        <v>0</v>
      </c>
      <c r="T224" s="52">
        <f t="shared" si="78"/>
        <v>0</v>
      </c>
      <c r="U224" s="52">
        <f t="shared" si="78"/>
        <v>0</v>
      </c>
      <c r="V224" s="52">
        <f t="shared" si="78"/>
        <v>0</v>
      </c>
      <c r="W224" s="52">
        <f t="shared" si="78"/>
        <v>0</v>
      </c>
      <c r="X224" s="52">
        <f t="shared" si="78"/>
        <v>0</v>
      </c>
      <c r="Y224" s="52">
        <f t="shared" si="78"/>
        <v>0</v>
      </c>
      <c r="Z224" s="52">
        <f t="shared" si="78"/>
        <v>0</v>
      </c>
      <c r="AA224" s="52">
        <f t="shared" si="78"/>
        <v>0</v>
      </c>
      <c r="AB224" s="52">
        <f t="shared" si="78"/>
        <v>0</v>
      </c>
      <c r="AC224" s="52">
        <f t="shared" si="78"/>
        <v>0</v>
      </c>
      <c r="AD224" s="52">
        <f t="shared" si="78"/>
        <v>0</v>
      </c>
      <c r="AE224" s="52">
        <f t="shared" si="78"/>
        <v>0</v>
      </c>
      <c r="AF224" s="52">
        <f t="shared" si="78"/>
        <v>0</v>
      </c>
      <c r="AG224" s="52">
        <f t="shared" si="78"/>
        <v>4.9489001448191596E-5</v>
      </c>
      <c r="AH224" s="52">
        <f t="shared" si="78"/>
        <v>0</v>
      </c>
      <c r="AI224" s="52">
        <f t="shared" si="78"/>
        <v>0</v>
      </c>
      <c r="AJ224" s="52">
        <f t="shared" si="78"/>
        <v>0</v>
      </c>
      <c r="AK224" s="52">
        <f t="shared" si="78"/>
        <v>0</v>
      </c>
      <c r="AL224" s="52">
        <f t="shared" si="78"/>
        <v>0</v>
      </c>
    </row>
    <row r="225" spans="1:38" s="31" customFormat="1">
      <c r="A225" s="16"/>
      <c r="B225" s="16"/>
      <c r="C225" s="16"/>
      <c r="D225" s="51" t="str">
        <f t="shared" si="66"/>
        <v>Diethyl phthalate</v>
      </c>
      <c r="E225" s="29"/>
      <c r="F225" s="9"/>
      <c r="G225" s="52">
        <f t="shared" ref="G225:AL225" si="79">$C80*G80/$AM80</f>
        <v>0</v>
      </c>
      <c r="H225" s="52">
        <f t="shared" si="79"/>
        <v>0</v>
      </c>
      <c r="I225" s="52">
        <f t="shared" si="79"/>
        <v>0</v>
      </c>
      <c r="J225" s="52">
        <f t="shared" si="79"/>
        <v>0</v>
      </c>
      <c r="K225" s="52">
        <f t="shared" si="79"/>
        <v>0</v>
      </c>
      <c r="L225" s="52">
        <f t="shared" si="79"/>
        <v>0</v>
      </c>
      <c r="M225" s="52">
        <f t="shared" si="79"/>
        <v>0</v>
      </c>
      <c r="N225" s="52">
        <f t="shared" si="79"/>
        <v>0</v>
      </c>
      <c r="O225" s="52">
        <f t="shared" si="79"/>
        <v>0</v>
      </c>
      <c r="P225" s="52">
        <f t="shared" si="79"/>
        <v>0</v>
      </c>
      <c r="Q225" s="52">
        <f t="shared" si="79"/>
        <v>0</v>
      </c>
      <c r="R225" s="52">
        <f t="shared" si="79"/>
        <v>0</v>
      </c>
      <c r="S225" s="52">
        <f t="shared" si="79"/>
        <v>0</v>
      </c>
      <c r="T225" s="52">
        <f t="shared" si="79"/>
        <v>0</v>
      </c>
      <c r="U225" s="52">
        <f t="shared" si="79"/>
        <v>0</v>
      </c>
      <c r="V225" s="52">
        <f t="shared" si="79"/>
        <v>0</v>
      </c>
      <c r="W225" s="52">
        <f t="shared" si="79"/>
        <v>0</v>
      </c>
      <c r="X225" s="52">
        <f t="shared" si="79"/>
        <v>0</v>
      </c>
      <c r="Y225" s="52">
        <f t="shared" si="79"/>
        <v>2.3075518305401203E-3</v>
      </c>
      <c r="Z225" s="52">
        <f t="shared" si="79"/>
        <v>0</v>
      </c>
      <c r="AA225" s="52">
        <f t="shared" si="79"/>
        <v>0</v>
      </c>
      <c r="AB225" s="52">
        <f t="shared" si="79"/>
        <v>0</v>
      </c>
      <c r="AC225" s="52">
        <f t="shared" si="79"/>
        <v>0</v>
      </c>
      <c r="AD225" s="52">
        <f t="shared" si="79"/>
        <v>0</v>
      </c>
      <c r="AE225" s="52">
        <f t="shared" si="79"/>
        <v>0</v>
      </c>
      <c r="AF225" s="52">
        <f t="shared" si="79"/>
        <v>0</v>
      </c>
      <c r="AG225" s="52">
        <f t="shared" si="79"/>
        <v>0</v>
      </c>
      <c r="AH225" s="52">
        <f t="shared" si="79"/>
        <v>0</v>
      </c>
      <c r="AI225" s="52">
        <f t="shared" si="79"/>
        <v>0</v>
      </c>
      <c r="AJ225" s="52">
        <f t="shared" si="79"/>
        <v>0</v>
      </c>
      <c r="AK225" s="52">
        <f t="shared" si="79"/>
        <v>0</v>
      </c>
      <c r="AL225" s="52">
        <f t="shared" si="79"/>
        <v>0</v>
      </c>
    </row>
    <row r="226" spans="1:38" s="31" customFormat="1">
      <c r="A226" s="16"/>
      <c r="B226" s="16"/>
      <c r="C226" s="16"/>
      <c r="D226" s="51" t="str">
        <f t="shared" si="66"/>
        <v>4-methyl-cis-2-pentene; 2-methylpentane (isohexane)</v>
      </c>
      <c r="E226" s="29"/>
      <c r="F226" s="9"/>
      <c r="G226" s="52">
        <f t="shared" ref="G226:AL226" si="80">$C81*G81/$AM81</f>
        <v>0</v>
      </c>
      <c r="H226" s="52">
        <f t="shared" si="80"/>
        <v>0</v>
      </c>
      <c r="I226" s="52">
        <f t="shared" si="80"/>
        <v>0</v>
      </c>
      <c r="J226" s="52">
        <f t="shared" si="80"/>
        <v>0</v>
      </c>
      <c r="K226" s="52">
        <f t="shared" si="80"/>
        <v>0</v>
      </c>
      <c r="L226" s="52">
        <f t="shared" si="80"/>
        <v>0</v>
      </c>
      <c r="M226" s="52">
        <f t="shared" si="80"/>
        <v>0</v>
      </c>
      <c r="N226" s="52">
        <f t="shared" si="80"/>
        <v>0</v>
      </c>
      <c r="O226" s="52">
        <f t="shared" si="80"/>
        <v>0</v>
      </c>
      <c r="P226" s="52">
        <f t="shared" si="80"/>
        <v>0</v>
      </c>
      <c r="Q226" s="52">
        <f t="shared" si="80"/>
        <v>0</v>
      </c>
      <c r="R226" s="52">
        <f t="shared" si="80"/>
        <v>0</v>
      </c>
      <c r="S226" s="52">
        <f t="shared" si="80"/>
        <v>0</v>
      </c>
      <c r="T226" s="52">
        <f t="shared" si="80"/>
        <v>0</v>
      </c>
      <c r="U226" s="52">
        <f t="shared" si="80"/>
        <v>0</v>
      </c>
      <c r="V226" s="52">
        <f t="shared" si="80"/>
        <v>0</v>
      </c>
      <c r="W226" s="52">
        <f t="shared" si="80"/>
        <v>0</v>
      </c>
      <c r="X226" s="52">
        <f t="shared" si="80"/>
        <v>0</v>
      </c>
      <c r="Y226" s="52">
        <f t="shared" si="80"/>
        <v>0</v>
      </c>
      <c r="Z226" s="52">
        <f t="shared" si="80"/>
        <v>0</v>
      </c>
      <c r="AA226" s="52">
        <f t="shared" si="80"/>
        <v>0</v>
      </c>
      <c r="AB226" s="52">
        <f t="shared" si="80"/>
        <v>0</v>
      </c>
      <c r="AC226" s="52">
        <f t="shared" si="80"/>
        <v>0</v>
      </c>
      <c r="AD226" s="52">
        <f t="shared" si="80"/>
        <v>0</v>
      </c>
      <c r="AE226" s="52">
        <f t="shared" si="80"/>
        <v>9.4415392857797207E-5</v>
      </c>
      <c r="AF226" s="52">
        <f t="shared" si="80"/>
        <v>0</v>
      </c>
      <c r="AG226" s="52">
        <f t="shared" si="80"/>
        <v>3.7766157143118883E-4</v>
      </c>
      <c r="AH226" s="52">
        <f t="shared" si="80"/>
        <v>0</v>
      </c>
      <c r="AI226" s="52">
        <f t="shared" si="80"/>
        <v>0</v>
      </c>
      <c r="AJ226" s="52">
        <f t="shared" si="80"/>
        <v>0</v>
      </c>
      <c r="AK226" s="52">
        <f t="shared" si="80"/>
        <v>0</v>
      </c>
      <c r="AL226" s="52">
        <f t="shared" si="80"/>
        <v>0</v>
      </c>
    </row>
    <row r="227" spans="1:38" s="31" customFormat="1">
      <c r="A227" s="16"/>
      <c r="B227" s="16"/>
      <c r="C227" s="16"/>
      <c r="D227" s="51" t="str">
        <f t="shared" si="66"/>
        <v>Lactic acid</v>
      </c>
      <c r="E227" s="29"/>
      <c r="F227" s="9"/>
      <c r="G227" s="52">
        <f t="shared" ref="G227:AL227" si="81">$C82*G82/$AM82</f>
        <v>0</v>
      </c>
      <c r="H227" s="52">
        <f t="shared" si="81"/>
        <v>0</v>
      </c>
      <c r="I227" s="52">
        <f t="shared" si="81"/>
        <v>0</v>
      </c>
      <c r="J227" s="52">
        <f t="shared" si="81"/>
        <v>0</v>
      </c>
      <c r="K227" s="52">
        <f t="shared" si="81"/>
        <v>0</v>
      </c>
      <c r="L227" s="52">
        <f t="shared" si="81"/>
        <v>0</v>
      </c>
      <c r="M227" s="52">
        <f t="shared" si="81"/>
        <v>0</v>
      </c>
      <c r="N227" s="52">
        <f t="shared" si="81"/>
        <v>0</v>
      </c>
      <c r="O227" s="52">
        <f t="shared" si="81"/>
        <v>0</v>
      </c>
      <c r="P227" s="52">
        <f t="shared" si="81"/>
        <v>0</v>
      </c>
      <c r="Q227" s="52">
        <f t="shared" si="81"/>
        <v>0</v>
      </c>
      <c r="R227" s="52">
        <f t="shared" si="81"/>
        <v>0</v>
      </c>
      <c r="S227" s="52">
        <f t="shared" si="81"/>
        <v>0</v>
      </c>
      <c r="T227" s="52">
        <f t="shared" si="81"/>
        <v>0</v>
      </c>
      <c r="U227" s="52">
        <f t="shared" si="81"/>
        <v>0</v>
      </c>
      <c r="V227" s="52">
        <f t="shared" si="81"/>
        <v>0</v>
      </c>
      <c r="W227" s="52">
        <f t="shared" si="81"/>
        <v>0</v>
      </c>
      <c r="X227" s="52">
        <f t="shared" si="81"/>
        <v>0</v>
      </c>
      <c r="Y227" s="52">
        <f t="shared" si="81"/>
        <v>2.5082085114566309E-5</v>
      </c>
      <c r="Z227" s="52">
        <f t="shared" si="81"/>
        <v>0</v>
      </c>
      <c r="AA227" s="52">
        <f t="shared" si="81"/>
        <v>0</v>
      </c>
      <c r="AB227" s="52">
        <f t="shared" si="81"/>
        <v>0</v>
      </c>
      <c r="AC227" s="52">
        <f t="shared" si="81"/>
        <v>0</v>
      </c>
      <c r="AD227" s="52">
        <f t="shared" si="81"/>
        <v>0</v>
      </c>
      <c r="AE227" s="52">
        <f t="shared" si="81"/>
        <v>0</v>
      </c>
      <c r="AF227" s="52">
        <f t="shared" si="81"/>
        <v>0</v>
      </c>
      <c r="AG227" s="52">
        <f t="shared" si="81"/>
        <v>0</v>
      </c>
      <c r="AH227" s="52">
        <f t="shared" si="81"/>
        <v>0</v>
      </c>
      <c r="AI227" s="52">
        <f t="shared" si="81"/>
        <v>0</v>
      </c>
      <c r="AJ227" s="52">
        <f t="shared" si="81"/>
        <v>0</v>
      </c>
      <c r="AK227" s="52">
        <f t="shared" si="81"/>
        <v>0</v>
      </c>
      <c r="AL227" s="52">
        <f t="shared" si="81"/>
        <v>0</v>
      </c>
    </row>
    <row r="228" spans="1:38" s="31" customFormat="1">
      <c r="A228" s="16"/>
      <c r="B228" s="16"/>
      <c r="C228" s="16"/>
      <c r="D228" s="51" t="str">
        <f t="shared" si="66"/>
        <v>1-Propanol, 2-butoxy- (or 2-Butoxy-1-propanol || beta Propylene glycol butyl ether)</v>
      </c>
      <c r="E228" s="29"/>
      <c r="F228" s="9"/>
      <c r="G228" s="52">
        <f t="shared" ref="G228:AL228" si="82">$C83*G83/$AM83</f>
        <v>0</v>
      </c>
      <c r="H228" s="52">
        <f t="shared" si="82"/>
        <v>0</v>
      </c>
      <c r="I228" s="52">
        <f t="shared" si="82"/>
        <v>0</v>
      </c>
      <c r="J228" s="52">
        <f t="shared" si="82"/>
        <v>0</v>
      </c>
      <c r="K228" s="52">
        <f t="shared" si="82"/>
        <v>0</v>
      </c>
      <c r="L228" s="52">
        <f t="shared" si="82"/>
        <v>0</v>
      </c>
      <c r="M228" s="52">
        <f t="shared" si="82"/>
        <v>0</v>
      </c>
      <c r="N228" s="52">
        <f t="shared" si="82"/>
        <v>0</v>
      </c>
      <c r="O228" s="52">
        <f t="shared" si="82"/>
        <v>0</v>
      </c>
      <c r="P228" s="52">
        <f t="shared" si="82"/>
        <v>0</v>
      </c>
      <c r="Q228" s="52">
        <f t="shared" si="82"/>
        <v>0</v>
      </c>
      <c r="R228" s="52">
        <f t="shared" si="82"/>
        <v>0</v>
      </c>
      <c r="S228" s="52">
        <f t="shared" si="82"/>
        <v>0</v>
      </c>
      <c r="T228" s="52">
        <f t="shared" si="82"/>
        <v>0</v>
      </c>
      <c r="U228" s="52">
        <f t="shared" si="82"/>
        <v>0</v>
      </c>
      <c r="V228" s="52">
        <f t="shared" si="82"/>
        <v>0</v>
      </c>
      <c r="W228" s="52">
        <f t="shared" si="82"/>
        <v>0</v>
      </c>
      <c r="X228" s="52">
        <f t="shared" si="82"/>
        <v>0</v>
      </c>
      <c r="Y228" s="52">
        <f t="shared" si="82"/>
        <v>0</v>
      </c>
      <c r="Z228" s="52">
        <f t="shared" si="82"/>
        <v>0</v>
      </c>
      <c r="AA228" s="52">
        <f t="shared" si="82"/>
        <v>0</v>
      </c>
      <c r="AB228" s="52">
        <f t="shared" si="82"/>
        <v>0</v>
      </c>
      <c r="AC228" s="52">
        <f t="shared" si="82"/>
        <v>0</v>
      </c>
      <c r="AD228" s="52">
        <f t="shared" si="82"/>
        <v>0</v>
      </c>
      <c r="AE228" s="52">
        <f t="shared" si="82"/>
        <v>0</v>
      </c>
      <c r="AF228" s="52">
        <f t="shared" si="82"/>
        <v>0</v>
      </c>
      <c r="AG228" s="52">
        <f t="shared" si="82"/>
        <v>5.0227643260851173E-5</v>
      </c>
      <c r="AH228" s="52">
        <f t="shared" si="82"/>
        <v>0</v>
      </c>
      <c r="AI228" s="52">
        <f t="shared" si="82"/>
        <v>0</v>
      </c>
      <c r="AJ228" s="52">
        <f t="shared" si="82"/>
        <v>0</v>
      </c>
      <c r="AK228" s="52">
        <f t="shared" si="82"/>
        <v>0</v>
      </c>
      <c r="AL228" s="52">
        <f t="shared" si="82"/>
        <v>0</v>
      </c>
    </row>
    <row r="229" spans="1:38" s="31" customFormat="1">
      <c r="A229" s="16"/>
      <c r="B229" s="16"/>
      <c r="C229" s="16"/>
      <c r="D229" s="51" t="str">
        <f t="shared" si="66"/>
        <v>Hydroxyethyl Methacrylate</v>
      </c>
      <c r="E229" s="29"/>
      <c r="F229" s="9"/>
      <c r="G229" s="52">
        <f t="shared" ref="G229:AL229" si="83">$C84*G84/$AM84</f>
        <v>0</v>
      </c>
      <c r="H229" s="52">
        <f t="shared" si="83"/>
        <v>0</v>
      </c>
      <c r="I229" s="52">
        <f t="shared" si="83"/>
        <v>0</v>
      </c>
      <c r="J229" s="52">
        <f t="shared" si="83"/>
        <v>0</v>
      </c>
      <c r="K229" s="52">
        <f t="shared" si="83"/>
        <v>0</v>
      </c>
      <c r="L229" s="52">
        <f t="shared" si="83"/>
        <v>0</v>
      </c>
      <c r="M229" s="52">
        <f t="shared" si="83"/>
        <v>0</v>
      </c>
      <c r="N229" s="52">
        <f t="shared" si="83"/>
        <v>0</v>
      </c>
      <c r="O229" s="52">
        <f t="shared" si="83"/>
        <v>0</v>
      </c>
      <c r="P229" s="52">
        <f t="shared" si="83"/>
        <v>0</v>
      </c>
      <c r="Q229" s="52">
        <f t="shared" si="83"/>
        <v>0</v>
      </c>
      <c r="R229" s="52">
        <f t="shared" si="83"/>
        <v>0</v>
      </c>
      <c r="S229" s="52">
        <f t="shared" si="83"/>
        <v>0</v>
      </c>
      <c r="T229" s="52">
        <f t="shared" si="83"/>
        <v>0</v>
      </c>
      <c r="U229" s="52">
        <f t="shared" si="83"/>
        <v>0</v>
      </c>
      <c r="V229" s="52">
        <f t="shared" si="83"/>
        <v>0</v>
      </c>
      <c r="W229" s="52">
        <f t="shared" si="83"/>
        <v>0</v>
      </c>
      <c r="X229" s="52">
        <f t="shared" si="83"/>
        <v>0</v>
      </c>
      <c r="Y229" s="52">
        <f t="shared" si="83"/>
        <v>5.1597432235679493E-5</v>
      </c>
      <c r="Z229" s="52">
        <f t="shared" si="83"/>
        <v>0</v>
      </c>
      <c r="AA229" s="52">
        <f t="shared" si="83"/>
        <v>0</v>
      </c>
      <c r="AB229" s="52">
        <f t="shared" si="83"/>
        <v>0</v>
      </c>
      <c r="AC229" s="52">
        <f t="shared" si="83"/>
        <v>0</v>
      </c>
      <c r="AD229" s="52">
        <f t="shared" si="83"/>
        <v>0</v>
      </c>
      <c r="AE229" s="52">
        <f t="shared" si="83"/>
        <v>0</v>
      </c>
      <c r="AF229" s="52">
        <f t="shared" si="83"/>
        <v>0</v>
      </c>
      <c r="AG229" s="52">
        <f t="shared" si="83"/>
        <v>0</v>
      </c>
      <c r="AH229" s="52">
        <f t="shared" si="83"/>
        <v>0</v>
      </c>
      <c r="AI229" s="52">
        <f t="shared" si="83"/>
        <v>0</v>
      </c>
      <c r="AJ229" s="52">
        <f t="shared" si="83"/>
        <v>0</v>
      </c>
      <c r="AK229" s="52">
        <f t="shared" si="83"/>
        <v>0</v>
      </c>
      <c r="AL229" s="52">
        <f t="shared" si="83"/>
        <v>0</v>
      </c>
    </row>
    <row r="230" spans="1:38" s="31" customFormat="1">
      <c r="A230" s="16"/>
      <c r="B230" s="16"/>
      <c r="C230" s="16"/>
      <c r="D230" s="51" t="str">
        <f t="shared" si="66"/>
        <v>Ethyl Methacrylate</v>
      </c>
      <c r="E230" s="29"/>
      <c r="F230" s="9"/>
      <c r="G230" s="52">
        <f t="shared" ref="G230:AL230" si="84">$C85*G85/$AM85</f>
        <v>0</v>
      </c>
      <c r="H230" s="52">
        <f t="shared" si="84"/>
        <v>0</v>
      </c>
      <c r="I230" s="52">
        <f t="shared" si="84"/>
        <v>0</v>
      </c>
      <c r="J230" s="52">
        <f t="shared" si="84"/>
        <v>0</v>
      </c>
      <c r="K230" s="52">
        <f t="shared" si="84"/>
        <v>0</v>
      </c>
      <c r="L230" s="52">
        <f t="shared" si="84"/>
        <v>0</v>
      </c>
      <c r="M230" s="52">
        <f t="shared" si="84"/>
        <v>0</v>
      </c>
      <c r="N230" s="52">
        <f t="shared" si="84"/>
        <v>0</v>
      </c>
      <c r="O230" s="52">
        <f t="shared" si="84"/>
        <v>0</v>
      </c>
      <c r="P230" s="52">
        <f t="shared" si="84"/>
        <v>0</v>
      </c>
      <c r="Q230" s="52">
        <f t="shared" si="84"/>
        <v>0</v>
      </c>
      <c r="R230" s="52">
        <f t="shared" si="84"/>
        <v>0</v>
      </c>
      <c r="S230" s="52">
        <f t="shared" si="84"/>
        <v>0</v>
      </c>
      <c r="T230" s="52">
        <f t="shared" si="84"/>
        <v>0</v>
      </c>
      <c r="U230" s="52">
        <f t="shared" si="84"/>
        <v>0</v>
      </c>
      <c r="V230" s="52">
        <f t="shared" si="84"/>
        <v>0</v>
      </c>
      <c r="W230" s="52">
        <f t="shared" si="84"/>
        <v>0</v>
      </c>
      <c r="X230" s="52">
        <f t="shared" si="84"/>
        <v>0</v>
      </c>
      <c r="Y230" s="52">
        <f t="shared" si="84"/>
        <v>0</v>
      </c>
      <c r="Z230" s="52">
        <f t="shared" si="84"/>
        <v>0</v>
      </c>
      <c r="AA230" s="52">
        <f t="shared" si="84"/>
        <v>0</v>
      </c>
      <c r="AB230" s="52">
        <f t="shared" si="84"/>
        <v>0</v>
      </c>
      <c r="AC230" s="52">
        <f t="shared" si="84"/>
        <v>0</v>
      </c>
      <c r="AD230" s="52">
        <f t="shared" si="84"/>
        <v>0</v>
      </c>
      <c r="AE230" s="52">
        <f t="shared" si="84"/>
        <v>1.1829646880741292E-3</v>
      </c>
      <c r="AF230" s="52">
        <f t="shared" si="84"/>
        <v>0</v>
      </c>
      <c r="AG230" s="52">
        <f t="shared" si="84"/>
        <v>4.731858752296517E-3</v>
      </c>
      <c r="AH230" s="52">
        <f t="shared" si="84"/>
        <v>0</v>
      </c>
      <c r="AI230" s="52">
        <f t="shared" si="84"/>
        <v>0</v>
      </c>
      <c r="AJ230" s="52">
        <f t="shared" si="84"/>
        <v>0</v>
      </c>
      <c r="AK230" s="52">
        <f t="shared" si="84"/>
        <v>0</v>
      </c>
      <c r="AL230" s="52">
        <f t="shared" si="84"/>
        <v>0</v>
      </c>
    </row>
    <row r="231" spans="1:38" s="31" customFormat="1">
      <c r="A231" s="16"/>
      <c r="B231" s="16"/>
      <c r="C231" s="16"/>
      <c r="D231" s="51" t="str">
        <f t="shared" si="66"/>
        <v>Dihydromyrcenol (or 1,1,5-Trimethyl-6-heptenol)</v>
      </c>
      <c r="E231" s="29"/>
      <c r="F231" s="9"/>
      <c r="G231" s="52">
        <f t="shared" ref="G231:AL231" si="85">$C86*G86/$AM86</f>
        <v>0</v>
      </c>
      <c r="H231" s="52">
        <f t="shared" si="85"/>
        <v>0</v>
      </c>
      <c r="I231" s="52">
        <f t="shared" si="85"/>
        <v>0</v>
      </c>
      <c r="J231" s="52">
        <f t="shared" si="85"/>
        <v>0</v>
      </c>
      <c r="K231" s="52">
        <f t="shared" si="85"/>
        <v>0</v>
      </c>
      <c r="L231" s="52">
        <f t="shared" si="85"/>
        <v>0</v>
      </c>
      <c r="M231" s="52">
        <f t="shared" si="85"/>
        <v>0</v>
      </c>
      <c r="N231" s="52">
        <f t="shared" si="85"/>
        <v>0</v>
      </c>
      <c r="O231" s="52">
        <f t="shared" si="85"/>
        <v>0</v>
      </c>
      <c r="P231" s="52">
        <f t="shared" si="85"/>
        <v>0</v>
      </c>
      <c r="Q231" s="52">
        <f t="shared" si="85"/>
        <v>0</v>
      </c>
      <c r="R231" s="52">
        <f t="shared" si="85"/>
        <v>0</v>
      </c>
      <c r="S231" s="52">
        <f t="shared" si="85"/>
        <v>0</v>
      </c>
      <c r="T231" s="52">
        <f t="shared" si="85"/>
        <v>0</v>
      </c>
      <c r="U231" s="52">
        <f t="shared" si="85"/>
        <v>0</v>
      </c>
      <c r="V231" s="52">
        <f t="shared" si="85"/>
        <v>0</v>
      </c>
      <c r="W231" s="52">
        <f t="shared" si="85"/>
        <v>0</v>
      </c>
      <c r="X231" s="52">
        <f t="shared" si="85"/>
        <v>0</v>
      </c>
      <c r="Y231" s="52">
        <f t="shared" si="85"/>
        <v>3.3681657153846481E-5</v>
      </c>
      <c r="Z231" s="52">
        <f t="shared" si="85"/>
        <v>0</v>
      </c>
      <c r="AA231" s="52">
        <f t="shared" si="85"/>
        <v>0</v>
      </c>
      <c r="AB231" s="52">
        <f t="shared" si="85"/>
        <v>0</v>
      </c>
      <c r="AC231" s="52">
        <f t="shared" si="85"/>
        <v>0</v>
      </c>
      <c r="AD231" s="52">
        <f t="shared" si="85"/>
        <v>0</v>
      </c>
      <c r="AE231" s="52">
        <f t="shared" si="85"/>
        <v>0</v>
      </c>
      <c r="AF231" s="52">
        <f t="shared" si="85"/>
        <v>0</v>
      </c>
      <c r="AG231" s="52">
        <f t="shared" si="85"/>
        <v>0</v>
      </c>
      <c r="AH231" s="52">
        <f t="shared" si="85"/>
        <v>0</v>
      </c>
      <c r="AI231" s="52">
        <f t="shared" si="85"/>
        <v>0</v>
      </c>
      <c r="AJ231" s="52">
        <f t="shared" si="85"/>
        <v>0</v>
      </c>
      <c r="AK231" s="52">
        <f t="shared" si="85"/>
        <v>0</v>
      </c>
      <c r="AL231" s="52">
        <f t="shared" si="85"/>
        <v>0</v>
      </c>
    </row>
    <row r="232" spans="1:38" s="31" customFormat="1">
      <c r="A232" s="16"/>
      <c r="B232" s="16"/>
      <c r="C232" s="16"/>
      <c r="D232" s="51" t="str">
        <f t="shared" si="66"/>
        <v>Citronellal</v>
      </c>
      <c r="E232" s="29"/>
      <c r="F232" s="9"/>
      <c r="G232" s="52">
        <f t="shared" ref="G232:AL232" si="86">$C87*G87/$AM87</f>
        <v>0</v>
      </c>
      <c r="H232" s="52">
        <f t="shared" si="86"/>
        <v>0</v>
      </c>
      <c r="I232" s="52">
        <f t="shared" si="86"/>
        <v>0</v>
      </c>
      <c r="J232" s="52">
        <f t="shared" si="86"/>
        <v>0</v>
      </c>
      <c r="K232" s="52">
        <f t="shared" si="86"/>
        <v>1.0486086493638476E-4</v>
      </c>
      <c r="L232" s="52">
        <f t="shared" si="86"/>
        <v>0</v>
      </c>
      <c r="M232" s="52">
        <f t="shared" si="86"/>
        <v>0</v>
      </c>
      <c r="N232" s="52">
        <f t="shared" si="86"/>
        <v>0</v>
      </c>
      <c r="O232" s="52">
        <f t="shared" si="86"/>
        <v>0</v>
      </c>
      <c r="P232" s="52">
        <f t="shared" si="86"/>
        <v>0</v>
      </c>
      <c r="Q232" s="52">
        <f t="shared" si="86"/>
        <v>0</v>
      </c>
      <c r="R232" s="52">
        <f t="shared" si="86"/>
        <v>0</v>
      </c>
      <c r="S232" s="52">
        <f t="shared" si="86"/>
        <v>0</v>
      </c>
      <c r="T232" s="52">
        <f t="shared" si="86"/>
        <v>0</v>
      </c>
      <c r="U232" s="52">
        <f t="shared" si="86"/>
        <v>0</v>
      </c>
      <c r="V232" s="52">
        <f t="shared" si="86"/>
        <v>0</v>
      </c>
      <c r="W232" s="52">
        <f t="shared" si="86"/>
        <v>0</v>
      </c>
      <c r="X232" s="52">
        <f t="shared" si="86"/>
        <v>0</v>
      </c>
      <c r="Y232" s="52">
        <f t="shared" si="86"/>
        <v>0</v>
      </c>
      <c r="Z232" s="52">
        <f t="shared" si="86"/>
        <v>0</v>
      </c>
      <c r="AA232" s="52">
        <f t="shared" si="86"/>
        <v>0</v>
      </c>
      <c r="AB232" s="52">
        <f t="shared" si="86"/>
        <v>0</v>
      </c>
      <c r="AC232" s="52">
        <f t="shared" si="86"/>
        <v>0</v>
      </c>
      <c r="AD232" s="52">
        <f t="shared" si="86"/>
        <v>0</v>
      </c>
      <c r="AE232" s="52">
        <f t="shared" si="86"/>
        <v>0</v>
      </c>
      <c r="AF232" s="52">
        <f t="shared" si="86"/>
        <v>0</v>
      </c>
      <c r="AG232" s="52">
        <f t="shared" si="86"/>
        <v>0</v>
      </c>
      <c r="AH232" s="52">
        <f t="shared" si="86"/>
        <v>0</v>
      </c>
      <c r="AI232" s="52">
        <f t="shared" si="86"/>
        <v>0</v>
      </c>
      <c r="AJ232" s="52">
        <f t="shared" si="86"/>
        <v>0</v>
      </c>
      <c r="AK232" s="52">
        <f t="shared" si="86"/>
        <v>0</v>
      </c>
      <c r="AL232" s="52">
        <f t="shared" si="86"/>
        <v>0</v>
      </c>
    </row>
    <row r="233" spans="1:38" s="31" customFormat="1">
      <c r="A233" s="16"/>
      <c r="B233" s="16"/>
      <c r="C233" s="16"/>
      <c r="D233" s="51" t="str">
        <f t="shared" si="66"/>
        <v>C10-13 Isoalkanes</v>
      </c>
      <c r="E233" s="29"/>
      <c r="F233" s="9"/>
      <c r="G233" s="52">
        <f t="shared" ref="G233:AL233" si="87">$C88*G88/$AM88</f>
        <v>0</v>
      </c>
      <c r="H233" s="52">
        <f t="shared" si="87"/>
        <v>0</v>
      </c>
      <c r="I233" s="52">
        <f t="shared" si="87"/>
        <v>0</v>
      </c>
      <c r="J233" s="52">
        <f t="shared" si="87"/>
        <v>0</v>
      </c>
      <c r="K233" s="52">
        <f t="shared" si="87"/>
        <v>0</v>
      </c>
      <c r="L233" s="52">
        <f t="shared" si="87"/>
        <v>0</v>
      </c>
      <c r="M233" s="52">
        <f t="shared" si="87"/>
        <v>0</v>
      </c>
      <c r="N233" s="52">
        <f t="shared" si="87"/>
        <v>0</v>
      </c>
      <c r="O233" s="52">
        <f t="shared" si="87"/>
        <v>0</v>
      </c>
      <c r="P233" s="52">
        <f t="shared" si="87"/>
        <v>0</v>
      </c>
      <c r="Q233" s="52">
        <f t="shared" si="87"/>
        <v>0</v>
      </c>
      <c r="R233" s="52">
        <f t="shared" si="87"/>
        <v>0</v>
      </c>
      <c r="S233" s="52">
        <f t="shared" si="87"/>
        <v>0</v>
      </c>
      <c r="T233" s="52">
        <f t="shared" si="87"/>
        <v>0</v>
      </c>
      <c r="U233" s="52">
        <f t="shared" si="87"/>
        <v>0</v>
      </c>
      <c r="V233" s="52">
        <f t="shared" si="87"/>
        <v>0</v>
      </c>
      <c r="W233" s="52">
        <f t="shared" si="87"/>
        <v>0</v>
      </c>
      <c r="X233" s="52">
        <f t="shared" si="87"/>
        <v>0</v>
      </c>
      <c r="Y233" s="52">
        <f t="shared" si="87"/>
        <v>0</v>
      </c>
      <c r="Z233" s="52">
        <f t="shared" si="87"/>
        <v>0</v>
      </c>
      <c r="AA233" s="52">
        <f t="shared" si="87"/>
        <v>0</v>
      </c>
      <c r="AB233" s="52">
        <f t="shared" si="87"/>
        <v>0</v>
      </c>
      <c r="AC233" s="52">
        <f t="shared" si="87"/>
        <v>0</v>
      </c>
      <c r="AD233" s="52">
        <f t="shared" si="87"/>
        <v>0</v>
      </c>
      <c r="AE233" s="52">
        <f t="shared" si="87"/>
        <v>0</v>
      </c>
      <c r="AF233" s="52">
        <f t="shared" si="87"/>
        <v>0</v>
      </c>
      <c r="AG233" s="52">
        <f t="shared" si="87"/>
        <v>1.8548116629007239E-5</v>
      </c>
      <c r="AH233" s="52">
        <f t="shared" si="87"/>
        <v>0</v>
      </c>
      <c r="AI233" s="52">
        <f t="shared" si="87"/>
        <v>0</v>
      </c>
      <c r="AJ233" s="52">
        <f t="shared" si="87"/>
        <v>0</v>
      </c>
      <c r="AK233" s="52">
        <f t="shared" si="87"/>
        <v>0</v>
      </c>
      <c r="AL233" s="52">
        <f t="shared" si="87"/>
        <v>0</v>
      </c>
    </row>
    <row r="234" spans="1:38" s="31" customFormat="1">
      <c r="A234" s="16"/>
      <c r="B234" s="16"/>
      <c r="C234" s="16"/>
      <c r="D234" s="51" t="str">
        <f t="shared" si="66"/>
        <v>2-Methacrylic Acid</v>
      </c>
      <c r="E234" s="29"/>
      <c r="F234" s="9"/>
      <c r="G234" s="52">
        <f t="shared" ref="G234:AL234" si="88">$C89*G89/$AM89</f>
        <v>0</v>
      </c>
      <c r="H234" s="52">
        <f t="shared" si="88"/>
        <v>0</v>
      </c>
      <c r="I234" s="52">
        <f t="shared" si="88"/>
        <v>0</v>
      </c>
      <c r="J234" s="52">
        <f t="shared" si="88"/>
        <v>0</v>
      </c>
      <c r="K234" s="52">
        <f t="shared" si="88"/>
        <v>0</v>
      </c>
      <c r="L234" s="52">
        <f t="shared" si="88"/>
        <v>0</v>
      </c>
      <c r="M234" s="52">
        <f t="shared" si="88"/>
        <v>0</v>
      </c>
      <c r="N234" s="52">
        <f t="shared" si="88"/>
        <v>0</v>
      </c>
      <c r="O234" s="52">
        <f t="shared" si="88"/>
        <v>0</v>
      </c>
      <c r="P234" s="52">
        <f t="shared" si="88"/>
        <v>0</v>
      </c>
      <c r="Q234" s="52">
        <f t="shared" si="88"/>
        <v>0</v>
      </c>
      <c r="R234" s="52">
        <f t="shared" si="88"/>
        <v>0</v>
      </c>
      <c r="S234" s="52">
        <f t="shared" si="88"/>
        <v>0</v>
      </c>
      <c r="T234" s="52">
        <f t="shared" si="88"/>
        <v>0</v>
      </c>
      <c r="U234" s="52">
        <f t="shared" si="88"/>
        <v>0</v>
      </c>
      <c r="V234" s="52">
        <f t="shared" si="88"/>
        <v>0</v>
      </c>
      <c r="W234" s="52">
        <f t="shared" si="88"/>
        <v>0</v>
      </c>
      <c r="X234" s="52">
        <f t="shared" si="88"/>
        <v>0</v>
      </c>
      <c r="Y234" s="52">
        <f t="shared" si="88"/>
        <v>0</v>
      </c>
      <c r="Z234" s="52">
        <f t="shared" si="88"/>
        <v>0</v>
      </c>
      <c r="AA234" s="52">
        <f t="shared" si="88"/>
        <v>0</v>
      </c>
      <c r="AB234" s="52">
        <f t="shared" si="88"/>
        <v>0</v>
      </c>
      <c r="AC234" s="52">
        <f t="shared" si="88"/>
        <v>0</v>
      </c>
      <c r="AD234" s="52">
        <f t="shared" si="88"/>
        <v>0</v>
      </c>
      <c r="AE234" s="52">
        <f t="shared" si="88"/>
        <v>0</v>
      </c>
      <c r="AF234" s="52">
        <f t="shared" si="88"/>
        <v>1.5025363368630759E-6</v>
      </c>
      <c r="AG234" s="52">
        <f t="shared" si="88"/>
        <v>3.0050726737261517E-6</v>
      </c>
      <c r="AH234" s="52">
        <f t="shared" si="88"/>
        <v>0</v>
      </c>
      <c r="AI234" s="52">
        <f t="shared" si="88"/>
        <v>0</v>
      </c>
      <c r="AJ234" s="52">
        <f t="shared" si="88"/>
        <v>0</v>
      </c>
      <c r="AK234" s="52">
        <f t="shared" si="88"/>
        <v>0</v>
      </c>
      <c r="AL234" s="52">
        <f t="shared" si="88"/>
        <v>0</v>
      </c>
    </row>
    <row r="235" spans="1:38" s="31" customFormat="1">
      <c r="A235" s="16"/>
      <c r="B235" s="16"/>
      <c r="C235" s="16"/>
      <c r="D235" s="51" t="str">
        <f t="shared" si="66"/>
        <v>Tetrahydrofurfuryl Methacrylate</v>
      </c>
      <c r="E235" s="29"/>
      <c r="F235" s="9"/>
      <c r="G235" s="52">
        <f t="shared" ref="G235:AL235" si="89">$C90*G90/$AM90</f>
        <v>0</v>
      </c>
      <c r="H235" s="52">
        <f t="shared" si="89"/>
        <v>0</v>
      </c>
      <c r="I235" s="52">
        <f t="shared" si="89"/>
        <v>0</v>
      </c>
      <c r="J235" s="52">
        <f t="shared" si="89"/>
        <v>0</v>
      </c>
      <c r="K235" s="52">
        <f t="shared" si="89"/>
        <v>0</v>
      </c>
      <c r="L235" s="52">
        <f t="shared" si="89"/>
        <v>0</v>
      </c>
      <c r="M235" s="52">
        <f t="shared" si="89"/>
        <v>0</v>
      </c>
      <c r="N235" s="52">
        <f t="shared" si="89"/>
        <v>0</v>
      </c>
      <c r="O235" s="52">
        <f t="shared" si="89"/>
        <v>0</v>
      </c>
      <c r="P235" s="52">
        <f t="shared" si="89"/>
        <v>0</v>
      </c>
      <c r="Q235" s="52">
        <f t="shared" si="89"/>
        <v>0</v>
      </c>
      <c r="R235" s="52">
        <f t="shared" si="89"/>
        <v>0</v>
      </c>
      <c r="S235" s="52">
        <f t="shared" si="89"/>
        <v>0</v>
      </c>
      <c r="T235" s="52">
        <f t="shared" si="89"/>
        <v>0</v>
      </c>
      <c r="U235" s="52">
        <f t="shared" si="89"/>
        <v>0</v>
      </c>
      <c r="V235" s="52">
        <f t="shared" si="89"/>
        <v>0</v>
      </c>
      <c r="W235" s="52">
        <f t="shared" si="89"/>
        <v>0</v>
      </c>
      <c r="X235" s="52">
        <f t="shared" si="89"/>
        <v>0</v>
      </c>
      <c r="Y235" s="52">
        <f t="shared" si="89"/>
        <v>2.1976684100382104E-5</v>
      </c>
      <c r="Z235" s="52">
        <f t="shared" si="89"/>
        <v>0</v>
      </c>
      <c r="AA235" s="52">
        <f t="shared" si="89"/>
        <v>0</v>
      </c>
      <c r="AB235" s="52">
        <f t="shared" si="89"/>
        <v>0</v>
      </c>
      <c r="AC235" s="52">
        <f t="shared" si="89"/>
        <v>0</v>
      </c>
      <c r="AD235" s="52">
        <f t="shared" si="89"/>
        <v>0</v>
      </c>
      <c r="AE235" s="52">
        <f t="shared" si="89"/>
        <v>0</v>
      </c>
      <c r="AF235" s="52">
        <f t="shared" si="89"/>
        <v>0</v>
      </c>
      <c r="AG235" s="52">
        <f t="shared" si="89"/>
        <v>0</v>
      </c>
      <c r="AH235" s="52">
        <f t="shared" si="89"/>
        <v>0</v>
      </c>
      <c r="AI235" s="52">
        <f t="shared" si="89"/>
        <v>0</v>
      </c>
      <c r="AJ235" s="52">
        <f t="shared" si="89"/>
        <v>0</v>
      </c>
      <c r="AK235" s="52">
        <f t="shared" si="89"/>
        <v>0</v>
      </c>
      <c r="AL235" s="52">
        <f t="shared" si="89"/>
        <v>0</v>
      </c>
    </row>
    <row r="236" spans="1:38" s="31" customFormat="1">
      <c r="A236" s="16"/>
      <c r="B236" s="16"/>
      <c r="C236" s="16"/>
      <c r="D236" s="51" t="str">
        <f t="shared" si="66"/>
        <v>Dimethylhexanedioate (or Dimethyl adipate) -duplicate</v>
      </c>
      <c r="E236" s="29"/>
      <c r="F236" s="9"/>
      <c r="G236" s="52">
        <f t="shared" ref="G236:AL236" si="90">$C91*G91/$AM91</f>
        <v>0</v>
      </c>
      <c r="H236" s="52">
        <f t="shared" si="90"/>
        <v>0</v>
      </c>
      <c r="I236" s="52">
        <f t="shared" si="90"/>
        <v>0</v>
      </c>
      <c r="J236" s="52">
        <f t="shared" si="90"/>
        <v>0</v>
      </c>
      <c r="K236" s="52">
        <f t="shared" si="90"/>
        <v>0</v>
      </c>
      <c r="L236" s="52">
        <f t="shared" si="90"/>
        <v>0</v>
      </c>
      <c r="M236" s="52">
        <f t="shared" si="90"/>
        <v>0</v>
      </c>
      <c r="N236" s="52">
        <f t="shared" si="90"/>
        <v>0</v>
      </c>
      <c r="O236" s="52">
        <f t="shared" si="90"/>
        <v>0</v>
      </c>
      <c r="P236" s="52">
        <f t="shared" si="90"/>
        <v>0</v>
      </c>
      <c r="Q236" s="52">
        <f t="shared" si="90"/>
        <v>0</v>
      </c>
      <c r="R236" s="52">
        <f t="shared" si="90"/>
        <v>0</v>
      </c>
      <c r="S236" s="52">
        <f t="shared" si="90"/>
        <v>0</v>
      </c>
      <c r="T236" s="52">
        <f t="shared" si="90"/>
        <v>0</v>
      </c>
      <c r="U236" s="52">
        <f t="shared" si="90"/>
        <v>0</v>
      </c>
      <c r="V236" s="52">
        <f t="shared" si="90"/>
        <v>0</v>
      </c>
      <c r="W236" s="52">
        <f t="shared" si="90"/>
        <v>0</v>
      </c>
      <c r="X236" s="52">
        <f t="shared" si="90"/>
        <v>0</v>
      </c>
      <c r="Y236" s="52">
        <f t="shared" si="90"/>
        <v>1.9396812488598096E-6</v>
      </c>
      <c r="Z236" s="52">
        <f t="shared" si="90"/>
        <v>0</v>
      </c>
      <c r="AA236" s="52">
        <f t="shared" si="90"/>
        <v>0</v>
      </c>
      <c r="AB236" s="52">
        <f t="shared" si="90"/>
        <v>0</v>
      </c>
      <c r="AC236" s="52">
        <f t="shared" si="90"/>
        <v>0</v>
      </c>
      <c r="AD236" s="52">
        <f t="shared" si="90"/>
        <v>0</v>
      </c>
      <c r="AE236" s="52">
        <f t="shared" si="90"/>
        <v>0</v>
      </c>
      <c r="AF236" s="52">
        <f t="shared" si="90"/>
        <v>0</v>
      </c>
      <c r="AG236" s="52">
        <f t="shared" si="90"/>
        <v>0</v>
      </c>
      <c r="AH236" s="52">
        <f t="shared" si="90"/>
        <v>0</v>
      </c>
      <c r="AI236" s="52">
        <f t="shared" si="90"/>
        <v>0</v>
      </c>
      <c r="AJ236" s="52">
        <f t="shared" si="90"/>
        <v>0</v>
      </c>
      <c r="AK236" s="52">
        <f t="shared" si="90"/>
        <v>0</v>
      </c>
      <c r="AL236" s="52">
        <f t="shared" si="90"/>
        <v>0</v>
      </c>
    </row>
    <row r="237" spans="1:38" s="31" customFormat="1">
      <c r="A237" s="16"/>
      <c r="B237" s="16"/>
      <c r="C237" s="16"/>
      <c r="D237" s="51" t="str">
        <f t="shared" si="66"/>
        <v>Dipropylene Glycol Methyl Ether Acetate</v>
      </c>
      <c r="E237" s="29"/>
      <c r="F237" s="9"/>
      <c r="G237" s="52">
        <f t="shared" ref="G237:AL237" si="91">$C92*G92/$AM92</f>
        <v>0</v>
      </c>
      <c r="H237" s="52">
        <f t="shared" si="91"/>
        <v>0</v>
      </c>
      <c r="I237" s="52">
        <f t="shared" si="91"/>
        <v>0</v>
      </c>
      <c r="J237" s="52">
        <f t="shared" si="91"/>
        <v>0</v>
      </c>
      <c r="K237" s="52">
        <f t="shared" si="91"/>
        <v>0</v>
      </c>
      <c r="L237" s="52">
        <f t="shared" si="91"/>
        <v>0</v>
      </c>
      <c r="M237" s="52">
        <f t="shared" si="91"/>
        <v>0</v>
      </c>
      <c r="N237" s="52">
        <f t="shared" si="91"/>
        <v>0</v>
      </c>
      <c r="O237" s="52">
        <f t="shared" si="91"/>
        <v>0</v>
      </c>
      <c r="P237" s="52">
        <f t="shared" si="91"/>
        <v>0</v>
      </c>
      <c r="Q237" s="52">
        <f t="shared" si="91"/>
        <v>0</v>
      </c>
      <c r="R237" s="52">
        <f t="shared" si="91"/>
        <v>0</v>
      </c>
      <c r="S237" s="52">
        <f t="shared" si="91"/>
        <v>0</v>
      </c>
      <c r="T237" s="52">
        <f t="shared" si="91"/>
        <v>0</v>
      </c>
      <c r="U237" s="52">
        <f t="shared" si="91"/>
        <v>0</v>
      </c>
      <c r="V237" s="52">
        <f t="shared" si="91"/>
        <v>0</v>
      </c>
      <c r="W237" s="52">
        <f t="shared" si="91"/>
        <v>0</v>
      </c>
      <c r="X237" s="52">
        <f t="shared" si="91"/>
        <v>0</v>
      </c>
      <c r="Y237" s="52">
        <f t="shared" si="91"/>
        <v>0</v>
      </c>
      <c r="Z237" s="52">
        <f t="shared" si="91"/>
        <v>0</v>
      </c>
      <c r="AA237" s="52">
        <f t="shared" si="91"/>
        <v>0</v>
      </c>
      <c r="AB237" s="52">
        <f t="shared" si="91"/>
        <v>0</v>
      </c>
      <c r="AC237" s="52">
        <f t="shared" si="91"/>
        <v>0</v>
      </c>
      <c r="AD237" s="52">
        <f t="shared" si="91"/>
        <v>0</v>
      </c>
      <c r="AE237" s="52">
        <f t="shared" si="91"/>
        <v>0</v>
      </c>
      <c r="AF237" s="52">
        <f t="shared" si="91"/>
        <v>0</v>
      </c>
      <c r="AG237" s="52">
        <f t="shared" si="91"/>
        <v>1.3705909190461126E-4</v>
      </c>
      <c r="AH237" s="52">
        <f t="shared" si="91"/>
        <v>0</v>
      </c>
      <c r="AI237" s="52">
        <f t="shared" si="91"/>
        <v>0</v>
      </c>
      <c r="AJ237" s="52">
        <f t="shared" si="91"/>
        <v>0</v>
      </c>
      <c r="AK237" s="52">
        <f t="shared" si="91"/>
        <v>0</v>
      </c>
      <c r="AL237" s="52">
        <f t="shared" si="91"/>
        <v>0</v>
      </c>
    </row>
    <row r="238" spans="1:38" s="31" customFormat="1">
      <c r="A238" s="16"/>
      <c r="B238" s="16"/>
      <c r="C238" s="16"/>
      <c r="D238" s="51" t="str">
        <f t="shared" si="66"/>
        <v>Ethyl Lactate</v>
      </c>
      <c r="E238" s="29"/>
      <c r="F238" s="9"/>
      <c r="G238" s="52">
        <f t="shared" ref="G238:AL238" si="92">$C93*G93/$AM93</f>
        <v>0</v>
      </c>
      <c r="H238" s="52">
        <f t="shared" si="92"/>
        <v>0</v>
      </c>
      <c r="I238" s="52">
        <f t="shared" si="92"/>
        <v>0</v>
      </c>
      <c r="J238" s="52">
        <f t="shared" si="92"/>
        <v>0</v>
      </c>
      <c r="K238" s="52">
        <f t="shared" si="92"/>
        <v>0</v>
      </c>
      <c r="L238" s="52">
        <f t="shared" si="92"/>
        <v>0</v>
      </c>
      <c r="M238" s="52">
        <f t="shared" si="92"/>
        <v>0</v>
      </c>
      <c r="N238" s="52">
        <f t="shared" si="92"/>
        <v>0</v>
      </c>
      <c r="O238" s="52">
        <f t="shared" si="92"/>
        <v>0</v>
      </c>
      <c r="P238" s="52">
        <f t="shared" si="92"/>
        <v>0</v>
      </c>
      <c r="Q238" s="52">
        <f t="shared" si="92"/>
        <v>0</v>
      </c>
      <c r="R238" s="52">
        <f t="shared" si="92"/>
        <v>0</v>
      </c>
      <c r="S238" s="52">
        <f t="shared" si="92"/>
        <v>0</v>
      </c>
      <c r="T238" s="52">
        <f t="shared" si="92"/>
        <v>0</v>
      </c>
      <c r="U238" s="52">
        <f t="shared" si="92"/>
        <v>0</v>
      </c>
      <c r="V238" s="52">
        <f t="shared" si="92"/>
        <v>0</v>
      </c>
      <c r="W238" s="52">
        <f t="shared" si="92"/>
        <v>0</v>
      </c>
      <c r="X238" s="52">
        <f t="shared" si="92"/>
        <v>0</v>
      </c>
      <c r="Y238" s="52">
        <f t="shared" si="92"/>
        <v>0</v>
      </c>
      <c r="Z238" s="52">
        <f t="shared" si="92"/>
        <v>0</v>
      </c>
      <c r="AA238" s="52">
        <f t="shared" si="92"/>
        <v>0</v>
      </c>
      <c r="AB238" s="52">
        <f t="shared" si="92"/>
        <v>0</v>
      </c>
      <c r="AC238" s="52">
        <f t="shared" si="92"/>
        <v>0</v>
      </c>
      <c r="AD238" s="52">
        <f t="shared" si="92"/>
        <v>0</v>
      </c>
      <c r="AE238" s="52">
        <f t="shared" si="92"/>
        <v>0</v>
      </c>
      <c r="AF238" s="52">
        <f t="shared" si="92"/>
        <v>0</v>
      </c>
      <c r="AG238" s="52">
        <f t="shared" si="92"/>
        <v>1.4690764940673904E-4</v>
      </c>
      <c r="AH238" s="52">
        <f t="shared" si="92"/>
        <v>0</v>
      </c>
      <c r="AI238" s="52">
        <f t="shared" si="92"/>
        <v>0</v>
      </c>
      <c r="AJ238" s="52">
        <f t="shared" si="92"/>
        <v>0</v>
      </c>
      <c r="AK238" s="52">
        <f t="shared" si="92"/>
        <v>0</v>
      </c>
      <c r="AL238" s="52">
        <f t="shared" si="92"/>
        <v>0</v>
      </c>
    </row>
    <row r="239" spans="1:38" s="31" customFormat="1">
      <c r="A239" s="16"/>
      <c r="B239" s="16"/>
      <c r="C239" s="16"/>
      <c r="D239" s="51" t="str">
        <f t="shared" si="66"/>
        <v>1,1,1,2-Tetrafluoroethane (or HFC-134a)</v>
      </c>
      <c r="E239" s="29"/>
      <c r="F239" s="9"/>
      <c r="G239" s="52">
        <f t="shared" ref="G239:AL239" si="93">$C94*G94/$AM94</f>
        <v>0</v>
      </c>
      <c r="H239" s="52">
        <f t="shared" si="93"/>
        <v>0</v>
      </c>
      <c r="I239" s="52">
        <f t="shared" si="93"/>
        <v>0</v>
      </c>
      <c r="J239" s="52">
        <f t="shared" si="93"/>
        <v>0</v>
      </c>
      <c r="K239" s="52">
        <f t="shared" si="93"/>
        <v>0</v>
      </c>
      <c r="L239" s="52">
        <f t="shared" si="93"/>
        <v>0</v>
      </c>
      <c r="M239" s="52">
        <f t="shared" si="93"/>
        <v>0</v>
      </c>
      <c r="N239" s="52">
        <f t="shared" si="93"/>
        <v>0</v>
      </c>
      <c r="O239" s="52">
        <f t="shared" si="93"/>
        <v>0</v>
      </c>
      <c r="P239" s="52">
        <f t="shared" si="93"/>
        <v>0</v>
      </c>
      <c r="Q239" s="52">
        <f t="shared" si="93"/>
        <v>0</v>
      </c>
      <c r="R239" s="52">
        <f t="shared" si="93"/>
        <v>0</v>
      </c>
      <c r="S239" s="52">
        <f t="shared" si="93"/>
        <v>0</v>
      </c>
      <c r="T239" s="52">
        <f t="shared" si="93"/>
        <v>0</v>
      </c>
      <c r="U239" s="52">
        <f t="shared" si="93"/>
        <v>0</v>
      </c>
      <c r="V239" s="52">
        <f t="shared" si="93"/>
        <v>0</v>
      </c>
      <c r="W239" s="52">
        <f t="shared" si="93"/>
        <v>0</v>
      </c>
      <c r="X239" s="52">
        <f t="shared" si="93"/>
        <v>0</v>
      </c>
      <c r="Y239" s="52">
        <f t="shared" si="93"/>
        <v>0</v>
      </c>
      <c r="Z239" s="52">
        <f t="shared" si="93"/>
        <v>0</v>
      </c>
      <c r="AA239" s="52">
        <f t="shared" si="93"/>
        <v>0</v>
      </c>
      <c r="AB239" s="52">
        <f t="shared" si="93"/>
        <v>0</v>
      </c>
      <c r="AC239" s="52">
        <f t="shared" si="93"/>
        <v>0</v>
      </c>
      <c r="AD239" s="52">
        <f t="shared" si="93"/>
        <v>0</v>
      </c>
      <c r="AE239" s="52">
        <f t="shared" si="93"/>
        <v>0</v>
      </c>
      <c r="AF239" s="52">
        <f t="shared" si="93"/>
        <v>0</v>
      </c>
      <c r="AG239" s="52">
        <f t="shared" si="93"/>
        <v>0</v>
      </c>
      <c r="AH239" s="52">
        <f t="shared" si="93"/>
        <v>0</v>
      </c>
      <c r="AI239" s="52">
        <f t="shared" si="93"/>
        <v>0</v>
      </c>
      <c r="AJ239" s="52">
        <f t="shared" si="93"/>
        <v>0</v>
      </c>
      <c r="AK239" s="52">
        <f t="shared" si="93"/>
        <v>9.9317124702398324E-4</v>
      </c>
      <c r="AL239" s="52">
        <f t="shared" si="93"/>
        <v>0</v>
      </c>
    </row>
    <row r="240" spans="1:38" s="31" customFormat="1">
      <c r="A240" s="16"/>
      <c r="B240" s="16"/>
      <c r="C240" s="16"/>
      <c r="D240" s="51" t="str">
        <f t="shared" si="66"/>
        <v>1,1,1,2,2,3,3,4,4-nonafluoro-4-methoxy-butane (or C4F9OCH3 || HFE-7100 || Perfluorobutyl methyl ether)</v>
      </c>
      <c r="E240" s="29"/>
      <c r="F240" s="9"/>
      <c r="G240" s="52">
        <f t="shared" ref="G240:AL240" si="94">$C95*G95/$AM95</f>
        <v>0</v>
      </c>
      <c r="H240" s="52">
        <f t="shared" si="94"/>
        <v>0</v>
      </c>
      <c r="I240" s="52">
        <f t="shared" si="94"/>
        <v>0</v>
      </c>
      <c r="J240" s="52">
        <f t="shared" si="94"/>
        <v>0</v>
      </c>
      <c r="K240" s="52">
        <f t="shared" si="94"/>
        <v>0</v>
      </c>
      <c r="L240" s="52">
        <f t="shared" si="94"/>
        <v>0</v>
      </c>
      <c r="M240" s="52">
        <f t="shared" si="94"/>
        <v>0</v>
      </c>
      <c r="N240" s="52">
        <f t="shared" si="94"/>
        <v>0</v>
      </c>
      <c r="O240" s="52">
        <f t="shared" si="94"/>
        <v>0</v>
      </c>
      <c r="P240" s="52">
        <f t="shared" si="94"/>
        <v>0</v>
      </c>
      <c r="Q240" s="52">
        <f t="shared" si="94"/>
        <v>0</v>
      </c>
      <c r="R240" s="52">
        <f t="shared" si="94"/>
        <v>0</v>
      </c>
      <c r="S240" s="52">
        <f t="shared" si="94"/>
        <v>0</v>
      </c>
      <c r="T240" s="52">
        <f t="shared" si="94"/>
        <v>0</v>
      </c>
      <c r="U240" s="52">
        <f t="shared" si="94"/>
        <v>0</v>
      </c>
      <c r="V240" s="52">
        <f t="shared" si="94"/>
        <v>0</v>
      </c>
      <c r="W240" s="52">
        <f t="shared" si="94"/>
        <v>0</v>
      </c>
      <c r="X240" s="52">
        <f t="shared" si="94"/>
        <v>0</v>
      </c>
      <c r="Y240" s="52">
        <f t="shared" si="94"/>
        <v>0</v>
      </c>
      <c r="Z240" s="52">
        <f t="shared" si="94"/>
        <v>0</v>
      </c>
      <c r="AA240" s="52">
        <f t="shared" si="94"/>
        <v>0</v>
      </c>
      <c r="AB240" s="52">
        <f t="shared" si="94"/>
        <v>0</v>
      </c>
      <c r="AC240" s="52">
        <f t="shared" si="94"/>
        <v>0</v>
      </c>
      <c r="AD240" s="52">
        <f t="shared" si="94"/>
        <v>0</v>
      </c>
      <c r="AE240" s="52">
        <f t="shared" si="94"/>
        <v>0</v>
      </c>
      <c r="AF240" s="52">
        <f t="shared" si="94"/>
        <v>0</v>
      </c>
      <c r="AG240" s="52">
        <f t="shared" si="94"/>
        <v>0</v>
      </c>
      <c r="AH240" s="52">
        <f t="shared" si="94"/>
        <v>0</v>
      </c>
      <c r="AI240" s="52">
        <f t="shared" si="94"/>
        <v>0</v>
      </c>
      <c r="AJ240" s="52">
        <f t="shared" si="94"/>
        <v>0</v>
      </c>
      <c r="AK240" s="52">
        <f t="shared" si="94"/>
        <v>2.3182113533210657E-9</v>
      </c>
      <c r="AL240" s="52">
        <f t="shared" si="94"/>
        <v>0</v>
      </c>
    </row>
    <row r="241" spans="1:38" s="31" customFormat="1">
      <c r="A241" s="16"/>
      <c r="B241" s="16"/>
      <c r="C241" s="16"/>
      <c r="D241" s="51" t="str">
        <f t="shared" si="66"/>
        <v>Branched C11 alkanes</v>
      </c>
      <c r="E241" s="29"/>
      <c r="F241" s="9"/>
      <c r="G241" s="52">
        <f t="shared" ref="G241:AL241" si="95">$C96*G96/$AM96</f>
        <v>0</v>
      </c>
      <c r="H241" s="52">
        <f t="shared" si="95"/>
        <v>0</v>
      </c>
      <c r="I241" s="52">
        <f t="shared" si="95"/>
        <v>0</v>
      </c>
      <c r="J241" s="52">
        <f t="shared" si="95"/>
        <v>0</v>
      </c>
      <c r="K241" s="52">
        <f t="shared" si="95"/>
        <v>0</v>
      </c>
      <c r="L241" s="52">
        <f t="shared" si="95"/>
        <v>0</v>
      </c>
      <c r="M241" s="52">
        <f t="shared" si="95"/>
        <v>0</v>
      </c>
      <c r="N241" s="52">
        <f t="shared" si="95"/>
        <v>0</v>
      </c>
      <c r="O241" s="52">
        <f t="shared" si="95"/>
        <v>0</v>
      </c>
      <c r="P241" s="52">
        <f t="shared" si="95"/>
        <v>0</v>
      </c>
      <c r="Q241" s="52">
        <f t="shared" si="95"/>
        <v>0</v>
      </c>
      <c r="R241" s="52">
        <f t="shared" si="95"/>
        <v>0</v>
      </c>
      <c r="S241" s="52">
        <f t="shared" si="95"/>
        <v>0</v>
      </c>
      <c r="T241" s="52">
        <f t="shared" si="95"/>
        <v>0</v>
      </c>
      <c r="U241" s="52">
        <f t="shared" si="95"/>
        <v>0</v>
      </c>
      <c r="V241" s="52">
        <f t="shared" si="95"/>
        <v>0</v>
      </c>
      <c r="W241" s="52">
        <f t="shared" si="95"/>
        <v>0</v>
      </c>
      <c r="X241" s="52">
        <f t="shared" si="95"/>
        <v>0</v>
      </c>
      <c r="Y241" s="52">
        <f t="shared" si="95"/>
        <v>0</v>
      </c>
      <c r="Z241" s="52">
        <f t="shared" si="95"/>
        <v>0</v>
      </c>
      <c r="AA241" s="52">
        <f t="shared" si="95"/>
        <v>0</v>
      </c>
      <c r="AB241" s="52">
        <f t="shared" si="95"/>
        <v>0</v>
      </c>
      <c r="AC241" s="52">
        <f t="shared" si="95"/>
        <v>0</v>
      </c>
      <c r="AD241" s="52">
        <f t="shared" si="95"/>
        <v>0</v>
      </c>
      <c r="AE241" s="52">
        <f t="shared" si="95"/>
        <v>0</v>
      </c>
      <c r="AF241" s="52">
        <f t="shared" si="95"/>
        <v>0</v>
      </c>
      <c r="AG241" s="52">
        <f t="shared" si="95"/>
        <v>4.8832430948050108E-3</v>
      </c>
      <c r="AH241" s="52">
        <f t="shared" si="95"/>
        <v>0</v>
      </c>
      <c r="AI241" s="52">
        <f t="shared" si="95"/>
        <v>0</v>
      </c>
      <c r="AJ241" s="52">
        <f t="shared" si="95"/>
        <v>0</v>
      </c>
      <c r="AK241" s="52">
        <f t="shared" si="95"/>
        <v>0</v>
      </c>
      <c r="AL241" s="52">
        <f t="shared" si="95"/>
        <v>0</v>
      </c>
    </row>
    <row r="242" spans="1:38" s="31" customFormat="1">
      <c r="A242" s="16"/>
      <c r="B242" s="16"/>
      <c r="C242" s="16"/>
      <c r="D242" s="51" t="str">
        <f t="shared" si="66"/>
        <v>Branched C12 Alkanes</v>
      </c>
      <c r="E242" s="29"/>
      <c r="F242" s="9"/>
      <c r="G242" s="52">
        <f t="shared" ref="G242:AL242" si="96">$C97*G97/$AM97</f>
        <v>0</v>
      </c>
      <c r="H242" s="52">
        <f t="shared" si="96"/>
        <v>0</v>
      </c>
      <c r="I242" s="52">
        <f t="shared" si="96"/>
        <v>0</v>
      </c>
      <c r="J242" s="52">
        <f t="shared" si="96"/>
        <v>0</v>
      </c>
      <c r="K242" s="52">
        <f t="shared" si="96"/>
        <v>0</v>
      </c>
      <c r="L242" s="52">
        <f t="shared" si="96"/>
        <v>0</v>
      </c>
      <c r="M242" s="52">
        <f t="shared" si="96"/>
        <v>0</v>
      </c>
      <c r="N242" s="52">
        <f t="shared" si="96"/>
        <v>0</v>
      </c>
      <c r="O242" s="52">
        <f t="shared" si="96"/>
        <v>0</v>
      </c>
      <c r="P242" s="52">
        <f t="shared" si="96"/>
        <v>0</v>
      </c>
      <c r="Q242" s="52">
        <f t="shared" si="96"/>
        <v>0</v>
      </c>
      <c r="R242" s="52">
        <f t="shared" si="96"/>
        <v>0</v>
      </c>
      <c r="S242" s="52">
        <f t="shared" si="96"/>
        <v>0</v>
      </c>
      <c r="T242" s="52">
        <f t="shared" si="96"/>
        <v>0</v>
      </c>
      <c r="U242" s="52">
        <f t="shared" si="96"/>
        <v>0</v>
      </c>
      <c r="V242" s="52">
        <f t="shared" si="96"/>
        <v>0</v>
      </c>
      <c r="W242" s="52">
        <f t="shared" si="96"/>
        <v>0</v>
      </c>
      <c r="X242" s="52">
        <f t="shared" si="96"/>
        <v>0</v>
      </c>
      <c r="Y242" s="52">
        <f t="shared" si="96"/>
        <v>0</v>
      </c>
      <c r="Z242" s="52">
        <f t="shared" si="96"/>
        <v>0</v>
      </c>
      <c r="AA242" s="52">
        <f t="shared" si="96"/>
        <v>0</v>
      </c>
      <c r="AB242" s="52">
        <f t="shared" si="96"/>
        <v>0</v>
      </c>
      <c r="AC242" s="52">
        <f t="shared" si="96"/>
        <v>0</v>
      </c>
      <c r="AD242" s="52">
        <f t="shared" si="96"/>
        <v>0</v>
      </c>
      <c r="AE242" s="52">
        <f t="shared" si="96"/>
        <v>0</v>
      </c>
      <c r="AF242" s="52">
        <f t="shared" si="96"/>
        <v>0</v>
      </c>
      <c r="AG242" s="52">
        <f t="shared" si="96"/>
        <v>1.4198337065567477E-2</v>
      </c>
      <c r="AH242" s="52">
        <f t="shared" si="96"/>
        <v>0</v>
      </c>
      <c r="AI242" s="52">
        <f t="shared" si="96"/>
        <v>0</v>
      </c>
      <c r="AJ242" s="52">
        <f t="shared" si="96"/>
        <v>0</v>
      </c>
      <c r="AK242" s="52">
        <f t="shared" si="96"/>
        <v>0</v>
      </c>
      <c r="AL242" s="52">
        <f t="shared" si="96"/>
        <v>0</v>
      </c>
    </row>
    <row r="243" spans="1:38" s="31" customFormat="1">
      <c r="A243" s="16"/>
      <c r="B243" s="16"/>
      <c r="C243" s="16"/>
      <c r="D243" s="51" t="str">
        <f t="shared" si="66"/>
        <v>C5 branched alkanes</v>
      </c>
      <c r="E243" s="29"/>
      <c r="F243" s="9"/>
      <c r="G243" s="52">
        <f t="shared" ref="G243:AL243" si="97">$C98*G98/$AM98</f>
        <v>0</v>
      </c>
      <c r="H243" s="52">
        <f t="shared" si="97"/>
        <v>0</v>
      </c>
      <c r="I243" s="52">
        <f t="shared" si="97"/>
        <v>0</v>
      </c>
      <c r="J243" s="52">
        <f t="shared" si="97"/>
        <v>0</v>
      </c>
      <c r="K243" s="52">
        <f t="shared" si="97"/>
        <v>0</v>
      </c>
      <c r="L243" s="52">
        <f t="shared" si="97"/>
        <v>0</v>
      </c>
      <c r="M243" s="52">
        <f t="shared" si="97"/>
        <v>0</v>
      </c>
      <c r="N243" s="52">
        <f t="shared" si="97"/>
        <v>0</v>
      </c>
      <c r="O243" s="52">
        <f t="shared" si="97"/>
        <v>0</v>
      </c>
      <c r="P243" s="52">
        <f t="shared" si="97"/>
        <v>0</v>
      </c>
      <c r="Q243" s="52">
        <f t="shared" si="97"/>
        <v>0</v>
      </c>
      <c r="R243" s="52">
        <f t="shared" si="97"/>
        <v>0</v>
      </c>
      <c r="S243" s="52">
        <f t="shared" si="97"/>
        <v>0</v>
      </c>
      <c r="T243" s="52">
        <f t="shared" si="97"/>
        <v>0</v>
      </c>
      <c r="U243" s="52">
        <f t="shared" si="97"/>
        <v>0</v>
      </c>
      <c r="V243" s="52">
        <f t="shared" si="97"/>
        <v>0</v>
      </c>
      <c r="W243" s="52">
        <f t="shared" si="97"/>
        <v>0</v>
      </c>
      <c r="X243" s="52">
        <f t="shared" si="97"/>
        <v>0</v>
      </c>
      <c r="Y243" s="52">
        <f t="shared" si="97"/>
        <v>0</v>
      </c>
      <c r="Z243" s="52">
        <f t="shared" si="97"/>
        <v>0</v>
      </c>
      <c r="AA243" s="52">
        <f t="shared" si="97"/>
        <v>0</v>
      </c>
      <c r="AB243" s="52">
        <f t="shared" si="97"/>
        <v>0</v>
      </c>
      <c r="AC243" s="52">
        <f t="shared" si="97"/>
        <v>0</v>
      </c>
      <c r="AD243" s="52">
        <f t="shared" si="97"/>
        <v>0</v>
      </c>
      <c r="AE243" s="52">
        <f t="shared" si="97"/>
        <v>0</v>
      </c>
      <c r="AF243" s="52">
        <f t="shared" si="97"/>
        <v>0</v>
      </c>
      <c r="AG243" s="52">
        <f t="shared" si="97"/>
        <v>3.8985805765308616E-5</v>
      </c>
      <c r="AH243" s="52">
        <f t="shared" si="97"/>
        <v>0</v>
      </c>
      <c r="AI243" s="52">
        <f t="shared" si="97"/>
        <v>0</v>
      </c>
      <c r="AJ243" s="52">
        <f t="shared" si="97"/>
        <v>0</v>
      </c>
      <c r="AK243" s="52">
        <f t="shared" si="97"/>
        <v>0</v>
      </c>
      <c r="AL243" s="52">
        <f t="shared" si="97"/>
        <v>0</v>
      </c>
    </row>
    <row r="244" spans="1:38" s="31" customFormat="1">
      <c r="A244" s="16"/>
      <c r="B244" s="16"/>
      <c r="C244" s="16"/>
      <c r="D244" s="51" t="str">
        <f t="shared" si="66"/>
        <v>Branched C6 Alkanes</v>
      </c>
      <c r="E244" s="29"/>
      <c r="F244" s="9"/>
      <c r="G244" s="52">
        <f t="shared" ref="G244:AL244" si="98">$C99*G99/$AM99</f>
        <v>0</v>
      </c>
      <c r="H244" s="52">
        <f t="shared" si="98"/>
        <v>0</v>
      </c>
      <c r="I244" s="52">
        <f t="shared" si="98"/>
        <v>0</v>
      </c>
      <c r="J244" s="52">
        <f t="shared" si="98"/>
        <v>0</v>
      </c>
      <c r="K244" s="52">
        <f t="shared" si="98"/>
        <v>0</v>
      </c>
      <c r="L244" s="52">
        <f t="shared" si="98"/>
        <v>0</v>
      </c>
      <c r="M244" s="52">
        <f t="shared" si="98"/>
        <v>0</v>
      </c>
      <c r="N244" s="52">
        <f t="shared" si="98"/>
        <v>0</v>
      </c>
      <c r="O244" s="52">
        <f t="shared" si="98"/>
        <v>0</v>
      </c>
      <c r="P244" s="52">
        <f t="shared" si="98"/>
        <v>0</v>
      </c>
      <c r="Q244" s="52">
        <f t="shared" si="98"/>
        <v>0</v>
      </c>
      <c r="R244" s="52">
        <f t="shared" si="98"/>
        <v>0</v>
      </c>
      <c r="S244" s="52">
        <f t="shared" si="98"/>
        <v>0</v>
      </c>
      <c r="T244" s="52">
        <f t="shared" si="98"/>
        <v>0</v>
      </c>
      <c r="U244" s="52">
        <f t="shared" si="98"/>
        <v>0</v>
      </c>
      <c r="V244" s="52">
        <f t="shared" si="98"/>
        <v>0</v>
      </c>
      <c r="W244" s="52">
        <f t="shared" si="98"/>
        <v>0</v>
      </c>
      <c r="X244" s="52">
        <f t="shared" si="98"/>
        <v>0</v>
      </c>
      <c r="Y244" s="52">
        <f t="shared" si="98"/>
        <v>0</v>
      </c>
      <c r="Z244" s="52">
        <f t="shared" si="98"/>
        <v>0</v>
      </c>
      <c r="AA244" s="52">
        <f t="shared" si="98"/>
        <v>0</v>
      </c>
      <c r="AB244" s="52">
        <f t="shared" si="98"/>
        <v>0</v>
      </c>
      <c r="AC244" s="52">
        <f t="shared" si="98"/>
        <v>0</v>
      </c>
      <c r="AD244" s="52">
        <f t="shared" si="98"/>
        <v>0</v>
      </c>
      <c r="AE244" s="52">
        <f t="shared" si="98"/>
        <v>0</v>
      </c>
      <c r="AF244" s="52">
        <f t="shared" si="98"/>
        <v>0</v>
      </c>
      <c r="AG244" s="52">
        <f t="shared" si="98"/>
        <v>2.7264056585340872E-4</v>
      </c>
      <c r="AH244" s="52">
        <f t="shared" si="98"/>
        <v>0</v>
      </c>
      <c r="AI244" s="52">
        <f t="shared" si="98"/>
        <v>0</v>
      </c>
      <c r="AJ244" s="52">
        <f t="shared" si="98"/>
        <v>0</v>
      </c>
      <c r="AK244" s="52">
        <f t="shared" si="98"/>
        <v>0</v>
      </c>
      <c r="AL244" s="52">
        <f t="shared" si="98"/>
        <v>0</v>
      </c>
    </row>
    <row r="245" spans="1:38" s="31" customFormat="1">
      <c r="A245" s="16"/>
      <c r="B245" s="16"/>
      <c r="C245" s="16"/>
      <c r="D245" s="51" t="str">
        <f t="shared" ref="D245:D276" si="99">D100</f>
        <v>Branched C7 Alkanes</v>
      </c>
      <c r="E245" s="29"/>
      <c r="F245" s="9"/>
      <c r="G245" s="52">
        <f t="shared" ref="G245:AL245" si="100">$C100*G100/$AM100</f>
        <v>0</v>
      </c>
      <c r="H245" s="52">
        <f t="shared" si="100"/>
        <v>0</v>
      </c>
      <c r="I245" s="52">
        <f t="shared" si="100"/>
        <v>0</v>
      </c>
      <c r="J245" s="52">
        <f t="shared" si="100"/>
        <v>0</v>
      </c>
      <c r="K245" s="52">
        <f t="shared" si="100"/>
        <v>0</v>
      </c>
      <c r="L245" s="52">
        <f t="shared" si="100"/>
        <v>0</v>
      </c>
      <c r="M245" s="52">
        <f t="shared" si="100"/>
        <v>0</v>
      </c>
      <c r="N245" s="52">
        <f t="shared" si="100"/>
        <v>0</v>
      </c>
      <c r="O245" s="52">
        <f t="shared" si="100"/>
        <v>0</v>
      </c>
      <c r="P245" s="52">
        <f t="shared" si="100"/>
        <v>0</v>
      </c>
      <c r="Q245" s="52">
        <f t="shared" si="100"/>
        <v>0</v>
      </c>
      <c r="R245" s="52">
        <f t="shared" si="100"/>
        <v>0</v>
      </c>
      <c r="S245" s="52">
        <f t="shared" si="100"/>
        <v>0</v>
      </c>
      <c r="T245" s="52">
        <f t="shared" si="100"/>
        <v>0</v>
      </c>
      <c r="U245" s="52">
        <f t="shared" si="100"/>
        <v>0</v>
      </c>
      <c r="V245" s="52">
        <f t="shared" si="100"/>
        <v>0</v>
      </c>
      <c r="W245" s="52">
        <f t="shared" si="100"/>
        <v>0</v>
      </c>
      <c r="X245" s="52">
        <f t="shared" si="100"/>
        <v>0</v>
      </c>
      <c r="Y245" s="52">
        <f t="shared" si="100"/>
        <v>0</v>
      </c>
      <c r="Z245" s="52">
        <f t="shared" si="100"/>
        <v>0</v>
      </c>
      <c r="AA245" s="52">
        <f t="shared" si="100"/>
        <v>0</v>
      </c>
      <c r="AB245" s="52">
        <f t="shared" si="100"/>
        <v>0</v>
      </c>
      <c r="AC245" s="52">
        <f t="shared" si="100"/>
        <v>0</v>
      </c>
      <c r="AD245" s="52">
        <f t="shared" si="100"/>
        <v>0</v>
      </c>
      <c r="AE245" s="52">
        <f t="shared" si="100"/>
        <v>0</v>
      </c>
      <c r="AF245" s="52">
        <f t="shared" si="100"/>
        <v>0</v>
      </c>
      <c r="AG245" s="52">
        <f t="shared" si="100"/>
        <v>1.2885196065283774E-4</v>
      </c>
      <c r="AH245" s="52">
        <f t="shared" si="100"/>
        <v>0</v>
      </c>
      <c r="AI245" s="52">
        <f t="shared" si="100"/>
        <v>0</v>
      </c>
      <c r="AJ245" s="52">
        <f t="shared" si="100"/>
        <v>0</v>
      </c>
      <c r="AK245" s="52">
        <f t="shared" si="100"/>
        <v>0</v>
      </c>
      <c r="AL245" s="52">
        <f t="shared" si="100"/>
        <v>0</v>
      </c>
    </row>
    <row r="246" spans="1:38" s="31" customFormat="1">
      <c r="A246" s="16"/>
      <c r="B246" s="16"/>
      <c r="C246" s="16"/>
      <c r="D246" s="51" t="str">
        <f t="shared" si="99"/>
        <v>Branched C8 Alkanes</v>
      </c>
      <c r="E246" s="29"/>
      <c r="F246" s="9"/>
      <c r="G246" s="52">
        <f t="shared" ref="G246:AL246" si="101">$C101*G101/$AM101</f>
        <v>0</v>
      </c>
      <c r="H246" s="52">
        <f t="shared" si="101"/>
        <v>0</v>
      </c>
      <c r="I246" s="52">
        <f t="shared" si="101"/>
        <v>0</v>
      </c>
      <c r="J246" s="52">
        <f t="shared" si="101"/>
        <v>0</v>
      </c>
      <c r="K246" s="52">
        <f t="shared" si="101"/>
        <v>0</v>
      </c>
      <c r="L246" s="52">
        <f t="shared" si="101"/>
        <v>0</v>
      </c>
      <c r="M246" s="52">
        <f t="shared" si="101"/>
        <v>0</v>
      </c>
      <c r="N246" s="52">
        <f t="shared" si="101"/>
        <v>0</v>
      </c>
      <c r="O246" s="52">
        <f t="shared" si="101"/>
        <v>0</v>
      </c>
      <c r="P246" s="52">
        <f t="shared" si="101"/>
        <v>0</v>
      </c>
      <c r="Q246" s="52">
        <f t="shared" si="101"/>
        <v>0</v>
      </c>
      <c r="R246" s="52">
        <f t="shared" si="101"/>
        <v>0</v>
      </c>
      <c r="S246" s="52">
        <f t="shared" si="101"/>
        <v>0</v>
      </c>
      <c r="T246" s="52">
        <f t="shared" si="101"/>
        <v>0</v>
      </c>
      <c r="U246" s="52">
        <f t="shared" si="101"/>
        <v>0</v>
      </c>
      <c r="V246" s="52">
        <f t="shared" si="101"/>
        <v>0</v>
      </c>
      <c r="W246" s="52">
        <f t="shared" si="101"/>
        <v>0</v>
      </c>
      <c r="X246" s="52">
        <f t="shared" si="101"/>
        <v>0</v>
      </c>
      <c r="Y246" s="52">
        <f t="shared" si="101"/>
        <v>0</v>
      </c>
      <c r="Z246" s="52">
        <f t="shared" si="101"/>
        <v>0</v>
      </c>
      <c r="AA246" s="52">
        <f t="shared" si="101"/>
        <v>0</v>
      </c>
      <c r="AB246" s="52">
        <f t="shared" si="101"/>
        <v>0</v>
      </c>
      <c r="AC246" s="52">
        <f t="shared" si="101"/>
        <v>0</v>
      </c>
      <c r="AD246" s="52">
        <f t="shared" si="101"/>
        <v>0</v>
      </c>
      <c r="AE246" s="52">
        <f t="shared" si="101"/>
        <v>0</v>
      </c>
      <c r="AF246" s="52">
        <f t="shared" si="101"/>
        <v>0</v>
      </c>
      <c r="AG246" s="52">
        <f t="shared" si="101"/>
        <v>1.5101121503262558E-5</v>
      </c>
      <c r="AH246" s="52">
        <f t="shared" si="101"/>
        <v>0</v>
      </c>
      <c r="AI246" s="52">
        <f t="shared" si="101"/>
        <v>0</v>
      </c>
      <c r="AJ246" s="52">
        <f t="shared" si="101"/>
        <v>0</v>
      </c>
      <c r="AK246" s="52">
        <f t="shared" si="101"/>
        <v>0</v>
      </c>
      <c r="AL246" s="52">
        <f t="shared" si="101"/>
        <v>0</v>
      </c>
    </row>
    <row r="247" spans="1:38" s="31" customFormat="1">
      <c r="A247" s="16"/>
      <c r="B247" s="16"/>
      <c r="C247" s="16"/>
      <c r="D247" s="51" t="str">
        <f t="shared" si="99"/>
        <v>Branched C9 Alkanes</v>
      </c>
      <c r="E247" s="29"/>
      <c r="F247" s="9"/>
      <c r="G247" s="52">
        <f t="shared" ref="G247:AL247" si="102">$C102*G102/$AM102</f>
        <v>0</v>
      </c>
      <c r="H247" s="52">
        <f t="shared" si="102"/>
        <v>0</v>
      </c>
      <c r="I247" s="52">
        <f t="shared" si="102"/>
        <v>0</v>
      </c>
      <c r="J247" s="52">
        <f t="shared" si="102"/>
        <v>0</v>
      </c>
      <c r="K247" s="52">
        <f t="shared" si="102"/>
        <v>0</v>
      </c>
      <c r="L247" s="52">
        <f t="shared" si="102"/>
        <v>0</v>
      </c>
      <c r="M247" s="52">
        <f t="shared" si="102"/>
        <v>0</v>
      </c>
      <c r="N247" s="52">
        <f t="shared" si="102"/>
        <v>0</v>
      </c>
      <c r="O247" s="52">
        <f t="shared" si="102"/>
        <v>0</v>
      </c>
      <c r="P247" s="52">
        <f t="shared" si="102"/>
        <v>0</v>
      </c>
      <c r="Q247" s="52">
        <f t="shared" si="102"/>
        <v>0</v>
      </c>
      <c r="R247" s="52">
        <f t="shared" si="102"/>
        <v>0</v>
      </c>
      <c r="S247" s="52">
        <f t="shared" si="102"/>
        <v>0</v>
      </c>
      <c r="T247" s="52">
        <f t="shared" si="102"/>
        <v>0</v>
      </c>
      <c r="U247" s="52">
        <f t="shared" si="102"/>
        <v>0</v>
      </c>
      <c r="V247" s="52">
        <f t="shared" si="102"/>
        <v>0</v>
      </c>
      <c r="W247" s="52">
        <f t="shared" si="102"/>
        <v>0</v>
      </c>
      <c r="X247" s="52">
        <f t="shared" si="102"/>
        <v>0</v>
      </c>
      <c r="Y247" s="52">
        <f t="shared" si="102"/>
        <v>0</v>
      </c>
      <c r="Z247" s="52">
        <f t="shared" si="102"/>
        <v>0</v>
      </c>
      <c r="AA247" s="52">
        <f t="shared" si="102"/>
        <v>0</v>
      </c>
      <c r="AB247" s="52">
        <f t="shared" si="102"/>
        <v>0</v>
      </c>
      <c r="AC247" s="52">
        <f t="shared" si="102"/>
        <v>0</v>
      </c>
      <c r="AD247" s="52">
        <f t="shared" si="102"/>
        <v>0</v>
      </c>
      <c r="AE247" s="52">
        <f t="shared" si="102"/>
        <v>0</v>
      </c>
      <c r="AF247" s="52">
        <f t="shared" si="102"/>
        <v>0</v>
      </c>
      <c r="AG247" s="52">
        <f t="shared" si="102"/>
        <v>2.5934534755603056E-5</v>
      </c>
      <c r="AH247" s="52">
        <f t="shared" si="102"/>
        <v>0</v>
      </c>
      <c r="AI247" s="52">
        <f t="shared" si="102"/>
        <v>0</v>
      </c>
      <c r="AJ247" s="52">
        <f t="shared" si="102"/>
        <v>0</v>
      </c>
      <c r="AK247" s="52">
        <f t="shared" si="102"/>
        <v>0</v>
      </c>
      <c r="AL247" s="52">
        <f t="shared" si="102"/>
        <v>0</v>
      </c>
    </row>
    <row r="248" spans="1:38" s="31" customFormat="1">
      <c r="A248" s="16"/>
      <c r="B248" s="16"/>
      <c r="C248" s="16"/>
      <c r="D248" s="51" t="str">
        <f t="shared" si="99"/>
        <v>C11 Tetrasubstituted Benzenes</v>
      </c>
      <c r="E248" s="29"/>
      <c r="F248" s="9"/>
      <c r="G248" s="52">
        <f t="shared" ref="G248:AL248" si="103">$C103*G103/$AM103</f>
        <v>0</v>
      </c>
      <c r="H248" s="52">
        <f t="shared" si="103"/>
        <v>0</v>
      </c>
      <c r="I248" s="52">
        <f t="shared" si="103"/>
        <v>0</v>
      </c>
      <c r="J248" s="52">
        <f t="shared" si="103"/>
        <v>0</v>
      </c>
      <c r="K248" s="52">
        <f t="shared" si="103"/>
        <v>0</v>
      </c>
      <c r="L248" s="52">
        <f t="shared" si="103"/>
        <v>0</v>
      </c>
      <c r="M248" s="52">
        <f t="shared" si="103"/>
        <v>0</v>
      </c>
      <c r="N248" s="52">
        <f t="shared" si="103"/>
        <v>0</v>
      </c>
      <c r="O248" s="52">
        <f t="shared" si="103"/>
        <v>0</v>
      </c>
      <c r="P248" s="52">
        <f t="shared" si="103"/>
        <v>0</v>
      </c>
      <c r="Q248" s="52">
        <f t="shared" si="103"/>
        <v>0</v>
      </c>
      <c r="R248" s="52">
        <f t="shared" si="103"/>
        <v>0</v>
      </c>
      <c r="S248" s="52">
        <f t="shared" si="103"/>
        <v>0</v>
      </c>
      <c r="T248" s="52">
        <f t="shared" si="103"/>
        <v>0</v>
      </c>
      <c r="U248" s="52">
        <f t="shared" si="103"/>
        <v>0</v>
      </c>
      <c r="V248" s="52">
        <f t="shared" si="103"/>
        <v>0</v>
      </c>
      <c r="W248" s="52">
        <f t="shared" si="103"/>
        <v>0</v>
      </c>
      <c r="X248" s="52">
        <f t="shared" si="103"/>
        <v>0</v>
      </c>
      <c r="Y248" s="52">
        <f t="shared" si="103"/>
        <v>5.9719250272777461E-7</v>
      </c>
      <c r="Z248" s="52">
        <f t="shared" si="103"/>
        <v>0</v>
      </c>
      <c r="AA248" s="52">
        <f t="shared" si="103"/>
        <v>0</v>
      </c>
      <c r="AB248" s="52">
        <f t="shared" si="103"/>
        <v>0</v>
      </c>
      <c r="AC248" s="52">
        <f t="shared" si="103"/>
        <v>0</v>
      </c>
      <c r="AD248" s="52">
        <f t="shared" si="103"/>
        <v>0</v>
      </c>
      <c r="AE248" s="52">
        <f t="shared" si="103"/>
        <v>0</v>
      </c>
      <c r="AF248" s="52">
        <f t="shared" si="103"/>
        <v>0</v>
      </c>
      <c r="AG248" s="52">
        <f t="shared" si="103"/>
        <v>0</v>
      </c>
      <c r="AH248" s="52">
        <f t="shared" si="103"/>
        <v>0</v>
      </c>
      <c r="AI248" s="52">
        <f t="shared" si="103"/>
        <v>0</v>
      </c>
      <c r="AJ248" s="52">
        <f t="shared" si="103"/>
        <v>0</v>
      </c>
      <c r="AK248" s="52">
        <f t="shared" si="103"/>
        <v>0</v>
      </c>
      <c r="AL248" s="52">
        <f t="shared" si="103"/>
        <v>0</v>
      </c>
    </row>
    <row r="249" spans="1:38" s="31" customFormat="1">
      <c r="A249" s="16"/>
      <c r="B249" s="16"/>
      <c r="C249" s="16"/>
      <c r="D249" s="51" t="str">
        <f t="shared" si="99"/>
        <v>C12 Trisubstituted Benzenes</v>
      </c>
      <c r="E249" s="29"/>
      <c r="F249" s="9"/>
      <c r="G249" s="52">
        <f t="shared" ref="G249:AL249" si="104">$C104*G104/$AM104</f>
        <v>0</v>
      </c>
      <c r="H249" s="52">
        <f t="shared" si="104"/>
        <v>0</v>
      </c>
      <c r="I249" s="52">
        <f t="shared" si="104"/>
        <v>0</v>
      </c>
      <c r="J249" s="52">
        <f t="shared" si="104"/>
        <v>0</v>
      </c>
      <c r="K249" s="52">
        <f t="shared" si="104"/>
        <v>0</v>
      </c>
      <c r="L249" s="52">
        <f t="shared" si="104"/>
        <v>0</v>
      </c>
      <c r="M249" s="52">
        <f t="shared" si="104"/>
        <v>0</v>
      </c>
      <c r="N249" s="52">
        <f t="shared" si="104"/>
        <v>0</v>
      </c>
      <c r="O249" s="52">
        <f t="shared" si="104"/>
        <v>0</v>
      </c>
      <c r="P249" s="52">
        <f t="shared" si="104"/>
        <v>0</v>
      </c>
      <c r="Q249" s="52">
        <f t="shared" si="104"/>
        <v>0</v>
      </c>
      <c r="R249" s="52">
        <f t="shared" si="104"/>
        <v>0</v>
      </c>
      <c r="S249" s="52">
        <f t="shared" si="104"/>
        <v>0</v>
      </c>
      <c r="T249" s="52">
        <f t="shared" si="104"/>
        <v>0</v>
      </c>
      <c r="U249" s="52">
        <f t="shared" si="104"/>
        <v>0</v>
      </c>
      <c r="V249" s="52">
        <f t="shared" si="104"/>
        <v>0</v>
      </c>
      <c r="W249" s="52">
        <f t="shared" si="104"/>
        <v>0</v>
      </c>
      <c r="X249" s="52">
        <f t="shared" si="104"/>
        <v>0</v>
      </c>
      <c r="Y249" s="52">
        <f t="shared" si="104"/>
        <v>9.7939570447354793E-7</v>
      </c>
      <c r="Z249" s="52">
        <f t="shared" si="104"/>
        <v>0</v>
      </c>
      <c r="AA249" s="52">
        <f t="shared" si="104"/>
        <v>0</v>
      </c>
      <c r="AB249" s="52">
        <f t="shared" si="104"/>
        <v>0</v>
      </c>
      <c r="AC249" s="52">
        <f t="shared" si="104"/>
        <v>0</v>
      </c>
      <c r="AD249" s="52">
        <f t="shared" si="104"/>
        <v>0</v>
      </c>
      <c r="AE249" s="52">
        <f t="shared" si="104"/>
        <v>0</v>
      </c>
      <c r="AF249" s="52">
        <f t="shared" si="104"/>
        <v>0</v>
      </c>
      <c r="AG249" s="52">
        <f t="shared" si="104"/>
        <v>0</v>
      </c>
      <c r="AH249" s="52">
        <f t="shared" si="104"/>
        <v>0</v>
      </c>
      <c r="AI249" s="52">
        <f t="shared" si="104"/>
        <v>0</v>
      </c>
      <c r="AJ249" s="52">
        <f t="shared" si="104"/>
        <v>0</v>
      </c>
      <c r="AK249" s="52">
        <f t="shared" si="104"/>
        <v>0</v>
      </c>
      <c r="AL249" s="52">
        <f t="shared" si="104"/>
        <v>0</v>
      </c>
    </row>
    <row r="250" spans="1:38" s="31" customFormat="1">
      <c r="A250" s="16"/>
      <c r="B250" s="16"/>
      <c r="C250" s="16"/>
      <c r="D250" s="51" t="str">
        <f t="shared" si="99"/>
        <v>C10 Cycloalkanes</v>
      </c>
      <c r="E250" s="29"/>
      <c r="F250" s="9"/>
      <c r="G250" s="52">
        <f t="shared" ref="G250:AL250" si="105">$C105*G105/$AM105</f>
        <v>0</v>
      </c>
      <c r="H250" s="52">
        <f t="shared" si="105"/>
        <v>0</v>
      </c>
      <c r="I250" s="52">
        <f t="shared" si="105"/>
        <v>0</v>
      </c>
      <c r="J250" s="52">
        <f t="shared" si="105"/>
        <v>0</v>
      </c>
      <c r="K250" s="52">
        <f t="shared" si="105"/>
        <v>0</v>
      </c>
      <c r="L250" s="52">
        <f t="shared" si="105"/>
        <v>0</v>
      </c>
      <c r="M250" s="52">
        <f t="shared" si="105"/>
        <v>0</v>
      </c>
      <c r="N250" s="52">
        <f t="shared" si="105"/>
        <v>0</v>
      </c>
      <c r="O250" s="52">
        <f t="shared" si="105"/>
        <v>0</v>
      </c>
      <c r="P250" s="52">
        <f t="shared" si="105"/>
        <v>0</v>
      </c>
      <c r="Q250" s="52">
        <f t="shared" si="105"/>
        <v>0</v>
      </c>
      <c r="R250" s="52">
        <f t="shared" si="105"/>
        <v>0</v>
      </c>
      <c r="S250" s="52">
        <f t="shared" si="105"/>
        <v>0</v>
      </c>
      <c r="T250" s="52">
        <f t="shared" si="105"/>
        <v>0</v>
      </c>
      <c r="U250" s="52">
        <f t="shared" si="105"/>
        <v>0</v>
      </c>
      <c r="V250" s="52">
        <f t="shared" si="105"/>
        <v>0</v>
      </c>
      <c r="W250" s="52">
        <f t="shared" si="105"/>
        <v>0</v>
      </c>
      <c r="X250" s="52">
        <f t="shared" si="105"/>
        <v>0</v>
      </c>
      <c r="Y250" s="52">
        <f t="shared" si="105"/>
        <v>0</v>
      </c>
      <c r="Z250" s="52">
        <f t="shared" si="105"/>
        <v>0</v>
      </c>
      <c r="AA250" s="52">
        <f t="shared" si="105"/>
        <v>0</v>
      </c>
      <c r="AB250" s="52">
        <f t="shared" si="105"/>
        <v>0</v>
      </c>
      <c r="AC250" s="52">
        <f t="shared" si="105"/>
        <v>0</v>
      </c>
      <c r="AD250" s="52">
        <f t="shared" si="105"/>
        <v>0</v>
      </c>
      <c r="AE250" s="52">
        <f t="shared" si="105"/>
        <v>0</v>
      </c>
      <c r="AF250" s="52">
        <f t="shared" si="105"/>
        <v>0</v>
      </c>
      <c r="AG250" s="52">
        <f t="shared" si="105"/>
        <v>2.1256469942092407E-3</v>
      </c>
      <c r="AH250" s="52">
        <f t="shared" si="105"/>
        <v>0</v>
      </c>
      <c r="AI250" s="52">
        <f t="shared" si="105"/>
        <v>0</v>
      </c>
      <c r="AJ250" s="52">
        <f t="shared" si="105"/>
        <v>0</v>
      </c>
      <c r="AK250" s="52">
        <f t="shared" si="105"/>
        <v>0</v>
      </c>
      <c r="AL250" s="52">
        <f t="shared" si="105"/>
        <v>0</v>
      </c>
    </row>
    <row r="251" spans="1:38" s="31" customFormat="1">
      <c r="A251" s="16"/>
      <c r="B251" s="16"/>
      <c r="C251" s="16"/>
      <c r="D251" s="51" t="str">
        <f t="shared" si="99"/>
        <v>C11 cycloalkanes</v>
      </c>
      <c r="E251" s="29"/>
      <c r="F251" s="9"/>
      <c r="G251" s="52">
        <f t="shared" ref="G251:AL251" si="106">$C106*G106/$AM106</f>
        <v>0</v>
      </c>
      <c r="H251" s="52">
        <f t="shared" si="106"/>
        <v>0</v>
      </c>
      <c r="I251" s="52">
        <f t="shared" si="106"/>
        <v>0</v>
      </c>
      <c r="J251" s="52">
        <f t="shared" si="106"/>
        <v>0</v>
      </c>
      <c r="K251" s="52">
        <f t="shared" si="106"/>
        <v>0</v>
      </c>
      <c r="L251" s="52">
        <f t="shared" si="106"/>
        <v>0</v>
      </c>
      <c r="M251" s="52">
        <f t="shared" si="106"/>
        <v>0</v>
      </c>
      <c r="N251" s="52">
        <f t="shared" si="106"/>
        <v>0</v>
      </c>
      <c r="O251" s="52">
        <f t="shared" si="106"/>
        <v>0</v>
      </c>
      <c r="P251" s="52">
        <f t="shared" si="106"/>
        <v>0</v>
      </c>
      <c r="Q251" s="52">
        <f t="shared" si="106"/>
        <v>0</v>
      </c>
      <c r="R251" s="52">
        <f t="shared" si="106"/>
        <v>0</v>
      </c>
      <c r="S251" s="52">
        <f t="shared" si="106"/>
        <v>0</v>
      </c>
      <c r="T251" s="52">
        <f t="shared" si="106"/>
        <v>0</v>
      </c>
      <c r="U251" s="52">
        <f t="shared" si="106"/>
        <v>0</v>
      </c>
      <c r="V251" s="52">
        <f t="shared" si="106"/>
        <v>0</v>
      </c>
      <c r="W251" s="52">
        <f t="shared" si="106"/>
        <v>0</v>
      </c>
      <c r="X251" s="52">
        <f t="shared" si="106"/>
        <v>0</v>
      </c>
      <c r="Y251" s="52">
        <f t="shared" si="106"/>
        <v>6.115251227932412E-4</v>
      </c>
      <c r="Z251" s="52">
        <f t="shared" si="106"/>
        <v>0</v>
      </c>
      <c r="AA251" s="52">
        <f t="shared" si="106"/>
        <v>0</v>
      </c>
      <c r="AB251" s="52">
        <f t="shared" si="106"/>
        <v>0</v>
      </c>
      <c r="AC251" s="52">
        <f t="shared" si="106"/>
        <v>0</v>
      </c>
      <c r="AD251" s="52">
        <f t="shared" si="106"/>
        <v>0</v>
      </c>
      <c r="AE251" s="52">
        <f t="shared" si="106"/>
        <v>0</v>
      </c>
      <c r="AF251" s="52">
        <f t="shared" si="106"/>
        <v>0</v>
      </c>
      <c r="AG251" s="52">
        <f t="shared" si="106"/>
        <v>0</v>
      </c>
      <c r="AH251" s="52">
        <f t="shared" si="106"/>
        <v>0</v>
      </c>
      <c r="AI251" s="52">
        <f t="shared" si="106"/>
        <v>0</v>
      </c>
      <c r="AJ251" s="52">
        <f t="shared" si="106"/>
        <v>0</v>
      </c>
      <c r="AK251" s="52">
        <f t="shared" si="106"/>
        <v>0</v>
      </c>
      <c r="AL251" s="52">
        <f t="shared" si="106"/>
        <v>0</v>
      </c>
    </row>
    <row r="252" spans="1:38" s="31" customFormat="1">
      <c r="A252" s="16"/>
      <c r="B252" s="16"/>
      <c r="C252" s="16"/>
      <c r="D252" s="51" t="str">
        <f t="shared" si="99"/>
        <v>C12 cycloalkanes</v>
      </c>
      <c r="E252" s="29"/>
      <c r="F252" s="9"/>
      <c r="G252" s="52">
        <f t="shared" ref="G252:AL252" si="107">$C107*G107/$AM107</f>
        <v>0</v>
      </c>
      <c r="H252" s="52">
        <f t="shared" si="107"/>
        <v>0</v>
      </c>
      <c r="I252" s="52">
        <f t="shared" si="107"/>
        <v>0</v>
      </c>
      <c r="J252" s="52">
        <f t="shared" si="107"/>
        <v>0</v>
      </c>
      <c r="K252" s="52">
        <f t="shared" si="107"/>
        <v>0</v>
      </c>
      <c r="L252" s="52">
        <f t="shared" si="107"/>
        <v>0</v>
      </c>
      <c r="M252" s="52">
        <f t="shared" si="107"/>
        <v>0</v>
      </c>
      <c r="N252" s="52">
        <f t="shared" si="107"/>
        <v>0</v>
      </c>
      <c r="O252" s="52">
        <f t="shared" si="107"/>
        <v>0</v>
      </c>
      <c r="P252" s="52">
        <f t="shared" si="107"/>
        <v>0</v>
      </c>
      <c r="Q252" s="52">
        <f t="shared" si="107"/>
        <v>0</v>
      </c>
      <c r="R252" s="52">
        <f t="shared" si="107"/>
        <v>0</v>
      </c>
      <c r="S252" s="52">
        <f t="shared" si="107"/>
        <v>0</v>
      </c>
      <c r="T252" s="52">
        <f t="shared" si="107"/>
        <v>0</v>
      </c>
      <c r="U252" s="52">
        <f t="shared" si="107"/>
        <v>0</v>
      </c>
      <c r="V252" s="52">
        <f t="shared" si="107"/>
        <v>0</v>
      </c>
      <c r="W252" s="52">
        <f t="shared" si="107"/>
        <v>0</v>
      </c>
      <c r="X252" s="52">
        <f t="shared" si="107"/>
        <v>0</v>
      </c>
      <c r="Y252" s="52">
        <f t="shared" si="107"/>
        <v>5.1597432235679717E-4</v>
      </c>
      <c r="Z252" s="52">
        <f t="shared" si="107"/>
        <v>0</v>
      </c>
      <c r="AA252" s="52">
        <f t="shared" si="107"/>
        <v>0</v>
      </c>
      <c r="AB252" s="52">
        <f t="shared" si="107"/>
        <v>0</v>
      </c>
      <c r="AC252" s="52">
        <f t="shared" si="107"/>
        <v>0</v>
      </c>
      <c r="AD252" s="52">
        <f t="shared" si="107"/>
        <v>0</v>
      </c>
      <c r="AE252" s="52">
        <f t="shared" si="107"/>
        <v>0</v>
      </c>
      <c r="AF252" s="52">
        <f t="shared" si="107"/>
        <v>0</v>
      </c>
      <c r="AG252" s="52">
        <f t="shared" si="107"/>
        <v>0</v>
      </c>
      <c r="AH252" s="52">
        <f t="shared" si="107"/>
        <v>0</v>
      </c>
      <c r="AI252" s="52">
        <f t="shared" si="107"/>
        <v>0</v>
      </c>
      <c r="AJ252" s="52">
        <f t="shared" si="107"/>
        <v>0</v>
      </c>
      <c r="AK252" s="52">
        <f t="shared" si="107"/>
        <v>0</v>
      </c>
      <c r="AL252" s="52">
        <f t="shared" si="107"/>
        <v>0</v>
      </c>
    </row>
    <row r="253" spans="1:38" s="31" customFormat="1">
      <c r="A253" s="16"/>
      <c r="B253" s="16"/>
      <c r="C253" s="16"/>
      <c r="D253" s="51" t="str">
        <f t="shared" si="99"/>
        <v>C13 Cycloalkanes</v>
      </c>
      <c r="E253" s="29"/>
      <c r="F253" s="9"/>
      <c r="G253" s="52">
        <f t="shared" ref="G253:AL253" si="108">$C108*G108/$AM108</f>
        <v>0</v>
      </c>
      <c r="H253" s="52">
        <f t="shared" si="108"/>
        <v>0</v>
      </c>
      <c r="I253" s="52">
        <f t="shared" si="108"/>
        <v>0</v>
      </c>
      <c r="J253" s="52">
        <f t="shared" si="108"/>
        <v>0</v>
      </c>
      <c r="K253" s="52">
        <f t="shared" si="108"/>
        <v>0</v>
      </c>
      <c r="L253" s="52">
        <f t="shared" si="108"/>
        <v>0</v>
      </c>
      <c r="M253" s="52">
        <f t="shared" si="108"/>
        <v>0</v>
      </c>
      <c r="N253" s="52">
        <f t="shared" si="108"/>
        <v>0</v>
      </c>
      <c r="O253" s="52">
        <f t="shared" si="108"/>
        <v>0</v>
      </c>
      <c r="P253" s="52">
        <f t="shared" si="108"/>
        <v>0</v>
      </c>
      <c r="Q253" s="52">
        <f t="shared" si="108"/>
        <v>0</v>
      </c>
      <c r="R253" s="52">
        <f t="shared" si="108"/>
        <v>0</v>
      </c>
      <c r="S253" s="52">
        <f t="shared" si="108"/>
        <v>0</v>
      </c>
      <c r="T253" s="52">
        <f t="shared" si="108"/>
        <v>0</v>
      </c>
      <c r="U253" s="52">
        <f t="shared" si="108"/>
        <v>0</v>
      </c>
      <c r="V253" s="52">
        <f t="shared" si="108"/>
        <v>0</v>
      </c>
      <c r="W253" s="52">
        <f t="shared" si="108"/>
        <v>0</v>
      </c>
      <c r="X253" s="52">
        <f t="shared" si="108"/>
        <v>0</v>
      </c>
      <c r="Y253" s="52">
        <f t="shared" si="108"/>
        <v>8.7428982399345972E-5</v>
      </c>
      <c r="Z253" s="52">
        <f t="shared" si="108"/>
        <v>0</v>
      </c>
      <c r="AA253" s="52">
        <f t="shared" si="108"/>
        <v>0</v>
      </c>
      <c r="AB253" s="52">
        <f t="shared" si="108"/>
        <v>0</v>
      </c>
      <c r="AC253" s="52">
        <f t="shared" si="108"/>
        <v>0</v>
      </c>
      <c r="AD253" s="52">
        <f t="shared" si="108"/>
        <v>0</v>
      </c>
      <c r="AE253" s="52">
        <f t="shared" si="108"/>
        <v>0</v>
      </c>
      <c r="AF253" s="52">
        <f t="shared" si="108"/>
        <v>0</v>
      </c>
      <c r="AG253" s="52">
        <f t="shared" si="108"/>
        <v>0</v>
      </c>
      <c r="AH253" s="52">
        <f t="shared" si="108"/>
        <v>0</v>
      </c>
      <c r="AI253" s="52">
        <f t="shared" si="108"/>
        <v>0</v>
      </c>
      <c r="AJ253" s="52">
        <f t="shared" si="108"/>
        <v>0</v>
      </c>
      <c r="AK253" s="52">
        <f t="shared" si="108"/>
        <v>0</v>
      </c>
      <c r="AL253" s="52">
        <f t="shared" si="108"/>
        <v>0</v>
      </c>
    </row>
    <row r="254" spans="1:38" s="31" customFormat="1">
      <c r="A254" s="16"/>
      <c r="B254" s="16"/>
      <c r="C254" s="16"/>
      <c r="D254" s="51" t="str">
        <f t="shared" si="99"/>
        <v>C14 Cycloalkanes</v>
      </c>
      <c r="E254" s="29"/>
      <c r="F254" s="9"/>
      <c r="G254" s="52">
        <f t="shared" ref="G254:AL254" si="109">$C109*G109/$AM109</f>
        <v>0</v>
      </c>
      <c r="H254" s="52">
        <f t="shared" si="109"/>
        <v>0</v>
      </c>
      <c r="I254" s="52">
        <f t="shared" si="109"/>
        <v>0</v>
      </c>
      <c r="J254" s="52">
        <f t="shared" si="109"/>
        <v>0</v>
      </c>
      <c r="K254" s="52">
        <f t="shared" si="109"/>
        <v>0</v>
      </c>
      <c r="L254" s="52">
        <f t="shared" si="109"/>
        <v>0</v>
      </c>
      <c r="M254" s="52">
        <f t="shared" si="109"/>
        <v>0</v>
      </c>
      <c r="N254" s="52">
        <f t="shared" si="109"/>
        <v>0</v>
      </c>
      <c r="O254" s="52">
        <f t="shared" si="109"/>
        <v>0</v>
      </c>
      <c r="P254" s="52">
        <f t="shared" si="109"/>
        <v>0</v>
      </c>
      <c r="Q254" s="52">
        <f t="shared" si="109"/>
        <v>0</v>
      </c>
      <c r="R254" s="52">
        <f t="shared" si="109"/>
        <v>0</v>
      </c>
      <c r="S254" s="52">
        <f t="shared" si="109"/>
        <v>0</v>
      </c>
      <c r="T254" s="52">
        <f t="shared" si="109"/>
        <v>0</v>
      </c>
      <c r="U254" s="52">
        <f t="shared" si="109"/>
        <v>0</v>
      </c>
      <c r="V254" s="52">
        <f t="shared" si="109"/>
        <v>0</v>
      </c>
      <c r="W254" s="52">
        <f t="shared" si="109"/>
        <v>0</v>
      </c>
      <c r="X254" s="52">
        <f t="shared" si="109"/>
        <v>0</v>
      </c>
      <c r="Y254" s="52">
        <f t="shared" si="109"/>
        <v>5.8047111265139682E-6</v>
      </c>
      <c r="Z254" s="52">
        <f t="shared" si="109"/>
        <v>0</v>
      </c>
      <c r="AA254" s="52">
        <f t="shared" si="109"/>
        <v>0</v>
      </c>
      <c r="AB254" s="52">
        <f t="shared" si="109"/>
        <v>0</v>
      </c>
      <c r="AC254" s="52">
        <f t="shared" si="109"/>
        <v>0</v>
      </c>
      <c r="AD254" s="52">
        <f t="shared" si="109"/>
        <v>0</v>
      </c>
      <c r="AE254" s="52">
        <f t="shared" si="109"/>
        <v>0</v>
      </c>
      <c r="AF254" s="52">
        <f t="shared" si="109"/>
        <v>0</v>
      </c>
      <c r="AG254" s="52">
        <f t="shared" si="109"/>
        <v>0</v>
      </c>
      <c r="AH254" s="52">
        <f t="shared" si="109"/>
        <v>0</v>
      </c>
      <c r="AI254" s="52">
        <f t="shared" si="109"/>
        <v>0</v>
      </c>
      <c r="AJ254" s="52">
        <f t="shared" si="109"/>
        <v>0</v>
      </c>
      <c r="AK254" s="52">
        <f t="shared" si="109"/>
        <v>0</v>
      </c>
      <c r="AL254" s="52">
        <f t="shared" si="109"/>
        <v>0</v>
      </c>
    </row>
    <row r="255" spans="1:38" s="31" customFormat="1">
      <c r="A255" s="16"/>
      <c r="B255" s="16"/>
      <c r="C255" s="16"/>
      <c r="D255" s="51" t="str">
        <f t="shared" si="99"/>
        <v>C6 Cycloalkanes</v>
      </c>
      <c r="E255" s="29"/>
      <c r="F255" s="9"/>
      <c r="G255" s="52">
        <f t="shared" ref="G255:AL255" si="110">$C110*G110/$AM110</f>
        <v>0</v>
      </c>
      <c r="H255" s="52">
        <f t="shared" si="110"/>
        <v>0</v>
      </c>
      <c r="I255" s="52">
        <f t="shared" si="110"/>
        <v>0</v>
      </c>
      <c r="J255" s="52">
        <f t="shared" si="110"/>
        <v>0</v>
      </c>
      <c r="K255" s="52">
        <f t="shared" si="110"/>
        <v>0</v>
      </c>
      <c r="L255" s="52">
        <f t="shared" si="110"/>
        <v>0</v>
      </c>
      <c r="M255" s="52">
        <f t="shared" si="110"/>
        <v>0</v>
      </c>
      <c r="N255" s="52">
        <f t="shared" si="110"/>
        <v>0</v>
      </c>
      <c r="O255" s="52">
        <f t="shared" si="110"/>
        <v>0</v>
      </c>
      <c r="P255" s="52">
        <f t="shared" si="110"/>
        <v>0</v>
      </c>
      <c r="Q255" s="52">
        <f t="shared" si="110"/>
        <v>0</v>
      </c>
      <c r="R255" s="52">
        <f t="shared" si="110"/>
        <v>0</v>
      </c>
      <c r="S255" s="52">
        <f t="shared" si="110"/>
        <v>0</v>
      </c>
      <c r="T255" s="52">
        <f t="shared" si="110"/>
        <v>0</v>
      </c>
      <c r="U255" s="52">
        <f t="shared" si="110"/>
        <v>0</v>
      </c>
      <c r="V255" s="52">
        <f t="shared" si="110"/>
        <v>0</v>
      </c>
      <c r="W255" s="52">
        <f t="shared" si="110"/>
        <v>0</v>
      </c>
      <c r="X255" s="52">
        <f t="shared" si="110"/>
        <v>0</v>
      </c>
      <c r="Y255" s="52">
        <f t="shared" si="110"/>
        <v>0</v>
      </c>
      <c r="Z255" s="52">
        <f t="shared" si="110"/>
        <v>0</v>
      </c>
      <c r="AA255" s="52">
        <f t="shared" si="110"/>
        <v>0</v>
      </c>
      <c r="AB255" s="52">
        <f t="shared" si="110"/>
        <v>0</v>
      </c>
      <c r="AC255" s="52">
        <f t="shared" si="110"/>
        <v>0</v>
      </c>
      <c r="AD255" s="52">
        <f t="shared" si="110"/>
        <v>0</v>
      </c>
      <c r="AE255" s="52">
        <f t="shared" si="110"/>
        <v>0</v>
      </c>
      <c r="AF255" s="52">
        <f t="shared" si="110"/>
        <v>0</v>
      </c>
      <c r="AG255" s="52">
        <f t="shared" si="110"/>
        <v>8.4533451893262852E-5</v>
      </c>
      <c r="AH255" s="52">
        <f t="shared" si="110"/>
        <v>0</v>
      </c>
      <c r="AI255" s="52">
        <f t="shared" si="110"/>
        <v>0</v>
      </c>
      <c r="AJ255" s="52">
        <f t="shared" si="110"/>
        <v>0</v>
      </c>
      <c r="AK255" s="52">
        <f t="shared" si="110"/>
        <v>0</v>
      </c>
      <c r="AL255" s="52">
        <f t="shared" si="110"/>
        <v>0</v>
      </c>
    </row>
    <row r="256" spans="1:38" s="31" customFormat="1">
      <c r="A256" s="16"/>
      <c r="B256" s="16"/>
      <c r="C256" s="16"/>
      <c r="D256" s="51" t="str">
        <f t="shared" si="99"/>
        <v>C11 Trialkyl Benzenes</v>
      </c>
      <c r="E256" s="29"/>
      <c r="F256" s="9"/>
      <c r="G256" s="52">
        <f t="shared" ref="G256:AL256" si="111">$C111*G111/$AM111</f>
        <v>0</v>
      </c>
      <c r="H256" s="52">
        <f t="shared" si="111"/>
        <v>0</v>
      </c>
      <c r="I256" s="52">
        <f t="shared" si="111"/>
        <v>0</v>
      </c>
      <c r="J256" s="52">
        <f t="shared" si="111"/>
        <v>0</v>
      </c>
      <c r="K256" s="52">
        <f t="shared" si="111"/>
        <v>0</v>
      </c>
      <c r="L256" s="52">
        <f t="shared" si="111"/>
        <v>0</v>
      </c>
      <c r="M256" s="52">
        <f t="shared" si="111"/>
        <v>0</v>
      </c>
      <c r="N256" s="52">
        <f t="shared" si="111"/>
        <v>0</v>
      </c>
      <c r="O256" s="52">
        <f t="shared" si="111"/>
        <v>0</v>
      </c>
      <c r="P256" s="52">
        <f t="shared" si="111"/>
        <v>0</v>
      </c>
      <c r="Q256" s="52">
        <f t="shared" si="111"/>
        <v>0</v>
      </c>
      <c r="R256" s="52">
        <f t="shared" si="111"/>
        <v>0</v>
      </c>
      <c r="S256" s="52">
        <f t="shared" si="111"/>
        <v>0</v>
      </c>
      <c r="T256" s="52">
        <f t="shared" si="111"/>
        <v>0</v>
      </c>
      <c r="U256" s="52">
        <f t="shared" si="111"/>
        <v>0</v>
      </c>
      <c r="V256" s="52">
        <f t="shared" si="111"/>
        <v>0</v>
      </c>
      <c r="W256" s="52">
        <f t="shared" si="111"/>
        <v>0</v>
      </c>
      <c r="X256" s="52">
        <f t="shared" si="111"/>
        <v>0</v>
      </c>
      <c r="Y256" s="52">
        <f t="shared" si="111"/>
        <v>0</v>
      </c>
      <c r="Z256" s="52">
        <f t="shared" si="111"/>
        <v>0</v>
      </c>
      <c r="AA256" s="52">
        <f t="shared" si="111"/>
        <v>0</v>
      </c>
      <c r="AB256" s="52">
        <f t="shared" si="111"/>
        <v>0</v>
      </c>
      <c r="AC256" s="52">
        <f t="shared" si="111"/>
        <v>0</v>
      </c>
      <c r="AD256" s="52">
        <f t="shared" si="111"/>
        <v>0</v>
      </c>
      <c r="AE256" s="52">
        <f t="shared" si="111"/>
        <v>0</v>
      </c>
      <c r="AF256" s="52">
        <f t="shared" si="111"/>
        <v>0</v>
      </c>
      <c r="AG256" s="52">
        <f t="shared" si="111"/>
        <v>5.7682509526632093E-6</v>
      </c>
      <c r="AH256" s="52">
        <f t="shared" si="111"/>
        <v>0</v>
      </c>
      <c r="AI256" s="52">
        <f t="shared" si="111"/>
        <v>0</v>
      </c>
      <c r="AJ256" s="52">
        <f t="shared" si="111"/>
        <v>0</v>
      </c>
      <c r="AK256" s="52">
        <f t="shared" si="111"/>
        <v>0</v>
      </c>
      <c r="AL256" s="52">
        <f t="shared" si="111"/>
        <v>1.9227503175544031E-6</v>
      </c>
    </row>
    <row r="257" spans="1:38" s="31" customFormat="1">
      <c r="A257" s="16"/>
      <c r="B257" s="16"/>
      <c r="C257" s="16"/>
      <c r="D257" s="51" t="str">
        <f t="shared" si="99"/>
        <v>Decamethylcyclopentasiloxane</v>
      </c>
      <c r="E257" s="29"/>
      <c r="F257" s="9"/>
      <c r="G257" s="52">
        <f t="shared" ref="G257:AL257" si="112">$C112*G112/$AM112</f>
        <v>0</v>
      </c>
      <c r="H257" s="52">
        <f t="shared" si="112"/>
        <v>0</v>
      </c>
      <c r="I257" s="52">
        <f t="shared" si="112"/>
        <v>0</v>
      </c>
      <c r="J257" s="52">
        <f t="shared" si="112"/>
        <v>0</v>
      </c>
      <c r="K257" s="52">
        <f t="shared" si="112"/>
        <v>0</v>
      </c>
      <c r="L257" s="52">
        <f t="shared" si="112"/>
        <v>0</v>
      </c>
      <c r="M257" s="52">
        <f t="shared" si="112"/>
        <v>0</v>
      </c>
      <c r="N257" s="52">
        <f t="shared" si="112"/>
        <v>0</v>
      </c>
      <c r="O257" s="52">
        <f t="shared" si="112"/>
        <v>0</v>
      </c>
      <c r="P257" s="52">
        <f t="shared" si="112"/>
        <v>0</v>
      </c>
      <c r="Q257" s="52">
        <f t="shared" si="112"/>
        <v>0</v>
      </c>
      <c r="R257" s="52">
        <f t="shared" si="112"/>
        <v>0</v>
      </c>
      <c r="S257" s="52">
        <f t="shared" si="112"/>
        <v>0</v>
      </c>
      <c r="T257" s="52">
        <f t="shared" si="112"/>
        <v>0</v>
      </c>
      <c r="U257" s="52">
        <f t="shared" si="112"/>
        <v>0</v>
      </c>
      <c r="V257" s="52">
        <f t="shared" si="112"/>
        <v>0</v>
      </c>
      <c r="W257" s="52">
        <f t="shared" si="112"/>
        <v>0</v>
      </c>
      <c r="X257" s="52">
        <f t="shared" si="112"/>
        <v>0</v>
      </c>
      <c r="Y257" s="52">
        <f t="shared" si="112"/>
        <v>0</v>
      </c>
      <c r="Z257" s="52">
        <f t="shared" si="112"/>
        <v>0</v>
      </c>
      <c r="AA257" s="52">
        <f t="shared" si="112"/>
        <v>0</v>
      </c>
      <c r="AB257" s="52">
        <f t="shared" si="112"/>
        <v>0</v>
      </c>
      <c r="AC257" s="52">
        <f t="shared" si="112"/>
        <v>0</v>
      </c>
      <c r="AD257" s="52">
        <f t="shared" si="112"/>
        <v>0</v>
      </c>
      <c r="AE257" s="52">
        <f t="shared" si="112"/>
        <v>0</v>
      </c>
      <c r="AF257" s="52">
        <f t="shared" si="112"/>
        <v>0</v>
      </c>
      <c r="AG257" s="52">
        <f t="shared" si="112"/>
        <v>0.64261837701383595</v>
      </c>
      <c r="AH257" s="52">
        <f t="shared" si="112"/>
        <v>0</v>
      </c>
      <c r="AI257" s="52">
        <f t="shared" si="112"/>
        <v>0</v>
      </c>
      <c r="AJ257" s="52">
        <f t="shared" si="112"/>
        <v>0</v>
      </c>
      <c r="AK257" s="52">
        <f t="shared" si="112"/>
        <v>0</v>
      </c>
      <c r="AL257" s="52">
        <f t="shared" si="112"/>
        <v>0</v>
      </c>
    </row>
    <row r="258" spans="1:38" s="31" customFormat="1">
      <c r="A258" s="16"/>
      <c r="B258" s="16"/>
      <c r="C258" s="16"/>
      <c r="D258" s="51" t="str">
        <f t="shared" si="99"/>
        <v>Dimethylpolysiloxane</v>
      </c>
      <c r="E258" s="29"/>
      <c r="F258" s="9"/>
      <c r="G258" s="52">
        <f t="shared" ref="G258:AL258" si="113">$C113*G113/$AM113</f>
        <v>0</v>
      </c>
      <c r="H258" s="52">
        <f t="shared" si="113"/>
        <v>0</v>
      </c>
      <c r="I258" s="52">
        <f t="shared" si="113"/>
        <v>0</v>
      </c>
      <c r="J258" s="52">
        <f t="shared" si="113"/>
        <v>0</v>
      </c>
      <c r="K258" s="52">
        <f t="shared" si="113"/>
        <v>0</v>
      </c>
      <c r="L258" s="52">
        <f t="shared" si="113"/>
        <v>0</v>
      </c>
      <c r="M258" s="52">
        <f t="shared" si="113"/>
        <v>0</v>
      </c>
      <c r="N258" s="52">
        <f t="shared" si="113"/>
        <v>0</v>
      </c>
      <c r="O258" s="52">
        <f t="shared" si="113"/>
        <v>0</v>
      </c>
      <c r="P258" s="52">
        <f t="shared" si="113"/>
        <v>0</v>
      </c>
      <c r="Q258" s="52">
        <f t="shared" si="113"/>
        <v>0</v>
      </c>
      <c r="R258" s="52">
        <f t="shared" si="113"/>
        <v>0</v>
      </c>
      <c r="S258" s="52">
        <f t="shared" si="113"/>
        <v>0</v>
      </c>
      <c r="T258" s="52">
        <f t="shared" si="113"/>
        <v>0</v>
      </c>
      <c r="U258" s="52">
        <f t="shared" si="113"/>
        <v>0</v>
      </c>
      <c r="V258" s="52">
        <f t="shared" si="113"/>
        <v>0</v>
      </c>
      <c r="W258" s="52">
        <f t="shared" si="113"/>
        <v>0</v>
      </c>
      <c r="X258" s="52">
        <f t="shared" si="113"/>
        <v>0</v>
      </c>
      <c r="Y258" s="52">
        <f t="shared" si="113"/>
        <v>0</v>
      </c>
      <c r="Z258" s="52">
        <f t="shared" si="113"/>
        <v>0</v>
      </c>
      <c r="AA258" s="52">
        <f t="shared" si="113"/>
        <v>0</v>
      </c>
      <c r="AB258" s="52">
        <f t="shared" si="113"/>
        <v>0</v>
      </c>
      <c r="AC258" s="52">
        <f t="shared" si="113"/>
        <v>0</v>
      </c>
      <c r="AD258" s="52">
        <f t="shared" si="113"/>
        <v>0</v>
      </c>
      <c r="AE258" s="52">
        <f t="shared" si="113"/>
        <v>0</v>
      </c>
      <c r="AF258" s="52">
        <f t="shared" si="113"/>
        <v>0</v>
      </c>
      <c r="AG258" s="52">
        <f t="shared" si="113"/>
        <v>0.18794330566560469</v>
      </c>
      <c r="AH258" s="52">
        <f t="shared" si="113"/>
        <v>0</v>
      </c>
      <c r="AI258" s="52">
        <f t="shared" si="113"/>
        <v>0</v>
      </c>
      <c r="AJ258" s="52">
        <f t="shared" si="113"/>
        <v>0</v>
      </c>
      <c r="AK258" s="52">
        <f t="shared" si="113"/>
        <v>0</v>
      </c>
      <c r="AL258" s="52">
        <f t="shared" si="113"/>
        <v>0</v>
      </c>
    </row>
    <row r="259" spans="1:38" s="31" customFormat="1">
      <c r="A259" s="16"/>
      <c r="B259" s="16"/>
      <c r="C259" s="16"/>
      <c r="D259" s="51" t="str">
        <f t="shared" si="99"/>
        <v>Dodecamethylcyclohexasiloxane</v>
      </c>
      <c r="E259" s="29"/>
      <c r="F259" s="9"/>
      <c r="G259" s="52">
        <f t="shared" ref="G259:AL259" si="114">$C114*G114/$AM114</f>
        <v>0</v>
      </c>
      <c r="H259" s="52">
        <f t="shared" si="114"/>
        <v>0</v>
      </c>
      <c r="I259" s="52">
        <f t="shared" si="114"/>
        <v>0</v>
      </c>
      <c r="J259" s="52">
        <f t="shared" si="114"/>
        <v>0</v>
      </c>
      <c r="K259" s="52">
        <f t="shared" si="114"/>
        <v>0</v>
      </c>
      <c r="L259" s="52">
        <f t="shared" si="114"/>
        <v>0</v>
      </c>
      <c r="M259" s="52">
        <f t="shared" si="114"/>
        <v>0</v>
      </c>
      <c r="N259" s="52">
        <f t="shared" si="114"/>
        <v>0</v>
      </c>
      <c r="O259" s="52">
        <f t="shared" si="114"/>
        <v>0</v>
      </c>
      <c r="P259" s="52">
        <f t="shared" si="114"/>
        <v>0</v>
      </c>
      <c r="Q259" s="52">
        <f t="shared" si="114"/>
        <v>0</v>
      </c>
      <c r="R259" s="52">
        <f t="shared" si="114"/>
        <v>0</v>
      </c>
      <c r="S259" s="52">
        <f t="shared" si="114"/>
        <v>0</v>
      </c>
      <c r="T259" s="52">
        <f t="shared" si="114"/>
        <v>0</v>
      </c>
      <c r="U259" s="52">
        <f t="shared" si="114"/>
        <v>0</v>
      </c>
      <c r="V259" s="52">
        <f t="shared" si="114"/>
        <v>0</v>
      </c>
      <c r="W259" s="52">
        <f t="shared" si="114"/>
        <v>0</v>
      </c>
      <c r="X259" s="52">
        <f t="shared" si="114"/>
        <v>0</v>
      </c>
      <c r="Y259" s="52">
        <f t="shared" si="114"/>
        <v>9.3639784427714857E-4</v>
      </c>
      <c r="Z259" s="52">
        <f t="shared" si="114"/>
        <v>0</v>
      </c>
      <c r="AA259" s="52">
        <f t="shared" si="114"/>
        <v>0</v>
      </c>
      <c r="AB259" s="52">
        <f t="shared" si="114"/>
        <v>0</v>
      </c>
      <c r="AC259" s="52">
        <f t="shared" si="114"/>
        <v>0</v>
      </c>
      <c r="AD259" s="52">
        <f t="shared" si="114"/>
        <v>0</v>
      </c>
      <c r="AE259" s="52">
        <f t="shared" si="114"/>
        <v>0</v>
      </c>
      <c r="AF259" s="52">
        <f t="shared" si="114"/>
        <v>0</v>
      </c>
      <c r="AG259" s="52">
        <f t="shared" si="114"/>
        <v>0</v>
      </c>
      <c r="AH259" s="52">
        <f t="shared" si="114"/>
        <v>0</v>
      </c>
      <c r="AI259" s="52">
        <f t="shared" si="114"/>
        <v>0</v>
      </c>
      <c r="AJ259" s="52">
        <f t="shared" si="114"/>
        <v>0</v>
      </c>
      <c r="AK259" s="52">
        <f t="shared" si="114"/>
        <v>0</v>
      </c>
      <c r="AL259" s="52">
        <f t="shared" si="114"/>
        <v>0</v>
      </c>
    </row>
    <row r="260" spans="1:38" s="31" customFormat="1">
      <c r="A260" s="16"/>
      <c r="B260" s="16"/>
      <c r="C260" s="16"/>
      <c r="D260" s="51" t="str">
        <f t="shared" si="99"/>
        <v>Octamethyltrisiloxane</v>
      </c>
      <c r="E260" s="29"/>
      <c r="F260" s="9"/>
      <c r="G260" s="52">
        <f t="shared" ref="G260:AL260" si="115">$C115*G115/$AM115</f>
        <v>0</v>
      </c>
      <c r="H260" s="52">
        <f t="shared" si="115"/>
        <v>0</v>
      </c>
      <c r="I260" s="52">
        <f t="shared" si="115"/>
        <v>0</v>
      </c>
      <c r="J260" s="52">
        <f t="shared" si="115"/>
        <v>0</v>
      </c>
      <c r="K260" s="52">
        <f t="shared" si="115"/>
        <v>0</v>
      </c>
      <c r="L260" s="52">
        <f t="shared" si="115"/>
        <v>0</v>
      </c>
      <c r="M260" s="52">
        <f t="shared" si="115"/>
        <v>0</v>
      </c>
      <c r="N260" s="52">
        <f t="shared" si="115"/>
        <v>0</v>
      </c>
      <c r="O260" s="52">
        <f t="shared" si="115"/>
        <v>0</v>
      </c>
      <c r="P260" s="52">
        <f t="shared" si="115"/>
        <v>0</v>
      </c>
      <c r="Q260" s="52">
        <f t="shared" si="115"/>
        <v>0</v>
      </c>
      <c r="R260" s="52">
        <f t="shared" si="115"/>
        <v>0</v>
      </c>
      <c r="S260" s="52">
        <f t="shared" si="115"/>
        <v>0</v>
      </c>
      <c r="T260" s="52">
        <f t="shared" si="115"/>
        <v>0</v>
      </c>
      <c r="U260" s="52">
        <f t="shared" si="115"/>
        <v>0</v>
      </c>
      <c r="V260" s="52">
        <f t="shared" si="115"/>
        <v>0</v>
      </c>
      <c r="W260" s="52">
        <f t="shared" si="115"/>
        <v>0</v>
      </c>
      <c r="X260" s="52">
        <f t="shared" si="115"/>
        <v>0</v>
      </c>
      <c r="Y260" s="52">
        <f t="shared" si="115"/>
        <v>0</v>
      </c>
      <c r="Z260" s="52">
        <f t="shared" si="115"/>
        <v>0</v>
      </c>
      <c r="AA260" s="52">
        <f t="shared" si="115"/>
        <v>0</v>
      </c>
      <c r="AB260" s="52">
        <f t="shared" si="115"/>
        <v>0</v>
      </c>
      <c r="AC260" s="52">
        <f t="shared" si="115"/>
        <v>0</v>
      </c>
      <c r="AD260" s="52">
        <f t="shared" si="115"/>
        <v>0</v>
      </c>
      <c r="AE260" s="52">
        <f t="shared" si="115"/>
        <v>0</v>
      </c>
      <c r="AF260" s="52">
        <f t="shared" si="115"/>
        <v>0</v>
      </c>
      <c r="AG260" s="52">
        <f t="shared" si="115"/>
        <v>1.945090106670228E-3</v>
      </c>
      <c r="AH260" s="52">
        <f t="shared" si="115"/>
        <v>0</v>
      </c>
      <c r="AI260" s="52">
        <f t="shared" si="115"/>
        <v>0</v>
      </c>
      <c r="AJ260" s="52">
        <f t="shared" si="115"/>
        <v>0</v>
      </c>
      <c r="AK260" s="52">
        <f t="shared" si="115"/>
        <v>0</v>
      </c>
      <c r="AL260" s="52">
        <f t="shared" si="115"/>
        <v>0</v>
      </c>
    </row>
    <row r="261" spans="1:38" s="31" customFormat="1">
      <c r="A261" s="16"/>
      <c r="B261" s="16"/>
      <c r="C261" s="16"/>
      <c r="D261" s="51" t="str">
        <f t="shared" si="99"/>
        <v>Soybean Oil</v>
      </c>
      <c r="E261" s="29"/>
      <c r="F261" s="9"/>
      <c r="G261" s="52">
        <f t="shared" ref="G261:AL261" si="116">$C116*G116/$AM116</f>
        <v>0</v>
      </c>
      <c r="H261" s="52">
        <f t="shared" si="116"/>
        <v>0</v>
      </c>
      <c r="I261" s="52">
        <f t="shared" si="116"/>
        <v>0</v>
      </c>
      <c r="J261" s="52">
        <f t="shared" si="116"/>
        <v>0</v>
      </c>
      <c r="K261" s="52">
        <f t="shared" si="116"/>
        <v>0</v>
      </c>
      <c r="L261" s="52">
        <f t="shared" si="116"/>
        <v>0</v>
      </c>
      <c r="M261" s="52">
        <f t="shared" si="116"/>
        <v>0</v>
      </c>
      <c r="N261" s="52">
        <f t="shared" si="116"/>
        <v>0</v>
      </c>
      <c r="O261" s="52">
        <f t="shared" si="116"/>
        <v>0</v>
      </c>
      <c r="P261" s="52">
        <f t="shared" si="116"/>
        <v>0</v>
      </c>
      <c r="Q261" s="52">
        <f t="shared" si="116"/>
        <v>0</v>
      </c>
      <c r="R261" s="52">
        <f t="shared" si="116"/>
        <v>0</v>
      </c>
      <c r="S261" s="52">
        <f t="shared" si="116"/>
        <v>0</v>
      </c>
      <c r="T261" s="52">
        <f t="shared" si="116"/>
        <v>0</v>
      </c>
      <c r="U261" s="52">
        <f t="shared" si="116"/>
        <v>0</v>
      </c>
      <c r="V261" s="52">
        <f t="shared" si="116"/>
        <v>0</v>
      </c>
      <c r="W261" s="52">
        <f t="shared" si="116"/>
        <v>0</v>
      </c>
      <c r="X261" s="52">
        <f t="shared" si="116"/>
        <v>0</v>
      </c>
      <c r="Y261" s="52">
        <f t="shared" si="116"/>
        <v>0</v>
      </c>
      <c r="Z261" s="52">
        <f t="shared" si="116"/>
        <v>0</v>
      </c>
      <c r="AA261" s="52">
        <f t="shared" si="116"/>
        <v>0</v>
      </c>
      <c r="AB261" s="52">
        <f t="shared" si="116"/>
        <v>0</v>
      </c>
      <c r="AC261" s="52">
        <f t="shared" si="116"/>
        <v>0</v>
      </c>
      <c r="AD261" s="52">
        <f t="shared" si="116"/>
        <v>3.4276163759162128E-4</v>
      </c>
      <c r="AE261" s="52">
        <f t="shared" si="116"/>
        <v>0</v>
      </c>
      <c r="AF261" s="52">
        <f t="shared" si="116"/>
        <v>0</v>
      </c>
      <c r="AG261" s="52">
        <f t="shared" si="116"/>
        <v>0</v>
      </c>
      <c r="AH261" s="52">
        <f t="shared" si="116"/>
        <v>0</v>
      </c>
      <c r="AI261" s="52">
        <f t="shared" si="116"/>
        <v>0</v>
      </c>
      <c r="AJ261" s="52">
        <f t="shared" si="116"/>
        <v>0</v>
      </c>
      <c r="AK261" s="52">
        <f t="shared" si="116"/>
        <v>0</v>
      </c>
      <c r="AL261" s="52">
        <f t="shared" si="116"/>
        <v>0</v>
      </c>
    </row>
    <row r="262" spans="1:38" s="31" customFormat="1">
      <c r="A262" s="16"/>
      <c r="B262" s="16"/>
      <c r="C262" s="16"/>
      <c r="D262" s="51" t="str">
        <f t="shared" si="99"/>
        <v>1,1,1,3,5,5,5-Heptamethyl-3-Octyl-Trisiloxane</v>
      </c>
      <c r="E262" s="29"/>
      <c r="F262" s="9"/>
      <c r="G262" s="52">
        <f t="shared" ref="G262:AL262" si="117">$C117*G117/$AM117</f>
        <v>0</v>
      </c>
      <c r="H262" s="52">
        <f t="shared" si="117"/>
        <v>0</v>
      </c>
      <c r="I262" s="52">
        <f t="shared" si="117"/>
        <v>0</v>
      </c>
      <c r="J262" s="52">
        <f t="shared" si="117"/>
        <v>0</v>
      </c>
      <c r="K262" s="52">
        <f t="shared" si="117"/>
        <v>0</v>
      </c>
      <c r="L262" s="52">
        <f t="shared" si="117"/>
        <v>0</v>
      </c>
      <c r="M262" s="52">
        <f t="shared" si="117"/>
        <v>0</v>
      </c>
      <c r="N262" s="52">
        <f t="shared" si="117"/>
        <v>0</v>
      </c>
      <c r="O262" s="52">
        <f t="shared" si="117"/>
        <v>0</v>
      </c>
      <c r="P262" s="52">
        <f t="shared" si="117"/>
        <v>0</v>
      </c>
      <c r="Q262" s="52">
        <f t="shared" si="117"/>
        <v>0</v>
      </c>
      <c r="R262" s="52">
        <f t="shared" si="117"/>
        <v>0</v>
      </c>
      <c r="S262" s="52">
        <f t="shared" si="117"/>
        <v>0</v>
      </c>
      <c r="T262" s="52">
        <f t="shared" si="117"/>
        <v>0</v>
      </c>
      <c r="U262" s="52">
        <f t="shared" si="117"/>
        <v>0</v>
      </c>
      <c r="V262" s="52">
        <f t="shared" si="117"/>
        <v>0</v>
      </c>
      <c r="W262" s="52">
        <f t="shared" si="117"/>
        <v>0</v>
      </c>
      <c r="X262" s="52">
        <f t="shared" si="117"/>
        <v>0</v>
      </c>
      <c r="Y262" s="52">
        <f t="shared" si="117"/>
        <v>0</v>
      </c>
      <c r="Z262" s="52">
        <f t="shared" si="117"/>
        <v>0</v>
      </c>
      <c r="AA262" s="52">
        <f t="shared" si="117"/>
        <v>0</v>
      </c>
      <c r="AB262" s="52">
        <f t="shared" si="117"/>
        <v>0</v>
      </c>
      <c r="AC262" s="52">
        <f t="shared" si="117"/>
        <v>0</v>
      </c>
      <c r="AD262" s="52">
        <f t="shared" si="117"/>
        <v>0</v>
      </c>
      <c r="AE262" s="52">
        <f t="shared" si="117"/>
        <v>0</v>
      </c>
      <c r="AF262" s="52">
        <f t="shared" si="117"/>
        <v>0</v>
      </c>
      <c r="AG262" s="52">
        <f t="shared" si="117"/>
        <v>1.1818269002553273E-4</v>
      </c>
      <c r="AH262" s="52">
        <f t="shared" si="117"/>
        <v>0</v>
      </c>
      <c r="AI262" s="52">
        <f t="shared" si="117"/>
        <v>0</v>
      </c>
      <c r="AJ262" s="52">
        <f t="shared" si="117"/>
        <v>0</v>
      </c>
      <c r="AK262" s="52">
        <f t="shared" si="117"/>
        <v>0</v>
      </c>
      <c r="AL262" s="52">
        <f t="shared" si="117"/>
        <v>0</v>
      </c>
    </row>
    <row r="263" spans="1:38" s="31" customFormat="1">
      <c r="A263" s="16"/>
      <c r="B263" s="16"/>
      <c r="C263" s="16"/>
      <c r="D263" s="51" t="str">
        <f t="shared" si="99"/>
        <v>3-Ethylheptamethyltrisiloxane (or Ethyl trisiloxane)</v>
      </c>
      <c r="E263" s="29"/>
      <c r="F263" s="9"/>
      <c r="G263" s="52">
        <f t="shared" ref="G263:AL263" si="118">$C118*G118/$AM118</f>
        <v>0</v>
      </c>
      <c r="H263" s="52">
        <f t="shared" si="118"/>
        <v>0</v>
      </c>
      <c r="I263" s="52">
        <f t="shared" si="118"/>
        <v>0</v>
      </c>
      <c r="J263" s="52">
        <f t="shared" si="118"/>
        <v>0</v>
      </c>
      <c r="K263" s="52">
        <f t="shared" si="118"/>
        <v>0</v>
      </c>
      <c r="L263" s="52">
        <f t="shared" si="118"/>
        <v>0</v>
      </c>
      <c r="M263" s="52">
        <f t="shared" si="118"/>
        <v>0</v>
      </c>
      <c r="N263" s="52">
        <f t="shared" si="118"/>
        <v>0</v>
      </c>
      <c r="O263" s="52">
        <f t="shared" si="118"/>
        <v>0</v>
      </c>
      <c r="P263" s="52">
        <f t="shared" si="118"/>
        <v>0</v>
      </c>
      <c r="Q263" s="52">
        <f t="shared" si="118"/>
        <v>0</v>
      </c>
      <c r="R263" s="52">
        <f t="shared" si="118"/>
        <v>0</v>
      </c>
      <c r="S263" s="52">
        <f t="shared" si="118"/>
        <v>0</v>
      </c>
      <c r="T263" s="52">
        <f t="shared" si="118"/>
        <v>0</v>
      </c>
      <c r="U263" s="52">
        <f t="shared" si="118"/>
        <v>0</v>
      </c>
      <c r="V263" s="52">
        <f t="shared" si="118"/>
        <v>0</v>
      </c>
      <c r="W263" s="52">
        <f t="shared" si="118"/>
        <v>0</v>
      </c>
      <c r="X263" s="52">
        <f t="shared" si="118"/>
        <v>0</v>
      </c>
      <c r="Y263" s="52">
        <f t="shared" si="118"/>
        <v>0</v>
      </c>
      <c r="Z263" s="52">
        <f t="shared" si="118"/>
        <v>0</v>
      </c>
      <c r="AA263" s="52">
        <f t="shared" si="118"/>
        <v>0</v>
      </c>
      <c r="AB263" s="52">
        <f t="shared" si="118"/>
        <v>0</v>
      </c>
      <c r="AC263" s="52">
        <f t="shared" si="118"/>
        <v>0</v>
      </c>
      <c r="AD263" s="52">
        <f t="shared" si="118"/>
        <v>0</v>
      </c>
      <c r="AE263" s="52">
        <f t="shared" si="118"/>
        <v>0</v>
      </c>
      <c r="AF263" s="52">
        <f t="shared" si="118"/>
        <v>0</v>
      </c>
      <c r="AG263" s="52">
        <f t="shared" si="118"/>
        <v>1.2885196065283774E-4</v>
      </c>
      <c r="AH263" s="52">
        <f t="shared" si="118"/>
        <v>0</v>
      </c>
      <c r="AI263" s="52">
        <f t="shared" si="118"/>
        <v>0</v>
      </c>
      <c r="AJ263" s="52">
        <f t="shared" si="118"/>
        <v>0</v>
      </c>
      <c r="AK263" s="52">
        <f t="shared" si="118"/>
        <v>0</v>
      </c>
      <c r="AL263" s="52">
        <f t="shared" si="118"/>
        <v>0</v>
      </c>
    </row>
    <row r="264" spans="1:38" s="31" customFormat="1">
      <c r="A264" s="16"/>
      <c r="B264" s="16"/>
      <c r="C264" s="16"/>
      <c r="D264" s="51" t="str">
        <f t="shared" si="99"/>
        <v>7-Methyl-1-Octanol</v>
      </c>
      <c r="E264" s="29"/>
      <c r="F264" s="9"/>
      <c r="G264" s="52">
        <f t="shared" ref="G264:AL264" si="119">$C119*G119/$AM119</f>
        <v>0</v>
      </c>
      <c r="H264" s="52">
        <f t="shared" si="119"/>
        <v>0</v>
      </c>
      <c r="I264" s="52">
        <f t="shared" si="119"/>
        <v>0</v>
      </c>
      <c r="J264" s="52">
        <f t="shared" si="119"/>
        <v>0</v>
      </c>
      <c r="K264" s="52">
        <f t="shared" si="119"/>
        <v>0</v>
      </c>
      <c r="L264" s="52">
        <f t="shared" si="119"/>
        <v>0</v>
      </c>
      <c r="M264" s="52">
        <f t="shared" si="119"/>
        <v>0</v>
      </c>
      <c r="N264" s="52">
        <f t="shared" si="119"/>
        <v>0</v>
      </c>
      <c r="O264" s="52">
        <f t="shared" si="119"/>
        <v>0</v>
      </c>
      <c r="P264" s="52">
        <f t="shared" si="119"/>
        <v>0</v>
      </c>
      <c r="Q264" s="52">
        <f t="shared" si="119"/>
        <v>0</v>
      </c>
      <c r="R264" s="52">
        <f t="shared" si="119"/>
        <v>0</v>
      </c>
      <c r="S264" s="52">
        <f t="shared" si="119"/>
        <v>0</v>
      </c>
      <c r="T264" s="52">
        <f t="shared" si="119"/>
        <v>0</v>
      </c>
      <c r="U264" s="52">
        <f t="shared" si="119"/>
        <v>0</v>
      </c>
      <c r="V264" s="52">
        <f t="shared" si="119"/>
        <v>0</v>
      </c>
      <c r="W264" s="52">
        <f t="shared" si="119"/>
        <v>0</v>
      </c>
      <c r="X264" s="52">
        <f t="shared" si="119"/>
        <v>0</v>
      </c>
      <c r="Y264" s="52">
        <f t="shared" si="119"/>
        <v>3.7264812170213129E-7</v>
      </c>
      <c r="Z264" s="52">
        <f t="shared" si="119"/>
        <v>0</v>
      </c>
      <c r="AA264" s="52">
        <f t="shared" si="119"/>
        <v>0</v>
      </c>
      <c r="AB264" s="52">
        <f t="shared" si="119"/>
        <v>0</v>
      </c>
      <c r="AC264" s="52">
        <f t="shared" si="119"/>
        <v>0</v>
      </c>
      <c r="AD264" s="52">
        <f t="shared" si="119"/>
        <v>0</v>
      </c>
      <c r="AE264" s="52">
        <f t="shared" si="119"/>
        <v>0</v>
      </c>
      <c r="AF264" s="52">
        <f t="shared" si="119"/>
        <v>0</v>
      </c>
      <c r="AG264" s="52">
        <f t="shared" si="119"/>
        <v>0</v>
      </c>
      <c r="AH264" s="52">
        <f t="shared" si="119"/>
        <v>0</v>
      </c>
      <c r="AI264" s="52">
        <f t="shared" si="119"/>
        <v>0</v>
      </c>
      <c r="AJ264" s="52">
        <f t="shared" si="119"/>
        <v>0</v>
      </c>
      <c r="AK264" s="52">
        <f t="shared" si="119"/>
        <v>0</v>
      </c>
      <c r="AL264" s="52">
        <f t="shared" si="119"/>
        <v>0</v>
      </c>
    </row>
    <row r="265" spans="1:38" s="31" customFormat="1">
      <c r="A265" s="16"/>
      <c r="B265" s="16"/>
      <c r="C265" s="16"/>
      <c r="D265" s="51" t="str">
        <f t="shared" si="99"/>
        <v>Alkanes, C10-C13</v>
      </c>
      <c r="E265" s="29"/>
      <c r="F265" s="9"/>
      <c r="G265" s="52">
        <f t="shared" ref="G265:AL265" si="120">$C120*G120/$AM120</f>
        <v>0</v>
      </c>
      <c r="H265" s="52">
        <f t="shared" si="120"/>
        <v>0</v>
      </c>
      <c r="I265" s="52">
        <f t="shared" si="120"/>
        <v>0</v>
      </c>
      <c r="J265" s="52">
        <f t="shared" si="120"/>
        <v>0</v>
      </c>
      <c r="K265" s="52">
        <f t="shared" si="120"/>
        <v>0</v>
      </c>
      <c r="L265" s="52">
        <f t="shared" si="120"/>
        <v>0</v>
      </c>
      <c r="M265" s="52">
        <f t="shared" si="120"/>
        <v>0</v>
      </c>
      <c r="N265" s="52">
        <f t="shared" si="120"/>
        <v>0</v>
      </c>
      <c r="O265" s="52">
        <f t="shared" si="120"/>
        <v>0</v>
      </c>
      <c r="P265" s="52">
        <f t="shared" si="120"/>
        <v>0</v>
      </c>
      <c r="Q265" s="52">
        <f t="shared" si="120"/>
        <v>0</v>
      </c>
      <c r="R265" s="52">
        <f t="shared" si="120"/>
        <v>0</v>
      </c>
      <c r="S265" s="52">
        <f t="shared" si="120"/>
        <v>0</v>
      </c>
      <c r="T265" s="52">
        <f t="shared" si="120"/>
        <v>0</v>
      </c>
      <c r="U265" s="52">
        <f t="shared" si="120"/>
        <v>0</v>
      </c>
      <c r="V265" s="52">
        <f t="shared" si="120"/>
        <v>0</v>
      </c>
      <c r="W265" s="52">
        <f t="shared" si="120"/>
        <v>0</v>
      </c>
      <c r="X265" s="52">
        <f t="shared" si="120"/>
        <v>0</v>
      </c>
      <c r="Y265" s="52">
        <f t="shared" si="120"/>
        <v>3.7503689171304019E-6</v>
      </c>
      <c r="Z265" s="52">
        <f t="shared" si="120"/>
        <v>0</v>
      </c>
      <c r="AA265" s="52">
        <f t="shared" si="120"/>
        <v>0</v>
      </c>
      <c r="AB265" s="52">
        <f t="shared" si="120"/>
        <v>0</v>
      </c>
      <c r="AC265" s="52">
        <f t="shared" si="120"/>
        <v>0</v>
      </c>
      <c r="AD265" s="52">
        <f t="shared" si="120"/>
        <v>0</v>
      </c>
      <c r="AE265" s="52">
        <f t="shared" si="120"/>
        <v>0</v>
      </c>
      <c r="AF265" s="52">
        <f t="shared" si="120"/>
        <v>0</v>
      </c>
      <c r="AG265" s="52">
        <f t="shared" si="120"/>
        <v>0</v>
      </c>
      <c r="AH265" s="52">
        <f t="shared" si="120"/>
        <v>0</v>
      </c>
      <c r="AI265" s="52">
        <f t="shared" si="120"/>
        <v>0</v>
      </c>
      <c r="AJ265" s="52">
        <f t="shared" si="120"/>
        <v>0</v>
      </c>
      <c r="AK265" s="52">
        <f t="shared" si="120"/>
        <v>0</v>
      </c>
      <c r="AL265" s="52">
        <f t="shared" si="120"/>
        <v>0</v>
      </c>
    </row>
    <row r="266" spans="1:38" s="31" customFormat="1">
      <c r="A266" s="16"/>
      <c r="B266" s="16"/>
      <c r="C266" s="16"/>
      <c r="D266" s="51" t="str">
        <f t="shared" si="99"/>
        <v>Alkanes, C11-12-Iso-</v>
      </c>
      <c r="E266" s="29"/>
      <c r="F266" s="9"/>
      <c r="G266" s="52">
        <f t="shared" ref="G266:AL266" si="121">$C121*G121/$AM121</f>
        <v>0</v>
      </c>
      <c r="H266" s="52">
        <f t="shared" si="121"/>
        <v>0</v>
      </c>
      <c r="I266" s="52">
        <f t="shared" si="121"/>
        <v>0</v>
      </c>
      <c r="J266" s="52">
        <f t="shared" si="121"/>
        <v>0</v>
      </c>
      <c r="K266" s="52">
        <f t="shared" si="121"/>
        <v>0</v>
      </c>
      <c r="L266" s="52">
        <f t="shared" si="121"/>
        <v>0</v>
      </c>
      <c r="M266" s="52">
        <f t="shared" si="121"/>
        <v>0</v>
      </c>
      <c r="N266" s="52">
        <f t="shared" si="121"/>
        <v>0</v>
      </c>
      <c r="O266" s="52">
        <f t="shared" si="121"/>
        <v>0</v>
      </c>
      <c r="P266" s="52">
        <f t="shared" si="121"/>
        <v>0</v>
      </c>
      <c r="Q266" s="52">
        <f t="shared" si="121"/>
        <v>0</v>
      </c>
      <c r="R266" s="52">
        <f t="shared" si="121"/>
        <v>0</v>
      </c>
      <c r="S266" s="52">
        <f t="shared" si="121"/>
        <v>0</v>
      </c>
      <c r="T266" s="52">
        <f t="shared" si="121"/>
        <v>0</v>
      </c>
      <c r="U266" s="52">
        <f t="shared" si="121"/>
        <v>0</v>
      </c>
      <c r="V266" s="52">
        <f t="shared" si="121"/>
        <v>0</v>
      </c>
      <c r="W266" s="52">
        <f t="shared" si="121"/>
        <v>0</v>
      </c>
      <c r="X266" s="52">
        <f t="shared" si="121"/>
        <v>0</v>
      </c>
      <c r="Y266" s="52">
        <f t="shared" si="121"/>
        <v>0</v>
      </c>
      <c r="Z266" s="52">
        <f t="shared" si="121"/>
        <v>0</v>
      </c>
      <c r="AA266" s="52">
        <f t="shared" si="121"/>
        <v>0</v>
      </c>
      <c r="AB266" s="52">
        <f t="shared" si="121"/>
        <v>0</v>
      </c>
      <c r="AC266" s="52">
        <f t="shared" si="121"/>
        <v>0</v>
      </c>
      <c r="AD266" s="52">
        <f t="shared" si="121"/>
        <v>0</v>
      </c>
      <c r="AE266" s="52">
        <f t="shared" si="121"/>
        <v>0</v>
      </c>
      <c r="AF266" s="52">
        <f t="shared" si="121"/>
        <v>0</v>
      </c>
      <c r="AG266" s="52">
        <f t="shared" si="121"/>
        <v>1.6414262503546261E-4</v>
      </c>
      <c r="AH266" s="52">
        <f t="shared" si="121"/>
        <v>0</v>
      </c>
      <c r="AI266" s="52">
        <f t="shared" si="121"/>
        <v>0</v>
      </c>
      <c r="AJ266" s="52">
        <f t="shared" si="121"/>
        <v>0</v>
      </c>
      <c r="AK266" s="52">
        <f t="shared" si="121"/>
        <v>0</v>
      </c>
      <c r="AL266" s="52">
        <f t="shared" si="121"/>
        <v>0</v>
      </c>
    </row>
    <row r="267" spans="1:38" s="31" customFormat="1">
      <c r="A267" s="16"/>
      <c r="B267" s="16"/>
      <c r="C267" s="16"/>
      <c r="D267" s="51" t="str">
        <f t="shared" si="99"/>
        <v>Alkanes, C11-13-Iso-</v>
      </c>
      <c r="E267" s="29"/>
      <c r="F267" s="9"/>
      <c r="G267" s="52">
        <f t="shared" ref="G267:AL267" si="122">$C122*G122/$AM122</f>
        <v>0</v>
      </c>
      <c r="H267" s="52">
        <f t="shared" si="122"/>
        <v>0</v>
      </c>
      <c r="I267" s="52">
        <f t="shared" si="122"/>
        <v>0</v>
      </c>
      <c r="J267" s="52">
        <f t="shared" si="122"/>
        <v>0</v>
      </c>
      <c r="K267" s="52">
        <f t="shared" si="122"/>
        <v>0</v>
      </c>
      <c r="L267" s="52">
        <f t="shared" si="122"/>
        <v>0</v>
      </c>
      <c r="M267" s="52">
        <f t="shared" si="122"/>
        <v>0</v>
      </c>
      <c r="N267" s="52">
        <f t="shared" si="122"/>
        <v>0</v>
      </c>
      <c r="O267" s="52">
        <f t="shared" si="122"/>
        <v>0</v>
      </c>
      <c r="P267" s="52">
        <f t="shared" si="122"/>
        <v>0</v>
      </c>
      <c r="Q267" s="52">
        <f t="shared" si="122"/>
        <v>0</v>
      </c>
      <c r="R267" s="52">
        <f t="shared" si="122"/>
        <v>0</v>
      </c>
      <c r="S267" s="52">
        <f t="shared" si="122"/>
        <v>0</v>
      </c>
      <c r="T267" s="52">
        <f t="shared" si="122"/>
        <v>0</v>
      </c>
      <c r="U267" s="52">
        <f t="shared" si="122"/>
        <v>0</v>
      </c>
      <c r="V267" s="52">
        <f t="shared" si="122"/>
        <v>0</v>
      </c>
      <c r="W267" s="52">
        <f t="shared" si="122"/>
        <v>0</v>
      </c>
      <c r="X267" s="52">
        <f t="shared" si="122"/>
        <v>0</v>
      </c>
      <c r="Y267" s="52">
        <f t="shared" si="122"/>
        <v>0</v>
      </c>
      <c r="Z267" s="52">
        <f t="shared" si="122"/>
        <v>0</v>
      </c>
      <c r="AA267" s="52">
        <f t="shared" si="122"/>
        <v>0</v>
      </c>
      <c r="AB267" s="52">
        <f t="shared" si="122"/>
        <v>0</v>
      </c>
      <c r="AC267" s="52">
        <f t="shared" si="122"/>
        <v>0</v>
      </c>
      <c r="AD267" s="52">
        <f t="shared" si="122"/>
        <v>0</v>
      </c>
      <c r="AE267" s="52">
        <f t="shared" si="122"/>
        <v>0</v>
      </c>
      <c r="AF267" s="52">
        <f t="shared" si="122"/>
        <v>0</v>
      </c>
      <c r="AG267" s="52">
        <f t="shared" si="122"/>
        <v>2.2651682254893799E-4</v>
      </c>
      <c r="AH267" s="52">
        <f t="shared" si="122"/>
        <v>0</v>
      </c>
      <c r="AI267" s="52">
        <f t="shared" si="122"/>
        <v>0</v>
      </c>
      <c r="AJ267" s="52">
        <f t="shared" si="122"/>
        <v>0</v>
      </c>
      <c r="AK267" s="52">
        <f t="shared" si="122"/>
        <v>0</v>
      </c>
      <c r="AL267" s="52">
        <f t="shared" si="122"/>
        <v>0</v>
      </c>
    </row>
    <row r="268" spans="1:38" s="31" customFormat="1">
      <c r="A268" s="16"/>
      <c r="B268" s="16"/>
      <c r="C268" s="16"/>
      <c r="D268" s="51" t="str">
        <f t="shared" si="99"/>
        <v>Crude Oil</v>
      </c>
      <c r="E268" s="29"/>
      <c r="F268" s="9"/>
      <c r="G268" s="52">
        <f t="shared" ref="G268:AL268" si="123">$C123*G123/$AM123</f>
        <v>0</v>
      </c>
      <c r="H268" s="52">
        <f t="shared" si="123"/>
        <v>0</v>
      </c>
      <c r="I268" s="52">
        <f t="shared" si="123"/>
        <v>0</v>
      </c>
      <c r="J268" s="52">
        <f t="shared" si="123"/>
        <v>0</v>
      </c>
      <c r="K268" s="52">
        <f t="shared" si="123"/>
        <v>0</v>
      </c>
      <c r="L268" s="52">
        <f t="shared" si="123"/>
        <v>0</v>
      </c>
      <c r="M268" s="52">
        <f t="shared" si="123"/>
        <v>0</v>
      </c>
      <c r="N268" s="52">
        <f t="shared" si="123"/>
        <v>0</v>
      </c>
      <c r="O268" s="52">
        <f t="shared" si="123"/>
        <v>0</v>
      </c>
      <c r="P268" s="52">
        <f t="shared" si="123"/>
        <v>0</v>
      </c>
      <c r="Q268" s="52">
        <f t="shared" si="123"/>
        <v>0</v>
      </c>
      <c r="R268" s="52">
        <f t="shared" si="123"/>
        <v>0</v>
      </c>
      <c r="S268" s="52">
        <f t="shared" si="123"/>
        <v>0</v>
      </c>
      <c r="T268" s="52">
        <f t="shared" si="123"/>
        <v>0</v>
      </c>
      <c r="U268" s="52">
        <f t="shared" si="123"/>
        <v>0</v>
      </c>
      <c r="V268" s="52">
        <f t="shared" si="123"/>
        <v>0</v>
      </c>
      <c r="W268" s="52">
        <f t="shared" si="123"/>
        <v>0</v>
      </c>
      <c r="X268" s="52">
        <f t="shared" si="123"/>
        <v>0</v>
      </c>
      <c r="Y268" s="52">
        <f t="shared" si="123"/>
        <v>0</v>
      </c>
      <c r="Z268" s="52">
        <f t="shared" si="123"/>
        <v>0</v>
      </c>
      <c r="AA268" s="52">
        <f t="shared" si="123"/>
        <v>0</v>
      </c>
      <c r="AB268" s="52">
        <f t="shared" si="123"/>
        <v>0</v>
      </c>
      <c r="AC268" s="52">
        <f t="shared" si="123"/>
        <v>0</v>
      </c>
      <c r="AD268" s="52">
        <f t="shared" si="123"/>
        <v>0</v>
      </c>
      <c r="AE268" s="52">
        <f t="shared" si="123"/>
        <v>0</v>
      </c>
      <c r="AF268" s="52">
        <f t="shared" si="123"/>
        <v>0</v>
      </c>
      <c r="AG268" s="52">
        <f t="shared" si="123"/>
        <v>2.1584755192163293E-4</v>
      </c>
      <c r="AH268" s="52">
        <f t="shared" si="123"/>
        <v>0</v>
      </c>
      <c r="AI268" s="52">
        <f t="shared" si="123"/>
        <v>0</v>
      </c>
      <c r="AJ268" s="52">
        <f t="shared" si="123"/>
        <v>0</v>
      </c>
      <c r="AK268" s="52">
        <f t="shared" si="123"/>
        <v>0</v>
      </c>
      <c r="AL268" s="52">
        <f t="shared" si="123"/>
        <v>0</v>
      </c>
    </row>
    <row r="269" spans="1:38" s="31" customFormat="1">
      <c r="A269" s="16"/>
      <c r="B269" s="16"/>
      <c r="C269" s="16"/>
      <c r="D269" s="51" t="str">
        <f t="shared" si="99"/>
        <v>Cyclotetrasiloxane</v>
      </c>
      <c r="E269" s="29"/>
      <c r="F269" s="9"/>
      <c r="G269" s="52">
        <f t="shared" ref="G269:AL269" si="124">$C124*G124/$AM124</f>
        <v>0</v>
      </c>
      <c r="H269" s="52">
        <f t="shared" si="124"/>
        <v>0</v>
      </c>
      <c r="I269" s="52">
        <f t="shared" si="124"/>
        <v>0</v>
      </c>
      <c r="J269" s="52">
        <f t="shared" si="124"/>
        <v>0</v>
      </c>
      <c r="K269" s="52">
        <f t="shared" si="124"/>
        <v>0</v>
      </c>
      <c r="L269" s="52">
        <f t="shared" si="124"/>
        <v>0</v>
      </c>
      <c r="M269" s="52">
        <f t="shared" si="124"/>
        <v>0</v>
      </c>
      <c r="N269" s="52">
        <f t="shared" si="124"/>
        <v>0</v>
      </c>
      <c r="O269" s="52">
        <f t="shared" si="124"/>
        <v>0</v>
      </c>
      <c r="P269" s="52">
        <f t="shared" si="124"/>
        <v>0</v>
      </c>
      <c r="Q269" s="52">
        <f t="shared" si="124"/>
        <v>0</v>
      </c>
      <c r="R269" s="52">
        <f t="shared" si="124"/>
        <v>0</v>
      </c>
      <c r="S269" s="52">
        <f t="shared" si="124"/>
        <v>0</v>
      </c>
      <c r="T269" s="52">
        <f t="shared" si="124"/>
        <v>0</v>
      </c>
      <c r="U269" s="52">
        <f t="shared" si="124"/>
        <v>0</v>
      </c>
      <c r="V269" s="52">
        <f t="shared" si="124"/>
        <v>0</v>
      </c>
      <c r="W269" s="52">
        <f t="shared" si="124"/>
        <v>0</v>
      </c>
      <c r="X269" s="52">
        <f t="shared" si="124"/>
        <v>0</v>
      </c>
      <c r="Y269" s="52">
        <f t="shared" si="124"/>
        <v>0</v>
      </c>
      <c r="Z269" s="52">
        <f t="shared" si="124"/>
        <v>0</v>
      </c>
      <c r="AA269" s="52">
        <f t="shared" si="124"/>
        <v>0</v>
      </c>
      <c r="AB269" s="52">
        <f t="shared" si="124"/>
        <v>0</v>
      </c>
      <c r="AC269" s="52">
        <f t="shared" si="124"/>
        <v>0</v>
      </c>
      <c r="AD269" s="52">
        <f t="shared" si="124"/>
        <v>0</v>
      </c>
      <c r="AE269" s="52">
        <f t="shared" si="124"/>
        <v>0</v>
      </c>
      <c r="AF269" s="52">
        <f t="shared" si="124"/>
        <v>0</v>
      </c>
      <c r="AG269" s="52">
        <f t="shared" si="124"/>
        <v>0</v>
      </c>
      <c r="AH269" s="52">
        <f t="shared" si="124"/>
        <v>0</v>
      </c>
      <c r="AI269" s="52">
        <f t="shared" si="124"/>
        <v>0</v>
      </c>
      <c r="AJ269" s="52">
        <f t="shared" si="124"/>
        <v>0</v>
      </c>
      <c r="AK269" s="52">
        <f t="shared" si="124"/>
        <v>1.1546505106148805E-2</v>
      </c>
      <c r="AL269" s="52">
        <f t="shared" si="124"/>
        <v>0</v>
      </c>
    </row>
    <row r="270" spans="1:38" s="31" customFormat="1">
      <c r="A270" s="16"/>
      <c r="B270" s="16"/>
      <c r="C270" s="16"/>
      <c r="D270" s="51" t="str">
        <f t="shared" si="99"/>
        <v>Decamethyltetrasiloxane</v>
      </c>
      <c r="E270" s="29"/>
      <c r="F270" s="9"/>
      <c r="G270" s="52">
        <f t="shared" ref="G270:AL270" si="125">$C125*G125/$AM125</f>
        <v>0</v>
      </c>
      <c r="H270" s="52">
        <f t="shared" si="125"/>
        <v>0</v>
      </c>
      <c r="I270" s="52">
        <f t="shared" si="125"/>
        <v>0</v>
      </c>
      <c r="J270" s="52">
        <f t="shared" si="125"/>
        <v>0</v>
      </c>
      <c r="K270" s="52">
        <f t="shared" si="125"/>
        <v>0</v>
      </c>
      <c r="L270" s="52">
        <f t="shared" si="125"/>
        <v>0</v>
      </c>
      <c r="M270" s="52">
        <f t="shared" si="125"/>
        <v>0</v>
      </c>
      <c r="N270" s="52">
        <f t="shared" si="125"/>
        <v>0</v>
      </c>
      <c r="O270" s="52">
        <f t="shared" si="125"/>
        <v>0</v>
      </c>
      <c r="P270" s="52">
        <f t="shared" si="125"/>
        <v>0</v>
      </c>
      <c r="Q270" s="52">
        <f t="shared" si="125"/>
        <v>0</v>
      </c>
      <c r="R270" s="52">
        <f t="shared" si="125"/>
        <v>0</v>
      </c>
      <c r="S270" s="52">
        <f t="shared" si="125"/>
        <v>0</v>
      </c>
      <c r="T270" s="52">
        <f t="shared" si="125"/>
        <v>0</v>
      </c>
      <c r="U270" s="52">
        <f t="shared" si="125"/>
        <v>0</v>
      </c>
      <c r="V270" s="52">
        <f t="shared" si="125"/>
        <v>0</v>
      </c>
      <c r="W270" s="52">
        <f t="shared" si="125"/>
        <v>0</v>
      </c>
      <c r="X270" s="52">
        <f t="shared" si="125"/>
        <v>0</v>
      </c>
      <c r="Y270" s="52">
        <f t="shared" si="125"/>
        <v>0</v>
      </c>
      <c r="Z270" s="52">
        <f t="shared" si="125"/>
        <v>0</v>
      </c>
      <c r="AA270" s="52">
        <f t="shared" si="125"/>
        <v>0</v>
      </c>
      <c r="AB270" s="52">
        <f t="shared" si="125"/>
        <v>0</v>
      </c>
      <c r="AC270" s="52">
        <f t="shared" si="125"/>
        <v>0</v>
      </c>
      <c r="AD270" s="52">
        <f t="shared" si="125"/>
        <v>0</v>
      </c>
      <c r="AE270" s="52">
        <f t="shared" si="125"/>
        <v>0</v>
      </c>
      <c r="AF270" s="52">
        <f t="shared" si="125"/>
        <v>0</v>
      </c>
      <c r="AG270" s="52">
        <f t="shared" si="125"/>
        <v>4.71910046976955E-3</v>
      </c>
      <c r="AH270" s="52">
        <f t="shared" si="125"/>
        <v>0</v>
      </c>
      <c r="AI270" s="52">
        <f t="shared" si="125"/>
        <v>0</v>
      </c>
      <c r="AJ270" s="52">
        <f t="shared" si="125"/>
        <v>0</v>
      </c>
      <c r="AK270" s="52">
        <f t="shared" si="125"/>
        <v>0</v>
      </c>
      <c r="AL270" s="52">
        <f t="shared" si="125"/>
        <v>0</v>
      </c>
    </row>
    <row r="271" spans="1:38" s="31" customFormat="1">
      <c r="A271" s="16"/>
      <c r="B271" s="16"/>
      <c r="C271" s="16"/>
      <c r="D271" s="51" t="str">
        <f t="shared" si="99"/>
        <v>Dibasic Ester</v>
      </c>
      <c r="E271" s="29"/>
      <c r="F271" s="9"/>
      <c r="G271" s="52">
        <f t="shared" ref="G271:AL271" si="126">$C126*G126/$AM126</f>
        <v>0</v>
      </c>
      <c r="H271" s="52">
        <f t="shared" si="126"/>
        <v>0</v>
      </c>
      <c r="I271" s="52">
        <f t="shared" si="126"/>
        <v>0</v>
      </c>
      <c r="J271" s="52">
        <f t="shared" si="126"/>
        <v>0</v>
      </c>
      <c r="K271" s="52">
        <f t="shared" si="126"/>
        <v>0</v>
      </c>
      <c r="L271" s="52">
        <f t="shared" si="126"/>
        <v>0</v>
      </c>
      <c r="M271" s="52">
        <f t="shared" si="126"/>
        <v>0</v>
      </c>
      <c r="N271" s="52">
        <f t="shared" si="126"/>
        <v>0</v>
      </c>
      <c r="O271" s="52">
        <f t="shared" si="126"/>
        <v>0</v>
      </c>
      <c r="P271" s="52">
        <f t="shared" si="126"/>
        <v>0</v>
      </c>
      <c r="Q271" s="52">
        <f t="shared" si="126"/>
        <v>0</v>
      </c>
      <c r="R271" s="52">
        <f t="shared" si="126"/>
        <v>0</v>
      </c>
      <c r="S271" s="52">
        <f t="shared" si="126"/>
        <v>0</v>
      </c>
      <c r="T271" s="52">
        <f t="shared" si="126"/>
        <v>0</v>
      </c>
      <c r="U271" s="52">
        <f t="shared" si="126"/>
        <v>0</v>
      </c>
      <c r="V271" s="52">
        <f t="shared" si="126"/>
        <v>0</v>
      </c>
      <c r="W271" s="52">
        <f t="shared" si="126"/>
        <v>0</v>
      </c>
      <c r="X271" s="52">
        <f t="shared" si="126"/>
        <v>0</v>
      </c>
      <c r="Y271" s="52">
        <f t="shared" si="126"/>
        <v>1.8919058486415875E-4</v>
      </c>
      <c r="Z271" s="52">
        <f t="shared" si="126"/>
        <v>0</v>
      </c>
      <c r="AA271" s="52">
        <f t="shared" si="126"/>
        <v>0</v>
      </c>
      <c r="AB271" s="52">
        <f t="shared" si="126"/>
        <v>0</v>
      </c>
      <c r="AC271" s="52">
        <f t="shared" si="126"/>
        <v>0</v>
      </c>
      <c r="AD271" s="52">
        <f t="shared" si="126"/>
        <v>0</v>
      </c>
      <c r="AE271" s="52">
        <f t="shared" si="126"/>
        <v>0</v>
      </c>
      <c r="AF271" s="52">
        <f t="shared" si="126"/>
        <v>0</v>
      </c>
      <c r="AG271" s="52">
        <f t="shared" si="126"/>
        <v>0</v>
      </c>
      <c r="AH271" s="52">
        <f t="shared" si="126"/>
        <v>0</v>
      </c>
      <c r="AI271" s="52">
        <f t="shared" si="126"/>
        <v>0</v>
      </c>
      <c r="AJ271" s="52">
        <f t="shared" si="126"/>
        <v>0</v>
      </c>
      <c r="AK271" s="52">
        <f t="shared" si="126"/>
        <v>0</v>
      </c>
      <c r="AL271" s="52">
        <f t="shared" si="126"/>
        <v>0</v>
      </c>
    </row>
    <row r="272" spans="1:38" s="31" customFormat="1">
      <c r="A272" s="16"/>
      <c r="B272" s="16"/>
      <c r="C272" s="16"/>
      <c r="D272" s="51" t="str">
        <f t="shared" si="99"/>
        <v>Diisobutyl Succinate</v>
      </c>
      <c r="E272" s="29"/>
      <c r="F272" s="9"/>
      <c r="G272" s="52">
        <f t="shared" ref="G272:AL272" si="127">$C127*G127/$AM127</f>
        <v>0</v>
      </c>
      <c r="H272" s="52">
        <f t="shared" si="127"/>
        <v>0</v>
      </c>
      <c r="I272" s="52">
        <f t="shared" si="127"/>
        <v>0</v>
      </c>
      <c r="J272" s="52">
        <f t="shared" si="127"/>
        <v>0</v>
      </c>
      <c r="K272" s="52">
        <f t="shared" si="127"/>
        <v>0</v>
      </c>
      <c r="L272" s="52">
        <f t="shared" si="127"/>
        <v>0</v>
      </c>
      <c r="M272" s="52">
        <f t="shared" si="127"/>
        <v>0</v>
      </c>
      <c r="N272" s="52">
        <f t="shared" si="127"/>
        <v>0</v>
      </c>
      <c r="O272" s="52">
        <f t="shared" si="127"/>
        <v>0</v>
      </c>
      <c r="P272" s="52">
        <f t="shared" si="127"/>
        <v>0</v>
      </c>
      <c r="Q272" s="52">
        <f t="shared" si="127"/>
        <v>0</v>
      </c>
      <c r="R272" s="52">
        <f t="shared" si="127"/>
        <v>0</v>
      </c>
      <c r="S272" s="52">
        <f t="shared" si="127"/>
        <v>0</v>
      </c>
      <c r="T272" s="52">
        <f t="shared" si="127"/>
        <v>0</v>
      </c>
      <c r="U272" s="52">
        <f t="shared" si="127"/>
        <v>0</v>
      </c>
      <c r="V272" s="52">
        <f t="shared" si="127"/>
        <v>0</v>
      </c>
      <c r="W272" s="52">
        <f t="shared" si="127"/>
        <v>0</v>
      </c>
      <c r="X272" s="52">
        <f t="shared" si="127"/>
        <v>0</v>
      </c>
      <c r="Y272" s="52">
        <f t="shared" si="127"/>
        <v>3.2726149149482038E-7</v>
      </c>
      <c r="Z272" s="52">
        <f t="shared" si="127"/>
        <v>0</v>
      </c>
      <c r="AA272" s="52">
        <f t="shared" si="127"/>
        <v>0</v>
      </c>
      <c r="AB272" s="52">
        <f t="shared" si="127"/>
        <v>0</v>
      </c>
      <c r="AC272" s="52">
        <f t="shared" si="127"/>
        <v>0</v>
      </c>
      <c r="AD272" s="52">
        <f t="shared" si="127"/>
        <v>0</v>
      </c>
      <c r="AE272" s="52">
        <f t="shared" si="127"/>
        <v>0</v>
      </c>
      <c r="AF272" s="52">
        <f t="shared" si="127"/>
        <v>0</v>
      </c>
      <c r="AG272" s="52">
        <f t="shared" si="127"/>
        <v>0</v>
      </c>
      <c r="AH272" s="52">
        <f t="shared" si="127"/>
        <v>0</v>
      </c>
      <c r="AI272" s="52">
        <f t="shared" si="127"/>
        <v>0</v>
      </c>
      <c r="AJ272" s="52">
        <f t="shared" si="127"/>
        <v>0</v>
      </c>
      <c r="AK272" s="52">
        <f t="shared" si="127"/>
        <v>0</v>
      </c>
      <c r="AL272" s="52">
        <f t="shared" si="127"/>
        <v>0</v>
      </c>
    </row>
    <row r="273" spans="1:38" s="31" customFormat="1">
      <c r="A273" s="16"/>
      <c r="B273" s="16"/>
      <c r="C273" s="16"/>
      <c r="D273" s="51" t="str">
        <f t="shared" si="99"/>
        <v>Dimethyl Carbonate</v>
      </c>
      <c r="E273" s="29"/>
      <c r="F273" s="9"/>
      <c r="G273" s="52">
        <f t="shared" ref="G273:AL273" si="128">$C128*G128/$AM128</f>
        <v>0</v>
      </c>
      <c r="H273" s="52">
        <f t="shared" si="128"/>
        <v>0</v>
      </c>
      <c r="I273" s="52">
        <f t="shared" si="128"/>
        <v>0</v>
      </c>
      <c r="J273" s="52">
        <f t="shared" si="128"/>
        <v>0</v>
      </c>
      <c r="K273" s="52">
        <f t="shared" si="128"/>
        <v>0</v>
      </c>
      <c r="L273" s="52">
        <f t="shared" si="128"/>
        <v>0</v>
      </c>
      <c r="M273" s="52">
        <f t="shared" si="128"/>
        <v>0</v>
      </c>
      <c r="N273" s="52">
        <f t="shared" si="128"/>
        <v>0</v>
      </c>
      <c r="O273" s="52">
        <f t="shared" si="128"/>
        <v>0</v>
      </c>
      <c r="P273" s="52">
        <f t="shared" si="128"/>
        <v>0</v>
      </c>
      <c r="Q273" s="52">
        <f t="shared" si="128"/>
        <v>0</v>
      </c>
      <c r="R273" s="52">
        <f t="shared" si="128"/>
        <v>0</v>
      </c>
      <c r="S273" s="52">
        <f t="shared" si="128"/>
        <v>0</v>
      </c>
      <c r="T273" s="52">
        <f t="shared" si="128"/>
        <v>0</v>
      </c>
      <c r="U273" s="52">
        <f t="shared" si="128"/>
        <v>0</v>
      </c>
      <c r="V273" s="52">
        <f t="shared" si="128"/>
        <v>0</v>
      </c>
      <c r="W273" s="52">
        <f t="shared" si="128"/>
        <v>0</v>
      </c>
      <c r="X273" s="52">
        <f t="shared" si="128"/>
        <v>0</v>
      </c>
      <c r="Y273" s="52">
        <f t="shared" si="128"/>
        <v>0</v>
      </c>
      <c r="Z273" s="52">
        <f t="shared" si="128"/>
        <v>0</v>
      </c>
      <c r="AA273" s="52">
        <f t="shared" si="128"/>
        <v>0</v>
      </c>
      <c r="AB273" s="52">
        <f t="shared" si="128"/>
        <v>0</v>
      </c>
      <c r="AC273" s="52">
        <f t="shared" si="128"/>
        <v>0</v>
      </c>
      <c r="AD273" s="52">
        <f t="shared" si="128"/>
        <v>0</v>
      </c>
      <c r="AE273" s="52">
        <f t="shared" si="128"/>
        <v>0</v>
      </c>
      <c r="AF273" s="52">
        <f t="shared" si="128"/>
        <v>0</v>
      </c>
      <c r="AG273" s="52">
        <f t="shared" si="128"/>
        <v>0</v>
      </c>
      <c r="AH273" s="52">
        <f t="shared" si="128"/>
        <v>0</v>
      </c>
      <c r="AI273" s="52">
        <f t="shared" si="128"/>
        <v>0</v>
      </c>
      <c r="AJ273" s="52">
        <f t="shared" si="128"/>
        <v>0</v>
      </c>
      <c r="AK273" s="52">
        <f t="shared" si="128"/>
        <v>1.2479409159496491E-6</v>
      </c>
      <c r="AL273" s="52">
        <f t="shared" si="128"/>
        <v>0</v>
      </c>
    </row>
    <row r="274" spans="1:38" s="31" customFormat="1">
      <c r="A274" s="16"/>
      <c r="B274" s="16"/>
      <c r="C274" s="16"/>
      <c r="D274" s="51" t="str">
        <f t="shared" si="99"/>
        <v>Disiloxane</v>
      </c>
      <c r="E274" s="29"/>
      <c r="F274" s="9"/>
      <c r="G274" s="52">
        <f t="shared" ref="G274:AL274" si="129">$C129*G129/$AM129</f>
        <v>0</v>
      </c>
      <c r="H274" s="52">
        <f t="shared" si="129"/>
        <v>0</v>
      </c>
      <c r="I274" s="52">
        <f t="shared" si="129"/>
        <v>0</v>
      </c>
      <c r="J274" s="52">
        <f t="shared" si="129"/>
        <v>0</v>
      </c>
      <c r="K274" s="52">
        <f t="shared" si="129"/>
        <v>0</v>
      </c>
      <c r="L274" s="52">
        <f t="shared" si="129"/>
        <v>0</v>
      </c>
      <c r="M274" s="52">
        <f t="shared" si="129"/>
        <v>0</v>
      </c>
      <c r="N274" s="52">
        <f t="shared" si="129"/>
        <v>0</v>
      </c>
      <c r="O274" s="52">
        <f t="shared" si="129"/>
        <v>0</v>
      </c>
      <c r="P274" s="52">
        <f t="shared" si="129"/>
        <v>0</v>
      </c>
      <c r="Q274" s="52">
        <f t="shared" si="129"/>
        <v>0</v>
      </c>
      <c r="R274" s="52">
        <f t="shared" si="129"/>
        <v>0</v>
      </c>
      <c r="S274" s="52">
        <f t="shared" si="129"/>
        <v>0</v>
      </c>
      <c r="T274" s="52">
        <f t="shared" si="129"/>
        <v>0</v>
      </c>
      <c r="U274" s="52">
        <f t="shared" si="129"/>
        <v>0</v>
      </c>
      <c r="V274" s="52">
        <f t="shared" si="129"/>
        <v>0</v>
      </c>
      <c r="W274" s="52">
        <f t="shared" si="129"/>
        <v>0</v>
      </c>
      <c r="X274" s="52">
        <f t="shared" si="129"/>
        <v>0</v>
      </c>
      <c r="Y274" s="52">
        <f t="shared" si="129"/>
        <v>0</v>
      </c>
      <c r="Z274" s="52">
        <f t="shared" si="129"/>
        <v>0</v>
      </c>
      <c r="AA274" s="52">
        <f t="shared" si="129"/>
        <v>0</v>
      </c>
      <c r="AB274" s="52">
        <f t="shared" si="129"/>
        <v>0</v>
      </c>
      <c r="AC274" s="52">
        <f t="shared" si="129"/>
        <v>0</v>
      </c>
      <c r="AD274" s="52">
        <f t="shared" si="129"/>
        <v>0</v>
      </c>
      <c r="AE274" s="52">
        <f t="shared" si="129"/>
        <v>0</v>
      </c>
      <c r="AF274" s="52">
        <f t="shared" si="129"/>
        <v>0</v>
      </c>
      <c r="AG274" s="52">
        <f t="shared" si="129"/>
        <v>0</v>
      </c>
      <c r="AH274" s="52">
        <f t="shared" si="129"/>
        <v>0</v>
      </c>
      <c r="AI274" s="52">
        <f t="shared" si="129"/>
        <v>0</v>
      </c>
      <c r="AJ274" s="52">
        <f t="shared" si="129"/>
        <v>0</v>
      </c>
      <c r="AK274" s="52">
        <f t="shared" si="129"/>
        <v>3.124823409845872E-5</v>
      </c>
      <c r="AL274" s="52">
        <f t="shared" si="129"/>
        <v>0</v>
      </c>
    </row>
    <row r="275" spans="1:38" s="31" customFormat="1">
      <c r="A275" s="16"/>
      <c r="B275" s="16"/>
      <c r="C275" s="16"/>
      <c r="D275" s="51" t="str">
        <f t="shared" si="99"/>
        <v>Dodecamethylpentasiloxane</v>
      </c>
      <c r="E275" s="29"/>
      <c r="F275" s="9"/>
      <c r="G275" s="52">
        <f t="shared" ref="G275:AL275" si="130">$C130*G130/$AM130</f>
        <v>0</v>
      </c>
      <c r="H275" s="52">
        <f t="shared" si="130"/>
        <v>0</v>
      </c>
      <c r="I275" s="52">
        <f t="shared" si="130"/>
        <v>0</v>
      </c>
      <c r="J275" s="52">
        <f t="shared" si="130"/>
        <v>0</v>
      </c>
      <c r="K275" s="52">
        <f t="shared" si="130"/>
        <v>0</v>
      </c>
      <c r="L275" s="52">
        <f t="shared" si="130"/>
        <v>0</v>
      </c>
      <c r="M275" s="52">
        <f t="shared" si="130"/>
        <v>0</v>
      </c>
      <c r="N275" s="52">
        <f t="shared" si="130"/>
        <v>0</v>
      </c>
      <c r="O275" s="52">
        <f t="shared" si="130"/>
        <v>0</v>
      </c>
      <c r="P275" s="52">
        <f t="shared" si="130"/>
        <v>0</v>
      </c>
      <c r="Q275" s="52">
        <f t="shared" si="130"/>
        <v>0</v>
      </c>
      <c r="R275" s="52">
        <f t="shared" si="130"/>
        <v>0</v>
      </c>
      <c r="S275" s="52">
        <f t="shared" si="130"/>
        <v>0</v>
      </c>
      <c r="T275" s="52">
        <f t="shared" si="130"/>
        <v>0</v>
      </c>
      <c r="U275" s="52">
        <f t="shared" si="130"/>
        <v>0</v>
      </c>
      <c r="V275" s="52">
        <f t="shared" si="130"/>
        <v>0</v>
      </c>
      <c r="W275" s="52">
        <f t="shared" si="130"/>
        <v>0</v>
      </c>
      <c r="X275" s="52">
        <f t="shared" si="130"/>
        <v>0</v>
      </c>
      <c r="Y275" s="52">
        <f t="shared" si="130"/>
        <v>1.1466096052373275E-5</v>
      </c>
      <c r="Z275" s="52">
        <f t="shared" si="130"/>
        <v>0</v>
      </c>
      <c r="AA275" s="52">
        <f t="shared" si="130"/>
        <v>0</v>
      </c>
      <c r="AB275" s="52">
        <f t="shared" si="130"/>
        <v>0</v>
      </c>
      <c r="AC275" s="52">
        <f t="shared" si="130"/>
        <v>0</v>
      </c>
      <c r="AD275" s="52">
        <f t="shared" si="130"/>
        <v>0</v>
      </c>
      <c r="AE275" s="52">
        <f t="shared" si="130"/>
        <v>0</v>
      </c>
      <c r="AF275" s="52">
        <f t="shared" si="130"/>
        <v>0</v>
      </c>
      <c r="AG275" s="52">
        <f t="shared" si="130"/>
        <v>0</v>
      </c>
      <c r="AH275" s="52">
        <f t="shared" si="130"/>
        <v>0</v>
      </c>
      <c r="AI275" s="52">
        <f t="shared" si="130"/>
        <v>0</v>
      </c>
      <c r="AJ275" s="52">
        <f t="shared" si="130"/>
        <v>0</v>
      </c>
      <c r="AK275" s="52">
        <f t="shared" si="130"/>
        <v>0</v>
      </c>
      <c r="AL275" s="52">
        <f t="shared" si="130"/>
        <v>0</v>
      </c>
    </row>
    <row r="276" spans="1:38" s="31" customFormat="1">
      <c r="A276" s="16"/>
      <c r="B276" s="16"/>
      <c r="C276" s="16"/>
      <c r="D276" s="51" t="str">
        <f t="shared" si="99"/>
        <v>Hexamethyldisiloxane</v>
      </c>
      <c r="E276" s="29"/>
      <c r="F276" s="9"/>
      <c r="G276" s="52">
        <f t="shared" ref="G276:AL276" si="131">$C131*G131/$AM131</f>
        <v>0</v>
      </c>
      <c r="H276" s="52">
        <f t="shared" si="131"/>
        <v>0</v>
      </c>
      <c r="I276" s="52">
        <f t="shared" si="131"/>
        <v>0</v>
      </c>
      <c r="J276" s="52">
        <f t="shared" si="131"/>
        <v>0</v>
      </c>
      <c r="K276" s="52">
        <f t="shared" si="131"/>
        <v>0</v>
      </c>
      <c r="L276" s="52">
        <f t="shared" si="131"/>
        <v>0</v>
      </c>
      <c r="M276" s="52">
        <f t="shared" si="131"/>
        <v>0</v>
      </c>
      <c r="N276" s="52">
        <f t="shared" si="131"/>
        <v>0</v>
      </c>
      <c r="O276" s="52">
        <f t="shared" si="131"/>
        <v>0</v>
      </c>
      <c r="P276" s="52">
        <f t="shared" si="131"/>
        <v>0</v>
      </c>
      <c r="Q276" s="52">
        <f t="shared" si="131"/>
        <v>0</v>
      </c>
      <c r="R276" s="52">
        <f t="shared" si="131"/>
        <v>0</v>
      </c>
      <c r="S276" s="52">
        <f t="shared" si="131"/>
        <v>0</v>
      </c>
      <c r="T276" s="52">
        <f t="shared" si="131"/>
        <v>0</v>
      </c>
      <c r="U276" s="52">
        <f t="shared" si="131"/>
        <v>0</v>
      </c>
      <c r="V276" s="52">
        <f t="shared" si="131"/>
        <v>0</v>
      </c>
      <c r="W276" s="52">
        <f t="shared" si="131"/>
        <v>0</v>
      </c>
      <c r="X276" s="52">
        <f t="shared" si="131"/>
        <v>0</v>
      </c>
      <c r="Y276" s="52">
        <f t="shared" si="131"/>
        <v>0</v>
      </c>
      <c r="Z276" s="52">
        <f t="shared" si="131"/>
        <v>0</v>
      </c>
      <c r="AA276" s="52">
        <f t="shared" si="131"/>
        <v>0</v>
      </c>
      <c r="AB276" s="52">
        <f t="shared" si="131"/>
        <v>0</v>
      </c>
      <c r="AC276" s="52">
        <f t="shared" si="131"/>
        <v>0</v>
      </c>
      <c r="AD276" s="52">
        <f t="shared" si="131"/>
        <v>0</v>
      </c>
      <c r="AE276" s="52">
        <f t="shared" si="131"/>
        <v>0</v>
      </c>
      <c r="AF276" s="52">
        <f t="shared" si="131"/>
        <v>0</v>
      </c>
      <c r="AG276" s="52">
        <f t="shared" si="131"/>
        <v>2.4305998831815156E-3</v>
      </c>
      <c r="AH276" s="52">
        <f t="shared" si="131"/>
        <v>0</v>
      </c>
      <c r="AI276" s="52">
        <f t="shared" si="131"/>
        <v>0</v>
      </c>
      <c r="AJ276" s="52">
        <f t="shared" si="131"/>
        <v>0</v>
      </c>
      <c r="AK276" s="52">
        <f t="shared" si="131"/>
        <v>0</v>
      </c>
      <c r="AL276" s="52">
        <f t="shared" si="131"/>
        <v>0</v>
      </c>
    </row>
    <row r="277" spans="1:38" s="31" customFormat="1">
      <c r="A277" s="16"/>
      <c r="B277" s="16"/>
      <c r="C277" s="16"/>
      <c r="D277" s="51" t="str">
        <f t="shared" ref="D277:D291" si="132">D132</f>
        <v>Hydrocarbons, C13-C14, Isoalkanes</v>
      </c>
      <c r="E277" s="29"/>
      <c r="F277" s="9"/>
      <c r="G277" s="52">
        <f t="shared" ref="G277:AL277" si="133">$C132*G132/$AM132</f>
        <v>0</v>
      </c>
      <c r="H277" s="52">
        <f t="shared" si="133"/>
        <v>0</v>
      </c>
      <c r="I277" s="52">
        <f t="shared" si="133"/>
        <v>0</v>
      </c>
      <c r="J277" s="52">
        <f t="shared" si="133"/>
        <v>0</v>
      </c>
      <c r="K277" s="52">
        <f t="shared" si="133"/>
        <v>0</v>
      </c>
      <c r="L277" s="52">
        <f t="shared" si="133"/>
        <v>0</v>
      </c>
      <c r="M277" s="52">
        <f t="shared" si="133"/>
        <v>0</v>
      </c>
      <c r="N277" s="52">
        <f t="shared" si="133"/>
        <v>0</v>
      </c>
      <c r="O277" s="52">
        <f t="shared" si="133"/>
        <v>0</v>
      </c>
      <c r="P277" s="52">
        <f t="shared" si="133"/>
        <v>0</v>
      </c>
      <c r="Q277" s="52">
        <f t="shared" si="133"/>
        <v>0</v>
      </c>
      <c r="R277" s="52">
        <f t="shared" si="133"/>
        <v>0</v>
      </c>
      <c r="S277" s="52">
        <f t="shared" si="133"/>
        <v>0</v>
      </c>
      <c r="T277" s="52">
        <f t="shared" si="133"/>
        <v>0</v>
      </c>
      <c r="U277" s="52">
        <f t="shared" si="133"/>
        <v>0</v>
      </c>
      <c r="V277" s="52">
        <f t="shared" si="133"/>
        <v>0</v>
      </c>
      <c r="W277" s="52">
        <f t="shared" si="133"/>
        <v>0</v>
      </c>
      <c r="X277" s="52">
        <f t="shared" si="133"/>
        <v>0</v>
      </c>
      <c r="Y277" s="52">
        <f t="shared" si="133"/>
        <v>1.6697502376268554E-4</v>
      </c>
      <c r="Z277" s="52">
        <f t="shared" si="133"/>
        <v>0</v>
      </c>
      <c r="AA277" s="52">
        <f t="shared" si="133"/>
        <v>0</v>
      </c>
      <c r="AB277" s="52">
        <f t="shared" si="133"/>
        <v>0</v>
      </c>
      <c r="AC277" s="52">
        <f t="shared" si="133"/>
        <v>0</v>
      </c>
      <c r="AD277" s="52">
        <f t="shared" si="133"/>
        <v>0</v>
      </c>
      <c r="AE277" s="52">
        <f t="shared" si="133"/>
        <v>0</v>
      </c>
      <c r="AF277" s="52">
        <f t="shared" si="133"/>
        <v>0</v>
      </c>
      <c r="AG277" s="52">
        <f t="shared" si="133"/>
        <v>0</v>
      </c>
      <c r="AH277" s="52">
        <f t="shared" si="133"/>
        <v>0</v>
      </c>
      <c r="AI277" s="52">
        <f t="shared" si="133"/>
        <v>0</v>
      </c>
      <c r="AJ277" s="52">
        <f t="shared" si="133"/>
        <v>0</v>
      </c>
      <c r="AK277" s="52">
        <f t="shared" si="133"/>
        <v>0</v>
      </c>
      <c r="AL277" s="52">
        <f t="shared" si="133"/>
        <v>0</v>
      </c>
    </row>
    <row r="278" spans="1:38" s="31" customFormat="1">
      <c r="A278" s="16"/>
      <c r="B278" s="16"/>
      <c r="C278" s="16"/>
      <c r="D278" s="51" t="str">
        <f t="shared" si="132"/>
        <v>Hydroxypropyl Methacrylate</v>
      </c>
      <c r="E278" s="29"/>
      <c r="F278" s="9"/>
      <c r="G278" s="52">
        <f t="shared" ref="G278:AL278" si="134">$C133*G133/$AM133</f>
        <v>0</v>
      </c>
      <c r="H278" s="52">
        <f t="shared" si="134"/>
        <v>0</v>
      </c>
      <c r="I278" s="52">
        <f t="shared" si="134"/>
        <v>0</v>
      </c>
      <c r="J278" s="52">
        <f t="shared" si="134"/>
        <v>0</v>
      </c>
      <c r="K278" s="52">
        <f t="shared" si="134"/>
        <v>0</v>
      </c>
      <c r="L278" s="52">
        <f t="shared" si="134"/>
        <v>0</v>
      </c>
      <c r="M278" s="52">
        <f t="shared" si="134"/>
        <v>0</v>
      </c>
      <c r="N278" s="52">
        <f t="shared" si="134"/>
        <v>0</v>
      </c>
      <c r="O278" s="52">
        <f t="shared" si="134"/>
        <v>0</v>
      </c>
      <c r="P278" s="52">
        <f t="shared" si="134"/>
        <v>0</v>
      </c>
      <c r="Q278" s="52">
        <f t="shared" si="134"/>
        <v>0</v>
      </c>
      <c r="R278" s="52">
        <f t="shared" si="134"/>
        <v>0</v>
      </c>
      <c r="S278" s="52">
        <f t="shared" si="134"/>
        <v>0</v>
      </c>
      <c r="T278" s="52">
        <f t="shared" si="134"/>
        <v>0</v>
      </c>
      <c r="U278" s="52">
        <f t="shared" si="134"/>
        <v>0</v>
      </c>
      <c r="V278" s="52">
        <f t="shared" si="134"/>
        <v>0</v>
      </c>
      <c r="W278" s="52">
        <f t="shared" si="134"/>
        <v>0</v>
      </c>
      <c r="X278" s="52">
        <f t="shared" si="134"/>
        <v>0</v>
      </c>
      <c r="Y278" s="52">
        <f t="shared" si="134"/>
        <v>1.5192577269394582E-4</v>
      </c>
      <c r="Z278" s="52">
        <f t="shared" si="134"/>
        <v>0</v>
      </c>
      <c r="AA278" s="52">
        <f t="shared" si="134"/>
        <v>0</v>
      </c>
      <c r="AB278" s="52">
        <f t="shared" si="134"/>
        <v>0</v>
      </c>
      <c r="AC278" s="52">
        <f t="shared" si="134"/>
        <v>0</v>
      </c>
      <c r="AD278" s="52">
        <f t="shared" si="134"/>
        <v>0</v>
      </c>
      <c r="AE278" s="52">
        <f t="shared" si="134"/>
        <v>0</v>
      </c>
      <c r="AF278" s="52">
        <f t="shared" si="134"/>
        <v>0</v>
      </c>
      <c r="AG278" s="52">
        <f t="shared" si="134"/>
        <v>0</v>
      </c>
      <c r="AH278" s="52">
        <f t="shared" si="134"/>
        <v>0</v>
      </c>
      <c r="AI278" s="52">
        <f t="shared" si="134"/>
        <v>0</v>
      </c>
      <c r="AJ278" s="52">
        <f t="shared" si="134"/>
        <v>0</v>
      </c>
      <c r="AK278" s="52">
        <f t="shared" si="134"/>
        <v>0</v>
      </c>
      <c r="AL278" s="52">
        <f t="shared" si="134"/>
        <v>0</v>
      </c>
    </row>
    <row r="279" spans="1:38" s="31" customFormat="1">
      <c r="A279" s="16"/>
      <c r="B279" s="16"/>
      <c r="C279" s="16"/>
      <c r="D279" s="51" t="str">
        <f t="shared" si="132"/>
        <v>Isoparaffins</v>
      </c>
      <c r="E279" s="29"/>
      <c r="F279" s="9"/>
      <c r="G279" s="52">
        <f t="shared" ref="G279:AL279" si="135">$C134*G134/$AM134</f>
        <v>0</v>
      </c>
      <c r="H279" s="52">
        <f t="shared" si="135"/>
        <v>0</v>
      </c>
      <c r="I279" s="52">
        <f t="shared" si="135"/>
        <v>0</v>
      </c>
      <c r="J279" s="52">
        <f t="shared" si="135"/>
        <v>0</v>
      </c>
      <c r="K279" s="52">
        <f t="shared" si="135"/>
        <v>0</v>
      </c>
      <c r="L279" s="52">
        <f t="shared" si="135"/>
        <v>0</v>
      </c>
      <c r="M279" s="52">
        <f t="shared" si="135"/>
        <v>0</v>
      </c>
      <c r="N279" s="52">
        <f t="shared" si="135"/>
        <v>0</v>
      </c>
      <c r="O279" s="52">
        <f t="shared" si="135"/>
        <v>0</v>
      </c>
      <c r="P279" s="52">
        <f t="shared" si="135"/>
        <v>0</v>
      </c>
      <c r="Q279" s="52">
        <f t="shared" si="135"/>
        <v>0</v>
      </c>
      <c r="R279" s="52">
        <f t="shared" si="135"/>
        <v>0</v>
      </c>
      <c r="S279" s="52">
        <f t="shared" si="135"/>
        <v>0</v>
      </c>
      <c r="T279" s="52">
        <f t="shared" si="135"/>
        <v>0</v>
      </c>
      <c r="U279" s="52">
        <f t="shared" si="135"/>
        <v>0</v>
      </c>
      <c r="V279" s="52">
        <f t="shared" si="135"/>
        <v>0</v>
      </c>
      <c r="W279" s="52">
        <f t="shared" si="135"/>
        <v>0</v>
      </c>
      <c r="X279" s="52">
        <f t="shared" si="135"/>
        <v>0</v>
      </c>
      <c r="Y279" s="52">
        <f t="shared" si="135"/>
        <v>0</v>
      </c>
      <c r="Z279" s="52">
        <f t="shared" si="135"/>
        <v>0</v>
      </c>
      <c r="AA279" s="52">
        <f t="shared" si="135"/>
        <v>0</v>
      </c>
      <c r="AB279" s="52">
        <f t="shared" si="135"/>
        <v>0</v>
      </c>
      <c r="AC279" s="52">
        <f t="shared" si="135"/>
        <v>0</v>
      </c>
      <c r="AD279" s="52">
        <f t="shared" si="135"/>
        <v>0</v>
      </c>
      <c r="AE279" s="52">
        <f t="shared" si="135"/>
        <v>0</v>
      </c>
      <c r="AF279" s="52">
        <f t="shared" si="135"/>
        <v>0</v>
      </c>
      <c r="AG279" s="52">
        <f t="shared" si="135"/>
        <v>3.2089883194432904E-4</v>
      </c>
      <c r="AH279" s="52">
        <f t="shared" si="135"/>
        <v>0</v>
      </c>
      <c r="AI279" s="52">
        <f t="shared" si="135"/>
        <v>0</v>
      </c>
      <c r="AJ279" s="52">
        <f t="shared" si="135"/>
        <v>0</v>
      </c>
      <c r="AK279" s="52">
        <f t="shared" si="135"/>
        <v>0</v>
      </c>
      <c r="AL279" s="52">
        <f t="shared" si="135"/>
        <v>0</v>
      </c>
    </row>
    <row r="280" spans="1:38" s="31" customFormat="1">
      <c r="A280" s="16"/>
      <c r="B280" s="16"/>
      <c r="C280" s="16"/>
      <c r="D280" s="51" t="str">
        <f t="shared" si="132"/>
        <v>Methylene Glycol</v>
      </c>
      <c r="E280" s="29"/>
      <c r="F280" s="9"/>
      <c r="G280" s="52">
        <f t="shared" ref="G280:AL280" si="136">$C135*G135/$AM135</f>
        <v>0</v>
      </c>
      <c r="H280" s="52">
        <f t="shared" si="136"/>
        <v>0</v>
      </c>
      <c r="I280" s="52">
        <f t="shared" si="136"/>
        <v>0</v>
      </c>
      <c r="J280" s="52">
        <f t="shared" si="136"/>
        <v>0</v>
      </c>
      <c r="K280" s="52">
        <f t="shared" si="136"/>
        <v>0</v>
      </c>
      <c r="L280" s="52">
        <f t="shared" si="136"/>
        <v>0</v>
      </c>
      <c r="M280" s="52">
        <f t="shared" si="136"/>
        <v>0</v>
      </c>
      <c r="N280" s="52">
        <f t="shared" si="136"/>
        <v>0</v>
      </c>
      <c r="O280" s="52">
        <f t="shared" si="136"/>
        <v>0</v>
      </c>
      <c r="P280" s="52">
        <f t="shared" si="136"/>
        <v>0</v>
      </c>
      <c r="Q280" s="52">
        <f t="shared" si="136"/>
        <v>0</v>
      </c>
      <c r="R280" s="52">
        <f t="shared" si="136"/>
        <v>0</v>
      </c>
      <c r="S280" s="52">
        <f t="shared" si="136"/>
        <v>0</v>
      </c>
      <c r="T280" s="52">
        <f t="shared" si="136"/>
        <v>0</v>
      </c>
      <c r="U280" s="52">
        <f t="shared" si="136"/>
        <v>0</v>
      </c>
      <c r="V280" s="52">
        <f t="shared" si="136"/>
        <v>0</v>
      </c>
      <c r="W280" s="52">
        <f t="shared" si="136"/>
        <v>0</v>
      </c>
      <c r="X280" s="52">
        <f t="shared" si="136"/>
        <v>0</v>
      </c>
      <c r="Y280" s="52">
        <f t="shared" si="136"/>
        <v>6.2585774285870544E-6</v>
      </c>
      <c r="Z280" s="52">
        <f t="shared" si="136"/>
        <v>0</v>
      </c>
      <c r="AA280" s="52">
        <f t="shared" si="136"/>
        <v>0</v>
      </c>
      <c r="AB280" s="52">
        <f t="shared" si="136"/>
        <v>0</v>
      </c>
      <c r="AC280" s="52">
        <f t="shared" si="136"/>
        <v>0</v>
      </c>
      <c r="AD280" s="52">
        <f t="shared" si="136"/>
        <v>0</v>
      </c>
      <c r="AE280" s="52">
        <f t="shared" si="136"/>
        <v>0</v>
      </c>
      <c r="AF280" s="52">
        <f t="shared" si="136"/>
        <v>0</v>
      </c>
      <c r="AG280" s="52">
        <f t="shared" si="136"/>
        <v>0</v>
      </c>
      <c r="AH280" s="52">
        <f t="shared" si="136"/>
        <v>0</v>
      </c>
      <c r="AI280" s="52">
        <f t="shared" si="136"/>
        <v>0</v>
      </c>
      <c r="AJ280" s="52">
        <f t="shared" si="136"/>
        <v>0</v>
      </c>
      <c r="AK280" s="52">
        <f t="shared" si="136"/>
        <v>0</v>
      </c>
      <c r="AL280" s="52">
        <f t="shared" si="136"/>
        <v>0</v>
      </c>
    </row>
    <row r="281" spans="1:38" s="31" customFormat="1">
      <c r="A281" s="16"/>
      <c r="B281" s="16"/>
      <c r="C281" s="16"/>
      <c r="D281" s="51" t="str">
        <f t="shared" si="132"/>
        <v>Polydimethylsiloxane</v>
      </c>
      <c r="E281" s="29"/>
      <c r="F281" s="9"/>
      <c r="G281" s="52">
        <f t="shared" ref="G281:AL281" si="137">$C136*G136/$AM136</f>
        <v>0</v>
      </c>
      <c r="H281" s="52">
        <f t="shared" si="137"/>
        <v>0</v>
      </c>
      <c r="I281" s="52">
        <f t="shared" si="137"/>
        <v>0</v>
      </c>
      <c r="J281" s="52">
        <f t="shared" si="137"/>
        <v>0</v>
      </c>
      <c r="K281" s="52">
        <f t="shared" si="137"/>
        <v>0</v>
      </c>
      <c r="L281" s="52">
        <f t="shared" si="137"/>
        <v>0</v>
      </c>
      <c r="M281" s="52">
        <f t="shared" si="137"/>
        <v>0</v>
      </c>
      <c r="N281" s="52">
        <f t="shared" si="137"/>
        <v>0</v>
      </c>
      <c r="O281" s="52">
        <f t="shared" si="137"/>
        <v>0</v>
      </c>
      <c r="P281" s="52">
        <f t="shared" si="137"/>
        <v>0</v>
      </c>
      <c r="Q281" s="52">
        <f t="shared" si="137"/>
        <v>0</v>
      </c>
      <c r="R281" s="52">
        <f t="shared" si="137"/>
        <v>0</v>
      </c>
      <c r="S281" s="52">
        <f t="shared" si="137"/>
        <v>0</v>
      </c>
      <c r="T281" s="52">
        <f t="shared" si="137"/>
        <v>0</v>
      </c>
      <c r="U281" s="52">
        <f t="shared" si="137"/>
        <v>0</v>
      </c>
      <c r="V281" s="52">
        <f t="shared" si="137"/>
        <v>0</v>
      </c>
      <c r="W281" s="52">
        <f t="shared" si="137"/>
        <v>0</v>
      </c>
      <c r="X281" s="52">
        <f t="shared" si="137"/>
        <v>0</v>
      </c>
      <c r="Y281" s="52">
        <f t="shared" si="137"/>
        <v>0</v>
      </c>
      <c r="Z281" s="52">
        <f t="shared" si="137"/>
        <v>0</v>
      </c>
      <c r="AA281" s="52">
        <f t="shared" si="137"/>
        <v>0</v>
      </c>
      <c r="AB281" s="52">
        <f t="shared" si="137"/>
        <v>0</v>
      </c>
      <c r="AC281" s="52">
        <f t="shared" si="137"/>
        <v>0</v>
      </c>
      <c r="AD281" s="52">
        <f t="shared" si="137"/>
        <v>0</v>
      </c>
      <c r="AE281" s="52">
        <f t="shared" si="137"/>
        <v>0</v>
      </c>
      <c r="AF281" s="52">
        <f t="shared" si="137"/>
        <v>0</v>
      </c>
      <c r="AG281" s="52">
        <f t="shared" si="137"/>
        <v>1.3049338690319276E-5</v>
      </c>
      <c r="AH281" s="52">
        <f t="shared" si="137"/>
        <v>0</v>
      </c>
      <c r="AI281" s="52">
        <f t="shared" si="137"/>
        <v>0</v>
      </c>
      <c r="AJ281" s="52">
        <f t="shared" si="137"/>
        <v>0</v>
      </c>
      <c r="AK281" s="52">
        <f t="shared" si="137"/>
        <v>0</v>
      </c>
      <c r="AL281" s="52">
        <f t="shared" si="137"/>
        <v>0</v>
      </c>
    </row>
    <row r="282" spans="1:38" s="31" customFormat="1">
      <c r="A282" s="16"/>
      <c r="B282" s="16"/>
      <c r="C282" s="16"/>
      <c r="D282" s="51" t="str">
        <f t="shared" si="132"/>
        <v>Polymethylhydrosiloxane</v>
      </c>
      <c r="E282" s="29"/>
      <c r="F282" s="9"/>
      <c r="G282" s="52">
        <f t="shared" ref="G282:AL282" si="138">$C137*G137/$AM137</f>
        <v>0</v>
      </c>
      <c r="H282" s="52">
        <f t="shared" si="138"/>
        <v>0</v>
      </c>
      <c r="I282" s="52">
        <f t="shared" si="138"/>
        <v>0</v>
      </c>
      <c r="J282" s="52">
        <f t="shared" si="138"/>
        <v>0</v>
      </c>
      <c r="K282" s="52">
        <f t="shared" si="138"/>
        <v>0</v>
      </c>
      <c r="L282" s="52">
        <f t="shared" si="138"/>
        <v>0</v>
      </c>
      <c r="M282" s="52">
        <f t="shared" si="138"/>
        <v>0</v>
      </c>
      <c r="N282" s="52">
        <f t="shared" si="138"/>
        <v>0</v>
      </c>
      <c r="O282" s="52">
        <f t="shared" si="138"/>
        <v>0</v>
      </c>
      <c r="P282" s="52">
        <f t="shared" si="138"/>
        <v>0</v>
      </c>
      <c r="Q282" s="52">
        <f t="shared" si="138"/>
        <v>0</v>
      </c>
      <c r="R282" s="52">
        <f t="shared" si="138"/>
        <v>0</v>
      </c>
      <c r="S282" s="52">
        <f t="shared" si="138"/>
        <v>0</v>
      </c>
      <c r="T282" s="52">
        <f t="shared" si="138"/>
        <v>0</v>
      </c>
      <c r="U282" s="52">
        <f t="shared" si="138"/>
        <v>0</v>
      </c>
      <c r="V282" s="52">
        <f t="shared" si="138"/>
        <v>0</v>
      </c>
      <c r="W282" s="52">
        <f t="shared" si="138"/>
        <v>0</v>
      </c>
      <c r="X282" s="52">
        <f t="shared" si="138"/>
        <v>0</v>
      </c>
      <c r="Y282" s="52">
        <f t="shared" si="138"/>
        <v>0</v>
      </c>
      <c r="Z282" s="52">
        <f t="shared" si="138"/>
        <v>0</v>
      </c>
      <c r="AA282" s="52">
        <f t="shared" si="138"/>
        <v>0</v>
      </c>
      <c r="AB282" s="52">
        <f t="shared" si="138"/>
        <v>0</v>
      </c>
      <c r="AC282" s="52">
        <f t="shared" si="138"/>
        <v>0</v>
      </c>
      <c r="AD282" s="52">
        <f t="shared" si="138"/>
        <v>0</v>
      </c>
      <c r="AE282" s="52">
        <f t="shared" si="138"/>
        <v>0</v>
      </c>
      <c r="AF282" s="52">
        <f t="shared" si="138"/>
        <v>0</v>
      </c>
      <c r="AG282" s="52">
        <f t="shared" si="138"/>
        <v>2.2487539629858336E-4</v>
      </c>
      <c r="AH282" s="52">
        <f t="shared" si="138"/>
        <v>0</v>
      </c>
      <c r="AI282" s="52">
        <f t="shared" si="138"/>
        <v>0</v>
      </c>
      <c r="AJ282" s="52">
        <f t="shared" si="138"/>
        <v>0</v>
      </c>
      <c r="AK282" s="52">
        <f t="shared" si="138"/>
        <v>0</v>
      </c>
      <c r="AL282" s="52">
        <f t="shared" si="138"/>
        <v>0</v>
      </c>
    </row>
    <row r="283" spans="1:38" s="31" customFormat="1">
      <c r="A283" s="16"/>
      <c r="B283" s="16"/>
      <c r="C283" s="16"/>
      <c r="D283" s="51" t="str">
        <f t="shared" si="132"/>
        <v>Polytetrafluoroethylene</v>
      </c>
      <c r="E283" s="29"/>
      <c r="F283" s="9"/>
      <c r="G283" s="52">
        <f t="shared" ref="G283:AL283" si="139">$C138*G138/$AM138</f>
        <v>0</v>
      </c>
      <c r="H283" s="52">
        <f t="shared" si="139"/>
        <v>0</v>
      </c>
      <c r="I283" s="52">
        <f t="shared" si="139"/>
        <v>0</v>
      </c>
      <c r="J283" s="52">
        <f t="shared" si="139"/>
        <v>0</v>
      </c>
      <c r="K283" s="52">
        <f t="shared" si="139"/>
        <v>0</v>
      </c>
      <c r="L283" s="52">
        <f t="shared" si="139"/>
        <v>0</v>
      </c>
      <c r="M283" s="52">
        <f t="shared" si="139"/>
        <v>0</v>
      </c>
      <c r="N283" s="52">
        <f t="shared" si="139"/>
        <v>0</v>
      </c>
      <c r="O283" s="52">
        <f t="shared" si="139"/>
        <v>0</v>
      </c>
      <c r="P283" s="52">
        <f t="shared" si="139"/>
        <v>0</v>
      </c>
      <c r="Q283" s="52">
        <f t="shared" si="139"/>
        <v>0</v>
      </c>
      <c r="R283" s="52">
        <f t="shared" si="139"/>
        <v>0</v>
      </c>
      <c r="S283" s="52">
        <f t="shared" si="139"/>
        <v>0</v>
      </c>
      <c r="T283" s="52">
        <f t="shared" si="139"/>
        <v>0</v>
      </c>
      <c r="U283" s="52">
        <f t="shared" si="139"/>
        <v>0</v>
      </c>
      <c r="V283" s="52">
        <f t="shared" si="139"/>
        <v>0</v>
      </c>
      <c r="W283" s="52">
        <f t="shared" si="139"/>
        <v>0</v>
      </c>
      <c r="X283" s="52">
        <f t="shared" si="139"/>
        <v>0</v>
      </c>
      <c r="Y283" s="52">
        <f t="shared" si="139"/>
        <v>0</v>
      </c>
      <c r="Z283" s="52">
        <f t="shared" si="139"/>
        <v>0</v>
      </c>
      <c r="AA283" s="52">
        <f t="shared" si="139"/>
        <v>0</v>
      </c>
      <c r="AB283" s="52">
        <f t="shared" si="139"/>
        <v>0</v>
      </c>
      <c r="AC283" s="52">
        <f t="shared" si="139"/>
        <v>0</v>
      </c>
      <c r="AD283" s="52">
        <f t="shared" si="139"/>
        <v>0</v>
      </c>
      <c r="AE283" s="52">
        <f t="shared" si="139"/>
        <v>0</v>
      </c>
      <c r="AF283" s="52">
        <f t="shared" si="139"/>
        <v>0</v>
      </c>
      <c r="AG283" s="52">
        <f t="shared" si="139"/>
        <v>0</v>
      </c>
      <c r="AH283" s="52">
        <f t="shared" si="139"/>
        <v>0</v>
      </c>
      <c r="AI283" s="52">
        <f t="shared" si="139"/>
        <v>0</v>
      </c>
      <c r="AJ283" s="52">
        <f t="shared" si="139"/>
        <v>0</v>
      </c>
      <c r="AK283" s="52">
        <f t="shared" si="139"/>
        <v>3.7499261235083188E-5</v>
      </c>
      <c r="AL283" s="52">
        <f t="shared" si="139"/>
        <v>0</v>
      </c>
    </row>
    <row r="284" spans="1:38" s="31" customFormat="1">
      <c r="A284" s="16"/>
      <c r="B284" s="16"/>
      <c r="C284" s="16"/>
      <c r="D284" s="51" t="str">
        <f t="shared" si="132"/>
        <v>Propanediol</v>
      </c>
      <c r="E284" s="29"/>
      <c r="F284" s="9"/>
      <c r="G284" s="52">
        <f t="shared" ref="G284:AL284" si="140">$C139*G139/$AM139</f>
        <v>0</v>
      </c>
      <c r="H284" s="52">
        <f t="shared" si="140"/>
        <v>0</v>
      </c>
      <c r="I284" s="52">
        <f t="shared" si="140"/>
        <v>0</v>
      </c>
      <c r="J284" s="52">
        <f t="shared" si="140"/>
        <v>0</v>
      </c>
      <c r="K284" s="52">
        <f t="shared" si="140"/>
        <v>0</v>
      </c>
      <c r="L284" s="52">
        <f t="shared" si="140"/>
        <v>0</v>
      </c>
      <c r="M284" s="52">
        <f t="shared" si="140"/>
        <v>0</v>
      </c>
      <c r="N284" s="52">
        <f t="shared" si="140"/>
        <v>0</v>
      </c>
      <c r="O284" s="52">
        <f t="shared" si="140"/>
        <v>0</v>
      </c>
      <c r="P284" s="52">
        <f t="shared" si="140"/>
        <v>0</v>
      </c>
      <c r="Q284" s="52">
        <f t="shared" si="140"/>
        <v>0</v>
      </c>
      <c r="R284" s="52">
        <f t="shared" si="140"/>
        <v>0</v>
      </c>
      <c r="S284" s="52">
        <f t="shared" si="140"/>
        <v>0</v>
      </c>
      <c r="T284" s="52">
        <f t="shared" si="140"/>
        <v>0</v>
      </c>
      <c r="U284" s="52">
        <f t="shared" si="140"/>
        <v>0</v>
      </c>
      <c r="V284" s="52">
        <f t="shared" si="140"/>
        <v>0</v>
      </c>
      <c r="W284" s="52">
        <f t="shared" si="140"/>
        <v>0</v>
      </c>
      <c r="X284" s="52">
        <f t="shared" si="140"/>
        <v>0</v>
      </c>
      <c r="Y284" s="52">
        <f t="shared" si="140"/>
        <v>6.1152512279323892E-6</v>
      </c>
      <c r="Z284" s="52">
        <f t="shared" si="140"/>
        <v>0</v>
      </c>
      <c r="AA284" s="52">
        <f t="shared" si="140"/>
        <v>0</v>
      </c>
      <c r="AB284" s="52">
        <f t="shared" si="140"/>
        <v>0</v>
      </c>
      <c r="AC284" s="52">
        <f t="shared" si="140"/>
        <v>0</v>
      </c>
      <c r="AD284" s="52">
        <f t="shared" si="140"/>
        <v>0</v>
      </c>
      <c r="AE284" s="52">
        <f t="shared" si="140"/>
        <v>0</v>
      </c>
      <c r="AF284" s="52">
        <f t="shared" si="140"/>
        <v>0</v>
      </c>
      <c r="AG284" s="52">
        <f t="shared" si="140"/>
        <v>0</v>
      </c>
      <c r="AH284" s="52">
        <f t="shared" si="140"/>
        <v>0</v>
      </c>
      <c r="AI284" s="52">
        <f t="shared" si="140"/>
        <v>0</v>
      </c>
      <c r="AJ284" s="52">
        <f t="shared" si="140"/>
        <v>0</v>
      </c>
      <c r="AK284" s="52">
        <f t="shared" si="140"/>
        <v>0</v>
      </c>
      <c r="AL284" s="52">
        <f t="shared" si="140"/>
        <v>0</v>
      </c>
    </row>
    <row r="285" spans="1:38" s="31" customFormat="1">
      <c r="A285" s="16"/>
      <c r="B285" s="16"/>
      <c r="C285" s="16"/>
      <c r="D285" s="51" t="str">
        <f t="shared" si="132"/>
        <v>Propanoic Acid, 2-Methyl-2,2-Dimethyl-1-(1-Methylethyl)-1,3-Propanediyl Ester</v>
      </c>
      <c r="E285" s="29"/>
      <c r="F285" s="9"/>
      <c r="G285" s="52">
        <f t="shared" ref="G285:AL285" si="141">$C140*G140/$AM140</f>
        <v>0</v>
      </c>
      <c r="H285" s="52">
        <f t="shared" si="141"/>
        <v>0</v>
      </c>
      <c r="I285" s="52">
        <f t="shared" si="141"/>
        <v>0</v>
      </c>
      <c r="J285" s="52">
        <f t="shared" si="141"/>
        <v>0</v>
      </c>
      <c r="K285" s="52">
        <f t="shared" si="141"/>
        <v>0</v>
      </c>
      <c r="L285" s="52">
        <f t="shared" si="141"/>
        <v>0</v>
      </c>
      <c r="M285" s="52">
        <f t="shared" si="141"/>
        <v>0</v>
      </c>
      <c r="N285" s="52">
        <f t="shared" si="141"/>
        <v>0</v>
      </c>
      <c r="O285" s="52">
        <f t="shared" si="141"/>
        <v>0</v>
      </c>
      <c r="P285" s="52">
        <f t="shared" si="141"/>
        <v>0</v>
      </c>
      <c r="Q285" s="52">
        <f t="shared" si="141"/>
        <v>0</v>
      </c>
      <c r="R285" s="52">
        <f t="shared" si="141"/>
        <v>0</v>
      </c>
      <c r="S285" s="52">
        <f t="shared" si="141"/>
        <v>0</v>
      </c>
      <c r="T285" s="52">
        <f t="shared" si="141"/>
        <v>0</v>
      </c>
      <c r="U285" s="52">
        <f t="shared" si="141"/>
        <v>0</v>
      </c>
      <c r="V285" s="52">
        <f t="shared" si="141"/>
        <v>0</v>
      </c>
      <c r="W285" s="52">
        <f t="shared" si="141"/>
        <v>0</v>
      </c>
      <c r="X285" s="52">
        <f t="shared" si="141"/>
        <v>0</v>
      </c>
      <c r="Y285" s="52">
        <f t="shared" si="141"/>
        <v>1.3377112061102126E-4</v>
      </c>
      <c r="Z285" s="52">
        <f t="shared" si="141"/>
        <v>0</v>
      </c>
      <c r="AA285" s="52">
        <f t="shared" si="141"/>
        <v>0</v>
      </c>
      <c r="AB285" s="52">
        <f t="shared" si="141"/>
        <v>0</v>
      </c>
      <c r="AC285" s="52">
        <f t="shared" si="141"/>
        <v>0</v>
      </c>
      <c r="AD285" s="52">
        <f t="shared" si="141"/>
        <v>0</v>
      </c>
      <c r="AE285" s="52">
        <f t="shared" si="141"/>
        <v>0</v>
      </c>
      <c r="AF285" s="52">
        <f t="shared" si="141"/>
        <v>0</v>
      </c>
      <c r="AG285" s="52">
        <f t="shared" si="141"/>
        <v>0</v>
      </c>
      <c r="AH285" s="52">
        <f t="shared" si="141"/>
        <v>0</v>
      </c>
      <c r="AI285" s="52">
        <f t="shared" si="141"/>
        <v>0</v>
      </c>
      <c r="AJ285" s="52">
        <f t="shared" si="141"/>
        <v>0</v>
      </c>
      <c r="AK285" s="52">
        <f t="shared" si="141"/>
        <v>0</v>
      </c>
      <c r="AL285" s="52">
        <f t="shared" si="141"/>
        <v>0</v>
      </c>
    </row>
    <row r="286" spans="1:38" s="31" customFormat="1">
      <c r="A286" s="16"/>
      <c r="B286" s="16"/>
      <c r="C286" s="16"/>
      <c r="D286" s="51" t="str">
        <f t="shared" si="132"/>
        <v>Siloxanes</v>
      </c>
      <c r="E286" s="29"/>
      <c r="F286" s="9"/>
      <c r="G286" s="52">
        <f t="shared" ref="G286:AL286" si="142">$C141*G141/$AM141</f>
        <v>0</v>
      </c>
      <c r="H286" s="52">
        <f t="shared" si="142"/>
        <v>0</v>
      </c>
      <c r="I286" s="52">
        <f t="shared" si="142"/>
        <v>0</v>
      </c>
      <c r="J286" s="52">
        <f t="shared" si="142"/>
        <v>0</v>
      </c>
      <c r="K286" s="52">
        <f t="shared" si="142"/>
        <v>0</v>
      </c>
      <c r="L286" s="52">
        <f t="shared" si="142"/>
        <v>0</v>
      </c>
      <c r="M286" s="52">
        <f t="shared" si="142"/>
        <v>0</v>
      </c>
      <c r="N286" s="52">
        <f t="shared" si="142"/>
        <v>0</v>
      </c>
      <c r="O286" s="52">
        <f t="shared" si="142"/>
        <v>0</v>
      </c>
      <c r="P286" s="52">
        <f t="shared" si="142"/>
        <v>0</v>
      </c>
      <c r="Q286" s="52">
        <f t="shared" si="142"/>
        <v>0</v>
      </c>
      <c r="R286" s="52">
        <f t="shared" si="142"/>
        <v>0</v>
      </c>
      <c r="S286" s="52">
        <f t="shared" si="142"/>
        <v>0</v>
      </c>
      <c r="T286" s="52">
        <f t="shared" si="142"/>
        <v>0</v>
      </c>
      <c r="U286" s="52">
        <f t="shared" si="142"/>
        <v>0</v>
      </c>
      <c r="V286" s="52">
        <f t="shared" si="142"/>
        <v>0</v>
      </c>
      <c r="W286" s="52">
        <f t="shared" si="142"/>
        <v>0</v>
      </c>
      <c r="X286" s="52">
        <f t="shared" si="142"/>
        <v>0</v>
      </c>
      <c r="Y286" s="52">
        <f t="shared" si="142"/>
        <v>0</v>
      </c>
      <c r="Z286" s="52">
        <f t="shared" si="142"/>
        <v>0</v>
      </c>
      <c r="AA286" s="52">
        <f t="shared" si="142"/>
        <v>0</v>
      </c>
      <c r="AB286" s="52">
        <f t="shared" si="142"/>
        <v>0</v>
      </c>
      <c r="AC286" s="52">
        <f t="shared" si="142"/>
        <v>0</v>
      </c>
      <c r="AD286" s="52">
        <f t="shared" si="142"/>
        <v>0</v>
      </c>
      <c r="AE286" s="52">
        <f t="shared" si="142"/>
        <v>0</v>
      </c>
      <c r="AF286" s="52">
        <f t="shared" si="142"/>
        <v>0</v>
      </c>
      <c r="AG286" s="52">
        <f t="shared" si="142"/>
        <v>1.2310696877659657E-3</v>
      </c>
      <c r="AH286" s="52">
        <f t="shared" si="142"/>
        <v>0</v>
      </c>
      <c r="AI286" s="52">
        <f t="shared" si="142"/>
        <v>0</v>
      </c>
      <c r="AJ286" s="52">
        <f t="shared" si="142"/>
        <v>0</v>
      </c>
      <c r="AK286" s="52">
        <f t="shared" si="142"/>
        <v>0</v>
      </c>
      <c r="AL286" s="52">
        <f t="shared" si="142"/>
        <v>0</v>
      </c>
    </row>
    <row r="287" spans="1:38" s="31" customFormat="1">
      <c r="A287" s="16"/>
      <c r="B287" s="16"/>
      <c r="C287" s="16"/>
      <c r="D287" s="51" t="str">
        <f t="shared" si="132"/>
        <v>Tetradecafluorohexane (or Perflexane)</v>
      </c>
      <c r="E287" s="29"/>
      <c r="F287" s="9"/>
      <c r="G287" s="52">
        <f t="shared" ref="G287:AL287" si="143">$C142*G142/$AM142</f>
        <v>0</v>
      </c>
      <c r="H287" s="52">
        <f t="shared" si="143"/>
        <v>0</v>
      </c>
      <c r="I287" s="52">
        <f t="shared" si="143"/>
        <v>0</v>
      </c>
      <c r="J287" s="52">
        <f t="shared" si="143"/>
        <v>0</v>
      </c>
      <c r="K287" s="52">
        <f t="shared" si="143"/>
        <v>0</v>
      </c>
      <c r="L287" s="52">
        <f t="shared" si="143"/>
        <v>0</v>
      </c>
      <c r="M287" s="52">
        <f t="shared" si="143"/>
        <v>0</v>
      </c>
      <c r="N287" s="52">
        <f t="shared" si="143"/>
        <v>0</v>
      </c>
      <c r="O287" s="52">
        <f t="shared" si="143"/>
        <v>0</v>
      </c>
      <c r="P287" s="52">
        <f t="shared" si="143"/>
        <v>0</v>
      </c>
      <c r="Q287" s="52">
        <f t="shared" si="143"/>
        <v>0</v>
      </c>
      <c r="R287" s="52">
        <f t="shared" si="143"/>
        <v>0</v>
      </c>
      <c r="S287" s="52">
        <f t="shared" si="143"/>
        <v>0</v>
      </c>
      <c r="T287" s="52">
        <f t="shared" si="143"/>
        <v>0</v>
      </c>
      <c r="U287" s="52">
        <f t="shared" si="143"/>
        <v>0</v>
      </c>
      <c r="V287" s="52">
        <f t="shared" si="143"/>
        <v>0</v>
      </c>
      <c r="W287" s="52">
        <f t="shared" si="143"/>
        <v>0</v>
      </c>
      <c r="X287" s="52">
        <f t="shared" si="143"/>
        <v>0</v>
      </c>
      <c r="Y287" s="52">
        <f t="shared" si="143"/>
        <v>0</v>
      </c>
      <c r="Z287" s="52">
        <f t="shared" si="143"/>
        <v>0</v>
      </c>
      <c r="AA287" s="52">
        <f t="shared" si="143"/>
        <v>0</v>
      </c>
      <c r="AB287" s="52">
        <f t="shared" si="143"/>
        <v>0</v>
      </c>
      <c r="AC287" s="52">
        <f t="shared" si="143"/>
        <v>0</v>
      </c>
      <c r="AD287" s="52">
        <f t="shared" si="143"/>
        <v>0</v>
      </c>
      <c r="AE287" s="52">
        <f t="shared" si="143"/>
        <v>0</v>
      </c>
      <c r="AF287" s="52">
        <f t="shared" si="143"/>
        <v>0</v>
      </c>
      <c r="AG287" s="52">
        <f t="shared" si="143"/>
        <v>0</v>
      </c>
      <c r="AH287" s="52">
        <f t="shared" si="143"/>
        <v>0</v>
      </c>
      <c r="AI287" s="52">
        <f t="shared" si="143"/>
        <v>0</v>
      </c>
      <c r="AJ287" s="52">
        <f t="shared" si="143"/>
        <v>0</v>
      </c>
      <c r="AK287" s="52">
        <f t="shared" si="143"/>
        <v>5.681890571865358E-9</v>
      </c>
      <c r="AL287" s="52">
        <f t="shared" si="143"/>
        <v>0</v>
      </c>
    </row>
    <row r="288" spans="1:38" s="31" customFormat="1">
      <c r="A288" s="16"/>
      <c r="B288" s="16"/>
      <c r="C288" s="16"/>
      <c r="D288" s="51" t="str">
        <f t="shared" si="132"/>
        <v>Linalool</v>
      </c>
      <c r="E288" s="29"/>
      <c r="F288" s="9"/>
      <c r="G288" s="52">
        <f t="shared" ref="G288:AL288" si="144">$C143*G143/$AM143</f>
        <v>0</v>
      </c>
      <c r="H288" s="52">
        <f t="shared" si="144"/>
        <v>0</v>
      </c>
      <c r="I288" s="52">
        <f t="shared" si="144"/>
        <v>0</v>
      </c>
      <c r="J288" s="52">
        <f t="shared" si="144"/>
        <v>0</v>
      </c>
      <c r="K288" s="52">
        <f t="shared" si="144"/>
        <v>0</v>
      </c>
      <c r="L288" s="52">
        <f t="shared" si="144"/>
        <v>0</v>
      </c>
      <c r="M288" s="52">
        <f t="shared" si="144"/>
        <v>0</v>
      </c>
      <c r="N288" s="52">
        <f t="shared" si="144"/>
        <v>0</v>
      </c>
      <c r="O288" s="52">
        <f t="shared" si="144"/>
        <v>0</v>
      </c>
      <c r="P288" s="52">
        <f t="shared" si="144"/>
        <v>0</v>
      </c>
      <c r="Q288" s="52">
        <f t="shared" si="144"/>
        <v>0</v>
      </c>
      <c r="R288" s="52">
        <f t="shared" si="144"/>
        <v>0</v>
      </c>
      <c r="S288" s="52">
        <f t="shared" si="144"/>
        <v>0</v>
      </c>
      <c r="T288" s="52">
        <f t="shared" si="144"/>
        <v>0</v>
      </c>
      <c r="U288" s="52">
        <f t="shared" si="144"/>
        <v>0</v>
      </c>
      <c r="V288" s="52">
        <f t="shared" si="144"/>
        <v>0</v>
      </c>
      <c r="W288" s="52">
        <f t="shared" si="144"/>
        <v>0</v>
      </c>
      <c r="X288" s="52">
        <f t="shared" si="144"/>
        <v>0</v>
      </c>
      <c r="Y288" s="52">
        <f t="shared" si="144"/>
        <v>2.0161218892089647E-4</v>
      </c>
      <c r="Z288" s="52">
        <f t="shared" si="144"/>
        <v>0</v>
      </c>
      <c r="AA288" s="52">
        <f t="shared" si="144"/>
        <v>0</v>
      </c>
      <c r="AB288" s="52">
        <f t="shared" si="144"/>
        <v>0</v>
      </c>
      <c r="AC288" s="52">
        <f t="shared" si="144"/>
        <v>0</v>
      </c>
      <c r="AD288" s="52">
        <f t="shared" si="144"/>
        <v>0</v>
      </c>
      <c r="AE288" s="52">
        <f t="shared" si="144"/>
        <v>0</v>
      </c>
      <c r="AF288" s="52">
        <f t="shared" si="144"/>
        <v>0</v>
      </c>
      <c r="AG288" s="52">
        <f t="shared" si="144"/>
        <v>0</v>
      </c>
      <c r="AH288" s="52">
        <f t="shared" si="144"/>
        <v>0</v>
      </c>
      <c r="AI288" s="52">
        <f t="shared" si="144"/>
        <v>0</v>
      </c>
      <c r="AJ288" s="52">
        <f t="shared" si="144"/>
        <v>0</v>
      </c>
      <c r="AK288" s="52">
        <f t="shared" si="144"/>
        <v>0</v>
      </c>
      <c r="AL288" s="52">
        <f t="shared" si="144"/>
        <v>0</v>
      </c>
    </row>
    <row r="289" spans="1:38" s="31" customFormat="1">
      <c r="A289" s="16"/>
      <c r="B289" s="16"/>
      <c r="C289" s="16"/>
      <c r="D289" s="51" t="str">
        <f t="shared" si="132"/>
        <v>Peach Lactone</v>
      </c>
      <c r="E289" s="29"/>
      <c r="F289" s="9"/>
      <c r="G289" s="52">
        <f t="shared" ref="G289:AL289" si="145">$C144*G144/$AM144</f>
        <v>0</v>
      </c>
      <c r="H289" s="52">
        <f t="shared" si="145"/>
        <v>0</v>
      </c>
      <c r="I289" s="52">
        <f t="shared" si="145"/>
        <v>0</v>
      </c>
      <c r="J289" s="52">
        <f t="shared" si="145"/>
        <v>0</v>
      </c>
      <c r="K289" s="52">
        <f t="shared" si="145"/>
        <v>0</v>
      </c>
      <c r="L289" s="52">
        <f t="shared" si="145"/>
        <v>0</v>
      </c>
      <c r="M289" s="52">
        <f t="shared" si="145"/>
        <v>0</v>
      </c>
      <c r="N289" s="52">
        <f t="shared" si="145"/>
        <v>0</v>
      </c>
      <c r="O289" s="52">
        <f t="shared" si="145"/>
        <v>0</v>
      </c>
      <c r="P289" s="52">
        <f t="shared" si="145"/>
        <v>0</v>
      </c>
      <c r="Q289" s="52">
        <f t="shared" si="145"/>
        <v>0</v>
      </c>
      <c r="R289" s="52">
        <f t="shared" si="145"/>
        <v>0</v>
      </c>
      <c r="S289" s="52">
        <f t="shared" si="145"/>
        <v>0</v>
      </c>
      <c r="T289" s="52">
        <f t="shared" si="145"/>
        <v>0</v>
      </c>
      <c r="U289" s="52">
        <f t="shared" si="145"/>
        <v>0</v>
      </c>
      <c r="V289" s="52">
        <f t="shared" si="145"/>
        <v>0</v>
      </c>
      <c r="W289" s="52">
        <f t="shared" si="145"/>
        <v>0</v>
      </c>
      <c r="X289" s="52">
        <f t="shared" si="145"/>
        <v>0</v>
      </c>
      <c r="Y289" s="52">
        <f t="shared" si="145"/>
        <v>1.9038496986961432E-4</v>
      </c>
      <c r="Z289" s="52">
        <f t="shared" si="145"/>
        <v>0</v>
      </c>
      <c r="AA289" s="52">
        <f t="shared" si="145"/>
        <v>0</v>
      </c>
      <c r="AB289" s="52">
        <f t="shared" si="145"/>
        <v>0</v>
      </c>
      <c r="AC289" s="52">
        <f t="shared" si="145"/>
        <v>0</v>
      </c>
      <c r="AD289" s="52">
        <f t="shared" si="145"/>
        <v>0</v>
      </c>
      <c r="AE289" s="52">
        <f t="shared" si="145"/>
        <v>0</v>
      </c>
      <c r="AF289" s="52">
        <f t="shared" si="145"/>
        <v>0</v>
      </c>
      <c r="AG289" s="52">
        <f t="shared" si="145"/>
        <v>0</v>
      </c>
      <c r="AH289" s="52">
        <f t="shared" si="145"/>
        <v>0</v>
      </c>
      <c r="AI289" s="52">
        <f t="shared" si="145"/>
        <v>0</v>
      </c>
      <c r="AJ289" s="52">
        <f t="shared" si="145"/>
        <v>0</v>
      </c>
      <c r="AK289" s="52">
        <f t="shared" si="145"/>
        <v>0</v>
      </c>
      <c r="AL289" s="52">
        <f t="shared" si="145"/>
        <v>0</v>
      </c>
    </row>
    <row r="290" spans="1:38" s="31" customFormat="1">
      <c r="A290" s="16"/>
      <c r="B290" s="16"/>
      <c r="C290" s="16"/>
      <c r="D290" s="51" t="str">
        <f t="shared" si="132"/>
        <v>Linalyl Acetate</v>
      </c>
      <c r="E290" s="29"/>
      <c r="F290" s="9"/>
      <c r="G290" s="52">
        <f t="shared" ref="G290:AL290" si="146">$C145*G145/$AM145</f>
        <v>0</v>
      </c>
      <c r="H290" s="52">
        <f t="shared" si="146"/>
        <v>0</v>
      </c>
      <c r="I290" s="52">
        <f t="shared" si="146"/>
        <v>0</v>
      </c>
      <c r="J290" s="52">
        <f t="shared" si="146"/>
        <v>0</v>
      </c>
      <c r="K290" s="52">
        <f t="shared" si="146"/>
        <v>0</v>
      </c>
      <c r="L290" s="52">
        <f t="shared" si="146"/>
        <v>0</v>
      </c>
      <c r="M290" s="52">
        <f t="shared" si="146"/>
        <v>0</v>
      </c>
      <c r="N290" s="52">
        <f t="shared" si="146"/>
        <v>0</v>
      </c>
      <c r="O290" s="52">
        <f t="shared" si="146"/>
        <v>0</v>
      </c>
      <c r="P290" s="52">
        <f t="shared" si="146"/>
        <v>0</v>
      </c>
      <c r="Q290" s="52">
        <f t="shared" si="146"/>
        <v>0</v>
      </c>
      <c r="R290" s="52">
        <f t="shared" si="146"/>
        <v>0</v>
      </c>
      <c r="S290" s="52">
        <f t="shared" si="146"/>
        <v>0</v>
      </c>
      <c r="T290" s="52">
        <f t="shared" si="146"/>
        <v>0</v>
      </c>
      <c r="U290" s="52">
        <f t="shared" si="146"/>
        <v>0</v>
      </c>
      <c r="V290" s="52">
        <f t="shared" si="146"/>
        <v>0</v>
      </c>
      <c r="W290" s="52">
        <f t="shared" si="146"/>
        <v>0</v>
      </c>
      <c r="X290" s="52">
        <f t="shared" si="146"/>
        <v>0</v>
      </c>
      <c r="Y290" s="52">
        <f t="shared" si="146"/>
        <v>3.3586106353409819E-4</v>
      </c>
      <c r="Z290" s="52">
        <f t="shared" si="146"/>
        <v>0</v>
      </c>
      <c r="AA290" s="52">
        <f t="shared" si="146"/>
        <v>0</v>
      </c>
      <c r="AB290" s="52">
        <f t="shared" si="146"/>
        <v>0</v>
      </c>
      <c r="AC290" s="52">
        <f t="shared" si="146"/>
        <v>0</v>
      </c>
      <c r="AD290" s="52">
        <f t="shared" si="146"/>
        <v>0</v>
      </c>
      <c r="AE290" s="52">
        <f t="shared" si="146"/>
        <v>0</v>
      </c>
      <c r="AF290" s="52">
        <f t="shared" si="146"/>
        <v>0</v>
      </c>
      <c r="AG290" s="52">
        <f t="shared" si="146"/>
        <v>0</v>
      </c>
      <c r="AH290" s="52">
        <f t="shared" si="146"/>
        <v>0</v>
      </c>
      <c r="AI290" s="52">
        <f t="shared" si="146"/>
        <v>0</v>
      </c>
      <c r="AJ290" s="52">
        <f t="shared" si="146"/>
        <v>0</v>
      </c>
      <c r="AK290" s="52">
        <f t="shared" si="146"/>
        <v>0</v>
      </c>
      <c r="AL290" s="52">
        <f t="shared" si="146"/>
        <v>0</v>
      </c>
    </row>
    <row r="291" spans="1:38" s="31" customFormat="1">
      <c r="A291" s="16"/>
      <c r="B291" s="16"/>
      <c r="C291" s="16"/>
      <c r="D291" s="51" t="str">
        <f t="shared" si="132"/>
        <v>Vertenex</v>
      </c>
      <c r="E291" s="29"/>
      <c r="F291" s="9"/>
      <c r="G291" s="52">
        <f t="shared" ref="G291:AL291" si="147">$C146*G146/$AM146</f>
        <v>0</v>
      </c>
      <c r="H291" s="52">
        <f t="shared" si="147"/>
        <v>0</v>
      </c>
      <c r="I291" s="52">
        <f t="shared" si="147"/>
        <v>0</v>
      </c>
      <c r="J291" s="52">
        <f t="shared" si="147"/>
        <v>0</v>
      </c>
      <c r="K291" s="52">
        <f t="shared" si="147"/>
        <v>0</v>
      </c>
      <c r="L291" s="52">
        <f t="shared" si="147"/>
        <v>0</v>
      </c>
      <c r="M291" s="52">
        <f t="shared" si="147"/>
        <v>0</v>
      </c>
      <c r="N291" s="52">
        <f t="shared" si="147"/>
        <v>0</v>
      </c>
      <c r="O291" s="52">
        <f t="shared" si="147"/>
        <v>0</v>
      </c>
      <c r="P291" s="52">
        <f t="shared" si="147"/>
        <v>0</v>
      </c>
      <c r="Q291" s="52">
        <f t="shared" si="147"/>
        <v>0</v>
      </c>
      <c r="R291" s="52">
        <f t="shared" si="147"/>
        <v>0</v>
      </c>
      <c r="S291" s="52">
        <f t="shared" si="147"/>
        <v>0</v>
      </c>
      <c r="T291" s="52">
        <f t="shared" si="147"/>
        <v>0</v>
      </c>
      <c r="U291" s="52">
        <f t="shared" si="147"/>
        <v>0</v>
      </c>
      <c r="V291" s="52">
        <f t="shared" si="147"/>
        <v>0</v>
      </c>
      <c r="W291" s="52">
        <f t="shared" si="147"/>
        <v>0</v>
      </c>
      <c r="X291" s="52">
        <f t="shared" si="147"/>
        <v>0</v>
      </c>
      <c r="Y291" s="52">
        <f t="shared" si="147"/>
        <v>8.9817752410257089E-5</v>
      </c>
      <c r="Z291" s="52">
        <f t="shared" si="147"/>
        <v>0</v>
      </c>
      <c r="AA291" s="52">
        <f t="shared" si="147"/>
        <v>0</v>
      </c>
      <c r="AB291" s="52">
        <f t="shared" si="147"/>
        <v>0</v>
      </c>
      <c r="AC291" s="52">
        <f t="shared" si="147"/>
        <v>0</v>
      </c>
      <c r="AD291" s="52">
        <f t="shared" si="147"/>
        <v>0</v>
      </c>
      <c r="AE291" s="52">
        <f t="shared" si="147"/>
        <v>0</v>
      </c>
      <c r="AF291" s="52">
        <f t="shared" si="147"/>
        <v>0</v>
      </c>
      <c r="AG291" s="52">
        <f t="shared" si="147"/>
        <v>0</v>
      </c>
      <c r="AH291" s="52">
        <f t="shared" si="147"/>
        <v>0</v>
      </c>
      <c r="AI291" s="52">
        <f t="shared" si="147"/>
        <v>0</v>
      </c>
      <c r="AJ291" s="52">
        <f t="shared" si="147"/>
        <v>0</v>
      </c>
      <c r="AK291" s="52">
        <f t="shared" si="147"/>
        <v>0</v>
      </c>
      <c r="AL291" s="52">
        <f t="shared" si="147"/>
        <v>0</v>
      </c>
    </row>
    <row r="292" spans="1:38" s="31" customFormat="1">
      <c r="A292" s="10"/>
      <c r="B292" s="26"/>
      <c r="C292" s="28"/>
      <c r="D292" s="27"/>
      <c r="E292" s="27"/>
      <c r="F292" s="22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</row>
    <row r="293" spans="1:38" s="23" customFormat="1">
      <c r="B293" s="17"/>
      <c r="C293" s="13"/>
      <c r="D293" s="13"/>
      <c r="E293" s="13"/>
      <c r="F293" s="11"/>
      <c r="G293" s="23" t="str">
        <f t="shared" ref="G293:AL293" si="148">G3</f>
        <v>AACD</v>
      </c>
      <c r="H293" s="23" t="str">
        <f t="shared" si="148"/>
        <v>ACET</v>
      </c>
      <c r="I293" s="23" t="str">
        <f t="shared" si="148"/>
        <v>ALD2</v>
      </c>
      <c r="J293" s="23" t="str">
        <f t="shared" si="148"/>
        <v>ALDX</v>
      </c>
      <c r="K293" s="23" t="str">
        <f t="shared" si="148"/>
        <v>APIN</v>
      </c>
      <c r="L293" s="23" t="str">
        <f t="shared" si="148"/>
        <v>BENZ</v>
      </c>
      <c r="M293" s="23" t="str">
        <f t="shared" si="148"/>
        <v>CH4</v>
      </c>
      <c r="N293" s="23" t="str">
        <f t="shared" si="148"/>
        <v>ETH</v>
      </c>
      <c r="O293" s="23" t="str">
        <f t="shared" si="148"/>
        <v>ETHA</v>
      </c>
      <c r="P293" s="23" t="str">
        <f t="shared" si="148"/>
        <v>ETHY</v>
      </c>
      <c r="Q293" s="23" t="str">
        <f t="shared" si="148"/>
        <v>ETOH</v>
      </c>
      <c r="R293" s="23" t="str">
        <f t="shared" si="148"/>
        <v>FACD</v>
      </c>
      <c r="S293" s="23" t="str">
        <f t="shared" si="148"/>
        <v>FORM</v>
      </c>
      <c r="T293" s="23" t="str">
        <f t="shared" si="148"/>
        <v>GLY</v>
      </c>
      <c r="U293" s="23" t="str">
        <f t="shared" si="148"/>
        <v>GLYD</v>
      </c>
      <c r="V293" s="23" t="str">
        <f t="shared" si="148"/>
        <v>IOLE</v>
      </c>
      <c r="W293" s="23" t="str">
        <f t="shared" si="148"/>
        <v>ISOP</v>
      </c>
      <c r="X293" s="23" t="str">
        <f t="shared" si="148"/>
        <v>ISPD</v>
      </c>
      <c r="Y293" s="23" t="str">
        <f t="shared" si="148"/>
        <v>IVOC</v>
      </c>
      <c r="Z293" s="23" t="str">
        <f t="shared" si="148"/>
        <v>KET</v>
      </c>
      <c r="AA293" s="23" t="str">
        <f t="shared" si="148"/>
        <v>MEOH</v>
      </c>
      <c r="AB293" s="23" t="str">
        <f t="shared" si="148"/>
        <v>MGLY</v>
      </c>
      <c r="AC293" s="23" t="str">
        <f t="shared" si="148"/>
        <v>NAPH</v>
      </c>
      <c r="AD293" s="23" t="str">
        <f t="shared" si="148"/>
        <v>NVOL</v>
      </c>
      <c r="AE293" s="23" t="str">
        <f t="shared" si="148"/>
        <v>OLE</v>
      </c>
      <c r="AF293" s="23" t="str">
        <f t="shared" si="148"/>
        <v>PACD</v>
      </c>
      <c r="AG293" s="23" t="str">
        <f t="shared" si="148"/>
        <v>PAR</v>
      </c>
      <c r="AH293" s="23" t="str">
        <f t="shared" si="148"/>
        <v>PRPA</v>
      </c>
      <c r="AI293" s="23" t="str">
        <f t="shared" si="148"/>
        <v>TERP</v>
      </c>
      <c r="AJ293" s="23" t="str">
        <f t="shared" si="148"/>
        <v>TOL</v>
      </c>
      <c r="AK293" s="23" t="str">
        <f t="shared" si="148"/>
        <v>UNR</v>
      </c>
      <c r="AL293" s="23" t="str">
        <f t="shared" si="148"/>
        <v>XYLMN</v>
      </c>
    </row>
    <row r="294" spans="1:38" s="21" customFormat="1" ht="13.5" thickBot="1">
      <c r="A294" s="54" t="s">
        <v>63</v>
      </c>
      <c r="B294" s="18"/>
      <c r="C294" s="19"/>
      <c r="D294" s="20"/>
      <c r="E294" s="20"/>
      <c r="F294" s="21" t="s">
        <v>62</v>
      </c>
      <c r="G294" s="53">
        <f t="shared" ref="G294:AL294" si="149">SUM(G149:G291)/100</f>
        <v>0</v>
      </c>
      <c r="H294" s="53">
        <f t="shared" si="149"/>
        <v>3.5004755301161906E-4</v>
      </c>
      <c r="I294" s="53">
        <f t="shared" si="149"/>
        <v>0</v>
      </c>
      <c r="J294" s="53">
        <f t="shared" si="149"/>
        <v>0</v>
      </c>
      <c r="K294" s="53">
        <f t="shared" si="149"/>
        <v>2.5409567593595361E-6</v>
      </c>
      <c r="L294" s="53">
        <f t="shared" si="149"/>
        <v>0</v>
      </c>
      <c r="M294" s="53">
        <f t="shared" si="149"/>
        <v>0</v>
      </c>
      <c r="N294" s="53">
        <f t="shared" si="149"/>
        <v>0</v>
      </c>
      <c r="O294" s="53">
        <f t="shared" si="149"/>
        <v>0</v>
      </c>
      <c r="P294" s="53">
        <f t="shared" si="149"/>
        <v>0</v>
      </c>
      <c r="Q294" s="53">
        <f t="shared" si="149"/>
        <v>8.6237188250735328E-3</v>
      </c>
      <c r="R294" s="53">
        <f t="shared" si="149"/>
        <v>1.3338372443098995E-7</v>
      </c>
      <c r="S294" s="53">
        <f t="shared" si="149"/>
        <v>1.8965437356080346E-7</v>
      </c>
      <c r="T294" s="53">
        <f t="shared" si="149"/>
        <v>0</v>
      </c>
      <c r="U294" s="53">
        <f t="shared" si="149"/>
        <v>0</v>
      </c>
      <c r="V294" s="53">
        <f t="shared" si="149"/>
        <v>0</v>
      </c>
      <c r="W294" s="53">
        <f t="shared" si="149"/>
        <v>0</v>
      </c>
      <c r="X294" s="53">
        <f t="shared" si="149"/>
        <v>0</v>
      </c>
      <c r="Y294" s="53">
        <f t="shared" si="149"/>
        <v>3.5068868452122788E-4</v>
      </c>
      <c r="Z294" s="53">
        <f t="shared" si="149"/>
        <v>1.4407090380532582E-6</v>
      </c>
      <c r="AA294" s="53">
        <f t="shared" si="149"/>
        <v>0</v>
      </c>
      <c r="AB294" s="53">
        <f t="shared" si="149"/>
        <v>0</v>
      </c>
      <c r="AC294" s="53">
        <f t="shared" si="149"/>
        <v>0</v>
      </c>
      <c r="AD294" s="53">
        <f t="shared" si="149"/>
        <v>3.4276163759162129E-6</v>
      </c>
      <c r="AE294" s="53">
        <f t="shared" si="149"/>
        <v>1.3370427640403943E-5</v>
      </c>
      <c r="AF294" s="53">
        <f t="shared" si="149"/>
        <v>6.2579165355506648E-6</v>
      </c>
      <c r="AG294" s="53">
        <f t="shared" si="149"/>
        <v>2.8150833799448435E-2</v>
      </c>
      <c r="AH294" s="53">
        <f t="shared" si="149"/>
        <v>2.0145818450735431E-4</v>
      </c>
      <c r="AI294" s="53">
        <f t="shared" si="149"/>
        <v>3.7083458575008774E-5</v>
      </c>
      <c r="AJ294" s="53">
        <f t="shared" si="149"/>
        <v>1.2313370210314996E-6</v>
      </c>
      <c r="AK294" s="53">
        <f t="shared" si="149"/>
        <v>6.1616335764878654E-4</v>
      </c>
      <c r="AL294" s="53">
        <f t="shared" si="149"/>
        <v>1.922750317554403E-8</v>
      </c>
    </row>
    <row r="295" spans="1:38" s="7" customFormat="1" ht="14.25" thickTop="1" thickBot="1">
      <c r="B295" s="30"/>
      <c r="C295" s="5"/>
      <c r="D295" s="5"/>
      <c r="E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38" s="7" customFormat="1" ht="13.5" thickTop="1">
      <c r="B296" s="30"/>
      <c r="C296" s="5"/>
      <c r="D296" s="5"/>
      <c r="E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38" s="4" customFormat="1">
      <c r="A297" s="54" t="s">
        <v>413</v>
      </c>
      <c r="B297" s="19"/>
      <c r="E297" s="37" t="s">
        <v>1</v>
      </c>
      <c r="G297" s="50">
        <f>G294*G298</f>
        <v>0</v>
      </c>
      <c r="H297" s="50">
        <f t="shared" ref="H297:AL297" si="150">H294*H298</f>
        <v>2.0337762829975067E-2</v>
      </c>
      <c r="I297" s="50">
        <f t="shared" si="150"/>
        <v>0</v>
      </c>
      <c r="J297" s="50">
        <f t="shared" si="150"/>
        <v>0</v>
      </c>
      <c r="K297" s="50">
        <f t="shared" si="150"/>
        <v>3.4607831062476879E-4</v>
      </c>
      <c r="L297" s="50">
        <f t="shared" si="150"/>
        <v>0</v>
      </c>
      <c r="M297" s="50">
        <f t="shared" si="150"/>
        <v>0</v>
      </c>
      <c r="N297" s="50">
        <f t="shared" si="150"/>
        <v>0</v>
      </c>
      <c r="O297" s="50">
        <f t="shared" si="150"/>
        <v>0</v>
      </c>
      <c r="P297" s="50">
        <f t="shared" si="150"/>
        <v>0</v>
      </c>
      <c r="Q297" s="50">
        <f t="shared" si="150"/>
        <v>0.39755343783588987</v>
      </c>
      <c r="R297" s="50">
        <f t="shared" si="150"/>
        <v>6.1356513238255379E-6</v>
      </c>
      <c r="S297" s="50">
        <f t="shared" si="150"/>
        <v>5.6896312068241034E-6</v>
      </c>
      <c r="T297" s="50">
        <f t="shared" si="150"/>
        <v>0</v>
      </c>
      <c r="U297" s="50">
        <f t="shared" si="150"/>
        <v>0</v>
      </c>
      <c r="V297" s="50">
        <f t="shared" si="150"/>
        <v>0</v>
      </c>
      <c r="W297" s="50">
        <f t="shared" si="150"/>
        <v>0</v>
      </c>
      <c r="X297" s="50">
        <f t="shared" si="150"/>
        <v>0</v>
      </c>
      <c r="Y297" s="50">
        <f t="shared" si="150"/>
        <v>8.4340628627355307E-2</v>
      </c>
      <c r="Z297" s="50">
        <f t="shared" si="150"/>
        <v>4.1780562103544486E-5</v>
      </c>
      <c r="AA297" s="50">
        <f t="shared" si="150"/>
        <v>0</v>
      </c>
      <c r="AB297" s="50">
        <f t="shared" si="150"/>
        <v>0</v>
      </c>
      <c r="AC297" s="50">
        <f t="shared" si="150"/>
        <v>0</v>
      </c>
      <c r="AD297" s="50">
        <f t="shared" si="150"/>
        <v>4.8774981029287712E-4</v>
      </c>
      <c r="AE297" s="50">
        <f t="shared" si="150"/>
        <v>5.6289500366100596E-4</v>
      </c>
      <c r="AF297" s="50">
        <f t="shared" si="150"/>
        <v>4.7560165670185053E-4</v>
      </c>
      <c r="AG297" s="50">
        <f t="shared" si="150"/>
        <v>0.39411167319227808</v>
      </c>
      <c r="AH297" s="50">
        <f t="shared" si="150"/>
        <v>8.8843059367743251E-3</v>
      </c>
      <c r="AI297" s="50">
        <f t="shared" si="150"/>
        <v>5.0507670579161947E-3</v>
      </c>
      <c r="AJ297" s="50">
        <f t="shared" si="150"/>
        <v>1.134061396370011E-4</v>
      </c>
      <c r="AK297" s="50">
        <f t="shared" si="150"/>
        <v>8.7680045793422326E-2</v>
      </c>
      <c r="AL297" s="50">
        <f t="shared" si="150"/>
        <v>2.041960837242776E-6</v>
      </c>
    </row>
    <row r="298" spans="1:38" s="4" customFormat="1">
      <c r="A298" s="33"/>
      <c r="B298" s="19"/>
      <c r="E298" s="37" t="s">
        <v>2</v>
      </c>
      <c r="G298" s="50">
        <f t="shared" ref="G298:AL298" si="151">G1</f>
        <v>60</v>
      </c>
      <c r="H298" s="50">
        <f t="shared" si="151"/>
        <v>58.1</v>
      </c>
      <c r="I298" s="50">
        <f t="shared" si="151"/>
        <v>44</v>
      </c>
      <c r="J298" s="50">
        <f t="shared" si="151"/>
        <v>58.1</v>
      </c>
      <c r="K298" s="50">
        <f t="shared" si="151"/>
        <v>136.19999999999999</v>
      </c>
      <c r="L298" s="50">
        <f t="shared" si="151"/>
        <v>78.099999999999994</v>
      </c>
      <c r="M298" s="50">
        <f t="shared" si="151"/>
        <v>16</v>
      </c>
      <c r="N298" s="50">
        <f t="shared" si="151"/>
        <v>28</v>
      </c>
      <c r="O298" s="50">
        <f t="shared" si="151"/>
        <v>30.1</v>
      </c>
      <c r="P298" s="50">
        <f t="shared" si="151"/>
        <v>26</v>
      </c>
      <c r="Q298" s="50">
        <f t="shared" si="151"/>
        <v>46.1</v>
      </c>
      <c r="R298" s="50">
        <f t="shared" si="151"/>
        <v>46</v>
      </c>
      <c r="S298" s="50">
        <f t="shared" si="151"/>
        <v>30</v>
      </c>
      <c r="T298" s="50">
        <f t="shared" si="151"/>
        <v>58</v>
      </c>
      <c r="U298" s="50">
        <f t="shared" si="151"/>
        <v>60</v>
      </c>
      <c r="V298" s="50">
        <f t="shared" si="151"/>
        <v>56.1</v>
      </c>
      <c r="W298" s="50">
        <f t="shared" si="151"/>
        <v>68.099999999999994</v>
      </c>
      <c r="X298" s="50">
        <f t="shared" si="151"/>
        <v>70.099999999999994</v>
      </c>
      <c r="Y298" s="50">
        <f t="shared" si="151"/>
        <v>240.5</v>
      </c>
      <c r="Z298" s="50">
        <f t="shared" si="151"/>
        <v>29</v>
      </c>
      <c r="AA298" s="50">
        <f t="shared" si="151"/>
        <v>32</v>
      </c>
      <c r="AB298" s="50">
        <f t="shared" si="151"/>
        <v>72</v>
      </c>
      <c r="AC298" s="50">
        <f t="shared" si="151"/>
        <v>128.19999999999999</v>
      </c>
      <c r="AD298" s="50">
        <f t="shared" si="151"/>
        <v>142.30000000000001</v>
      </c>
      <c r="AE298" s="50">
        <f t="shared" si="151"/>
        <v>42.1</v>
      </c>
      <c r="AF298" s="50">
        <f t="shared" si="151"/>
        <v>76</v>
      </c>
      <c r="AG298" s="50">
        <f t="shared" si="151"/>
        <v>14</v>
      </c>
      <c r="AH298" s="50">
        <f t="shared" si="151"/>
        <v>44.1</v>
      </c>
      <c r="AI298" s="50">
        <f t="shared" si="151"/>
        <v>136.19999999999999</v>
      </c>
      <c r="AJ298" s="50">
        <f t="shared" si="151"/>
        <v>92.1</v>
      </c>
      <c r="AK298" s="50">
        <f t="shared" si="151"/>
        <v>142.30000000000001</v>
      </c>
      <c r="AL298" s="50">
        <f t="shared" si="151"/>
        <v>106.2</v>
      </c>
    </row>
    <row r="299" spans="1:38" s="41" customFormat="1">
      <c r="A299" s="38"/>
      <c r="B299" s="19"/>
      <c r="C299" s="4"/>
      <c r="E299" s="39" t="s">
        <v>3</v>
      </c>
      <c r="F299" s="40"/>
      <c r="G299" s="50">
        <f t="shared" ref="G299:AL299" si="152">G297</f>
        <v>0</v>
      </c>
      <c r="H299" s="50">
        <f t="shared" si="152"/>
        <v>2.0337762829975067E-2</v>
      </c>
      <c r="I299" s="50">
        <f t="shared" si="152"/>
        <v>0</v>
      </c>
      <c r="J299" s="50">
        <f t="shared" si="152"/>
        <v>0</v>
      </c>
      <c r="K299" s="50">
        <f t="shared" si="152"/>
        <v>3.4607831062476879E-4</v>
      </c>
      <c r="L299" s="50">
        <f t="shared" si="152"/>
        <v>0</v>
      </c>
      <c r="M299" s="50">
        <f t="shared" si="152"/>
        <v>0</v>
      </c>
      <c r="N299" s="50">
        <f t="shared" si="152"/>
        <v>0</v>
      </c>
      <c r="O299" s="50">
        <f t="shared" si="152"/>
        <v>0</v>
      </c>
      <c r="P299" s="50">
        <f t="shared" si="152"/>
        <v>0</v>
      </c>
      <c r="Q299" s="50">
        <f t="shared" si="152"/>
        <v>0.39755343783588987</v>
      </c>
      <c r="R299" s="50">
        <f t="shared" si="152"/>
        <v>6.1356513238255379E-6</v>
      </c>
      <c r="S299" s="50">
        <f t="shared" si="152"/>
        <v>5.6896312068241034E-6</v>
      </c>
      <c r="T299" s="50">
        <f t="shared" si="152"/>
        <v>0</v>
      </c>
      <c r="U299" s="50">
        <f t="shared" si="152"/>
        <v>0</v>
      </c>
      <c r="V299" s="50">
        <f t="shared" si="152"/>
        <v>0</v>
      </c>
      <c r="W299" s="50">
        <f t="shared" si="152"/>
        <v>0</v>
      </c>
      <c r="X299" s="50">
        <f t="shared" si="152"/>
        <v>0</v>
      </c>
      <c r="Y299" s="50">
        <f t="shared" si="152"/>
        <v>8.4340628627355307E-2</v>
      </c>
      <c r="Z299" s="50">
        <f t="shared" si="152"/>
        <v>4.1780562103544486E-5</v>
      </c>
      <c r="AA299" s="50">
        <f t="shared" si="152"/>
        <v>0</v>
      </c>
      <c r="AB299" s="50">
        <f t="shared" si="152"/>
        <v>0</v>
      </c>
      <c r="AC299" s="50">
        <f t="shared" si="152"/>
        <v>0</v>
      </c>
      <c r="AD299" s="50">
        <f t="shared" si="152"/>
        <v>4.8774981029287712E-4</v>
      </c>
      <c r="AE299" s="50">
        <f t="shared" si="152"/>
        <v>5.6289500366100596E-4</v>
      </c>
      <c r="AF299" s="50">
        <f t="shared" si="152"/>
        <v>4.7560165670185053E-4</v>
      </c>
      <c r="AG299" s="50">
        <f t="shared" si="152"/>
        <v>0.39411167319227808</v>
      </c>
      <c r="AH299" s="50">
        <f t="shared" si="152"/>
        <v>8.8843059367743251E-3</v>
      </c>
      <c r="AI299" s="50">
        <f t="shared" si="152"/>
        <v>5.0507670579161947E-3</v>
      </c>
      <c r="AJ299" s="50">
        <f t="shared" si="152"/>
        <v>1.134061396370011E-4</v>
      </c>
      <c r="AK299" s="50">
        <f t="shared" si="152"/>
        <v>8.7680045793422326E-2</v>
      </c>
      <c r="AL299" s="50">
        <f t="shared" si="152"/>
        <v>2.041960837242776E-6</v>
      </c>
    </row>
    <row r="300" spans="1:38" hidden="1">
      <c r="A300" s="10"/>
      <c r="C300" s="4"/>
    </row>
    <row r="301" spans="1:38" hidden="1">
      <c r="A301" s="10"/>
      <c r="C301" s="41"/>
    </row>
    <row r="302" spans="1:38" hidden="1">
      <c r="A302" s="10"/>
    </row>
    <row r="303" spans="1:38" hidden="1">
      <c r="A303" s="10"/>
    </row>
    <row r="304" spans="1:38" hidden="1">
      <c r="A304" s="10"/>
    </row>
    <row r="305" spans="1:39" s="3" customFormat="1">
      <c r="A305" s="10"/>
      <c r="B305" s="10"/>
      <c r="C305" s="8"/>
      <c r="D305" s="8"/>
      <c r="E305" s="8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s="3" customFormat="1" ht="25.5">
      <c r="A306" s="35" t="s">
        <v>29</v>
      </c>
      <c r="B306" s="35" t="s">
        <v>28</v>
      </c>
      <c r="C306" s="35" t="s">
        <v>27</v>
      </c>
      <c r="D306" s="35" t="s">
        <v>26</v>
      </c>
      <c r="E306" s="35" t="s">
        <v>25</v>
      </c>
      <c r="F306" s="35" t="s">
        <v>24</v>
      </c>
      <c r="J306" s="56"/>
      <c r="K306" s="56"/>
      <c r="L306" s="56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s="3" customFormat="1">
      <c r="A307" s="36">
        <f>$A$4</f>
        <v>95839</v>
      </c>
      <c r="B307" s="55" t="s">
        <v>30</v>
      </c>
      <c r="C307" s="36" t="str">
        <f>G293</f>
        <v>AACD</v>
      </c>
      <c r="D307" s="62">
        <f>G$297</f>
        <v>0</v>
      </c>
      <c r="E307" s="63">
        <f>G$298</f>
        <v>60</v>
      </c>
      <c r="F307" s="62">
        <f>G$299</f>
        <v>0</v>
      </c>
      <c r="H307" s="58"/>
      <c r="J307" s="56"/>
      <c r="K307" s="59"/>
      <c r="L307" s="61"/>
      <c r="M307" s="60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s="3" customFormat="1">
      <c r="A308" s="36">
        <f t="shared" ref="A308:A338" si="153">$A$4</f>
        <v>95839</v>
      </c>
      <c r="B308" s="55" t="s">
        <v>30</v>
      </c>
      <c r="C308" s="36" t="str">
        <f>H293</f>
        <v>ACET</v>
      </c>
      <c r="D308" s="62">
        <f>H$297</f>
        <v>2.0337762829975067E-2</v>
      </c>
      <c r="E308" s="63">
        <f>H$298</f>
        <v>58.1</v>
      </c>
      <c r="F308" s="62">
        <f>H$299</f>
        <v>2.0337762829975067E-2</v>
      </c>
      <c r="K308" s="59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s="3" customFormat="1">
      <c r="A309" s="36">
        <f t="shared" si="153"/>
        <v>95839</v>
      </c>
      <c r="B309" s="55" t="s">
        <v>30</v>
      </c>
      <c r="C309" s="36" t="str">
        <f>I293</f>
        <v>ALD2</v>
      </c>
      <c r="D309" s="62">
        <f>I$297</f>
        <v>0</v>
      </c>
      <c r="E309" s="63">
        <f>I$298</f>
        <v>44</v>
      </c>
      <c r="F309" s="62">
        <f>I$299</f>
        <v>0</v>
      </c>
      <c r="K309" s="59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s="3" customFormat="1">
      <c r="A310" s="36">
        <f t="shared" si="153"/>
        <v>95839</v>
      </c>
      <c r="B310" s="55" t="s">
        <v>30</v>
      </c>
      <c r="C310" s="36" t="str">
        <f>J293</f>
        <v>ALDX</v>
      </c>
      <c r="D310" s="62">
        <f>J$297</f>
        <v>0</v>
      </c>
      <c r="E310" s="63">
        <f>J$298</f>
        <v>58.1</v>
      </c>
      <c r="F310" s="62">
        <f>J$299</f>
        <v>0</v>
      </c>
      <c r="K310" s="59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s="3" customFormat="1">
      <c r="A311" s="36">
        <f t="shared" si="153"/>
        <v>95839</v>
      </c>
      <c r="B311" s="55" t="s">
        <v>30</v>
      </c>
      <c r="C311" s="36" t="str">
        <f>K293</f>
        <v>APIN</v>
      </c>
      <c r="D311" s="62">
        <f>K$297</f>
        <v>3.4607831062476879E-4</v>
      </c>
      <c r="E311" s="63">
        <f>K$298</f>
        <v>136.19999999999999</v>
      </c>
      <c r="F311" s="62">
        <f>K$299</f>
        <v>3.4607831062476879E-4</v>
      </c>
      <c r="K311" s="59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s="3" customFormat="1">
      <c r="A312" s="36">
        <f t="shared" si="153"/>
        <v>95839</v>
      </c>
      <c r="B312" s="55" t="s">
        <v>30</v>
      </c>
      <c r="C312" s="36" t="str">
        <f>L293</f>
        <v>BENZ</v>
      </c>
      <c r="D312" s="62">
        <f>L$297</f>
        <v>0</v>
      </c>
      <c r="E312" s="63">
        <f>L$298</f>
        <v>78.099999999999994</v>
      </c>
      <c r="F312" s="62">
        <f>L$299</f>
        <v>0</v>
      </c>
      <c r="K312" s="59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s="3" customFormat="1">
      <c r="A313" s="36">
        <f t="shared" si="153"/>
        <v>95839</v>
      </c>
      <c r="B313" s="55" t="s">
        <v>30</v>
      </c>
      <c r="C313" s="36" t="str">
        <f>M293</f>
        <v>CH4</v>
      </c>
      <c r="D313" s="62">
        <f>M$297</f>
        <v>0</v>
      </c>
      <c r="E313" s="63">
        <f>M$298</f>
        <v>16</v>
      </c>
      <c r="F313" s="62">
        <f>M$299</f>
        <v>0</v>
      </c>
      <c r="K313" s="59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s="3" customFormat="1">
      <c r="A314" s="36">
        <f t="shared" si="153"/>
        <v>95839</v>
      </c>
      <c r="B314" s="55" t="s">
        <v>30</v>
      </c>
      <c r="C314" s="36" t="str">
        <f>N293</f>
        <v>ETH</v>
      </c>
      <c r="D314" s="62">
        <f>N$297</f>
        <v>0</v>
      </c>
      <c r="E314" s="63">
        <f>N$298</f>
        <v>28</v>
      </c>
      <c r="F314" s="62">
        <f>N$299</f>
        <v>0</v>
      </c>
      <c r="K314" s="59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s="3" customFormat="1">
      <c r="A315" s="36">
        <f t="shared" si="153"/>
        <v>95839</v>
      </c>
      <c r="B315" s="55" t="s">
        <v>30</v>
      </c>
      <c r="C315" s="36" t="str">
        <f>O293</f>
        <v>ETHA</v>
      </c>
      <c r="D315" s="62">
        <f>O$297</f>
        <v>0</v>
      </c>
      <c r="E315" s="63">
        <f>O$298</f>
        <v>30.1</v>
      </c>
      <c r="F315" s="62">
        <f>O$299</f>
        <v>0</v>
      </c>
      <c r="H315" s="58"/>
      <c r="J315" s="56"/>
      <c r="K315" s="59"/>
      <c r="L315" s="61"/>
      <c r="M315" s="60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s="3" customFormat="1">
      <c r="A316" s="36">
        <f t="shared" si="153"/>
        <v>95839</v>
      </c>
      <c r="B316" s="55" t="s">
        <v>30</v>
      </c>
      <c r="C316" s="36" t="str">
        <f>P293</f>
        <v>ETHY</v>
      </c>
      <c r="D316" s="62">
        <f>P$297</f>
        <v>0</v>
      </c>
      <c r="E316" s="63">
        <f>P$298</f>
        <v>26</v>
      </c>
      <c r="F316" s="62">
        <f>P$299</f>
        <v>0</v>
      </c>
      <c r="H316" s="58"/>
      <c r="J316" s="56"/>
      <c r="K316" s="59"/>
      <c r="L316" s="61"/>
      <c r="M316" s="60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s="3" customFormat="1">
      <c r="A317" s="36">
        <f t="shared" si="153"/>
        <v>95839</v>
      </c>
      <c r="B317" s="55" t="s">
        <v>30</v>
      </c>
      <c r="C317" s="36" t="str">
        <f>Q293</f>
        <v>ETOH</v>
      </c>
      <c r="D317" s="62">
        <f>Q$297</f>
        <v>0.39755343783588987</v>
      </c>
      <c r="E317" s="63">
        <f>Q$298</f>
        <v>46.1</v>
      </c>
      <c r="F317" s="62">
        <f>Q$299</f>
        <v>0.39755343783588987</v>
      </c>
      <c r="K317" s="59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s="3" customFormat="1">
      <c r="A318" s="36">
        <f t="shared" si="153"/>
        <v>95839</v>
      </c>
      <c r="B318" s="55" t="s">
        <v>30</v>
      </c>
      <c r="C318" s="36" t="str">
        <f>R293</f>
        <v>FACD</v>
      </c>
      <c r="D318" s="62">
        <f>R$297</f>
        <v>6.1356513238255379E-6</v>
      </c>
      <c r="E318" s="63">
        <f>R$298</f>
        <v>46</v>
      </c>
      <c r="F318" s="62">
        <f>R$299</f>
        <v>6.1356513238255379E-6</v>
      </c>
      <c r="K318" s="59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s="3" customFormat="1">
      <c r="A319" s="36">
        <f t="shared" si="153"/>
        <v>95839</v>
      </c>
      <c r="B319" s="55" t="s">
        <v>30</v>
      </c>
      <c r="C319" s="36" t="str">
        <f>S293</f>
        <v>FORM</v>
      </c>
      <c r="D319" s="62">
        <f>S$297</f>
        <v>5.6896312068241034E-6</v>
      </c>
      <c r="E319" s="63">
        <f>$S298</f>
        <v>30</v>
      </c>
      <c r="F319" s="62">
        <f>S$299</f>
        <v>5.6896312068241034E-6</v>
      </c>
      <c r="H319" s="58"/>
      <c r="J319" s="56"/>
      <c r="K319" s="59"/>
      <c r="L319" s="61"/>
      <c r="M319" s="60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s="3" customFormat="1">
      <c r="A320" s="36">
        <f t="shared" si="153"/>
        <v>95839</v>
      </c>
      <c r="B320" s="55" t="s">
        <v>30</v>
      </c>
      <c r="C320" s="36" t="str">
        <f>T293</f>
        <v>GLY</v>
      </c>
      <c r="D320" s="62">
        <f>T$297</f>
        <v>0</v>
      </c>
      <c r="E320" s="63">
        <f>T$298</f>
        <v>58</v>
      </c>
      <c r="F320" s="62">
        <f>T$299</f>
        <v>0</v>
      </c>
      <c r="K320" s="59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s="3" customFormat="1">
      <c r="A321" s="36">
        <f t="shared" si="153"/>
        <v>95839</v>
      </c>
      <c r="B321" s="55" t="s">
        <v>30</v>
      </c>
      <c r="C321" s="36" t="str">
        <f>U293</f>
        <v>GLYD</v>
      </c>
      <c r="D321" s="62">
        <f>U$297</f>
        <v>0</v>
      </c>
      <c r="E321" s="63">
        <f>U$298</f>
        <v>60</v>
      </c>
      <c r="F321" s="62">
        <f>U$299</f>
        <v>0</v>
      </c>
      <c r="H321" s="58"/>
      <c r="J321" s="56"/>
      <c r="K321" s="59"/>
      <c r="L321" s="61"/>
      <c r="M321" s="60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s="3" customFormat="1">
      <c r="A322" s="36">
        <f t="shared" si="153"/>
        <v>95839</v>
      </c>
      <c r="B322" s="55" t="s">
        <v>30</v>
      </c>
      <c r="C322" s="36" t="str">
        <f>V293</f>
        <v>IOLE</v>
      </c>
      <c r="D322" s="62">
        <f>V$297</f>
        <v>0</v>
      </c>
      <c r="E322" s="63">
        <f>V$298</f>
        <v>56.1</v>
      </c>
      <c r="F322" s="62">
        <f>V$299</f>
        <v>0</v>
      </c>
      <c r="H322" s="58"/>
      <c r="J322" s="56"/>
      <c r="K322" s="59"/>
      <c r="L322" s="61"/>
      <c r="M322" s="60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s="3" customFormat="1">
      <c r="A323" s="36">
        <f t="shared" si="153"/>
        <v>95839</v>
      </c>
      <c r="B323" s="55" t="s">
        <v>30</v>
      </c>
      <c r="C323" s="55" t="str">
        <f>W293</f>
        <v>ISOP</v>
      </c>
      <c r="D323" s="62">
        <f>W$297</f>
        <v>0</v>
      </c>
      <c r="E323" s="63">
        <f>W$298</f>
        <v>68.099999999999994</v>
      </c>
      <c r="F323" s="62">
        <f>W$299</f>
        <v>0</v>
      </c>
      <c r="H323" s="58"/>
      <c r="J323" s="56"/>
      <c r="K323" s="59"/>
      <c r="L323" s="61"/>
      <c r="M323" s="60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s="3" customFormat="1">
      <c r="A324" s="36">
        <f t="shared" si="153"/>
        <v>95839</v>
      </c>
      <c r="B324" s="55" t="s">
        <v>30</v>
      </c>
      <c r="C324" s="36" t="str">
        <f>X293</f>
        <v>ISPD</v>
      </c>
      <c r="D324" s="62">
        <f>X$297</f>
        <v>0</v>
      </c>
      <c r="E324" s="63">
        <f>X$298</f>
        <v>70.099999999999994</v>
      </c>
      <c r="F324" s="62">
        <f>X$299</f>
        <v>0</v>
      </c>
      <c r="H324" s="58"/>
      <c r="J324" s="56"/>
      <c r="K324" s="59"/>
      <c r="L324" s="61"/>
      <c r="M324" s="60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s="3" customFormat="1">
      <c r="A325" s="36">
        <f t="shared" si="153"/>
        <v>95839</v>
      </c>
      <c r="B325" s="55" t="s">
        <v>30</v>
      </c>
      <c r="C325" s="36" t="str">
        <f>Y293</f>
        <v>IVOC</v>
      </c>
      <c r="D325" s="62">
        <f>Y$297</f>
        <v>8.4340628627355307E-2</v>
      </c>
      <c r="E325" s="63">
        <f>Y$298</f>
        <v>240.5</v>
      </c>
      <c r="F325" s="62">
        <f>Y$299</f>
        <v>8.4340628627355307E-2</v>
      </c>
      <c r="H325" s="58"/>
      <c r="J325" s="56"/>
      <c r="K325" s="59"/>
      <c r="L325" s="61"/>
      <c r="M325" s="60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s="3" customFormat="1">
      <c r="A326" s="36">
        <f t="shared" si="153"/>
        <v>95839</v>
      </c>
      <c r="B326" s="55" t="s">
        <v>30</v>
      </c>
      <c r="C326" s="36" t="str">
        <f>Z293</f>
        <v>KET</v>
      </c>
      <c r="D326" s="62">
        <f>Z$297</f>
        <v>4.1780562103544486E-5</v>
      </c>
      <c r="E326" s="63">
        <f>Z$298</f>
        <v>29</v>
      </c>
      <c r="F326" s="62">
        <f>Z$299</f>
        <v>4.1780562103544486E-5</v>
      </c>
      <c r="H326" s="58"/>
      <c r="J326" s="56"/>
      <c r="K326" s="59"/>
      <c r="L326" s="61"/>
      <c r="M326" s="60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s="3" customFormat="1">
      <c r="A327" s="36">
        <f t="shared" si="153"/>
        <v>95839</v>
      </c>
      <c r="B327" s="55" t="s">
        <v>30</v>
      </c>
      <c r="C327" s="36" t="str">
        <f>AA293</f>
        <v>MEOH</v>
      </c>
      <c r="D327" s="62">
        <f>AA$297</f>
        <v>0</v>
      </c>
      <c r="E327" s="63">
        <f>AA$298</f>
        <v>32</v>
      </c>
      <c r="F327" s="62">
        <f>AA$299</f>
        <v>0</v>
      </c>
      <c r="H327" s="58"/>
      <c r="J327" s="56"/>
      <c r="K327" s="59"/>
      <c r="L327" s="61"/>
      <c r="M327" s="60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s="3" customFormat="1">
      <c r="A328" s="36">
        <f t="shared" si="153"/>
        <v>95839</v>
      </c>
      <c r="B328" s="55" t="s">
        <v>30</v>
      </c>
      <c r="C328" s="36" t="str">
        <f>AB293</f>
        <v>MGLY</v>
      </c>
      <c r="D328" s="62">
        <f>AB$297</f>
        <v>0</v>
      </c>
      <c r="E328" s="63">
        <f>AB$298</f>
        <v>72</v>
      </c>
      <c r="F328" s="62">
        <f>AB$299</f>
        <v>0</v>
      </c>
      <c r="H328" s="58"/>
      <c r="J328" s="56"/>
      <c r="K328" s="59"/>
      <c r="L328" s="61"/>
      <c r="M328" s="60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s="3" customFormat="1">
      <c r="A329" s="36">
        <f t="shared" si="153"/>
        <v>95839</v>
      </c>
      <c r="B329" s="55" t="s">
        <v>30</v>
      </c>
      <c r="C329" s="36" t="str">
        <f>AC293</f>
        <v>NAPH</v>
      </c>
      <c r="D329" s="62">
        <f>AC$297</f>
        <v>0</v>
      </c>
      <c r="E329" s="63">
        <f>AC$298</f>
        <v>128.19999999999999</v>
      </c>
      <c r="F329" s="62">
        <f>AC$299</f>
        <v>0</v>
      </c>
      <c r="J329" s="56"/>
      <c r="K329" s="59"/>
      <c r="L329" s="56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s="3" customFormat="1">
      <c r="A330" s="36">
        <f t="shared" si="153"/>
        <v>95839</v>
      </c>
      <c r="B330" s="55" t="s">
        <v>30</v>
      </c>
      <c r="C330" s="36" t="str">
        <f>AD293</f>
        <v>NVOL</v>
      </c>
      <c r="D330" s="62">
        <f>AD$297</f>
        <v>4.8774981029287712E-4</v>
      </c>
      <c r="E330" s="63">
        <f>AD$298</f>
        <v>142.30000000000001</v>
      </c>
      <c r="F330" s="62">
        <f>AD$299</f>
        <v>4.8774981029287712E-4</v>
      </c>
      <c r="H330" s="1"/>
      <c r="I330" s="1"/>
      <c r="J330" s="1"/>
      <c r="K330" s="64"/>
      <c r="L330" s="1"/>
      <c r="M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s="3" customFormat="1">
      <c r="A331" s="36">
        <f t="shared" si="153"/>
        <v>95839</v>
      </c>
      <c r="B331" s="55" t="s">
        <v>30</v>
      </c>
      <c r="C331" s="36" t="str">
        <f>AE293</f>
        <v>OLE</v>
      </c>
      <c r="D331" s="62">
        <f>AE$297</f>
        <v>5.6289500366100596E-4</v>
      </c>
      <c r="E331" s="63">
        <f>AE$298</f>
        <v>42.1</v>
      </c>
      <c r="F331" s="62">
        <f>AE$299</f>
        <v>5.6289500366100596E-4</v>
      </c>
      <c r="H331" s="58"/>
      <c r="J331" s="56"/>
      <c r="K331" s="59"/>
      <c r="L331" s="61"/>
      <c r="M331" s="60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s="3" customFormat="1">
      <c r="A332" s="36">
        <f t="shared" si="153"/>
        <v>95839</v>
      </c>
      <c r="B332" s="55" t="s">
        <v>30</v>
      </c>
      <c r="C332" s="36" t="str">
        <f>AF293</f>
        <v>PACD</v>
      </c>
      <c r="D332" s="62">
        <f>AF$297</f>
        <v>4.7560165670185053E-4</v>
      </c>
      <c r="E332" s="63">
        <f>AF$298</f>
        <v>76</v>
      </c>
      <c r="F332" s="62">
        <f>AF$299</f>
        <v>4.7560165670185053E-4</v>
      </c>
      <c r="H332" s="58"/>
      <c r="J332" s="56"/>
      <c r="K332" s="59"/>
      <c r="L332" s="61"/>
      <c r="M332" s="60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s="3" customFormat="1">
      <c r="A333" s="36">
        <f t="shared" si="153"/>
        <v>95839</v>
      </c>
      <c r="B333" s="55" t="s">
        <v>30</v>
      </c>
      <c r="C333" s="36" t="str">
        <f>AG293</f>
        <v>PAR</v>
      </c>
      <c r="D333" s="62">
        <f>AG$297</f>
        <v>0.39411167319227808</v>
      </c>
      <c r="E333" s="63">
        <f>AG$298</f>
        <v>14</v>
      </c>
      <c r="F333" s="62">
        <f>AG$299</f>
        <v>0.39411167319227808</v>
      </c>
      <c r="H333" s="58"/>
      <c r="J333" s="56"/>
      <c r="K333" s="59"/>
      <c r="L333" s="61"/>
      <c r="M333" s="60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s="3" customFormat="1">
      <c r="A334" s="36">
        <f t="shared" si="153"/>
        <v>95839</v>
      </c>
      <c r="B334" s="55" t="s">
        <v>30</v>
      </c>
      <c r="C334" s="36" t="str">
        <f>AH293</f>
        <v>PRPA</v>
      </c>
      <c r="D334" s="62">
        <f>AH$297</f>
        <v>8.8843059367743251E-3</v>
      </c>
      <c r="E334" s="63">
        <f>AH$298</f>
        <v>44.1</v>
      </c>
      <c r="F334" s="62">
        <f>AH$299</f>
        <v>8.8843059367743251E-3</v>
      </c>
      <c r="H334" s="58"/>
      <c r="J334" s="56"/>
      <c r="K334" s="59"/>
      <c r="L334" s="61"/>
      <c r="M334" s="60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s="3" customFormat="1">
      <c r="A335" s="36">
        <f t="shared" si="153"/>
        <v>95839</v>
      </c>
      <c r="B335" s="55" t="s">
        <v>30</v>
      </c>
      <c r="C335" s="36" t="str">
        <f>AI293</f>
        <v>TERP</v>
      </c>
      <c r="D335" s="62">
        <f>AI$297</f>
        <v>5.0507670579161947E-3</v>
      </c>
      <c r="E335" s="63">
        <f>AI$298</f>
        <v>136.19999999999999</v>
      </c>
      <c r="F335" s="62">
        <f>AI$299</f>
        <v>5.0507670579161947E-3</v>
      </c>
      <c r="H335" s="58"/>
      <c r="J335" s="56"/>
      <c r="K335" s="59"/>
      <c r="L335" s="61"/>
      <c r="M335" s="60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s="3" customFormat="1">
      <c r="A336" s="36">
        <f t="shared" si="153"/>
        <v>95839</v>
      </c>
      <c r="B336" s="55" t="s">
        <v>30</v>
      </c>
      <c r="C336" s="36" t="str">
        <f>AJ293</f>
        <v>TOL</v>
      </c>
      <c r="D336" s="62">
        <f>AJ$297</f>
        <v>1.134061396370011E-4</v>
      </c>
      <c r="E336" s="63">
        <f>AJ$298</f>
        <v>92.1</v>
      </c>
      <c r="F336" s="62">
        <f>AJ$299</f>
        <v>1.134061396370011E-4</v>
      </c>
      <c r="H336" s="58"/>
      <c r="J336" s="56"/>
      <c r="K336" s="59"/>
      <c r="L336" s="61"/>
      <c r="M336" s="60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s="3" customFormat="1">
      <c r="A337" s="36">
        <f t="shared" si="153"/>
        <v>95839</v>
      </c>
      <c r="B337" s="55" t="s">
        <v>30</v>
      </c>
      <c r="C337" s="36" t="str">
        <f>AK293</f>
        <v>UNR</v>
      </c>
      <c r="D337" s="62">
        <f>AK$297</f>
        <v>8.7680045793422326E-2</v>
      </c>
      <c r="E337" s="63">
        <f>AK$298</f>
        <v>142.30000000000001</v>
      </c>
      <c r="F337" s="62">
        <f>AK$299</f>
        <v>8.7680045793422326E-2</v>
      </c>
      <c r="H337" s="58"/>
      <c r="J337" s="56"/>
      <c r="K337" s="59"/>
      <c r="L337" s="61"/>
      <c r="M337" s="60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s="3" customFormat="1">
      <c r="A338" s="36">
        <f t="shared" si="153"/>
        <v>95839</v>
      </c>
      <c r="B338" s="55" t="s">
        <v>30</v>
      </c>
      <c r="C338" s="36" t="str">
        <f>AL293</f>
        <v>XYLMN</v>
      </c>
      <c r="D338" s="62">
        <f>AL$297</f>
        <v>2.041960837242776E-6</v>
      </c>
      <c r="E338" s="63">
        <f>AL$298</f>
        <v>106.2</v>
      </c>
      <c r="F338" s="62">
        <f>AL$299</f>
        <v>2.041960837242776E-6</v>
      </c>
      <c r="H338" s="58"/>
      <c r="J338" s="56"/>
      <c r="K338" s="59"/>
      <c r="L338" s="61"/>
      <c r="M338" s="60"/>
      <c r="O338" s="4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</sheetData>
  <printOptions gridLines="1"/>
  <pageMargins left="0.28000000000000003" right="0.27" top="0.43" bottom="0.49" header="0.5" footer="0.5"/>
  <pageSetup paperSize="5" scale="43" fitToHeight="2" orientation="landscape" r:id="rId1"/>
  <headerFooter alignWithMargins="0"/>
  <rowBreaks count="1" manualBreakCount="1">
    <brk id="338" max="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43C0-F78F-4FEC-BBCB-7117D143ED49}">
  <dimension ref="A1:BR369"/>
  <sheetViews>
    <sheetView view="pageBreakPreview" zoomScale="86" zoomScaleNormal="70" zoomScaleSheetLayoutView="86" workbookViewId="0">
      <pane xSplit="6" ySplit="3" topLeftCell="G295" activePane="bottomRight" state="frozen"/>
      <selection pane="topRight" activeCell="H1" sqref="H1"/>
      <selection pane="bottomLeft" activeCell="A4" sqref="A4"/>
      <selection pane="bottomRight" activeCell="A297" sqref="A297"/>
    </sheetView>
  </sheetViews>
  <sheetFormatPr defaultColWidth="9.140625" defaultRowHeight="12.75"/>
  <cols>
    <col min="1" max="1" width="8.7109375" style="2" customWidth="1"/>
    <col min="2" max="2" width="10.85546875" style="10" customWidth="1"/>
    <col min="3" max="3" width="13.28515625" style="8" customWidth="1"/>
    <col min="4" max="4" width="13.7109375" style="8" customWidth="1"/>
    <col min="5" max="5" width="13.85546875" style="8" customWidth="1"/>
    <col min="6" max="6" width="13.85546875" style="3" customWidth="1"/>
    <col min="7" max="48" width="7.5703125" style="3" customWidth="1"/>
    <col min="49" max="69" width="7.5703125" style="1" customWidth="1"/>
    <col min="70" max="70" width="10" style="1" bestFit="1" customWidth="1"/>
    <col min="71" max="16384" width="9.140625" style="1"/>
  </cols>
  <sheetData>
    <row r="1" spans="1:70">
      <c r="F1" s="45" t="s">
        <v>200</v>
      </c>
      <c r="G1" s="25">
        <f>VLOOKUP(G3,'MW - CRACMMv1.0'!$B$2:$C$64,2,FALSE)</f>
        <v>44</v>
      </c>
      <c r="H1" s="25">
        <f>VLOOKUP(H3,'MW - CRACMMv1.0'!$B$2:$C$64,2,FALSE)</f>
        <v>26</v>
      </c>
      <c r="I1" s="25">
        <f>VLOOKUP(I3,'MW - CRACMMv1.0'!$B$2:$C$64,2,FALSE)</f>
        <v>56.1</v>
      </c>
      <c r="J1" s="25">
        <f>VLOOKUP(J3,'MW - CRACMMv1.0'!$B$2:$C$64,2,FALSE)</f>
        <v>58</v>
      </c>
      <c r="K1" s="25">
        <f>VLOOKUP(K3,'MW - CRACMMv1.0'!$B$2:$C$64,2,FALSE)</f>
        <v>58</v>
      </c>
      <c r="L1" s="25">
        <f>VLOOKUP(L3,'MW - CRACMMv1.0'!$B$2:$C$64,2,FALSE)</f>
        <v>136.4</v>
      </c>
      <c r="M1" s="25">
        <f>VLOOKUP(M3,'MW - CRACMMv1.0'!$B$2:$C$64,2,FALSE)</f>
        <v>106</v>
      </c>
      <c r="N1" s="25">
        <f>VLOOKUP(N3,'MW - CRACMMv1.0'!$B$2:$C$64,2,FALSE)</f>
        <v>54.1</v>
      </c>
      <c r="O1" s="25">
        <f>VLOOKUP(O3,'MW - CRACMMv1.0'!$B$2:$C$64,2,FALSE)</f>
        <v>78.11</v>
      </c>
      <c r="P1" s="25">
        <f>VLOOKUP(P3,'MW - CRACMMv1.0'!$B$2:$C$64,2,FALSE)</f>
        <v>136.19999999999999</v>
      </c>
      <c r="Q1" s="25">
        <f>VLOOKUP(Q3,'MW - CRACMMv1.0'!$B$2:$C$64,2,FALSE)</f>
        <v>98</v>
      </c>
      <c r="R1" s="25">
        <f>VLOOKUP(R3,'MW - CRACMMv1.0'!$B$2:$C$64,2,FALSE)</f>
        <v>16</v>
      </c>
      <c r="S1" s="25">
        <f>VLOOKUP(S3,'MW - CRACMMv1.0'!$B$2:$C$64,2,FALSE)</f>
        <v>46.1</v>
      </c>
      <c r="T1" s="25">
        <f>VLOOKUP(T3,'MW - CRACMMv1.0'!$B$2:$C$64,2,FALSE)</f>
        <v>28.1</v>
      </c>
      <c r="U1" s="25">
        <f>VLOOKUP(U3,'MW - CRACMMv1.0'!$B$2:$C$64,2,FALSE)</f>
        <v>62.1</v>
      </c>
      <c r="V1" s="25">
        <f>VLOOKUP(V3,'MW - CRACMMv1.0'!$B$2:$C$64,2,FALSE)</f>
        <v>30.1</v>
      </c>
      <c r="W1" s="25">
        <f>VLOOKUP(W3,'MW - CRACMMv1.0'!$B$2:$C$64,2,FALSE)</f>
        <v>96.1</v>
      </c>
      <c r="X1" s="25">
        <f>VLOOKUP(X3,'MW - CRACMMv1.0'!$B$2:$C$64,2,FALSE)</f>
        <v>58</v>
      </c>
      <c r="Y1" s="25">
        <f>VLOOKUP(Y3,'MW - CRACMMv1.0'!$B$2:$C$64,2,FALSE)</f>
        <v>142.28</v>
      </c>
      <c r="Z1" s="25">
        <f>VLOOKUP(Z3,'MW - CRACMMv1.0'!$B$2:$C$64,2,FALSE)</f>
        <v>44.1</v>
      </c>
      <c r="AA1" s="25">
        <f>VLOOKUP(AA3,'MW - CRACMMv1.0'!$B$2:$C$64,2,FALSE)</f>
        <v>72.099999999999994</v>
      </c>
      <c r="AB1" s="25">
        <f>VLOOKUP(AB3,'MW - CRACMMv1.0'!$B$2:$C$64,2,FALSE)</f>
        <v>30</v>
      </c>
      <c r="AC1" s="25">
        <f>VLOOKUP(AC3,'MW - CRACMMv1.0'!$B$2:$C$64,2,FALSE)</f>
        <v>74</v>
      </c>
      <c r="AD1" s="25">
        <f>VLOOKUP(AD3,'MW - CRACMMv1.0'!$B$2:$C$64,2,FALSE)</f>
        <v>68.099999999999994</v>
      </c>
      <c r="AE1" s="25">
        <f>VLOOKUP(AE3,'MW - CRACMMv1.0'!$B$2:$C$64,2,FALSE)</f>
        <v>86</v>
      </c>
      <c r="AF1" s="25">
        <f>VLOOKUP(AF3,'MW - CRACMMv1.0'!$B$2:$C$64,2,FALSE)</f>
        <v>136.30000000000001</v>
      </c>
      <c r="AG1" s="25">
        <f>VLOOKUP(AG3,'MW - CRACMMv1.0'!$B$2:$C$64,2,FALSE)</f>
        <v>70</v>
      </c>
      <c r="AH1" s="25">
        <f>VLOOKUP(AH3,'MW - CRACMMv1.0'!$B$2:$C$64,2,FALSE)</f>
        <v>124.1</v>
      </c>
      <c r="AI1" s="25">
        <f>VLOOKUP(AI3,'MW - CRACMMv1.0'!$B$2:$C$64,2,FALSE)</f>
        <v>72.099999999999994</v>
      </c>
      <c r="AJ1" s="25">
        <f>VLOOKUP(AJ3,'MW - CRACMMv1.0'!$B$2:$C$64,2,FALSE)</f>
        <v>72</v>
      </c>
      <c r="AK1" s="25">
        <f>VLOOKUP(AK3,'MW - CRACMMv1.0'!$B$2:$C$64,2,FALSE)</f>
        <v>32</v>
      </c>
      <c r="AL1" s="25">
        <f>VLOOKUP(AL3,'MW - CRACMMv1.0'!$B$2:$C$64,2,FALSE)</f>
        <v>70.099999999999994</v>
      </c>
      <c r="AM1" s="25">
        <f>VLOOKUP(AM3,'MW - CRACMMv1.0'!$B$2:$C$64,2,FALSE)</f>
        <v>128.16999999999999</v>
      </c>
      <c r="AN1" s="25">
        <f>VLOOKUP(AN3,'MW - CRACMMv1.0'!$B$2:$C$64,2,FALSE)</f>
        <v>70.099999999999994</v>
      </c>
      <c r="AO1" s="25">
        <f>VLOOKUP(AO3,'MW - CRACMMv1.0'!$B$2:$C$64,2,FALSE)</f>
        <v>42</v>
      </c>
      <c r="AP1" s="25">
        <f>VLOOKUP(AP3,'MW - CRACMMv1.0'!$B$2:$C$64,2,FALSE)</f>
        <v>119</v>
      </c>
      <c r="AQ1" s="25">
        <f>VLOOKUP(AQ3,'MW - CRACMMv1.0'!$B$2:$C$64,2,FALSE)</f>
        <v>46</v>
      </c>
      <c r="AR1" s="25">
        <f>VLOOKUP(AR3,'MW - CRACMMv1.0'!$B$2:$C$64,2,FALSE)</f>
        <v>60.2</v>
      </c>
      <c r="AS1" s="25">
        <f>VLOOKUP(AS3,'MW - CRACMMv1.0'!$B$2:$C$64,2,FALSE)</f>
        <v>110.1</v>
      </c>
      <c r="AT1" s="25">
        <f>VLOOKUP(AT3,'MW - CRACMMv1.0'!$B$2:$C$64,2,FALSE)</f>
        <v>76.099999999999994</v>
      </c>
      <c r="AU1" s="25">
        <f>VLOOKUP(AU3,'MW - CRACMMv1.0'!$B$2:$C$64,2,FALSE)</f>
        <v>247</v>
      </c>
      <c r="AV1" s="25">
        <f>VLOOKUP(AV3,'MW - CRACMMv1.0'!$B$2:$C$64,2,FALSE)</f>
        <v>408.8</v>
      </c>
      <c r="AW1" s="25">
        <f>VLOOKUP(AW3,'MW - CRACMMv1.0'!$B$2:$C$64,2,FALSE)</f>
        <v>422.83</v>
      </c>
      <c r="AX1" s="25">
        <f>VLOOKUP(AX3,'MW - CRACMMv1.0'!$B$2:$C$64,2,FALSE)</f>
        <v>394.77</v>
      </c>
      <c r="AY1" s="25">
        <f>VLOOKUP(AY3,'MW - CRACMMv1.0'!$B$2:$C$64,2,FALSE)</f>
        <v>380.75</v>
      </c>
      <c r="AZ1" s="25">
        <f>VLOOKUP(AZ3,'MW - CRACMMv1.0'!$B$2:$C$64,2,FALSE)</f>
        <v>338.66</v>
      </c>
      <c r="BA1" s="25">
        <f>VLOOKUP(BA3,'MW - CRACMMv1.0'!$B$2:$C$64,2,FALSE)</f>
        <v>296.58</v>
      </c>
      <c r="BB1" s="25">
        <f>VLOOKUP(BB3,'MW - CRACMMv1.0'!$B$2:$C$64,2,FALSE)</f>
        <v>254.5</v>
      </c>
      <c r="BC1" s="25">
        <f>VLOOKUP(BC3,'MW - CRACMMv1.0'!$B$2:$C$64,2,FALSE)</f>
        <v>198.39</v>
      </c>
      <c r="BD1" s="25">
        <f>VLOOKUP(BD3,'MW - CRACMMv1.0'!$B$2:$C$64,2,FALSE)</f>
        <v>190.33</v>
      </c>
      <c r="BE1" s="25">
        <f>VLOOKUP(BE3,'MW - CRACMMv1.0'!$B$2:$C$64,2,FALSE)</f>
        <v>184.37</v>
      </c>
      <c r="BF1" s="25">
        <f>VLOOKUP(BF3,'MW - CRACMMv1.0'!$B$2:$C$64,2,FALSE)</f>
        <v>176.3</v>
      </c>
      <c r="BG1" s="25">
        <f>VLOOKUP(BG3,'MW - CRACMMv1.0'!$B$2:$C$64,2,FALSE)</f>
        <v>60</v>
      </c>
      <c r="BH1" s="25">
        <f>VLOOKUP(BH3,'MW - CRACMMv1.0'!$B$2:$C$64,2,FALSE)</f>
        <v>204.4</v>
      </c>
      <c r="BI1" s="25">
        <f>VLOOKUP(BI3,'MW - CRACMMv1.0'!$B$2:$C$64,2,FALSE)</f>
        <v>75.400000000000006</v>
      </c>
      <c r="BJ1" s="25">
        <f>VLOOKUP(BJ3,'MW - CRACMMv1.0'!$B$2:$C$64,2,FALSE)</f>
        <v>92.14</v>
      </c>
      <c r="BK1" s="25">
        <f>VLOOKUP(BK3,'MW - CRACMMv1.0'!$B$2:$C$64,2,FALSE)</f>
        <v>84.1</v>
      </c>
      <c r="BL1" s="25">
        <f>VLOOKUP(BL3,'MW - CRACMMv1.0'!$B$2:$C$64,2,FALSE)</f>
        <v>142.30000000000001</v>
      </c>
      <c r="BM1" s="25">
        <f>VLOOKUP(BM3,'MW - CRACMMv1.0'!$B$2:$C$64,2,FALSE)</f>
        <v>142.30000000000001</v>
      </c>
      <c r="BN1" s="25">
        <f>VLOOKUP(BN3,'MW - CRACMMv1.0'!$B$2:$C$64,2,FALSE)</f>
        <v>142.30000000000001</v>
      </c>
      <c r="BO1" s="25">
        <f>VLOOKUP(BO3,'MW - CRACMMv1.0'!$B$2:$C$64,2,FALSE)</f>
        <v>142.30000000000001</v>
      </c>
      <c r="BP1" s="25">
        <f>VLOOKUP(BP3,'MW - CRACMMv1.0'!$B$2:$C$64,2,FALSE)</f>
        <v>106.2</v>
      </c>
      <c r="BQ1" s="25">
        <f>VLOOKUP(BQ3,'MW - CRACMMv1.0'!$B$2:$C$64,2,FALSE)</f>
        <v>106.2</v>
      </c>
    </row>
    <row r="2" spans="1:70" s="31" customFormat="1">
      <c r="A2" s="24"/>
      <c r="B2" s="10"/>
      <c r="C2" s="8"/>
      <c r="D2" s="8"/>
      <c r="E2" s="8"/>
      <c r="F2" s="11"/>
      <c r="G2" s="23" t="s">
        <v>59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11"/>
      <c r="AN2" s="9"/>
      <c r="AO2" s="9"/>
      <c r="AP2" s="9"/>
      <c r="AQ2" s="9"/>
      <c r="AR2" s="9"/>
      <c r="AS2" s="9"/>
      <c r="AT2" s="9"/>
      <c r="AU2" s="9"/>
      <c r="AV2" s="9"/>
    </row>
    <row r="3" spans="1:70" s="31" customFormat="1">
      <c r="A3" s="12" t="s">
        <v>40</v>
      </c>
      <c r="B3" s="12" t="s">
        <v>16</v>
      </c>
      <c r="C3" s="12" t="s">
        <v>41</v>
      </c>
      <c r="D3" s="12" t="s">
        <v>43</v>
      </c>
      <c r="E3" s="12" t="s">
        <v>42</v>
      </c>
      <c r="F3" s="12" t="s">
        <v>60</v>
      </c>
      <c r="G3" s="11" t="s">
        <v>375</v>
      </c>
      <c r="H3" s="11" t="s">
        <v>378</v>
      </c>
      <c r="I3" s="11" t="s">
        <v>379</v>
      </c>
      <c r="J3" s="11" t="s">
        <v>377</v>
      </c>
      <c r="K3" s="11" t="s">
        <v>385</v>
      </c>
      <c r="L3" s="11" t="s">
        <v>403</v>
      </c>
      <c r="M3" s="11" t="s">
        <v>382</v>
      </c>
      <c r="N3" s="11" t="s">
        <v>365</v>
      </c>
      <c r="O3" s="11" t="s">
        <v>383</v>
      </c>
      <c r="P3" s="11" t="s">
        <v>384</v>
      </c>
      <c r="Q3" s="11" t="s">
        <v>397</v>
      </c>
      <c r="R3" s="11" t="s">
        <v>400</v>
      </c>
      <c r="S3" s="11" t="s">
        <v>392</v>
      </c>
      <c r="T3" s="11" t="s">
        <v>393</v>
      </c>
      <c r="U3" s="11" t="s">
        <v>394</v>
      </c>
      <c r="V3" s="11" t="s">
        <v>12</v>
      </c>
      <c r="W3" s="11" t="s">
        <v>363</v>
      </c>
      <c r="X3" s="11" t="s">
        <v>55</v>
      </c>
      <c r="Y3" s="11" t="s">
        <v>358</v>
      </c>
      <c r="Z3" s="11" t="s">
        <v>364</v>
      </c>
      <c r="AA3" s="11" t="s">
        <v>367</v>
      </c>
      <c r="AB3" s="11" t="s">
        <v>395</v>
      </c>
      <c r="AC3" s="11" t="s">
        <v>389</v>
      </c>
      <c r="AD3" s="11" t="s">
        <v>399</v>
      </c>
      <c r="AE3" s="11" t="s">
        <v>10</v>
      </c>
      <c r="AF3" s="11" t="s">
        <v>387</v>
      </c>
      <c r="AG3" s="11" t="s">
        <v>374</v>
      </c>
      <c r="AH3" s="11" t="s">
        <v>409</v>
      </c>
      <c r="AI3" s="11" t="s">
        <v>402</v>
      </c>
      <c r="AJ3" s="11" t="s">
        <v>56</v>
      </c>
      <c r="AK3" s="11" t="s">
        <v>401</v>
      </c>
      <c r="AL3" s="11" t="s">
        <v>380</v>
      </c>
      <c r="AM3" s="11" t="s">
        <v>52</v>
      </c>
      <c r="AN3" s="11" t="s">
        <v>366</v>
      </c>
      <c r="AO3" s="11" t="s">
        <v>360</v>
      </c>
      <c r="AP3" s="11" t="s">
        <v>410</v>
      </c>
      <c r="AQ3" s="11" t="s">
        <v>396</v>
      </c>
      <c r="AR3" s="11" t="s">
        <v>376</v>
      </c>
      <c r="AS3" s="11" t="s">
        <v>371</v>
      </c>
      <c r="AT3" s="11" t="s">
        <v>405</v>
      </c>
      <c r="AU3" s="11" t="s">
        <v>370</v>
      </c>
      <c r="AV3" s="11" t="s">
        <v>404</v>
      </c>
      <c r="AW3" s="11" t="s">
        <v>388</v>
      </c>
      <c r="AX3" s="11" t="s">
        <v>381</v>
      </c>
      <c r="AY3" s="11" t="s">
        <v>386</v>
      </c>
      <c r="AZ3" s="11" t="s">
        <v>373</v>
      </c>
      <c r="BA3" s="11" t="s">
        <v>368</v>
      </c>
      <c r="BB3" s="11" t="s">
        <v>406</v>
      </c>
      <c r="BC3" s="11" t="s">
        <v>398</v>
      </c>
      <c r="BD3" s="11" t="s">
        <v>372</v>
      </c>
      <c r="BE3" s="11" t="s">
        <v>390</v>
      </c>
      <c r="BF3" s="11" t="s">
        <v>361</v>
      </c>
      <c r="BG3" s="11" t="s">
        <v>369</v>
      </c>
      <c r="BH3" s="11" t="s">
        <v>407</v>
      </c>
      <c r="BI3" s="11" t="s">
        <v>359</v>
      </c>
      <c r="BJ3" s="11" t="s">
        <v>15</v>
      </c>
      <c r="BK3" s="11" t="s">
        <v>408</v>
      </c>
      <c r="BL3" s="11" t="s">
        <v>391</v>
      </c>
      <c r="BM3" s="11" t="s">
        <v>411</v>
      </c>
      <c r="BN3" s="11" t="s">
        <v>412</v>
      </c>
      <c r="BO3" s="11" t="s">
        <v>6</v>
      </c>
      <c r="BP3" s="11" t="s">
        <v>357</v>
      </c>
      <c r="BQ3" s="11" t="s">
        <v>362</v>
      </c>
      <c r="BR3" s="45" t="s">
        <v>200</v>
      </c>
    </row>
    <row r="4" spans="1:70" s="31" customFormat="1">
      <c r="A4" s="42">
        <v>95839</v>
      </c>
      <c r="B4" s="14">
        <v>114</v>
      </c>
      <c r="C4" s="43">
        <v>0.61471413075780201</v>
      </c>
      <c r="D4" s="47" t="s">
        <v>64</v>
      </c>
      <c r="E4" s="46" t="b">
        <v>0</v>
      </c>
      <c r="F4" s="48">
        <v>170.34</v>
      </c>
      <c r="G4" s="49">
        <f>SUMIFS('mech4import - CRACMMv1.0'!$D$2:$D$10000,'mech4import - CRACMMv1.0'!$B$2:$B$10000,"="&amp;'CRACMMv1.0 - 95839 - CRITERIA'!$B4,'mech4import - CRACMMv1.0'!$C$2:$C$10000,"="&amp;'CRACMMv1.0 - 95839 - CRITERIA'!G$3)</f>
        <v>0</v>
      </c>
      <c r="H4" s="49">
        <f>SUMIFS('mech4import - CRACMMv1.0'!$D$2:$D$10000,'mech4import - CRACMMv1.0'!$B$2:$B$10000,"="&amp;'CRACMMv1.0 - 95839 - CRITERIA'!$B4,'mech4import - CRACMMv1.0'!$C$2:$C$10000,"="&amp;'CRACMMv1.0 - 95839 - CRITERIA'!H$3)</f>
        <v>0</v>
      </c>
      <c r="I4" s="49">
        <f>SUMIFS('mech4import - CRACMMv1.0'!$D$2:$D$10000,'mech4import - CRACMMv1.0'!$B$2:$B$10000,"="&amp;'CRACMMv1.0 - 95839 - CRITERIA'!$B4,'mech4import - CRACMMv1.0'!$C$2:$C$10000,"="&amp;'CRACMMv1.0 - 95839 - CRITERIA'!I$3)</f>
        <v>0</v>
      </c>
      <c r="J4" s="49">
        <f>SUMIFS('mech4import - CRACMMv1.0'!$D$2:$D$10000,'mech4import - CRACMMv1.0'!$B$2:$B$10000,"="&amp;'CRACMMv1.0 - 95839 - CRITERIA'!$B4,'mech4import - CRACMMv1.0'!$C$2:$C$10000,"="&amp;'CRACMMv1.0 - 95839 - CRITERIA'!J$3)</f>
        <v>0</v>
      </c>
      <c r="K4" s="49">
        <f>SUMIFS('mech4import - CRACMMv1.0'!$D$2:$D$10000,'mech4import - CRACMMv1.0'!$B$2:$B$10000,"="&amp;'CRACMMv1.0 - 95839 - CRITERIA'!$B4,'mech4import - CRACMMv1.0'!$C$2:$C$10000,"="&amp;'CRACMMv1.0 - 95839 - CRITERIA'!K$3)</f>
        <v>0</v>
      </c>
      <c r="L4" s="49">
        <f>SUMIFS('mech4import - CRACMMv1.0'!$D$2:$D$10000,'mech4import - CRACMMv1.0'!$B$2:$B$10000,"="&amp;'CRACMMv1.0 - 95839 - CRITERIA'!$B4,'mech4import - CRACMMv1.0'!$C$2:$C$10000,"="&amp;'CRACMMv1.0 - 95839 - CRITERIA'!L$3)</f>
        <v>0</v>
      </c>
      <c r="M4" s="49">
        <f>SUMIFS('mech4import - CRACMMv1.0'!$D$2:$D$10000,'mech4import - CRACMMv1.0'!$B$2:$B$10000,"="&amp;'CRACMMv1.0 - 95839 - CRITERIA'!$B4,'mech4import - CRACMMv1.0'!$C$2:$C$10000,"="&amp;'CRACMMv1.0 - 95839 - CRITERIA'!M$3)</f>
        <v>0</v>
      </c>
      <c r="N4" s="49">
        <f>SUMIFS('mech4import - CRACMMv1.0'!$D$2:$D$10000,'mech4import - CRACMMv1.0'!$B$2:$B$10000,"="&amp;'CRACMMv1.0 - 95839 - CRITERIA'!$B4,'mech4import - CRACMMv1.0'!$C$2:$C$10000,"="&amp;'CRACMMv1.0 - 95839 - CRITERIA'!N$3)</f>
        <v>0</v>
      </c>
      <c r="O4" s="49">
        <f>SUMIFS('mech4import - CRACMMv1.0'!$D$2:$D$10000,'mech4import - CRACMMv1.0'!$B$2:$B$10000,"="&amp;'CRACMMv1.0 - 95839 - CRITERIA'!$B4,'mech4import - CRACMMv1.0'!$C$2:$C$10000,"="&amp;'CRACMMv1.0 - 95839 - CRITERIA'!O$3)</f>
        <v>0</v>
      </c>
      <c r="P4" s="49">
        <f>SUMIFS('mech4import - CRACMMv1.0'!$D$2:$D$10000,'mech4import - CRACMMv1.0'!$B$2:$B$10000,"="&amp;'CRACMMv1.0 - 95839 - CRITERIA'!$B4,'mech4import - CRACMMv1.0'!$C$2:$C$10000,"="&amp;'CRACMMv1.0 - 95839 - CRITERIA'!P$3)</f>
        <v>0</v>
      </c>
      <c r="Q4" s="49">
        <f>SUMIFS('mech4import - CRACMMv1.0'!$D$2:$D$10000,'mech4import - CRACMMv1.0'!$B$2:$B$10000,"="&amp;'CRACMMv1.0 - 95839 - CRITERIA'!$B4,'mech4import - CRACMMv1.0'!$C$2:$C$10000,"="&amp;'CRACMMv1.0 - 95839 - CRITERIA'!Q$3)</f>
        <v>0</v>
      </c>
      <c r="R4" s="49">
        <f>SUMIFS('mech4import - CRACMMv1.0'!$D$2:$D$10000,'mech4import - CRACMMv1.0'!$B$2:$B$10000,"="&amp;'CRACMMv1.0 - 95839 - CRITERIA'!$B4,'mech4import - CRACMMv1.0'!$C$2:$C$10000,"="&amp;'CRACMMv1.0 - 95839 - CRITERIA'!R$3)</f>
        <v>0</v>
      </c>
      <c r="S4" s="49">
        <f>SUMIFS('mech4import - CRACMMv1.0'!$D$2:$D$10000,'mech4import - CRACMMv1.0'!$B$2:$B$10000,"="&amp;'CRACMMv1.0 - 95839 - CRITERIA'!$B4,'mech4import - CRACMMv1.0'!$C$2:$C$10000,"="&amp;'CRACMMv1.0 - 95839 - CRITERIA'!S$3)</f>
        <v>0</v>
      </c>
      <c r="T4" s="49">
        <f>SUMIFS('mech4import - CRACMMv1.0'!$D$2:$D$10000,'mech4import - CRACMMv1.0'!$B$2:$B$10000,"="&amp;'CRACMMv1.0 - 95839 - CRITERIA'!$B4,'mech4import - CRACMMv1.0'!$C$2:$C$10000,"="&amp;'CRACMMv1.0 - 95839 - CRITERIA'!T$3)</f>
        <v>0</v>
      </c>
      <c r="U4" s="49">
        <f>SUMIFS('mech4import - CRACMMv1.0'!$D$2:$D$10000,'mech4import - CRACMMv1.0'!$B$2:$B$10000,"="&amp;'CRACMMv1.0 - 95839 - CRITERIA'!$B4,'mech4import - CRACMMv1.0'!$C$2:$C$10000,"="&amp;'CRACMMv1.0 - 95839 - CRITERIA'!U$3)</f>
        <v>0</v>
      </c>
      <c r="V4" s="49">
        <f>SUMIFS('mech4import - CRACMMv1.0'!$D$2:$D$10000,'mech4import - CRACMMv1.0'!$B$2:$B$10000,"="&amp;'CRACMMv1.0 - 95839 - CRITERIA'!$B4,'mech4import - CRACMMv1.0'!$C$2:$C$10000,"="&amp;'CRACMMv1.0 - 95839 - CRITERIA'!V$3)</f>
        <v>0</v>
      </c>
      <c r="W4" s="49">
        <f>SUMIFS('mech4import - CRACMMv1.0'!$D$2:$D$10000,'mech4import - CRACMMv1.0'!$B$2:$B$10000,"="&amp;'CRACMMv1.0 - 95839 - CRITERIA'!$B4,'mech4import - CRACMMv1.0'!$C$2:$C$10000,"="&amp;'CRACMMv1.0 - 95839 - CRITERIA'!W$3)</f>
        <v>0</v>
      </c>
      <c r="X4" s="49">
        <f>SUMIFS('mech4import - CRACMMv1.0'!$D$2:$D$10000,'mech4import - CRACMMv1.0'!$B$2:$B$10000,"="&amp;'CRACMMv1.0 - 95839 - CRITERIA'!$B4,'mech4import - CRACMMv1.0'!$C$2:$C$10000,"="&amp;'CRACMMv1.0 - 95839 - CRITERIA'!X$3)</f>
        <v>0</v>
      </c>
      <c r="Y4" s="49">
        <f>SUMIFS('mech4import - CRACMMv1.0'!$D$2:$D$10000,'mech4import - CRACMMv1.0'!$B$2:$B$10000,"="&amp;'CRACMMv1.0 - 95839 - CRITERIA'!$B4,'mech4import - CRACMMv1.0'!$C$2:$C$10000,"="&amp;'CRACMMv1.0 - 95839 - CRITERIA'!Y$3)</f>
        <v>1</v>
      </c>
      <c r="Z4" s="49">
        <f>SUMIFS('mech4import - CRACMMv1.0'!$D$2:$D$10000,'mech4import - CRACMMv1.0'!$B$2:$B$10000,"="&amp;'CRACMMv1.0 - 95839 - CRITERIA'!$B4,'mech4import - CRACMMv1.0'!$C$2:$C$10000,"="&amp;'CRACMMv1.0 - 95839 - CRITERIA'!Z$3)</f>
        <v>0</v>
      </c>
      <c r="AA4" s="49">
        <f>SUMIFS('mech4import - CRACMMv1.0'!$D$2:$D$10000,'mech4import - CRACMMv1.0'!$B$2:$B$10000,"="&amp;'CRACMMv1.0 - 95839 - CRITERIA'!$B4,'mech4import - CRACMMv1.0'!$C$2:$C$10000,"="&amp;'CRACMMv1.0 - 95839 - CRITERIA'!AA$3)</f>
        <v>0</v>
      </c>
      <c r="AB4" s="49">
        <f>SUMIFS('mech4import - CRACMMv1.0'!$D$2:$D$10000,'mech4import - CRACMMv1.0'!$B$2:$B$10000,"="&amp;'CRACMMv1.0 - 95839 - CRITERIA'!$B4,'mech4import - CRACMMv1.0'!$C$2:$C$10000,"="&amp;'CRACMMv1.0 - 95839 - CRITERIA'!AB$3)</f>
        <v>0</v>
      </c>
      <c r="AC4" s="49">
        <f>SUMIFS('mech4import - CRACMMv1.0'!$D$2:$D$10000,'mech4import - CRACMMv1.0'!$B$2:$B$10000,"="&amp;'CRACMMv1.0 - 95839 - CRITERIA'!$B4,'mech4import - CRACMMv1.0'!$C$2:$C$10000,"="&amp;'CRACMMv1.0 - 95839 - CRITERIA'!AC$3)</f>
        <v>0</v>
      </c>
      <c r="AD4" s="49">
        <f>SUMIFS('mech4import - CRACMMv1.0'!$D$2:$D$10000,'mech4import - CRACMMv1.0'!$B$2:$B$10000,"="&amp;'CRACMMv1.0 - 95839 - CRITERIA'!$B4,'mech4import - CRACMMv1.0'!$C$2:$C$10000,"="&amp;'CRACMMv1.0 - 95839 - CRITERIA'!AD$3)</f>
        <v>0</v>
      </c>
      <c r="AE4" s="49">
        <f>SUMIFS('mech4import - CRACMMv1.0'!$D$2:$D$10000,'mech4import - CRACMMv1.0'!$B$2:$B$10000,"="&amp;'CRACMMv1.0 - 95839 - CRITERIA'!$B4,'mech4import - CRACMMv1.0'!$C$2:$C$10000,"="&amp;'CRACMMv1.0 - 95839 - CRITERIA'!AE$3)</f>
        <v>0</v>
      </c>
      <c r="AF4" s="49">
        <f>SUMIFS('mech4import - CRACMMv1.0'!$D$2:$D$10000,'mech4import - CRACMMv1.0'!$B$2:$B$10000,"="&amp;'CRACMMv1.0 - 95839 - CRITERIA'!$B4,'mech4import - CRACMMv1.0'!$C$2:$C$10000,"="&amp;'CRACMMv1.0 - 95839 - CRITERIA'!AF$3)</f>
        <v>0</v>
      </c>
      <c r="AG4" s="49">
        <f>SUMIFS('mech4import - CRACMMv1.0'!$D$2:$D$10000,'mech4import - CRACMMv1.0'!$B$2:$B$10000,"="&amp;'CRACMMv1.0 - 95839 - CRITERIA'!$B4,'mech4import - CRACMMv1.0'!$C$2:$C$10000,"="&amp;'CRACMMv1.0 - 95839 - CRITERIA'!AG$3)</f>
        <v>0</v>
      </c>
      <c r="AH4" s="49">
        <f>SUMIFS('mech4import - CRACMMv1.0'!$D$2:$D$10000,'mech4import - CRACMMv1.0'!$B$2:$B$10000,"="&amp;'CRACMMv1.0 - 95839 - CRITERIA'!$B4,'mech4import - CRACMMv1.0'!$C$2:$C$10000,"="&amp;'CRACMMv1.0 - 95839 - CRITERIA'!AH$3)</f>
        <v>0</v>
      </c>
      <c r="AI4" s="49">
        <f>SUMIFS('mech4import - CRACMMv1.0'!$D$2:$D$10000,'mech4import - CRACMMv1.0'!$B$2:$B$10000,"="&amp;'CRACMMv1.0 - 95839 - CRITERIA'!$B4,'mech4import - CRACMMv1.0'!$C$2:$C$10000,"="&amp;'CRACMMv1.0 - 95839 - CRITERIA'!AI$3)</f>
        <v>0</v>
      </c>
      <c r="AJ4" s="49">
        <f>SUMIFS('mech4import - CRACMMv1.0'!$D$2:$D$10000,'mech4import - CRACMMv1.0'!$B$2:$B$10000,"="&amp;'CRACMMv1.0 - 95839 - CRITERIA'!$B4,'mech4import - CRACMMv1.0'!$C$2:$C$10000,"="&amp;'CRACMMv1.0 - 95839 - CRITERIA'!AJ$3)</f>
        <v>0</v>
      </c>
      <c r="AK4" s="49">
        <f>SUMIFS('mech4import - CRACMMv1.0'!$D$2:$D$10000,'mech4import - CRACMMv1.0'!$B$2:$B$10000,"="&amp;'CRACMMv1.0 - 95839 - CRITERIA'!$B4,'mech4import - CRACMMv1.0'!$C$2:$C$10000,"="&amp;'CRACMMv1.0 - 95839 - CRITERIA'!AK$3)</f>
        <v>0</v>
      </c>
      <c r="AL4" s="49">
        <f>SUMIFS('mech4import - CRACMMv1.0'!$D$2:$D$10000,'mech4import - CRACMMv1.0'!$B$2:$B$10000,"="&amp;'CRACMMv1.0 - 95839 - CRITERIA'!$B4,'mech4import - CRACMMv1.0'!$C$2:$C$10000,"="&amp;'CRACMMv1.0 - 95839 - CRITERIA'!AL$3)</f>
        <v>0</v>
      </c>
      <c r="AM4" s="49">
        <f>SUMIFS('mech4import - CRACMMv1.0'!$D$2:$D$10000,'mech4import - CRACMMv1.0'!$B$2:$B$10000,"="&amp;'CRACMMv1.0 - 95839 - CRITERIA'!$B4,'mech4import - CRACMMv1.0'!$C$2:$C$10000,"="&amp;'CRACMMv1.0 - 95839 - CRITERIA'!AM$3)</f>
        <v>0</v>
      </c>
      <c r="AN4" s="49">
        <f>SUMIFS('mech4import - CRACMMv1.0'!$D$2:$D$10000,'mech4import - CRACMMv1.0'!$B$2:$B$10000,"="&amp;'CRACMMv1.0 - 95839 - CRITERIA'!$B4,'mech4import - CRACMMv1.0'!$C$2:$C$10000,"="&amp;'CRACMMv1.0 - 95839 - CRITERIA'!AN$3)</f>
        <v>0</v>
      </c>
      <c r="AO4" s="49">
        <f>SUMIFS('mech4import - CRACMMv1.0'!$D$2:$D$10000,'mech4import - CRACMMv1.0'!$B$2:$B$10000,"="&amp;'CRACMMv1.0 - 95839 - CRITERIA'!$B4,'mech4import - CRACMMv1.0'!$C$2:$C$10000,"="&amp;'CRACMMv1.0 - 95839 - CRITERIA'!AO$3)</f>
        <v>0</v>
      </c>
      <c r="AP4" s="49">
        <f>SUMIFS('mech4import - CRACMMv1.0'!$D$2:$D$10000,'mech4import - CRACMMv1.0'!$B$2:$B$10000,"="&amp;'CRACMMv1.0 - 95839 - CRITERIA'!$B4,'mech4import - CRACMMv1.0'!$C$2:$C$10000,"="&amp;'CRACMMv1.0 - 95839 - CRITERIA'!AP$3)</f>
        <v>0</v>
      </c>
      <c r="AQ4" s="49">
        <f>SUMIFS('mech4import - CRACMMv1.0'!$D$2:$D$10000,'mech4import - CRACMMv1.0'!$B$2:$B$10000,"="&amp;'CRACMMv1.0 - 95839 - CRITERIA'!$B4,'mech4import - CRACMMv1.0'!$C$2:$C$10000,"="&amp;'CRACMMv1.0 - 95839 - CRITERIA'!AQ$3)</f>
        <v>0</v>
      </c>
      <c r="AR4" s="49">
        <f>SUMIFS('mech4import - CRACMMv1.0'!$D$2:$D$10000,'mech4import - CRACMMv1.0'!$B$2:$B$10000,"="&amp;'CRACMMv1.0 - 95839 - CRITERIA'!$B4,'mech4import - CRACMMv1.0'!$C$2:$C$10000,"="&amp;'CRACMMv1.0 - 95839 - CRITERIA'!AR$3)</f>
        <v>0</v>
      </c>
      <c r="AS4" s="49">
        <f>SUMIFS('mech4import - CRACMMv1.0'!$D$2:$D$10000,'mech4import - CRACMMv1.0'!$B$2:$B$10000,"="&amp;'CRACMMv1.0 - 95839 - CRITERIA'!$B4,'mech4import - CRACMMv1.0'!$C$2:$C$10000,"="&amp;'CRACMMv1.0 - 95839 - CRITERIA'!AS$3)</f>
        <v>0</v>
      </c>
      <c r="AT4" s="49">
        <f>SUMIFS('mech4import - CRACMMv1.0'!$D$2:$D$10000,'mech4import - CRACMMv1.0'!$B$2:$B$10000,"="&amp;'CRACMMv1.0 - 95839 - CRITERIA'!$B4,'mech4import - CRACMMv1.0'!$C$2:$C$10000,"="&amp;'CRACMMv1.0 - 95839 - CRITERIA'!AT$3)</f>
        <v>0</v>
      </c>
      <c r="AU4" s="49">
        <f>SUMIFS('mech4import - CRACMMv1.0'!$D$2:$D$10000,'mech4import - CRACMMv1.0'!$B$2:$B$10000,"="&amp;'CRACMMv1.0 - 95839 - CRITERIA'!$B4,'mech4import - CRACMMv1.0'!$C$2:$C$10000,"="&amp;'CRACMMv1.0 - 95839 - CRITERIA'!AU$3)</f>
        <v>0</v>
      </c>
      <c r="AV4" s="49">
        <f>SUMIFS('mech4import - CRACMMv1.0'!$D$2:$D$10000,'mech4import - CRACMMv1.0'!$B$2:$B$10000,"="&amp;'CRACMMv1.0 - 95839 - CRITERIA'!$B4,'mech4import - CRACMMv1.0'!$C$2:$C$10000,"="&amp;'CRACMMv1.0 - 95839 - CRITERIA'!AV$3)</f>
        <v>0</v>
      </c>
      <c r="AW4" s="49">
        <f>SUMIFS('mech4import - CRACMMv1.0'!$D$2:$D$10000,'mech4import - CRACMMv1.0'!$B$2:$B$10000,"="&amp;'CRACMMv1.0 - 95839 - CRITERIA'!$B4,'mech4import - CRACMMv1.0'!$C$2:$C$10000,"="&amp;'CRACMMv1.0 - 95839 - CRITERIA'!AW$3)</f>
        <v>0</v>
      </c>
      <c r="AX4" s="49">
        <f>SUMIFS('mech4import - CRACMMv1.0'!$D$2:$D$10000,'mech4import - CRACMMv1.0'!$B$2:$B$10000,"="&amp;'CRACMMv1.0 - 95839 - CRITERIA'!$B4,'mech4import - CRACMMv1.0'!$C$2:$C$10000,"="&amp;'CRACMMv1.0 - 95839 - CRITERIA'!AX$3)</f>
        <v>0</v>
      </c>
      <c r="AY4" s="49">
        <f>SUMIFS('mech4import - CRACMMv1.0'!$D$2:$D$10000,'mech4import - CRACMMv1.0'!$B$2:$B$10000,"="&amp;'CRACMMv1.0 - 95839 - CRITERIA'!$B4,'mech4import - CRACMMv1.0'!$C$2:$C$10000,"="&amp;'CRACMMv1.0 - 95839 - CRITERIA'!AY$3)</f>
        <v>0</v>
      </c>
      <c r="AZ4" s="49">
        <f>SUMIFS('mech4import - CRACMMv1.0'!$D$2:$D$10000,'mech4import - CRACMMv1.0'!$B$2:$B$10000,"="&amp;'CRACMMv1.0 - 95839 - CRITERIA'!$B4,'mech4import - CRACMMv1.0'!$C$2:$C$10000,"="&amp;'CRACMMv1.0 - 95839 - CRITERIA'!AZ$3)</f>
        <v>0</v>
      </c>
      <c r="BA4" s="49">
        <f>SUMIFS('mech4import - CRACMMv1.0'!$D$2:$D$10000,'mech4import - CRACMMv1.0'!$B$2:$B$10000,"="&amp;'CRACMMv1.0 - 95839 - CRITERIA'!$B4,'mech4import - CRACMMv1.0'!$C$2:$C$10000,"="&amp;'CRACMMv1.0 - 95839 - CRITERIA'!BA$3)</f>
        <v>0</v>
      </c>
      <c r="BB4" s="49">
        <f>SUMIFS('mech4import - CRACMMv1.0'!$D$2:$D$10000,'mech4import - CRACMMv1.0'!$B$2:$B$10000,"="&amp;'CRACMMv1.0 - 95839 - CRITERIA'!$B4,'mech4import - CRACMMv1.0'!$C$2:$C$10000,"="&amp;'CRACMMv1.0 - 95839 - CRITERIA'!BB$3)</f>
        <v>0</v>
      </c>
      <c r="BC4" s="49">
        <f>SUMIFS('mech4import - CRACMMv1.0'!$D$2:$D$10000,'mech4import - CRACMMv1.0'!$B$2:$B$10000,"="&amp;'CRACMMv1.0 - 95839 - CRITERIA'!$B4,'mech4import - CRACMMv1.0'!$C$2:$C$10000,"="&amp;'CRACMMv1.0 - 95839 - CRITERIA'!BC$3)</f>
        <v>0</v>
      </c>
      <c r="BD4" s="49">
        <f>SUMIFS('mech4import - CRACMMv1.0'!$D$2:$D$10000,'mech4import - CRACMMv1.0'!$B$2:$B$10000,"="&amp;'CRACMMv1.0 - 95839 - CRITERIA'!$B4,'mech4import - CRACMMv1.0'!$C$2:$C$10000,"="&amp;'CRACMMv1.0 - 95839 - CRITERIA'!BD$3)</f>
        <v>0</v>
      </c>
      <c r="BE4" s="49">
        <f>SUMIFS('mech4import - CRACMMv1.0'!$D$2:$D$10000,'mech4import - CRACMMv1.0'!$B$2:$B$10000,"="&amp;'CRACMMv1.0 - 95839 - CRITERIA'!$B4,'mech4import - CRACMMv1.0'!$C$2:$C$10000,"="&amp;'CRACMMv1.0 - 95839 - CRITERIA'!BE$3)</f>
        <v>0</v>
      </c>
      <c r="BF4" s="49">
        <f>SUMIFS('mech4import - CRACMMv1.0'!$D$2:$D$10000,'mech4import - CRACMMv1.0'!$B$2:$B$10000,"="&amp;'CRACMMv1.0 - 95839 - CRITERIA'!$B4,'mech4import - CRACMMv1.0'!$C$2:$C$10000,"="&amp;'CRACMMv1.0 - 95839 - CRITERIA'!BF$3)</f>
        <v>0</v>
      </c>
      <c r="BG4" s="49">
        <f>SUMIFS('mech4import - CRACMMv1.0'!$D$2:$D$10000,'mech4import - CRACMMv1.0'!$B$2:$B$10000,"="&amp;'CRACMMv1.0 - 95839 - CRITERIA'!$B4,'mech4import - CRACMMv1.0'!$C$2:$C$10000,"="&amp;'CRACMMv1.0 - 95839 - CRITERIA'!BG$3)</f>
        <v>0</v>
      </c>
      <c r="BH4" s="49">
        <f>SUMIFS('mech4import - CRACMMv1.0'!$D$2:$D$10000,'mech4import - CRACMMv1.0'!$B$2:$B$10000,"="&amp;'CRACMMv1.0 - 95839 - CRITERIA'!$B4,'mech4import - CRACMMv1.0'!$C$2:$C$10000,"="&amp;'CRACMMv1.0 - 95839 - CRITERIA'!BH$3)</f>
        <v>0</v>
      </c>
      <c r="BI4" s="49">
        <f>SUMIFS('mech4import - CRACMMv1.0'!$D$2:$D$10000,'mech4import - CRACMMv1.0'!$B$2:$B$10000,"="&amp;'CRACMMv1.0 - 95839 - CRITERIA'!$B4,'mech4import - CRACMMv1.0'!$C$2:$C$10000,"="&amp;'CRACMMv1.0 - 95839 - CRITERIA'!BI$3)</f>
        <v>0</v>
      </c>
      <c r="BJ4" s="49">
        <f>SUMIFS('mech4import - CRACMMv1.0'!$D$2:$D$10000,'mech4import - CRACMMv1.0'!$B$2:$B$10000,"="&amp;'CRACMMv1.0 - 95839 - CRITERIA'!$B4,'mech4import - CRACMMv1.0'!$C$2:$C$10000,"="&amp;'CRACMMv1.0 - 95839 - CRITERIA'!BJ$3)</f>
        <v>0</v>
      </c>
      <c r="BK4" s="49">
        <f>SUMIFS('mech4import - CRACMMv1.0'!$D$2:$D$10000,'mech4import - CRACMMv1.0'!$B$2:$B$10000,"="&amp;'CRACMMv1.0 - 95839 - CRITERIA'!$B4,'mech4import - CRACMMv1.0'!$C$2:$C$10000,"="&amp;'CRACMMv1.0 - 95839 - CRITERIA'!BK$3)</f>
        <v>0</v>
      </c>
      <c r="BL4" s="49">
        <f>SUMIFS('mech4import - CRACMMv1.0'!$D$2:$D$10000,'mech4import - CRACMMv1.0'!$B$2:$B$10000,"="&amp;'CRACMMv1.0 - 95839 - CRITERIA'!$B4,'mech4import - CRACMMv1.0'!$C$2:$C$10000,"="&amp;'CRACMMv1.0 - 95839 - CRITERIA'!BL$3)</f>
        <v>0</v>
      </c>
      <c r="BM4" s="49">
        <f>SUMIFS('mech4import - CRACMMv1.0'!$D$2:$D$10000,'mech4import - CRACMMv1.0'!$B$2:$B$10000,"="&amp;'CRACMMv1.0 - 95839 - CRITERIA'!$B4,'mech4import - CRACMMv1.0'!$C$2:$C$10000,"="&amp;'CRACMMv1.0 - 95839 - CRITERIA'!BM$3)</f>
        <v>0</v>
      </c>
      <c r="BN4" s="49">
        <f>SUMIFS('mech4import - CRACMMv1.0'!$D$2:$D$10000,'mech4import - CRACMMv1.0'!$B$2:$B$10000,"="&amp;'CRACMMv1.0 - 95839 - CRITERIA'!$B4,'mech4import - CRACMMv1.0'!$C$2:$C$10000,"="&amp;'CRACMMv1.0 - 95839 - CRITERIA'!BN$3)</f>
        <v>0</v>
      </c>
      <c r="BO4" s="49">
        <f>SUMIFS('mech4import - CRACMMv1.0'!$D$2:$D$10000,'mech4import - CRACMMv1.0'!$B$2:$B$10000,"="&amp;'CRACMMv1.0 - 95839 - CRITERIA'!$B4,'mech4import - CRACMMv1.0'!$C$2:$C$10000,"="&amp;'CRACMMv1.0 - 95839 - CRITERIA'!BO$3)</f>
        <v>0</v>
      </c>
      <c r="BP4" s="49">
        <f>SUMIFS('mech4import - CRACMMv1.0'!$D$2:$D$10000,'mech4import - CRACMMv1.0'!$B$2:$B$10000,"="&amp;'CRACMMv1.0 - 95839 - CRITERIA'!$B4,'mech4import - CRACMMv1.0'!$C$2:$C$10000,"="&amp;'CRACMMv1.0 - 95839 - CRITERIA'!BP$3)</f>
        <v>0</v>
      </c>
      <c r="BQ4" s="49">
        <f>SUMIFS('mech4import - CRACMMv1.0'!$D$2:$D$10000,'mech4import - CRACMMv1.0'!$B$2:$B$10000,"="&amp;'CRACMMv1.0 - 95839 - CRITERIA'!$B4,'mech4import - CRACMMv1.0'!$C$2:$C$10000,"="&amp;'CRACMMv1.0 - 95839 - CRITERIA'!BQ$3)</f>
        <v>0</v>
      </c>
      <c r="BR4" s="32">
        <f t="array" ref="BR4">SUM($G$1:$BQ$1*G4:BQ4)</f>
        <v>142.28</v>
      </c>
    </row>
    <row r="5" spans="1:70" s="31" customFormat="1">
      <c r="A5" s="42">
        <v>95839</v>
      </c>
      <c r="B5" s="14">
        <v>118</v>
      </c>
      <c r="C5" s="43">
        <v>2.7001461818333544E-3</v>
      </c>
      <c r="D5" s="47" t="s">
        <v>65</v>
      </c>
      <c r="E5" s="46" t="b">
        <v>0</v>
      </c>
      <c r="F5" s="48">
        <v>114.232</v>
      </c>
      <c r="G5" s="49">
        <f>SUMIFS('mech4import - CRACMMv1.0'!$D$2:$D$10000,'mech4import - CRACMMv1.0'!$B$2:$B$10000,"="&amp;'CRACMMv1.0 - 95839 - CRITERIA'!$B5,'mech4import - CRACMMv1.0'!$C$2:$C$10000,"="&amp;'CRACMMv1.0 - 95839 - CRITERIA'!G$3)</f>
        <v>0</v>
      </c>
      <c r="H5" s="49">
        <f>SUMIFS('mech4import - CRACMMv1.0'!$D$2:$D$10000,'mech4import - CRACMMv1.0'!$B$2:$B$10000,"="&amp;'CRACMMv1.0 - 95839 - CRITERIA'!$B5,'mech4import - CRACMMv1.0'!$C$2:$C$10000,"="&amp;'CRACMMv1.0 - 95839 - CRITERIA'!H$3)</f>
        <v>0</v>
      </c>
      <c r="I5" s="49">
        <f>SUMIFS('mech4import - CRACMMv1.0'!$D$2:$D$10000,'mech4import - CRACMMv1.0'!$B$2:$B$10000,"="&amp;'CRACMMv1.0 - 95839 - CRITERIA'!$B5,'mech4import - CRACMMv1.0'!$C$2:$C$10000,"="&amp;'CRACMMv1.0 - 95839 - CRITERIA'!I$3)</f>
        <v>0</v>
      </c>
      <c r="J5" s="49">
        <f>SUMIFS('mech4import - CRACMMv1.0'!$D$2:$D$10000,'mech4import - CRACMMv1.0'!$B$2:$B$10000,"="&amp;'CRACMMv1.0 - 95839 - CRITERIA'!$B5,'mech4import - CRACMMv1.0'!$C$2:$C$10000,"="&amp;'CRACMMv1.0 - 95839 - CRITERIA'!J$3)</f>
        <v>0</v>
      </c>
      <c r="K5" s="49">
        <f>SUMIFS('mech4import - CRACMMv1.0'!$D$2:$D$10000,'mech4import - CRACMMv1.0'!$B$2:$B$10000,"="&amp;'CRACMMv1.0 - 95839 - CRITERIA'!$B5,'mech4import - CRACMMv1.0'!$C$2:$C$10000,"="&amp;'CRACMMv1.0 - 95839 - CRITERIA'!K$3)</f>
        <v>0</v>
      </c>
      <c r="L5" s="49">
        <f>SUMIFS('mech4import - CRACMMv1.0'!$D$2:$D$10000,'mech4import - CRACMMv1.0'!$B$2:$B$10000,"="&amp;'CRACMMv1.0 - 95839 - CRITERIA'!$B5,'mech4import - CRACMMv1.0'!$C$2:$C$10000,"="&amp;'CRACMMv1.0 - 95839 - CRITERIA'!L$3)</f>
        <v>0</v>
      </c>
      <c r="M5" s="49">
        <f>SUMIFS('mech4import - CRACMMv1.0'!$D$2:$D$10000,'mech4import - CRACMMv1.0'!$B$2:$B$10000,"="&amp;'CRACMMv1.0 - 95839 - CRITERIA'!$B5,'mech4import - CRACMMv1.0'!$C$2:$C$10000,"="&amp;'CRACMMv1.0 - 95839 - CRITERIA'!M$3)</f>
        <v>0</v>
      </c>
      <c r="N5" s="49">
        <f>SUMIFS('mech4import - CRACMMv1.0'!$D$2:$D$10000,'mech4import - CRACMMv1.0'!$B$2:$B$10000,"="&amp;'CRACMMv1.0 - 95839 - CRITERIA'!$B5,'mech4import - CRACMMv1.0'!$C$2:$C$10000,"="&amp;'CRACMMv1.0 - 95839 - CRITERIA'!N$3)</f>
        <v>0</v>
      </c>
      <c r="O5" s="49">
        <f>SUMIFS('mech4import - CRACMMv1.0'!$D$2:$D$10000,'mech4import - CRACMMv1.0'!$B$2:$B$10000,"="&amp;'CRACMMv1.0 - 95839 - CRITERIA'!$B5,'mech4import - CRACMMv1.0'!$C$2:$C$10000,"="&amp;'CRACMMv1.0 - 95839 - CRITERIA'!O$3)</f>
        <v>0</v>
      </c>
      <c r="P5" s="49">
        <f>SUMIFS('mech4import - CRACMMv1.0'!$D$2:$D$10000,'mech4import - CRACMMv1.0'!$B$2:$B$10000,"="&amp;'CRACMMv1.0 - 95839 - CRITERIA'!$B5,'mech4import - CRACMMv1.0'!$C$2:$C$10000,"="&amp;'CRACMMv1.0 - 95839 - CRITERIA'!P$3)</f>
        <v>0</v>
      </c>
      <c r="Q5" s="49">
        <f>SUMIFS('mech4import - CRACMMv1.0'!$D$2:$D$10000,'mech4import - CRACMMv1.0'!$B$2:$B$10000,"="&amp;'CRACMMv1.0 - 95839 - CRITERIA'!$B5,'mech4import - CRACMMv1.0'!$C$2:$C$10000,"="&amp;'CRACMMv1.0 - 95839 - CRITERIA'!Q$3)</f>
        <v>0</v>
      </c>
      <c r="R5" s="49">
        <f>SUMIFS('mech4import - CRACMMv1.0'!$D$2:$D$10000,'mech4import - CRACMMv1.0'!$B$2:$B$10000,"="&amp;'CRACMMv1.0 - 95839 - CRITERIA'!$B5,'mech4import - CRACMMv1.0'!$C$2:$C$10000,"="&amp;'CRACMMv1.0 - 95839 - CRITERIA'!R$3)</f>
        <v>0</v>
      </c>
      <c r="S5" s="49">
        <f>SUMIFS('mech4import - CRACMMv1.0'!$D$2:$D$10000,'mech4import - CRACMMv1.0'!$B$2:$B$10000,"="&amp;'CRACMMv1.0 - 95839 - CRITERIA'!$B5,'mech4import - CRACMMv1.0'!$C$2:$C$10000,"="&amp;'CRACMMv1.0 - 95839 - CRITERIA'!S$3)</f>
        <v>0</v>
      </c>
      <c r="T5" s="49">
        <f>SUMIFS('mech4import - CRACMMv1.0'!$D$2:$D$10000,'mech4import - CRACMMv1.0'!$B$2:$B$10000,"="&amp;'CRACMMv1.0 - 95839 - CRITERIA'!$B5,'mech4import - CRACMMv1.0'!$C$2:$C$10000,"="&amp;'CRACMMv1.0 - 95839 - CRITERIA'!T$3)</f>
        <v>0</v>
      </c>
      <c r="U5" s="49">
        <f>SUMIFS('mech4import - CRACMMv1.0'!$D$2:$D$10000,'mech4import - CRACMMv1.0'!$B$2:$B$10000,"="&amp;'CRACMMv1.0 - 95839 - CRITERIA'!$B5,'mech4import - CRACMMv1.0'!$C$2:$C$10000,"="&amp;'CRACMMv1.0 - 95839 - CRITERIA'!U$3)</f>
        <v>0</v>
      </c>
      <c r="V5" s="49">
        <f>SUMIFS('mech4import - CRACMMv1.0'!$D$2:$D$10000,'mech4import - CRACMMv1.0'!$B$2:$B$10000,"="&amp;'CRACMMv1.0 - 95839 - CRITERIA'!$B5,'mech4import - CRACMMv1.0'!$C$2:$C$10000,"="&amp;'CRACMMv1.0 - 95839 - CRITERIA'!V$3)</f>
        <v>0</v>
      </c>
      <c r="W5" s="49">
        <f>SUMIFS('mech4import - CRACMMv1.0'!$D$2:$D$10000,'mech4import - CRACMMv1.0'!$B$2:$B$10000,"="&amp;'CRACMMv1.0 - 95839 - CRITERIA'!$B5,'mech4import - CRACMMv1.0'!$C$2:$C$10000,"="&amp;'CRACMMv1.0 - 95839 - CRITERIA'!W$3)</f>
        <v>0</v>
      </c>
      <c r="X5" s="49">
        <f>SUMIFS('mech4import - CRACMMv1.0'!$D$2:$D$10000,'mech4import - CRACMMv1.0'!$B$2:$B$10000,"="&amp;'CRACMMv1.0 - 95839 - CRITERIA'!$B5,'mech4import - CRACMMv1.0'!$C$2:$C$10000,"="&amp;'CRACMMv1.0 - 95839 - CRITERIA'!X$3)</f>
        <v>0</v>
      </c>
      <c r="Y5" s="49">
        <f>SUMIFS('mech4import - CRACMMv1.0'!$D$2:$D$10000,'mech4import - CRACMMv1.0'!$B$2:$B$10000,"="&amp;'CRACMMv1.0 - 95839 - CRITERIA'!$B5,'mech4import - CRACMMv1.0'!$C$2:$C$10000,"="&amp;'CRACMMv1.0 - 95839 - CRITERIA'!Y$3)</f>
        <v>0</v>
      </c>
      <c r="Z5" s="49">
        <f>SUMIFS('mech4import - CRACMMv1.0'!$D$2:$D$10000,'mech4import - CRACMMv1.0'!$B$2:$B$10000,"="&amp;'CRACMMv1.0 - 95839 - CRITERIA'!$B5,'mech4import - CRACMMv1.0'!$C$2:$C$10000,"="&amp;'CRACMMv1.0 - 95839 - CRITERIA'!Z$3)</f>
        <v>0</v>
      </c>
      <c r="AA5" s="49">
        <f>SUMIFS('mech4import - CRACMMv1.0'!$D$2:$D$10000,'mech4import - CRACMMv1.0'!$B$2:$B$10000,"="&amp;'CRACMMv1.0 - 95839 - CRITERIA'!$B5,'mech4import - CRACMMv1.0'!$C$2:$C$10000,"="&amp;'CRACMMv1.0 - 95839 - CRITERIA'!AA$3)</f>
        <v>1</v>
      </c>
      <c r="AB5" s="49">
        <f>SUMIFS('mech4import - CRACMMv1.0'!$D$2:$D$10000,'mech4import - CRACMMv1.0'!$B$2:$B$10000,"="&amp;'CRACMMv1.0 - 95839 - CRITERIA'!$B5,'mech4import - CRACMMv1.0'!$C$2:$C$10000,"="&amp;'CRACMMv1.0 - 95839 - CRITERIA'!AB$3)</f>
        <v>0</v>
      </c>
      <c r="AC5" s="49">
        <f>SUMIFS('mech4import - CRACMMv1.0'!$D$2:$D$10000,'mech4import - CRACMMv1.0'!$B$2:$B$10000,"="&amp;'CRACMMv1.0 - 95839 - CRITERIA'!$B5,'mech4import - CRACMMv1.0'!$C$2:$C$10000,"="&amp;'CRACMMv1.0 - 95839 - CRITERIA'!AC$3)</f>
        <v>0</v>
      </c>
      <c r="AD5" s="49">
        <f>SUMIFS('mech4import - CRACMMv1.0'!$D$2:$D$10000,'mech4import - CRACMMv1.0'!$B$2:$B$10000,"="&amp;'CRACMMv1.0 - 95839 - CRITERIA'!$B5,'mech4import - CRACMMv1.0'!$C$2:$C$10000,"="&amp;'CRACMMv1.0 - 95839 - CRITERIA'!AD$3)</f>
        <v>0</v>
      </c>
      <c r="AE5" s="49">
        <f>SUMIFS('mech4import - CRACMMv1.0'!$D$2:$D$10000,'mech4import - CRACMMv1.0'!$B$2:$B$10000,"="&amp;'CRACMMv1.0 - 95839 - CRITERIA'!$B5,'mech4import - CRACMMv1.0'!$C$2:$C$10000,"="&amp;'CRACMMv1.0 - 95839 - CRITERIA'!AE$3)</f>
        <v>0</v>
      </c>
      <c r="AF5" s="49">
        <f>SUMIFS('mech4import - CRACMMv1.0'!$D$2:$D$10000,'mech4import - CRACMMv1.0'!$B$2:$B$10000,"="&amp;'CRACMMv1.0 - 95839 - CRITERIA'!$B5,'mech4import - CRACMMv1.0'!$C$2:$C$10000,"="&amp;'CRACMMv1.0 - 95839 - CRITERIA'!AF$3)</f>
        <v>0</v>
      </c>
      <c r="AG5" s="49">
        <f>SUMIFS('mech4import - CRACMMv1.0'!$D$2:$D$10000,'mech4import - CRACMMv1.0'!$B$2:$B$10000,"="&amp;'CRACMMv1.0 - 95839 - CRITERIA'!$B5,'mech4import - CRACMMv1.0'!$C$2:$C$10000,"="&amp;'CRACMMv1.0 - 95839 - CRITERIA'!AG$3)</f>
        <v>0</v>
      </c>
      <c r="AH5" s="49">
        <f>SUMIFS('mech4import - CRACMMv1.0'!$D$2:$D$10000,'mech4import - CRACMMv1.0'!$B$2:$B$10000,"="&amp;'CRACMMv1.0 - 95839 - CRITERIA'!$B5,'mech4import - CRACMMv1.0'!$C$2:$C$10000,"="&amp;'CRACMMv1.0 - 95839 - CRITERIA'!AH$3)</f>
        <v>0</v>
      </c>
      <c r="AI5" s="49">
        <f>SUMIFS('mech4import - CRACMMv1.0'!$D$2:$D$10000,'mech4import - CRACMMv1.0'!$B$2:$B$10000,"="&amp;'CRACMMv1.0 - 95839 - CRITERIA'!$B5,'mech4import - CRACMMv1.0'!$C$2:$C$10000,"="&amp;'CRACMMv1.0 - 95839 - CRITERIA'!AI$3)</f>
        <v>0</v>
      </c>
      <c r="AJ5" s="49">
        <f>SUMIFS('mech4import - CRACMMv1.0'!$D$2:$D$10000,'mech4import - CRACMMv1.0'!$B$2:$B$10000,"="&amp;'CRACMMv1.0 - 95839 - CRITERIA'!$B5,'mech4import - CRACMMv1.0'!$C$2:$C$10000,"="&amp;'CRACMMv1.0 - 95839 - CRITERIA'!AJ$3)</f>
        <v>0</v>
      </c>
      <c r="AK5" s="49">
        <f>SUMIFS('mech4import - CRACMMv1.0'!$D$2:$D$10000,'mech4import - CRACMMv1.0'!$B$2:$B$10000,"="&amp;'CRACMMv1.0 - 95839 - CRITERIA'!$B5,'mech4import - CRACMMv1.0'!$C$2:$C$10000,"="&amp;'CRACMMv1.0 - 95839 - CRITERIA'!AK$3)</f>
        <v>0</v>
      </c>
      <c r="AL5" s="49">
        <f>SUMIFS('mech4import - CRACMMv1.0'!$D$2:$D$10000,'mech4import - CRACMMv1.0'!$B$2:$B$10000,"="&amp;'CRACMMv1.0 - 95839 - CRITERIA'!$B5,'mech4import - CRACMMv1.0'!$C$2:$C$10000,"="&amp;'CRACMMv1.0 - 95839 - CRITERIA'!AL$3)</f>
        <v>0</v>
      </c>
      <c r="AM5" s="49">
        <f>SUMIFS('mech4import - CRACMMv1.0'!$D$2:$D$10000,'mech4import - CRACMMv1.0'!$B$2:$B$10000,"="&amp;'CRACMMv1.0 - 95839 - CRITERIA'!$B5,'mech4import - CRACMMv1.0'!$C$2:$C$10000,"="&amp;'CRACMMv1.0 - 95839 - CRITERIA'!AM$3)</f>
        <v>0</v>
      </c>
      <c r="AN5" s="49">
        <f>SUMIFS('mech4import - CRACMMv1.0'!$D$2:$D$10000,'mech4import - CRACMMv1.0'!$B$2:$B$10000,"="&amp;'CRACMMv1.0 - 95839 - CRITERIA'!$B5,'mech4import - CRACMMv1.0'!$C$2:$C$10000,"="&amp;'CRACMMv1.0 - 95839 - CRITERIA'!AN$3)</f>
        <v>0</v>
      </c>
      <c r="AO5" s="49">
        <f>SUMIFS('mech4import - CRACMMv1.0'!$D$2:$D$10000,'mech4import - CRACMMv1.0'!$B$2:$B$10000,"="&amp;'CRACMMv1.0 - 95839 - CRITERIA'!$B5,'mech4import - CRACMMv1.0'!$C$2:$C$10000,"="&amp;'CRACMMv1.0 - 95839 - CRITERIA'!AO$3)</f>
        <v>0</v>
      </c>
      <c r="AP5" s="49">
        <f>SUMIFS('mech4import - CRACMMv1.0'!$D$2:$D$10000,'mech4import - CRACMMv1.0'!$B$2:$B$10000,"="&amp;'CRACMMv1.0 - 95839 - CRITERIA'!$B5,'mech4import - CRACMMv1.0'!$C$2:$C$10000,"="&amp;'CRACMMv1.0 - 95839 - CRITERIA'!AP$3)</f>
        <v>0</v>
      </c>
      <c r="AQ5" s="49">
        <f>SUMIFS('mech4import - CRACMMv1.0'!$D$2:$D$10000,'mech4import - CRACMMv1.0'!$B$2:$B$10000,"="&amp;'CRACMMv1.0 - 95839 - CRITERIA'!$B5,'mech4import - CRACMMv1.0'!$C$2:$C$10000,"="&amp;'CRACMMv1.0 - 95839 - CRITERIA'!AQ$3)</f>
        <v>0</v>
      </c>
      <c r="AR5" s="49">
        <f>SUMIFS('mech4import - CRACMMv1.0'!$D$2:$D$10000,'mech4import - CRACMMv1.0'!$B$2:$B$10000,"="&amp;'CRACMMv1.0 - 95839 - CRITERIA'!$B5,'mech4import - CRACMMv1.0'!$C$2:$C$10000,"="&amp;'CRACMMv1.0 - 95839 - CRITERIA'!AR$3)</f>
        <v>0</v>
      </c>
      <c r="AS5" s="49">
        <f>SUMIFS('mech4import - CRACMMv1.0'!$D$2:$D$10000,'mech4import - CRACMMv1.0'!$B$2:$B$10000,"="&amp;'CRACMMv1.0 - 95839 - CRITERIA'!$B5,'mech4import - CRACMMv1.0'!$C$2:$C$10000,"="&amp;'CRACMMv1.0 - 95839 - CRITERIA'!AS$3)</f>
        <v>0</v>
      </c>
      <c r="AT5" s="49">
        <f>SUMIFS('mech4import - CRACMMv1.0'!$D$2:$D$10000,'mech4import - CRACMMv1.0'!$B$2:$B$10000,"="&amp;'CRACMMv1.0 - 95839 - CRITERIA'!$B5,'mech4import - CRACMMv1.0'!$C$2:$C$10000,"="&amp;'CRACMMv1.0 - 95839 - CRITERIA'!AT$3)</f>
        <v>0</v>
      </c>
      <c r="AU5" s="49">
        <f>SUMIFS('mech4import - CRACMMv1.0'!$D$2:$D$10000,'mech4import - CRACMMv1.0'!$B$2:$B$10000,"="&amp;'CRACMMv1.0 - 95839 - CRITERIA'!$B5,'mech4import - CRACMMv1.0'!$C$2:$C$10000,"="&amp;'CRACMMv1.0 - 95839 - CRITERIA'!AU$3)</f>
        <v>0</v>
      </c>
      <c r="AV5" s="49">
        <f>SUMIFS('mech4import - CRACMMv1.0'!$D$2:$D$10000,'mech4import - CRACMMv1.0'!$B$2:$B$10000,"="&amp;'CRACMMv1.0 - 95839 - CRITERIA'!$B5,'mech4import - CRACMMv1.0'!$C$2:$C$10000,"="&amp;'CRACMMv1.0 - 95839 - CRITERIA'!AV$3)</f>
        <v>0</v>
      </c>
      <c r="AW5" s="49">
        <f>SUMIFS('mech4import - CRACMMv1.0'!$D$2:$D$10000,'mech4import - CRACMMv1.0'!$B$2:$B$10000,"="&amp;'CRACMMv1.0 - 95839 - CRITERIA'!$B5,'mech4import - CRACMMv1.0'!$C$2:$C$10000,"="&amp;'CRACMMv1.0 - 95839 - CRITERIA'!AW$3)</f>
        <v>0</v>
      </c>
      <c r="AX5" s="49">
        <f>SUMIFS('mech4import - CRACMMv1.0'!$D$2:$D$10000,'mech4import - CRACMMv1.0'!$B$2:$B$10000,"="&amp;'CRACMMv1.0 - 95839 - CRITERIA'!$B5,'mech4import - CRACMMv1.0'!$C$2:$C$10000,"="&amp;'CRACMMv1.0 - 95839 - CRITERIA'!AX$3)</f>
        <v>0</v>
      </c>
      <c r="AY5" s="49">
        <f>SUMIFS('mech4import - CRACMMv1.0'!$D$2:$D$10000,'mech4import - CRACMMv1.0'!$B$2:$B$10000,"="&amp;'CRACMMv1.0 - 95839 - CRITERIA'!$B5,'mech4import - CRACMMv1.0'!$C$2:$C$10000,"="&amp;'CRACMMv1.0 - 95839 - CRITERIA'!AY$3)</f>
        <v>0</v>
      </c>
      <c r="AZ5" s="49">
        <f>SUMIFS('mech4import - CRACMMv1.0'!$D$2:$D$10000,'mech4import - CRACMMv1.0'!$B$2:$B$10000,"="&amp;'CRACMMv1.0 - 95839 - CRITERIA'!$B5,'mech4import - CRACMMv1.0'!$C$2:$C$10000,"="&amp;'CRACMMv1.0 - 95839 - CRITERIA'!AZ$3)</f>
        <v>0</v>
      </c>
      <c r="BA5" s="49">
        <f>SUMIFS('mech4import - CRACMMv1.0'!$D$2:$D$10000,'mech4import - CRACMMv1.0'!$B$2:$B$10000,"="&amp;'CRACMMv1.0 - 95839 - CRITERIA'!$B5,'mech4import - CRACMMv1.0'!$C$2:$C$10000,"="&amp;'CRACMMv1.0 - 95839 - CRITERIA'!BA$3)</f>
        <v>0</v>
      </c>
      <c r="BB5" s="49">
        <f>SUMIFS('mech4import - CRACMMv1.0'!$D$2:$D$10000,'mech4import - CRACMMv1.0'!$B$2:$B$10000,"="&amp;'CRACMMv1.0 - 95839 - CRITERIA'!$B5,'mech4import - CRACMMv1.0'!$C$2:$C$10000,"="&amp;'CRACMMv1.0 - 95839 - CRITERIA'!BB$3)</f>
        <v>0</v>
      </c>
      <c r="BC5" s="49">
        <f>SUMIFS('mech4import - CRACMMv1.0'!$D$2:$D$10000,'mech4import - CRACMMv1.0'!$B$2:$B$10000,"="&amp;'CRACMMv1.0 - 95839 - CRITERIA'!$B5,'mech4import - CRACMMv1.0'!$C$2:$C$10000,"="&amp;'CRACMMv1.0 - 95839 - CRITERIA'!BC$3)</f>
        <v>0</v>
      </c>
      <c r="BD5" s="49">
        <f>SUMIFS('mech4import - CRACMMv1.0'!$D$2:$D$10000,'mech4import - CRACMMv1.0'!$B$2:$B$10000,"="&amp;'CRACMMv1.0 - 95839 - CRITERIA'!$B5,'mech4import - CRACMMv1.0'!$C$2:$C$10000,"="&amp;'CRACMMv1.0 - 95839 - CRITERIA'!BD$3)</f>
        <v>0</v>
      </c>
      <c r="BE5" s="49">
        <f>SUMIFS('mech4import - CRACMMv1.0'!$D$2:$D$10000,'mech4import - CRACMMv1.0'!$B$2:$B$10000,"="&amp;'CRACMMv1.0 - 95839 - CRITERIA'!$B5,'mech4import - CRACMMv1.0'!$C$2:$C$10000,"="&amp;'CRACMMv1.0 - 95839 - CRITERIA'!BE$3)</f>
        <v>0</v>
      </c>
      <c r="BF5" s="49">
        <f>SUMIFS('mech4import - CRACMMv1.0'!$D$2:$D$10000,'mech4import - CRACMMv1.0'!$B$2:$B$10000,"="&amp;'CRACMMv1.0 - 95839 - CRITERIA'!$B5,'mech4import - CRACMMv1.0'!$C$2:$C$10000,"="&amp;'CRACMMv1.0 - 95839 - CRITERIA'!BF$3)</f>
        <v>0</v>
      </c>
      <c r="BG5" s="49">
        <f>SUMIFS('mech4import - CRACMMv1.0'!$D$2:$D$10000,'mech4import - CRACMMv1.0'!$B$2:$B$10000,"="&amp;'CRACMMv1.0 - 95839 - CRITERIA'!$B5,'mech4import - CRACMMv1.0'!$C$2:$C$10000,"="&amp;'CRACMMv1.0 - 95839 - CRITERIA'!BG$3)</f>
        <v>0</v>
      </c>
      <c r="BH5" s="49">
        <f>SUMIFS('mech4import - CRACMMv1.0'!$D$2:$D$10000,'mech4import - CRACMMv1.0'!$B$2:$B$10000,"="&amp;'CRACMMv1.0 - 95839 - CRITERIA'!$B5,'mech4import - CRACMMv1.0'!$C$2:$C$10000,"="&amp;'CRACMMv1.0 - 95839 - CRITERIA'!BH$3)</f>
        <v>0</v>
      </c>
      <c r="BI5" s="49">
        <f>SUMIFS('mech4import - CRACMMv1.0'!$D$2:$D$10000,'mech4import - CRACMMv1.0'!$B$2:$B$10000,"="&amp;'CRACMMv1.0 - 95839 - CRITERIA'!$B5,'mech4import - CRACMMv1.0'!$C$2:$C$10000,"="&amp;'CRACMMv1.0 - 95839 - CRITERIA'!BI$3)</f>
        <v>0</v>
      </c>
      <c r="BJ5" s="49">
        <f>SUMIFS('mech4import - CRACMMv1.0'!$D$2:$D$10000,'mech4import - CRACMMv1.0'!$B$2:$B$10000,"="&amp;'CRACMMv1.0 - 95839 - CRITERIA'!$B5,'mech4import - CRACMMv1.0'!$C$2:$C$10000,"="&amp;'CRACMMv1.0 - 95839 - CRITERIA'!BJ$3)</f>
        <v>0</v>
      </c>
      <c r="BK5" s="49">
        <f>SUMIFS('mech4import - CRACMMv1.0'!$D$2:$D$10000,'mech4import - CRACMMv1.0'!$B$2:$B$10000,"="&amp;'CRACMMv1.0 - 95839 - CRITERIA'!$B5,'mech4import - CRACMMv1.0'!$C$2:$C$10000,"="&amp;'CRACMMv1.0 - 95839 - CRITERIA'!BK$3)</f>
        <v>0</v>
      </c>
      <c r="BL5" s="49">
        <f>SUMIFS('mech4import - CRACMMv1.0'!$D$2:$D$10000,'mech4import - CRACMMv1.0'!$B$2:$B$10000,"="&amp;'CRACMMv1.0 - 95839 - CRITERIA'!$B5,'mech4import - CRACMMv1.0'!$C$2:$C$10000,"="&amp;'CRACMMv1.0 - 95839 - CRITERIA'!BL$3)</f>
        <v>0</v>
      </c>
      <c r="BM5" s="49">
        <f>SUMIFS('mech4import - CRACMMv1.0'!$D$2:$D$10000,'mech4import - CRACMMv1.0'!$B$2:$B$10000,"="&amp;'CRACMMv1.0 - 95839 - CRITERIA'!$B5,'mech4import - CRACMMv1.0'!$C$2:$C$10000,"="&amp;'CRACMMv1.0 - 95839 - CRITERIA'!BM$3)</f>
        <v>0</v>
      </c>
      <c r="BN5" s="49">
        <f>SUMIFS('mech4import - CRACMMv1.0'!$D$2:$D$10000,'mech4import - CRACMMv1.0'!$B$2:$B$10000,"="&amp;'CRACMMv1.0 - 95839 - CRITERIA'!$B5,'mech4import - CRACMMv1.0'!$C$2:$C$10000,"="&amp;'CRACMMv1.0 - 95839 - CRITERIA'!BN$3)</f>
        <v>0</v>
      </c>
      <c r="BO5" s="49">
        <f>SUMIFS('mech4import - CRACMMv1.0'!$D$2:$D$10000,'mech4import - CRACMMv1.0'!$B$2:$B$10000,"="&amp;'CRACMMv1.0 - 95839 - CRITERIA'!$B5,'mech4import - CRACMMv1.0'!$C$2:$C$10000,"="&amp;'CRACMMv1.0 - 95839 - CRITERIA'!BO$3)</f>
        <v>0</v>
      </c>
      <c r="BP5" s="49">
        <f>SUMIFS('mech4import - CRACMMv1.0'!$D$2:$D$10000,'mech4import - CRACMMv1.0'!$B$2:$B$10000,"="&amp;'CRACMMv1.0 - 95839 - CRITERIA'!$B5,'mech4import - CRACMMv1.0'!$C$2:$C$10000,"="&amp;'CRACMMv1.0 - 95839 - CRITERIA'!BP$3)</f>
        <v>0</v>
      </c>
      <c r="BQ5" s="49">
        <f>SUMIFS('mech4import - CRACMMv1.0'!$D$2:$D$10000,'mech4import - CRACMMv1.0'!$B$2:$B$10000,"="&amp;'CRACMMv1.0 - 95839 - CRITERIA'!$B5,'mech4import - CRACMMv1.0'!$C$2:$C$10000,"="&amp;'CRACMMv1.0 - 95839 - CRITERIA'!BQ$3)</f>
        <v>0</v>
      </c>
      <c r="BR5" s="32">
        <f t="array" ref="BR5">SUM($G$1:$BQ$1*G5:BQ5)</f>
        <v>72.099999999999994</v>
      </c>
    </row>
    <row r="6" spans="1:70" s="31" customFormat="1">
      <c r="A6" s="42">
        <v>95839</v>
      </c>
      <c r="B6" s="14">
        <v>193</v>
      </c>
      <c r="C6" s="43">
        <v>1.4362479690602979E-4</v>
      </c>
      <c r="D6" s="47" t="s">
        <v>66</v>
      </c>
      <c r="E6" s="46" t="b">
        <v>0</v>
      </c>
      <c r="F6" s="48">
        <v>114.232</v>
      </c>
      <c r="G6" s="49">
        <f>SUMIFS('mech4import - CRACMMv1.0'!$D$2:$D$10000,'mech4import - CRACMMv1.0'!$B$2:$B$10000,"="&amp;'CRACMMv1.0 - 95839 - CRITERIA'!$B6,'mech4import - CRACMMv1.0'!$C$2:$C$10000,"="&amp;'CRACMMv1.0 - 95839 - CRITERIA'!G$3)</f>
        <v>0</v>
      </c>
      <c r="H6" s="49">
        <f>SUMIFS('mech4import - CRACMMv1.0'!$D$2:$D$10000,'mech4import - CRACMMv1.0'!$B$2:$B$10000,"="&amp;'CRACMMv1.0 - 95839 - CRITERIA'!$B6,'mech4import - CRACMMv1.0'!$C$2:$C$10000,"="&amp;'CRACMMv1.0 - 95839 - CRITERIA'!H$3)</f>
        <v>0</v>
      </c>
      <c r="I6" s="49">
        <f>SUMIFS('mech4import - CRACMMv1.0'!$D$2:$D$10000,'mech4import - CRACMMv1.0'!$B$2:$B$10000,"="&amp;'CRACMMv1.0 - 95839 - CRITERIA'!$B6,'mech4import - CRACMMv1.0'!$C$2:$C$10000,"="&amp;'CRACMMv1.0 - 95839 - CRITERIA'!I$3)</f>
        <v>0</v>
      </c>
      <c r="J6" s="49">
        <f>SUMIFS('mech4import - CRACMMv1.0'!$D$2:$D$10000,'mech4import - CRACMMv1.0'!$B$2:$B$10000,"="&amp;'CRACMMv1.0 - 95839 - CRITERIA'!$B6,'mech4import - CRACMMv1.0'!$C$2:$C$10000,"="&amp;'CRACMMv1.0 - 95839 - CRITERIA'!J$3)</f>
        <v>0</v>
      </c>
      <c r="K6" s="49">
        <f>SUMIFS('mech4import - CRACMMv1.0'!$D$2:$D$10000,'mech4import - CRACMMv1.0'!$B$2:$B$10000,"="&amp;'CRACMMv1.0 - 95839 - CRITERIA'!$B6,'mech4import - CRACMMv1.0'!$C$2:$C$10000,"="&amp;'CRACMMv1.0 - 95839 - CRITERIA'!K$3)</f>
        <v>0</v>
      </c>
      <c r="L6" s="49">
        <f>SUMIFS('mech4import - CRACMMv1.0'!$D$2:$D$10000,'mech4import - CRACMMv1.0'!$B$2:$B$10000,"="&amp;'CRACMMv1.0 - 95839 - CRITERIA'!$B6,'mech4import - CRACMMv1.0'!$C$2:$C$10000,"="&amp;'CRACMMv1.0 - 95839 - CRITERIA'!L$3)</f>
        <v>0</v>
      </c>
      <c r="M6" s="49">
        <f>SUMIFS('mech4import - CRACMMv1.0'!$D$2:$D$10000,'mech4import - CRACMMv1.0'!$B$2:$B$10000,"="&amp;'CRACMMv1.0 - 95839 - CRITERIA'!$B6,'mech4import - CRACMMv1.0'!$C$2:$C$10000,"="&amp;'CRACMMv1.0 - 95839 - CRITERIA'!M$3)</f>
        <v>0</v>
      </c>
      <c r="N6" s="49">
        <f>SUMIFS('mech4import - CRACMMv1.0'!$D$2:$D$10000,'mech4import - CRACMMv1.0'!$B$2:$B$10000,"="&amp;'CRACMMv1.0 - 95839 - CRITERIA'!$B6,'mech4import - CRACMMv1.0'!$C$2:$C$10000,"="&amp;'CRACMMv1.0 - 95839 - CRITERIA'!N$3)</f>
        <v>0</v>
      </c>
      <c r="O6" s="49">
        <f>SUMIFS('mech4import - CRACMMv1.0'!$D$2:$D$10000,'mech4import - CRACMMv1.0'!$B$2:$B$10000,"="&amp;'CRACMMv1.0 - 95839 - CRITERIA'!$B6,'mech4import - CRACMMv1.0'!$C$2:$C$10000,"="&amp;'CRACMMv1.0 - 95839 - CRITERIA'!O$3)</f>
        <v>0</v>
      </c>
      <c r="P6" s="49">
        <f>SUMIFS('mech4import - CRACMMv1.0'!$D$2:$D$10000,'mech4import - CRACMMv1.0'!$B$2:$B$10000,"="&amp;'CRACMMv1.0 - 95839 - CRITERIA'!$B6,'mech4import - CRACMMv1.0'!$C$2:$C$10000,"="&amp;'CRACMMv1.0 - 95839 - CRITERIA'!P$3)</f>
        <v>0</v>
      </c>
      <c r="Q6" s="49">
        <f>SUMIFS('mech4import - CRACMMv1.0'!$D$2:$D$10000,'mech4import - CRACMMv1.0'!$B$2:$B$10000,"="&amp;'CRACMMv1.0 - 95839 - CRITERIA'!$B6,'mech4import - CRACMMv1.0'!$C$2:$C$10000,"="&amp;'CRACMMv1.0 - 95839 - CRITERIA'!Q$3)</f>
        <v>0</v>
      </c>
      <c r="R6" s="49">
        <f>SUMIFS('mech4import - CRACMMv1.0'!$D$2:$D$10000,'mech4import - CRACMMv1.0'!$B$2:$B$10000,"="&amp;'CRACMMv1.0 - 95839 - CRITERIA'!$B6,'mech4import - CRACMMv1.0'!$C$2:$C$10000,"="&amp;'CRACMMv1.0 - 95839 - CRITERIA'!R$3)</f>
        <v>0</v>
      </c>
      <c r="S6" s="49">
        <f>SUMIFS('mech4import - CRACMMv1.0'!$D$2:$D$10000,'mech4import - CRACMMv1.0'!$B$2:$B$10000,"="&amp;'CRACMMv1.0 - 95839 - CRITERIA'!$B6,'mech4import - CRACMMv1.0'!$C$2:$C$10000,"="&amp;'CRACMMv1.0 - 95839 - CRITERIA'!S$3)</f>
        <v>0</v>
      </c>
      <c r="T6" s="49">
        <f>SUMIFS('mech4import - CRACMMv1.0'!$D$2:$D$10000,'mech4import - CRACMMv1.0'!$B$2:$B$10000,"="&amp;'CRACMMv1.0 - 95839 - CRITERIA'!$B6,'mech4import - CRACMMv1.0'!$C$2:$C$10000,"="&amp;'CRACMMv1.0 - 95839 - CRITERIA'!T$3)</f>
        <v>0</v>
      </c>
      <c r="U6" s="49">
        <f>SUMIFS('mech4import - CRACMMv1.0'!$D$2:$D$10000,'mech4import - CRACMMv1.0'!$B$2:$B$10000,"="&amp;'CRACMMv1.0 - 95839 - CRITERIA'!$B6,'mech4import - CRACMMv1.0'!$C$2:$C$10000,"="&amp;'CRACMMv1.0 - 95839 - CRITERIA'!U$3)</f>
        <v>0</v>
      </c>
      <c r="V6" s="49">
        <f>SUMIFS('mech4import - CRACMMv1.0'!$D$2:$D$10000,'mech4import - CRACMMv1.0'!$B$2:$B$10000,"="&amp;'CRACMMv1.0 - 95839 - CRITERIA'!$B6,'mech4import - CRACMMv1.0'!$C$2:$C$10000,"="&amp;'CRACMMv1.0 - 95839 - CRITERIA'!V$3)</f>
        <v>0</v>
      </c>
      <c r="W6" s="49">
        <f>SUMIFS('mech4import - CRACMMv1.0'!$D$2:$D$10000,'mech4import - CRACMMv1.0'!$B$2:$B$10000,"="&amp;'CRACMMv1.0 - 95839 - CRITERIA'!$B6,'mech4import - CRACMMv1.0'!$C$2:$C$10000,"="&amp;'CRACMMv1.0 - 95839 - CRITERIA'!W$3)</f>
        <v>0</v>
      </c>
      <c r="X6" s="49">
        <f>SUMIFS('mech4import - CRACMMv1.0'!$D$2:$D$10000,'mech4import - CRACMMv1.0'!$B$2:$B$10000,"="&amp;'CRACMMv1.0 - 95839 - CRITERIA'!$B6,'mech4import - CRACMMv1.0'!$C$2:$C$10000,"="&amp;'CRACMMv1.0 - 95839 - CRITERIA'!X$3)</f>
        <v>0</v>
      </c>
      <c r="Y6" s="49">
        <f>SUMIFS('mech4import - CRACMMv1.0'!$D$2:$D$10000,'mech4import - CRACMMv1.0'!$B$2:$B$10000,"="&amp;'CRACMMv1.0 - 95839 - CRITERIA'!$B6,'mech4import - CRACMMv1.0'!$C$2:$C$10000,"="&amp;'CRACMMv1.0 - 95839 - CRITERIA'!Y$3)</f>
        <v>1</v>
      </c>
      <c r="Z6" s="49">
        <f>SUMIFS('mech4import - CRACMMv1.0'!$D$2:$D$10000,'mech4import - CRACMMv1.0'!$B$2:$B$10000,"="&amp;'CRACMMv1.0 - 95839 - CRITERIA'!$B6,'mech4import - CRACMMv1.0'!$C$2:$C$10000,"="&amp;'CRACMMv1.0 - 95839 - CRITERIA'!Z$3)</f>
        <v>0</v>
      </c>
      <c r="AA6" s="49">
        <f>SUMIFS('mech4import - CRACMMv1.0'!$D$2:$D$10000,'mech4import - CRACMMv1.0'!$B$2:$B$10000,"="&amp;'CRACMMv1.0 - 95839 - CRITERIA'!$B6,'mech4import - CRACMMv1.0'!$C$2:$C$10000,"="&amp;'CRACMMv1.0 - 95839 - CRITERIA'!AA$3)</f>
        <v>0</v>
      </c>
      <c r="AB6" s="49">
        <f>SUMIFS('mech4import - CRACMMv1.0'!$D$2:$D$10000,'mech4import - CRACMMv1.0'!$B$2:$B$10000,"="&amp;'CRACMMv1.0 - 95839 - CRITERIA'!$B6,'mech4import - CRACMMv1.0'!$C$2:$C$10000,"="&amp;'CRACMMv1.0 - 95839 - CRITERIA'!AB$3)</f>
        <v>0</v>
      </c>
      <c r="AC6" s="49">
        <f>SUMIFS('mech4import - CRACMMv1.0'!$D$2:$D$10000,'mech4import - CRACMMv1.0'!$B$2:$B$10000,"="&amp;'CRACMMv1.0 - 95839 - CRITERIA'!$B6,'mech4import - CRACMMv1.0'!$C$2:$C$10000,"="&amp;'CRACMMv1.0 - 95839 - CRITERIA'!AC$3)</f>
        <v>0</v>
      </c>
      <c r="AD6" s="49">
        <f>SUMIFS('mech4import - CRACMMv1.0'!$D$2:$D$10000,'mech4import - CRACMMv1.0'!$B$2:$B$10000,"="&amp;'CRACMMv1.0 - 95839 - CRITERIA'!$B6,'mech4import - CRACMMv1.0'!$C$2:$C$10000,"="&amp;'CRACMMv1.0 - 95839 - CRITERIA'!AD$3)</f>
        <v>0</v>
      </c>
      <c r="AE6" s="49">
        <f>SUMIFS('mech4import - CRACMMv1.0'!$D$2:$D$10000,'mech4import - CRACMMv1.0'!$B$2:$B$10000,"="&amp;'CRACMMv1.0 - 95839 - CRITERIA'!$B6,'mech4import - CRACMMv1.0'!$C$2:$C$10000,"="&amp;'CRACMMv1.0 - 95839 - CRITERIA'!AE$3)</f>
        <v>0</v>
      </c>
      <c r="AF6" s="49">
        <f>SUMIFS('mech4import - CRACMMv1.0'!$D$2:$D$10000,'mech4import - CRACMMv1.0'!$B$2:$B$10000,"="&amp;'CRACMMv1.0 - 95839 - CRITERIA'!$B6,'mech4import - CRACMMv1.0'!$C$2:$C$10000,"="&amp;'CRACMMv1.0 - 95839 - CRITERIA'!AF$3)</f>
        <v>0</v>
      </c>
      <c r="AG6" s="49">
        <f>SUMIFS('mech4import - CRACMMv1.0'!$D$2:$D$10000,'mech4import - CRACMMv1.0'!$B$2:$B$10000,"="&amp;'CRACMMv1.0 - 95839 - CRITERIA'!$B6,'mech4import - CRACMMv1.0'!$C$2:$C$10000,"="&amp;'CRACMMv1.0 - 95839 - CRITERIA'!AG$3)</f>
        <v>0</v>
      </c>
      <c r="AH6" s="49">
        <f>SUMIFS('mech4import - CRACMMv1.0'!$D$2:$D$10000,'mech4import - CRACMMv1.0'!$B$2:$B$10000,"="&amp;'CRACMMv1.0 - 95839 - CRITERIA'!$B6,'mech4import - CRACMMv1.0'!$C$2:$C$10000,"="&amp;'CRACMMv1.0 - 95839 - CRITERIA'!AH$3)</f>
        <v>0</v>
      </c>
      <c r="AI6" s="49">
        <f>SUMIFS('mech4import - CRACMMv1.0'!$D$2:$D$10000,'mech4import - CRACMMv1.0'!$B$2:$B$10000,"="&amp;'CRACMMv1.0 - 95839 - CRITERIA'!$B6,'mech4import - CRACMMv1.0'!$C$2:$C$10000,"="&amp;'CRACMMv1.0 - 95839 - CRITERIA'!AI$3)</f>
        <v>0</v>
      </c>
      <c r="AJ6" s="49">
        <f>SUMIFS('mech4import - CRACMMv1.0'!$D$2:$D$10000,'mech4import - CRACMMv1.0'!$B$2:$B$10000,"="&amp;'CRACMMv1.0 - 95839 - CRITERIA'!$B6,'mech4import - CRACMMv1.0'!$C$2:$C$10000,"="&amp;'CRACMMv1.0 - 95839 - CRITERIA'!AJ$3)</f>
        <v>0</v>
      </c>
      <c r="AK6" s="49">
        <f>SUMIFS('mech4import - CRACMMv1.0'!$D$2:$D$10000,'mech4import - CRACMMv1.0'!$B$2:$B$10000,"="&amp;'CRACMMv1.0 - 95839 - CRITERIA'!$B6,'mech4import - CRACMMv1.0'!$C$2:$C$10000,"="&amp;'CRACMMv1.0 - 95839 - CRITERIA'!AK$3)</f>
        <v>0</v>
      </c>
      <c r="AL6" s="49">
        <f>SUMIFS('mech4import - CRACMMv1.0'!$D$2:$D$10000,'mech4import - CRACMMv1.0'!$B$2:$B$10000,"="&amp;'CRACMMv1.0 - 95839 - CRITERIA'!$B6,'mech4import - CRACMMv1.0'!$C$2:$C$10000,"="&amp;'CRACMMv1.0 - 95839 - CRITERIA'!AL$3)</f>
        <v>0</v>
      </c>
      <c r="AM6" s="49">
        <f>SUMIFS('mech4import - CRACMMv1.0'!$D$2:$D$10000,'mech4import - CRACMMv1.0'!$B$2:$B$10000,"="&amp;'CRACMMv1.0 - 95839 - CRITERIA'!$B6,'mech4import - CRACMMv1.0'!$C$2:$C$10000,"="&amp;'CRACMMv1.0 - 95839 - CRITERIA'!AM$3)</f>
        <v>0</v>
      </c>
      <c r="AN6" s="49">
        <f>SUMIFS('mech4import - CRACMMv1.0'!$D$2:$D$10000,'mech4import - CRACMMv1.0'!$B$2:$B$10000,"="&amp;'CRACMMv1.0 - 95839 - CRITERIA'!$B6,'mech4import - CRACMMv1.0'!$C$2:$C$10000,"="&amp;'CRACMMv1.0 - 95839 - CRITERIA'!AN$3)</f>
        <v>0</v>
      </c>
      <c r="AO6" s="49">
        <f>SUMIFS('mech4import - CRACMMv1.0'!$D$2:$D$10000,'mech4import - CRACMMv1.0'!$B$2:$B$10000,"="&amp;'CRACMMv1.0 - 95839 - CRITERIA'!$B6,'mech4import - CRACMMv1.0'!$C$2:$C$10000,"="&amp;'CRACMMv1.0 - 95839 - CRITERIA'!AO$3)</f>
        <v>0</v>
      </c>
      <c r="AP6" s="49">
        <f>SUMIFS('mech4import - CRACMMv1.0'!$D$2:$D$10000,'mech4import - CRACMMv1.0'!$B$2:$B$10000,"="&amp;'CRACMMv1.0 - 95839 - CRITERIA'!$B6,'mech4import - CRACMMv1.0'!$C$2:$C$10000,"="&amp;'CRACMMv1.0 - 95839 - CRITERIA'!AP$3)</f>
        <v>0</v>
      </c>
      <c r="AQ6" s="49">
        <f>SUMIFS('mech4import - CRACMMv1.0'!$D$2:$D$10000,'mech4import - CRACMMv1.0'!$B$2:$B$10000,"="&amp;'CRACMMv1.0 - 95839 - CRITERIA'!$B6,'mech4import - CRACMMv1.0'!$C$2:$C$10000,"="&amp;'CRACMMv1.0 - 95839 - CRITERIA'!AQ$3)</f>
        <v>0</v>
      </c>
      <c r="AR6" s="49">
        <f>SUMIFS('mech4import - CRACMMv1.0'!$D$2:$D$10000,'mech4import - CRACMMv1.0'!$B$2:$B$10000,"="&amp;'CRACMMv1.0 - 95839 - CRITERIA'!$B6,'mech4import - CRACMMv1.0'!$C$2:$C$10000,"="&amp;'CRACMMv1.0 - 95839 - CRITERIA'!AR$3)</f>
        <v>0</v>
      </c>
      <c r="AS6" s="49">
        <f>SUMIFS('mech4import - CRACMMv1.0'!$D$2:$D$10000,'mech4import - CRACMMv1.0'!$B$2:$B$10000,"="&amp;'CRACMMv1.0 - 95839 - CRITERIA'!$B6,'mech4import - CRACMMv1.0'!$C$2:$C$10000,"="&amp;'CRACMMv1.0 - 95839 - CRITERIA'!AS$3)</f>
        <v>0</v>
      </c>
      <c r="AT6" s="49">
        <f>SUMIFS('mech4import - CRACMMv1.0'!$D$2:$D$10000,'mech4import - CRACMMv1.0'!$B$2:$B$10000,"="&amp;'CRACMMv1.0 - 95839 - CRITERIA'!$B6,'mech4import - CRACMMv1.0'!$C$2:$C$10000,"="&amp;'CRACMMv1.0 - 95839 - CRITERIA'!AT$3)</f>
        <v>0</v>
      </c>
      <c r="AU6" s="49">
        <f>SUMIFS('mech4import - CRACMMv1.0'!$D$2:$D$10000,'mech4import - CRACMMv1.0'!$B$2:$B$10000,"="&amp;'CRACMMv1.0 - 95839 - CRITERIA'!$B6,'mech4import - CRACMMv1.0'!$C$2:$C$10000,"="&amp;'CRACMMv1.0 - 95839 - CRITERIA'!AU$3)</f>
        <v>0</v>
      </c>
      <c r="AV6" s="49">
        <f>SUMIFS('mech4import - CRACMMv1.0'!$D$2:$D$10000,'mech4import - CRACMMv1.0'!$B$2:$B$10000,"="&amp;'CRACMMv1.0 - 95839 - CRITERIA'!$B6,'mech4import - CRACMMv1.0'!$C$2:$C$10000,"="&amp;'CRACMMv1.0 - 95839 - CRITERIA'!AV$3)</f>
        <v>0</v>
      </c>
      <c r="AW6" s="49">
        <f>SUMIFS('mech4import - CRACMMv1.0'!$D$2:$D$10000,'mech4import - CRACMMv1.0'!$B$2:$B$10000,"="&amp;'CRACMMv1.0 - 95839 - CRITERIA'!$B6,'mech4import - CRACMMv1.0'!$C$2:$C$10000,"="&amp;'CRACMMv1.0 - 95839 - CRITERIA'!AW$3)</f>
        <v>0</v>
      </c>
      <c r="AX6" s="49">
        <f>SUMIFS('mech4import - CRACMMv1.0'!$D$2:$D$10000,'mech4import - CRACMMv1.0'!$B$2:$B$10000,"="&amp;'CRACMMv1.0 - 95839 - CRITERIA'!$B6,'mech4import - CRACMMv1.0'!$C$2:$C$10000,"="&amp;'CRACMMv1.0 - 95839 - CRITERIA'!AX$3)</f>
        <v>0</v>
      </c>
      <c r="AY6" s="49">
        <f>SUMIFS('mech4import - CRACMMv1.0'!$D$2:$D$10000,'mech4import - CRACMMv1.0'!$B$2:$B$10000,"="&amp;'CRACMMv1.0 - 95839 - CRITERIA'!$B6,'mech4import - CRACMMv1.0'!$C$2:$C$10000,"="&amp;'CRACMMv1.0 - 95839 - CRITERIA'!AY$3)</f>
        <v>0</v>
      </c>
      <c r="AZ6" s="49">
        <f>SUMIFS('mech4import - CRACMMv1.0'!$D$2:$D$10000,'mech4import - CRACMMv1.0'!$B$2:$B$10000,"="&amp;'CRACMMv1.0 - 95839 - CRITERIA'!$B6,'mech4import - CRACMMv1.0'!$C$2:$C$10000,"="&amp;'CRACMMv1.0 - 95839 - CRITERIA'!AZ$3)</f>
        <v>0</v>
      </c>
      <c r="BA6" s="49">
        <f>SUMIFS('mech4import - CRACMMv1.0'!$D$2:$D$10000,'mech4import - CRACMMv1.0'!$B$2:$B$10000,"="&amp;'CRACMMv1.0 - 95839 - CRITERIA'!$B6,'mech4import - CRACMMv1.0'!$C$2:$C$10000,"="&amp;'CRACMMv1.0 - 95839 - CRITERIA'!BA$3)</f>
        <v>0</v>
      </c>
      <c r="BB6" s="49">
        <f>SUMIFS('mech4import - CRACMMv1.0'!$D$2:$D$10000,'mech4import - CRACMMv1.0'!$B$2:$B$10000,"="&amp;'CRACMMv1.0 - 95839 - CRITERIA'!$B6,'mech4import - CRACMMv1.0'!$C$2:$C$10000,"="&amp;'CRACMMv1.0 - 95839 - CRITERIA'!BB$3)</f>
        <v>0</v>
      </c>
      <c r="BC6" s="49">
        <f>SUMIFS('mech4import - CRACMMv1.0'!$D$2:$D$10000,'mech4import - CRACMMv1.0'!$B$2:$B$10000,"="&amp;'CRACMMv1.0 - 95839 - CRITERIA'!$B6,'mech4import - CRACMMv1.0'!$C$2:$C$10000,"="&amp;'CRACMMv1.0 - 95839 - CRITERIA'!BC$3)</f>
        <v>0</v>
      </c>
      <c r="BD6" s="49">
        <f>SUMIFS('mech4import - CRACMMv1.0'!$D$2:$D$10000,'mech4import - CRACMMv1.0'!$B$2:$B$10000,"="&amp;'CRACMMv1.0 - 95839 - CRITERIA'!$B6,'mech4import - CRACMMv1.0'!$C$2:$C$10000,"="&amp;'CRACMMv1.0 - 95839 - CRITERIA'!BD$3)</f>
        <v>0</v>
      </c>
      <c r="BE6" s="49">
        <f>SUMIFS('mech4import - CRACMMv1.0'!$D$2:$D$10000,'mech4import - CRACMMv1.0'!$B$2:$B$10000,"="&amp;'CRACMMv1.0 - 95839 - CRITERIA'!$B6,'mech4import - CRACMMv1.0'!$C$2:$C$10000,"="&amp;'CRACMMv1.0 - 95839 - CRITERIA'!BE$3)</f>
        <v>0</v>
      </c>
      <c r="BF6" s="49">
        <f>SUMIFS('mech4import - CRACMMv1.0'!$D$2:$D$10000,'mech4import - CRACMMv1.0'!$B$2:$B$10000,"="&amp;'CRACMMv1.0 - 95839 - CRITERIA'!$B6,'mech4import - CRACMMv1.0'!$C$2:$C$10000,"="&amp;'CRACMMv1.0 - 95839 - CRITERIA'!BF$3)</f>
        <v>0</v>
      </c>
      <c r="BG6" s="49">
        <f>SUMIFS('mech4import - CRACMMv1.0'!$D$2:$D$10000,'mech4import - CRACMMv1.0'!$B$2:$B$10000,"="&amp;'CRACMMv1.0 - 95839 - CRITERIA'!$B6,'mech4import - CRACMMv1.0'!$C$2:$C$10000,"="&amp;'CRACMMv1.0 - 95839 - CRITERIA'!BG$3)</f>
        <v>0</v>
      </c>
      <c r="BH6" s="49">
        <f>SUMIFS('mech4import - CRACMMv1.0'!$D$2:$D$10000,'mech4import - CRACMMv1.0'!$B$2:$B$10000,"="&amp;'CRACMMv1.0 - 95839 - CRITERIA'!$B6,'mech4import - CRACMMv1.0'!$C$2:$C$10000,"="&amp;'CRACMMv1.0 - 95839 - CRITERIA'!BH$3)</f>
        <v>0</v>
      </c>
      <c r="BI6" s="49">
        <f>SUMIFS('mech4import - CRACMMv1.0'!$D$2:$D$10000,'mech4import - CRACMMv1.0'!$B$2:$B$10000,"="&amp;'CRACMMv1.0 - 95839 - CRITERIA'!$B6,'mech4import - CRACMMv1.0'!$C$2:$C$10000,"="&amp;'CRACMMv1.0 - 95839 - CRITERIA'!BI$3)</f>
        <v>0</v>
      </c>
      <c r="BJ6" s="49">
        <f>SUMIFS('mech4import - CRACMMv1.0'!$D$2:$D$10000,'mech4import - CRACMMv1.0'!$B$2:$B$10000,"="&amp;'CRACMMv1.0 - 95839 - CRITERIA'!$B6,'mech4import - CRACMMv1.0'!$C$2:$C$10000,"="&amp;'CRACMMv1.0 - 95839 - CRITERIA'!BJ$3)</f>
        <v>0</v>
      </c>
      <c r="BK6" s="49">
        <f>SUMIFS('mech4import - CRACMMv1.0'!$D$2:$D$10000,'mech4import - CRACMMv1.0'!$B$2:$B$10000,"="&amp;'CRACMMv1.0 - 95839 - CRITERIA'!$B6,'mech4import - CRACMMv1.0'!$C$2:$C$10000,"="&amp;'CRACMMv1.0 - 95839 - CRITERIA'!BK$3)</f>
        <v>0</v>
      </c>
      <c r="BL6" s="49">
        <f>SUMIFS('mech4import - CRACMMv1.0'!$D$2:$D$10000,'mech4import - CRACMMv1.0'!$B$2:$B$10000,"="&amp;'CRACMMv1.0 - 95839 - CRITERIA'!$B6,'mech4import - CRACMMv1.0'!$C$2:$C$10000,"="&amp;'CRACMMv1.0 - 95839 - CRITERIA'!BL$3)</f>
        <v>0</v>
      </c>
      <c r="BM6" s="49">
        <f>SUMIFS('mech4import - CRACMMv1.0'!$D$2:$D$10000,'mech4import - CRACMMv1.0'!$B$2:$B$10000,"="&amp;'CRACMMv1.0 - 95839 - CRITERIA'!$B6,'mech4import - CRACMMv1.0'!$C$2:$C$10000,"="&amp;'CRACMMv1.0 - 95839 - CRITERIA'!BM$3)</f>
        <v>0</v>
      </c>
      <c r="BN6" s="49">
        <f>SUMIFS('mech4import - CRACMMv1.0'!$D$2:$D$10000,'mech4import - CRACMMv1.0'!$B$2:$B$10000,"="&amp;'CRACMMv1.0 - 95839 - CRITERIA'!$B6,'mech4import - CRACMMv1.0'!$C$2:$C$10000,"="&amp;'CRACMMv1.0 - 95839 - CRITERIA'!BN$3)</f>
        <v>0</v>
      </c>
      <c r="BO6" s="49">
        <f>SUMIFS('mech4import - CRACMMv1.0'!$D$2:$D$10000,'mech4import - CRACMMv1.0'!$B$2:$B$10000,"="&amp;'CRACMMv1.0 - 95839 - CRITERIA'!$B6,'mech4import - CRACMMv1.0'!$C$2:$C$10000,"="&amp;'CRACMMv1.0 - 95839 - CRITERIA'!BO$3)</f>
        <v>0</v>
      </c>
      <c r="BP6" s="49">
        <f>SUMIFS('mech4import - CRACMMv1.0'!$D$2:$D$10000,'mech4import - CRACMMv1.0'!$B$2:$B$10000,"="&amp;'CRACMMv1.0 - 95839 - CRITERIA'!$B6,'mech4import - CRACMMv1.0'!$C$2:$C$10000,"="&amp;'CRACMMv1.0 - 95839 - CRITERIA'!BP$3)</f>
        <v>0</v>
      </c>
      <c r="BQ6" s="49">
        <f>SUMIFS('mech4import - CRACMMv1.0'!$D$2:$D$10000,'mech4import - CRACMMv1.0'!$B$2:$B$10000,"="&amp;'CRACMMv1.0 - 95839 - CRITERIA'!$B6,'mech4import - CRACMMv1.0'!$C$2:$C$10000,"="&amp;'CRACMMv1.0 - 95839 - CRITERIA'!BQ$3)</f>
        <v>0</v>
      </c>
      <c r="BR6" s="32">
        <f t="array" ref="BR6">SUM($G$1:$BQ$1*G6:BQ6)</f>
        <v>142.28</v>
      </c>
    </row>
    <row r="7" spans="1:70" s="31" customFormat="1">
      <c r="A7" s="42">
        <v>95839</v>
      </c>
      <c r="B7" s="14">
        <v>281</v>
      </c>
      <c r="C7" s="43">
        <v>2.0337762829975068</v>
      </c>
      <c r="D7" s="47" t="s">
        <v>17</v>
      </c>
      <c r="E7" s="46" t="b">
        <v>1</v>
      </c>
      <c r="F7" s="48">
        <v>58.08</v>
      </c>
      <c r="G7" s="49">
        <f>SUMIFS('mech4import - CRACMMv1.0'!$D$2:$D$10000,'mech4import - CRACMMv1.0'!$B$2:$B$10000,"="&amp;'CRACMMv1.0 - 95839 - CRITERIA'!$B7,'mech4import - CRACMMv1.0'!$C$2:$C$10000,"="&amp;'CRACMMv1.0 - 95839 - CRITERIA'!G$3)</f>
        <v>0</v>
      </c>
      <c r="H7" s="49">
        <f>SUMIFS('mech4import - CRACMMv1.0'!$D$2:$D$10000,'mech4import - CRACMMv1.0'!$B$2:$B$10000,"="&amp;'CRACMMv1.0 - 95839 - CRITERIA'!$B7,'mech4import - CRACMMv1.0'!$C$2:$C$10000,"="&amp;'CRACMMv1.0 - 95839 - CRITERIA'!H$3)</f>
        <v>0</v>
      </c>
      <c r="I7" s="49">
        <f>SUMIFS('mech4import - CRACMMv1.0'!$D$2:$D$10000,'mech4import - CRACMMv1.0'!$B$2:$B$10000,"="&amp;'CRACMMv1.0 - 95839 - CRITERIA'!$B7,'mech4import - CRACMMv1.0'!$C$2:$C$10000,"="&amp;'CRACMMv1.0 - 95839 - CRITERIA'!I$3)</f>
        <v>0</v>
      </c>
      <c r="J7" s="49">
        <f>SUMIFS('mech4import - CRACMMv1.0'!$D$2:$D$10000,'mech4import - CRACMMv1.0'!$B$2:$B$10000,"="&amp;'CRACMMv1.0 - 95839 - CRITERIA'!$B7,'mech4import - CRACMMv1.0'!$C$2:$C$10000,"="&amp;'CRACMMv1.0 - 95839 - CRITERIA'!J$3)</f>
        <v>1</v>
      </c>
      <c r="K7" s="49">
        <f>SUMIFS('mech4import - CRACMMv1.0'!$D$2:$D$10000,'mech4import - CRACMMv1.0'!$B$2:$B$10000,"="&amp;'CRACMMv1.0 - 95839 - CRITERIA'!$B7,'mech4import - CRACMMv1.0'!$C$2:$C$10000,"="&amp;'CRACMMv1.0 - 95839 - CRITERIA'!K$3)</f>
        <v>0</v>
      </c>
      <c r="L7" s="49">
        <f>SUMIFS('mech4import - CRACMMv1.0'!$D$2:$D$10000,'mech4import - CRACMMv1.0'!$B$2:$B$10000,"="&amp;'CRACMMv1.0 - 95839 - CRITERIA'!$B7,'mech4import - CRACMMv1.0'!$C$2:$C$10000,"="&amp;'CRACMMv1.0 - 95839 - CRITERIA'!L$3)</f>
        <v>0</v>
      </c>
      <c r="M7" s="49">
        <f>SUMIFS('mech4import - CRACMMv1.0'!$D$2:$D$10000,'mech4import - CRACMMv1.0'!$B$2:$B$10000,"="&amp;'CRACMMv1.0 - 95839 - CRITERIA'!$B7,'mech4import - CRACMMv1.0'!$C$2:$C$10000,"="&amp;'CRACMMv1.0 - 95839 - CRITERIA'!M$3)</f>
        <v>0</v>
      </c>
      <c r="N7" s="49">
        <f>SUMIFS('mech4import - CRACMMv1.0'!$D$2:$D$10000,'mech4import - CRACMMv1.0'!$B$2:$B$10000,"="&amp;'CRACMMv1.0 - 95839 - CRITERIA'!$B7,'mech4import - CRACMMv1.0'!$C$2:$C$10000,"="&amp;'CRACMMv1.0 - 95839 - CRITERIA'!N$3)</f>
        <v>0</v>
      </c>
      <c r="O7" s="49">
        <f>SUMIFS('mech4import - CRACMMv1.0'!$D$2:$D$10000,'mech4import - CRACMMv1.0'!$B$2:$B$10000,"="&amp;'CRACMMv1.0 - 95839 - CRITERIA'!$B7,'mech4import - CRACMMv1.0'!$C$2:$C$10000,"="&amp;'CRACMMv1.0 - 95839 - CRITERIA'!O$3)</f>
        <v>0</v>
      </c>
      <c r="P7" s="49">
        <f>SUMIFS('mech4import - CRACMMv1.0'!$D$2:$D$10000,'mech4import - CRACMMv1.0'!$B$2:$B$10000,"="&amp;'CRACMMv1.0 - 95839 - CRITERIA'!$B7,'mech4import - CRACMMv1.0'!$C$2:$C$10000,"="&amp;'CRACMMv1.0 - 95839 - CRITERIA'!P$3)</f>
        <v>0</v>
      </c>
      <c r="Q7" s="49">
        <f>SUMIFS('mech4import - CRACMMv1.0'!$D$2:$D$10000,'mech4import - CRACMMv1.0'!$B$2:$B$10000,"="&amp;'CRACMMv1.0 - 95839 - CRITERIA'!$B7,'mech4import - CRACMMv1.0'!$C$2:$C$10000,"="&amp;'CRACMMv1.0 - 95839 - CRITERIA'!Q$3)</f>
        <v>0</v>
      </c>
      <c r="R7" s="49">
        <f>SUMIFS('mech4import - CRACMMv1.0'!$D$2:$D$10000,'mech4import - CRACMMv1.0'!$B$2:$B$10000,"="&amp;'CRACMMv1.0 - 95839 - CRITERIA'!$B7,'mech4import - CRACMMv1.0'!$C$2:$C$10000,"="&amp;'CRACMMv1.0 - 95839 - CRITERIA'!R$3)</f>
        <v>0</v>
      </c>
      <c r="S7" s="49">
        <f>SUMIFS('mech4import - CRACMMv1.0'!$D$2:$D$10000,'mech4import - CRACMMv1.0'!$B$2:$B$10000,"="&amp;'CRACMMv1.0 - 95839 - CRITERIA'!$B7,'mech4import - CRACMMv1.0'!$C$2:$C$10000,"="&amp;'CRACMMv1.0 - 95839 - CRITERIA'!S$3)</f>
        <v>0</v>
      </c>
      <c r="T7" s="49">
        <f>SUMIFS('mech4import - CRACMMv1.0'!$D$2:$D$10000,'mech4import - CRACMMv1.0'!$B$2:$B$10000,"="&amp;'CRACMMv1.0 - 95839 - CRITERIA'!$B7,'mech4import - CRACMMv1.0'!$C$2:$C$10000,"="&amp;'CRACMMv1.0 - 95839 - CRITERIA'!T$3)</f>
        <v>0</v>
      </c>
      <c r="U7" s="49">
        <f>SUMIFS('mech4import - CRACMMv1.0'!$D$2:$D$10000,'mech4import - CRACMMv1.0'!$B$2:$B$10000,"="&amp;'CRACMMv1.0 - 95839 - CRITERIA'!$B7,'mech4import - CRACMMv1.0'!$C$2:$C$10000,"="&amp;'CRACMMv1.0 - 95839 - CRITERIA'!U$3)</f>
        <v>0</v>
      </c>
      <c r="V7" s="49">
        <f>SUMIFS('mech4import - CRACMMv1.0'!$D$2:$D$10000,'mech4import - CRACMMv1.0'!$B$2:$B$10000,"="&amp;'CRACMMv1.0 - 95839 - CRITERIA'!$B7,'mech4import - CRACMMv1.0'!$C$2:$C$10000,"="&amp;'CRACMMv1.0 - 95839 - CRITERIA'!V$3)</f>
        <v>0</v>
      </c>
      <c r="W7" s="49">
        <f>SUMIFS('mech4import - CRACMMv1.0'!$D$2:$D$10000,'mech4import - CRACMMv1.0'!$B$2:$B$10000,"="&amp;'CRACMMv1.0 - 95839 - CRITERIA'!$B7,'mech4import - CRACMMv1.0'!$C$2:$C$10000,"="&amp;'CRACMMv1.0 - 95839 - CRITERIA'!W$3)</f>
        <v>0</v>
      </c>
      <c r="X7" s="49">
        <f>SUMIFS('mech4import - CRACMMv1.0'!$D$2:$D$10000,'mech4import - CRACMMv1.0'!$B$2:$B$10000,"="&amp;'CRACMMv1.0 - 95839 - CRITERIA'!$B7,'mech4import - CRACMMv1.0'!$C$2:$C$10000,"="&amp;'CRACMMv1.0 - 95839 - CRITERIA'!X$3)</f>
        <v>0</v>
      </c>
      <c r="Y7" s="49">
        <f>SUMIFS('mech4import - CRACMMv1.0'!$D$2:$D$10000,'mech4import - CRACMMv1.0'!$B$2:$B$10000,"="&amp;'CRACMMv1.0 - 95839 - CRITERIA'!$B7,'mech4import - CRACMMv1.0'!$C$2:$C$10000,"="&amp;'CRACMMv1.0 - 95839 - CRITERIA'!Y$3)</f>
        <v>0</v>
      </c>
      <c r="Z7" s="49">
        <f>SUMIFS('mech4import - CRACMMv1.0'!$D$2:$D$10000,'mech4import - CRACMMv1.0'!$B$2:$B$10000,"="&amp;'CRACMMv1.0 - 95839 - CRITERIA'!$B7,'mech4import - CRACMMv1.0'!$C$2:$C$10000,"="&amp;'CRACMMv1.0 - 95839 - CRITERIA'!Z$3)</f>
        <v>0</v>
      </c>
      <c r="AA7" s="49">
        <f>SUMIFS('mech4import - CRACMMv1.0'!$D$2:$D$10000,'mech4import - CRACMMv1.0'!$B$2:$B$10000,"="&amp;'CRACMMv1.0 - 95839 - CRITERIA'!$B7,'mech4import - CRACMMv1.0'!$C$2:$C$10000,"="&amp;'CRACMMv1.0 - 95839 - CRITERIA'!AA$3)</f>
        <v>0</v>
      </c>
      <c r="AB7" s="49">
        <f>SUMIFS('mech4import - CRACMMv1.0'!$D$2:$D$10000,'mech4import - CRACMMv1.0'!$B$2:$B$10000,"="&amp;'CRACMMv1.0 - 95839 - CRITERIA'!$B7,'mech4import - CRACMMv1.0'!$C$2:$C$10000,"="&amp;'CRACMMv1.0 - 95839 - CRITERIA'!AB$3)</f>
        <v>0</v>
      </c>
      <c r="AC7" s="49">
        <f>SUMIFS('mech4import - CRACMMv1.0'!$D$2:$D$10000,'mech4import - CRACMMv1.0'!$B$2:$B$10000,"="&amp;'CRACMMv1.0 - 95839 - CRITERIA'!$B7,'mech4import - CRACMMv1.0'!$C$2:$C$10000,"="&amp;'CRACMMv1.0 - 95839 - CRITERIA'!AC$3)</f>
        <v>0</v>
      </c>
      <c r="AD7" s="49">
        <f>SUMIFS('mech4import - CRACMMv1.0'!$D$2:$D$10000,'mech4import - CRACMMv1.0'!$B$2:$B$10000,"="&amp;'CRACMMv1.0 - 95839 - CRITERIA'!$B7,'mech4import - CRACMMv1.0'!$C$2:$C$10000,"="&amp;'CRACMMv1.0 - 95839 - CRITERIA'!AD$3)</f>
        <v>0</v>
      </c>
      <c r="AE7" s="49">
        <f>SUMIFS('mech4import - CRACMMv1.0'!$D$2:$D$10000,'mech4import - CRACMMv1.0'!$B$2:$B$10000,"="&amp;'CRACMMv1.0 - 95839 - CRITERIA'!$B7,'mech4import - CRACMMv1.0'!$C$2:$C$10000,"="&amp;'CRACMMv1.0 - 95839 - CRITERIA'!AE$3)</f>
        <v>0</v>
      </c>
      <c r="AF7" s="49">
        <f>SUMIFS('mech4import - CRACMMv1.0'!$D$2:$D$10000,'mech4import - CRACMMv1.0'!$B$2:$B$10000,"="&amp;'CRACMMv1.0 - 95839 - CRITERIA'!$B7,'mech4import - CRACMMv1.0'!$C$2:$C$10000,"="&amp;'CRACMMv1.0 - 95839 - CRITERIA'!AF$3)</f>
        <v>0</v>
      </c>
      <c r="AG7" s="49">
        <f>SUMIFS('mech4import - CRACMMv1.0'!$D$2:$D$10000,'mech4import - CRACMMv1.0'!$B$2:$B$10000,"="&amp;'CRACMMv1.0 - 95839 - CRITERIA'!$B7,'mech4import - CRACMMv1.0'!$C$2:$C$10000,"="&amp;'CRACMMv1.0 - 95839 - CRITERIA'!AG$3)</f>
        <v>0</v>
      </c>
      <c r="AH7" s="49">
        <f>SUMIFS('mech4import - CRACMMv1.0'!$D$2:$D$10000,'mech4import - CRACMMv1.0'!$B$2:$B$10000,"="&amp;'CRACMMv1.0 - 95839 - CRITERIA'!$B7,'mech4import - CRACMMv1.0'!$C$2:$C$10000,"="&amp;'CRACMMv1.0 - 95839 - CRITERIA'!AH$3)</f>
        <v>0</v>
      </c>
      <c r="AI7" s="49">
        <f>SUMIFS('mech4import - CRACMMv1.0'!$D$2:$D$10000,'mech4import - CRACMMv1.0'!$B$2:$B$10000,"="&amp;'CRACMMv1.0 - 95839 - CRITERIA'!$B7,'mech4import - CRACMMv1.0'!$C$2:$C$10000,"="&amp;'CRACMMv1.0 - 95839 - CRITERIA'!AI$3)</f>
        <v>0</v>
      </c>
      <c r="AJ7" s="49">
        <f>SUMIFS('mech4import - CRACMMv1.0'!$D$2:$D$10000,'mech4import - CRACMMv1.0'!$B$2:$B$10000,"="&amp;'CRACMMv1.0 - 95839 - CRITERIA'!$B7,'mech4import - CRACMMv1.0'!$C$2:$C$10000,"="&amp;'CRACMMv1.0 - 95839 - CRITERIA'!AJ$3)</f>
        <v>0</v>
      </c>
      <c r="AK7" s="49">
        <f>SUMIFS('mech4import - CRACMMv1.0'!$D$2:$D$10000,'mech4import - CRACMMv1.0'!$B$2:$B$10000,"="&amp;'CRACMMv1.0 - 95839 - CRITERIA'!$B7,'mech4import - CRACMMv1.0'!$C$2:$C$10000,"="&amp;'CRACMMv1.0 - 95839 - CRITERIA'!AK$3)</f>
        <v>0</v>
      </c>
      <c r="AL7" s="49">
        <f>SUMIFS('mech4import - CRACMMv1.0'!$D$2:$D$10000,'mech4import - CRACMMv1.0'!$B$2:$B$10000,"="&amp;'CRACMMv1.0 - 95839 - CRITERIA'!$B7,'mech4import - CRACMMv1.0'!$C$2:$C$10000,"="&amp;'CRACMMv1.0 - 95839 - CRITERIA'!AL$3)</f>
        <v>0</v>
      </c>
      <c r="AM7" s="49">
        <f>SUMIFS('mech4import - CRACMMv1.0'!$D$2:$D$10000,'mech4import - CRACMMv1.0'!$B$2:$B$10000,"="&amp;'CRACMMv1.0 - 95839 - CRITERIA'!$B7,'mech4import - CRACMMv1.0'!$C$2:$C$10000,"="&amp;'CRACMMv1.0 - 95839 - CRITERIA'!AM$3)</f>
        <v>0</v>
      </c>
      <c r="AN7" s="49">
        <f>SUMIFS('mech4import - CRACMMv1.0'!$D$2:$D$10000,'mech4import - CRACMMv1.0'!$B$2:$B$10000,"="&amp;'CRACMMv1.0 - 95839 - CRITERIA'!$B7,'mech4import - CRACMMv1.0'!$C$2:$C$10000,"="&amp;'CRACMMv1.0 - 95839 - CRITERIA'!AN$3)</f>
        <v>0</v>
      </c>
      <c r="AO7" s="49">
        <f>SUMIFS('mech4import - CRACMMv1.0'!$D$2:$D$10000,'mech4import - CRACMMv1.0'!$B$2:$B$10000,"="&amp;'CRACMMv1.0 - 95839 - CRITERIA'!$B7,'mech4import - CRACMMv1.0'!$C$2:$C$10000,"="&amp;'CRACMMv1.0 - 95839 - CRITERIA'!AO$3)</f>
        <v>0</v>
      </c>
      <c r="AP7" s="49">
        <f>SUMIFS('mech4import - CRACMMv1.0'!$D$2:$D$10000,'mech4import - CRACMMv1.0'!$B$2:$B$10000,"="&amp;'CRACMMv1.0 - 95839 - CRITERIA'!$B7,'mech4import - CRACMMv1.0'!$C$2:$C$10000,"="&amp;'CRACMMv1.0 - 95839 - CRITERIA'!AP$3)</f>
        <v>0</v>
      </c>
      <c r="AQ7" s="49">
        <f>SUMIFS('mech4import - CRACMMv1.0'!$D$2:$D$10000,'mech4import - CRACMMv1.0'!$B$2:$B$10000,"="&amp;'CRACMMv1.0 - 95839 - CRITERIA'!$B7,'mech4import - CRACMMv1.0'!$C$2:$C$10000,"="&amp;'CRACMMv1.0 - 95839 - CRITERIA'!AQ$3)</f>
        <v>0</v>
      </c>
      <c r="AR7" s="49">
        <f>SUMIFS('mech4import - CRACMMv1.0'!$D$2:$D$10000,'mech4import - CRACMMv1.0'!$B$2:$B$10000,"="&amp;'CRACMMv1.0 - 95839 - CRITERIA'!$B7,'mech4import - CRACMMv1.0'!$C$2:$C$10000,"="&amp;'CRACMMv1.0 - 95839 - CRITERIA'!AR$3)</f>
        <v>0</v>
      </c>
      <c r="AS7" s="49">
        <f>SUMIFS('mech4import - CRACMMv1.0'!$D$2:$D$10000,'mech4import - CRACMMv1.0'!$B$2:$B$10000,"="&amp;'CRACMMv1.0 - 95839 - CRITERIA'!$B7,'mech4import - CRACMMv1.0'!$C$2:$C$10000,"="&amp;'CRACMMv1.0 - 95839 - CRITERIA'!AS$3)</f>
        <v>0</v>
      </c>
      <c r="AT7" s="49">
        <f>SUMIFS('mech4import - CRACMMv1.0'!$D$2:$D$10000,'mech4import - CRACMMv1.0'!$B$2:$B$10000,"="&amp;'CRACMMv1.0 - 95839 - CRITERIA'!$B7,'mech4import - CRACMMv1.0'!$C$2:$C$10000,"="&amp;'CRACMMv1.0 - 95839 - CRITERIA'!AT$3)</f>
        <v>0</v>
      </c>
      <c r="AU7" s="49">
        <f>SUMIFS('mech4import - CRACMMv1.0'!$D$2:$D$10000,'mech4import - CRACMMv1.0'!$B$2:$B$10000,"="&amp;'CRACMMv1.0 - 95839 - CRITERIA'!$B7,'mech4import - CRACMMv1.0'!$C$2:$C$10000,"="&amp;'CRACMMv1.0 - 95839 - CRITERIA'!AU$3)</f>
        <v>0</v>
      </c>
      <c r="AV7" s="49">
        <f>SUMIFS('mech4import - CRACMMv1.0'!$D$2:$D$10000,'mech4import - CRACMMv1.0'!$B$2:$B$10000,"="&amp;'CRACMMv1.0 - 95839 - CRITERIA'!$B7,'mech4import - CRACMMv1.0'!$C$2:$C$10000,"="&amp;'CRACMMv1.0 - 95839 - CRITERIA'!AV$3)</f>
        <v>0</v>
      </c>
      <c r="AW7" s="49">
        <f>SUMIFS('mech4import - CRACMMv1.0'!$D$2:$D$10000,'mech4import - CRACMMv1.0'!$B$2:$B$10000,"="&amp;'CRACMMv1.0 - 95839 - CRITERIA'!$B7,'mech4import - CRACMMv1.0'!$C$2:$C$10000,"="&amp;'CRACMMv1.0 - 95839 - CRITERIA'!AW$3)</f>
        <v>0</v>
      </c>
      <c r="AX7" s="49">
        <f>SUMIFS('mech4import - CRACMMv1.0'!$D$2:$D$10000,'mech4import - CRACMMv1.0'!$B$2:$B$10000,"="&amp;'CRACMMv1.0 - 95839 - CRITERIA'!$B7,'mech4import - CRACMMv1.0'!$C$2:$C$10000,"="&amp;'CRACMMv1.0 - 95839 - CRITERIA'!AX$3)</f>
        <v>0</v>
      </c>
      <c r="AY7" s="49">
        <f>SUMIFS('mech4import - CRACMMv1.0'!$D$2:$D$10000,'mech4import - CRACMMv1.0'!$B$2:$B$10000,"="&amp;'CRACMMv1.0 - 95839 - CRITERIA'!$B7,'mech4import - CRACMMv1.0'!$C$2:$C$10000,"="&amp;'CRACMMv1.0 - 95839 - CRITERIA'!AY$3)</f>
        <v>0</v>
      </c>
      <c r="AZ7" s="49">
        <f>SUMIFS('mech4import - CRACMMv1.0'!$D$2:$D$10000,'mech4import - CRACMMv1.0'!$B$2:$B$10000,"="&amp;'CRACMMv1.0 - 95839 - CRITERIA'!$B7,'mech4import - CRACMMv1.0'!$C$2:$C$10000,"="&amp;'CRACMMv1.0 - 95839 - CRITERIA'!AZ$3)</f>
        <v>0</v>
      </c>
      <c r="BA7" s="49">
        <f>SUMIFS('mech4import - CRACMMv1.0'!$D$2:$D$10000,'mech4import - CRACMMv1.0'!$B$2:$B$10000,"="&amp;'CRACMMv1.0 - 95839 - CRITERIA'!$B7,'mech4import - CRACMMv1.0'!$C$2:$C$10000,"="&amp;'CRACMMv1.0 - 95839 - CRITERIA'!BA$3)</f>
        <v>0</v>
      </c>
      <c r="BB7" s="49">
        <f>SUMIFS('mech4import - CRACMMv1.0'!$D$2:$D$10000,'mech4import - CRACMMv1.0'!$B$2:$B$10000,"="&amp;'CRACMMv1.0 - 95839 - CRITERIA'!$B7,'mech4import - CRACMMv1.0'!$C$2:$C$10000,"="&amp;'CRACMMv1.0 - 95839 - CRITERIA'!BB$3)</f>
        <v>0</v>
      </c>
      <c r="BC7" s="49">
        <f>SUMIFS('mech4import - CRACMMv1.0'!$D$2:$D$10000,'mech4import - CRACMMv1.0'!$B$2:$B$10000,"="&amp;'CRACMMv1.0 - 95839 - CRITERIA'!$B7,'mech4import - CRACMMv1.0'!$C$2:$C$10000,"="&amp;'CRACMMv1.0 - 95839 - CRITERIA'!BC$3)</f>
        <v>0</v>
      </c>
      <c r="BD7" s="49">
        <f>SUMIFS('mech4import - CRACMMv1.0'!$D$2:$D$10000,'mech4import - CRACMMv1.0'!$B$2:$B$10000,"="&amp;'CRACMMv1.0 - 95839 - CRITERIA'!$B7,'mech4import - CRACMMv1.0'!$C$2:$C$10000,"="&amp;'CRACMMv1.0 - 95839 - CRITERIA'!BD$3)</f>
        <v>0</v>
      </c>
      <c r="BE7" s="49">
        <f>SUMIFS('mech4import - CRACMMv1.0'!$D$2:$D$10000,'mech4import - CRACMMv1.0'!$B$2:$B$10000,"="&amp;'CRACMMv1.0 - 95839 - CRITERIA'!$B7,'mech4import - CRACMMv1.0'!$C$2:$C$10000,"="&amp;'CRACMMv1.0 - 95839 - CRITERIA'!BE$3)</f>
        <v>0</v>
      </c>
      <c r="BF7" s="49">
        <f>SUMIFS('mech4import - CRACMMv1.0'!$D$2:$D$10000,'mech4import - CRACMMv1.0'!$B$2:$B$10000,"="&amp;'CRACMMv1.0 - 95839 - CRITERIA'!$B7,'mech4import - CRACMMv1.0'!$C$2:$C$10000,"="&amp;'CRACMMv1.0 - 95839 - CRITERIA'!BF$3)</f>
        <v>0</v>
      </c>
      <c r="BG7" s="49">
        <f>SUMIFS('mech4import - CRACMMv1.0'!$D$2:$D$10000,'mech4import - CRACMMv1.0'!$B$2:$B$10000,"="&amp;'CRACMMv1.0 - 95839 - CRITERIA'!$B7,'mech4import - CRACMMv1.0'!$C$2:$C$10000,"="&amp;'CRACMMv1.0 - 95839 - CRITERIA'!BG$3)</f>
        <v>0</v>
      </c>
      <c r="BH7" s="49">
        <f>SUMIFS('mech4import - CRACMMv1.0'!$D$2:$D$10000,'mech4import - CRACMMv1.0'!$B$2:$B$10000,"="&amp;'CRACMMv1.0 - 95839 - CRITERIA'!$B7,'mech4import - CRACMMv1.0'!$C$2:$C$10000,"="&amp;'CRACMMv1.0 - 95839 - CRITERIA'!BH$3)</f>
        <v>0</v>
      </c>
      <c r="BI7" s="49">
        <f>SUMIFS('mech4import - CRACMMv1.0'!$D$2:$D$10000,'mech4import - CRACMMv1.0'!$B$2:$B$10000,"="&amp;'CRACMMv1.0 - 95839 - CRITERIA'!$B7,'mech4import - CRACMMv1.0'!$C$2:$C$10000,"="&amp;'CRACMMv1.0 - 95839 - CRITERIA'!BI$3)</f>
        <v>0</v>
      </c>
      <c r="BJ7" s="49">
        <f>SUMIFS('mech4import - CRACMMv1.0'!$D$2:$D$10000,'mech4import - CRACMMv1.0'!$B$2:$B$10000,"="&amp;'CRACMMv1.0 - 95839 - CRITERIA'!$B7,'mech4import - CRACMMv1.0'!$C$2:$C$10000,"="&amp;'CRACMMv1.0 - 95839 - CRITERIA'!BJ$3)</f>
        <v>0</v>
      </c>
      <c r="BK7" s="49">
        <f>SUMIFS('mech4import - CRACMMv1.0'!$D$2:$D$10000,'mech4import - CRACMMv1.0'!$B$2:$B$10000,"="&amp;'CRACMMv1.0 - 95839 - CRITERIA'!$B7,'mech4import - CRACMMv1.0'!$C$2:$C$10000,"="&amp;'CRACMMv1.0 - 95839 - CRITERIA'!BK$3)</f>
        <v>0</v>
      </c>
      <c r="BL7" s="49">
        <f>SUMIFS('mech4import - CRACMMv1.0'!$D$2:$D$10000,'mech4import - CRACMMv1.0'!$B$2:$B$10000,"="&amp;'CRACMMv1.0 - 95839 - CRITERIA'!$B7,'mech4import - CRACMMv1.0'!$C$2:$C$10000,"="&amp;'CRACMMv1.0 - 95839 - CRITERIA'!BL$3)</f>
        <v>0</v>
      </c>
      <c r="BM7" s="49">
        <f>SUMIFS('mech4import - CRACMMv1.0'!$D$2:$D$10000,'mech4import - CRACMMv1.0'!$B$2:$B$10000,"="&amp;'CRACMMv1.0 - 95839 - CRITERIA'!$B7,'mech4import - CRACMMv1.0'!$C$2:$C$10000,"="&amp;'CRACMMv1.0 - 95839 - CRITERIA'!BM$3)</f>
        <v>0</v>
      </c>
      <c r="BN7" s="49">
        <f>SUMIFS('mech4import - CRACMMv1.0'!$D$2:$D$10000,'mech4import - CRACMMv1.0'!$B$2:$B$10000,"="&amp;'CRACMMv1.0 - 95839 - CRITERIA'!$B7,'mech4import - CRACMMv1.0'!$C$2:$C$10000,"="&amp;'CRACMMv1.0 - 95839 - CRITERIA'!BN$3)</f>
        <v>0</v>
      </c>
      <c r="BO7" s="49">
        <f>SUMIFS('mech4import - CRACMMv1.0'!$D$2:$D$10000,'mech4import - CRACMMv1.0'!$B$2:$B$10000,"="&amp;'CRACMMv1.0 - 95839 - CRITERIA'!$B7,'mech4import - CRACMMv1.0'!$C$2:$C$10000,"="&amp;'CRACMMv1.0 - 95839 - CRITERIA'!BO$3)</f>
        <v>0</v>
      </c>
      <c r="BP7" s="49">
        <f>SUMIFS('mech4import - CRACMMv1.0'!$D$2:$D$10000,'mech4import - CRACMMv1.0'!$B$2:$B$10000,"="&amp;'CRACMMv1.0 - 95839 - CRITERIA'!$B7,'mech4import - CRACMMv1.0'!$C$2:$C$10000,"="&amp;'CRACMMv1.0 - 95839 - CRITERIA'!BP$3)</f>
        <v>0</v>
      </c>
      <c r="BQ7" s="49">
        <f>SUMIFS('mech4import - CRACMMv1.0'!$D$2:$D$10000,'mech4import - CRACMMv1.0'!$B$2:$B$10000,"="&amp;'CRACMMv1.0 - 95839 - CRITERIA'!$B7,'mech4import - CRACMMv1.0'!$C$2:$C$10000,"="&amp;'CRACMMv1.0 - 95839 - CRITERIA'!BQ$3)</f>
        <v>0</v>
      </c>
      <c r="BR7" s="32">
        <f t="array" ref="BR7">SUM($G$1:$BQ$1*G7:BQ7)</f>
        <v>58</v>
      </c>
    </row>
    <row r="8" spans="1:70" s="31" customFormat="1">
      <c r="A8" s="42">
        <v>95839</v>
      </c>
      <c r="B8" s="14">
        <v>295</v>
      </c>
      <c r="C8" s="43">
        <v>1.0318005409729127E-2</v>
      </c>
      <c r="D8" s="47" t="s">
        <v>67</v>
      </c>
      <c r="E8" s="46" t="b">
        <v>0</v>
      </c>
      <c r="F8" s="48">
        <v>130.18700000000001</v>
      </c>
      <c r="G8" s="49">
        <f>SUMIFS('mech4import - CRACMMv1.0'!$D$2:$D$10000,'mech4import - CRACMMv1.0'!$B$2:$B$10000,"="&amp;'CRACMMv1.0 - 95839 - CRITERIA'!$B8,'mech4import - CRACMMv1.0'!$C$2:$C$10000,"="&amp;'CRACMMv1.0 - 95839 - CRITERIA'!G$3)</f>
        <v>0</v>
      </c>
      <c r="H8" s="49">
        <f>SUMIFS('mech4import - CRACMMv1.0'!$D$2:$D$10000,'mech4import - CRACMMv1.0'!$B$2:$B$10000,"="&amp;'CRACMMv1.0 - 95839 - CRITERIA'!$B8,'mech4import - CRACMMv1.0'!$C$2:$C$10000,"="&amp;'CRACMMv1.0 - 95839 - CRITERIA'!H$3)</f>
        <v>0</v>
      </c>
      <c r="I8" s="49">
        <f>SUMIFS('mech4import - CRACMMv1.0'!$D$2:$D$10000,'mech4import - CRACMMv1.0'!$B$2:$B$10000,"="&amp;'CRACMMv1.0 - 95839 - CRITERIA'!$B8,'mech4import - CRACMMv1.0'!$C$2:$C$10000,"="&amp;'CRACMMv1.0 - 95839 - CRITERIA'!I$3)</f>
        <v>0</v>
      </c>
      <c r="J8" s="49">
        <f>SUMIFS('mech4import - CRACMMv1.0'!$D$2:$D$10000,'mech4import - CRACMMv1.0'!$B$2:$B$10000,"="&amp;'CRACMMv1.0 - 95839 - CRITERIA'!$B8,'mech4import - CRACMMv1.0'!$C$2:$C$10000,"="&amp;'CRACMMv1.0 - 95839 - CRITERIA'!J$3)</f>
        <v>0</v>
      </c>
      <c r="K8" s="49">
        <f>SUMIFS('mech4import - CRACMMv1.0'!$D$2:$D$10000,'mech4import - CRACMMv1.0'!$B$2:$B$10000,"="&amp;'CRACMMv1.0 - 95839 - CRITERIA'!$B8,'mech4import - CRACMMv1.0'!$C$2:$C$10000,"="&amp;'CRACMMv1.0 - 95839 - CRITERIA'!K$3)</f>
        <v>0</v>
      </c>
      <c r="L8" s="49">
        <f>SUMIFS('mech4import - CRACMMv1.0'!$D$2:$D$10000,'mech4import - CRACMMv1.0'!$B$2:$B$10000,"="&amp;'CRACMMv1.0 - 95839 - CRITERIA'!$B8,'mech4import - CRACMMv1.0'!$C$2:$C$10000,"="&amp;'CRACMMv1.0 - 95839 - CRITERIA'!L$3)</f>
        <v>0</v>
      </c>
      <c r="M8" s="49">
        <f>SUMIFS('mech4import - CRACMMv1.0'!$D$2:$D$10000,'mech4import - CRACMMv1.0'!$B$2:$B$10000,"="&amp;'CRACMMv1.0 - 95839 - CRITERIA'!$B8,'mech4import - CRACMMv1.0'!$C$2:$C$10000,"="&amp;'CRACMMv1.0 - 95839 - CRITERIA'!M$3)</f>
        <v>0</v>
      </c>
      <c r="N8" s="49">
        <f>SUMIFS('mech4import - CRACMMv1.0'!$D$2:$D$10000,'mech4import - CRACMMv1.0'!$B$2:$B$10000,"="&amp;'CRACMMv1.0 - 95839 - CRITERIA'!$B8,'mech4import - CRACMMv1.0'!$C$2:$C$10000,"="&amp;'CRACMMv1.0 - 95839 - CRITERIA'!N$3)</f>
        <v>0</v>
      </c>
      <c r="O8" s="49">
        <f>SUMIFS('mech4import - CRACMMv1.0'!$D$2:$D$10000,'mech4import - CRACMMv1.0'!$B$2:$B$10000,"="&amp;'CRACMMv1.0 - 95839 - CRITERIA'!$B8,'mech4import - CRACMMv1.0'!$C$2:$C$10000,"="&amp;'CRACMMv1.0 - 95839 - CRITERIA'!O$3)</f>
        <v>0</v>
      </c>
      <c r="P8" s="49">
        <f>SUMIFS('mech4import - CRACMMv1.0'!$D$2:$D$10000,'mech4import - CRACMMv1.0'!$B$2:$B$10000,"="&amp;'CRACMMv1.0 - 95839 - CRITERIA'!$B8,'mech4import - CRACMMv1.0'!$C$2:$C$10000,"="&amp;'CRACMMv1.0 - 95839 - CRITERIA'!P$3)</f>
        <v>0</v>
      </c>
      <c r="Q8" s="49">
        <f>SUMIFS('mech4import - CRACMMv1.0'!$D$2:$D$10000,'mech4import - CRACMMv1.0'!$B$2:$B$10000,"="&amp;'CRACMMv1.0 - 95839 - CRITERIA'!$B8,'mech4import - CRACMMv1.0'!$C$2:$C$10000,"="&amp;'CRACMMv1.0 - 95839 - CRITERIA'!Q$3)</f>
        <v>0</v>
      </c>
      <c r="R8" s="49">
        <f>SUMIFS('mech4import - CRACMMv1.0'!$D$2:$D$10000,'mech4import - CRACMMv1.0'!$B$2:$B$10000,"="&amp;'CRACMMv1.0 - 95839 - CRITERIA'!$B8,'mech4import - CRACMMv1.0'!$C$2:$C$10000,"="&amp;'CRACMMv1.0 - 95839 - CRITERIA'!R$3)</f>
        <v>0</v>
      </c>
      <c r="S8" s="49">
        <f>SUMIFS('mech4import - CRACMMv1.0'!$D$2:$D$10000,'mech4import - CRACMMv1.0'!$B$2:$B$10000,"="&amp;'CRACMMv1.0 - 95839 - CRITERIA'!$B8,'mech4import - CRACMMv1.0'!$C$2:$C$10000,"="&amp;'CRACMMv1.0 - 95839 - CRITERIA'!S$3)</f>
        <v>0</v>
      </c>
      <c r="T8" s="49">
        <f>SUMIFS('mech4import - CRACMMv1.0'!$D$2:$D$10000,'mech4import - CRACMMv1.0'!$B$2:$B$10000,"="&amp;'CRACMMv1.0 - 95839 - CRITERIA'!$B8,'mech4import - CRACMMv1.0'!$C$2:$C$10000,"="&amp;'CRACMMv1.0 - 95839 - CRITERIA'!T$3)</f>
        <v>0</v>
      </c>
      <c r="U8" s="49">
        <f>SUMIFS('mech4import - CRACMMv1.0'!$D$2:$D$10000,'mech4import - CRACMMv1.0'!$B$2:$B$10000,"="&amp;'CRACMMv1.0 - 95839 - CRITERIA'!$B8,'mech4import - CRACMMv1.0'!$C$2:$C$10000,"="&amp;'CRACMMv1.0 - 95839 - CRITERIA'!U$3)</f>
        <v>0</v>
      </c>
      <c r="V8" s="49">
        <f>SUMIFS('mech4import - CRACMMv1.0'!$D$2:$D$10000,'mech4import - CRACMMv1.0'!$B$2:$B$10000,"="&amp;'CRACMMv1.0 - 95839 - CRITERIA'!$B8,'mech4import - CRACMMv1.0'!$C$2:$C$10000,"="&amp;'CRACMMv1.0 - 95839 - CRITERIA'!V$3)</f>
        <v>0</v>
      </c>
      <c r="W8" s="49">
        <f>SUMIFS('mech4import - CRACMMv1.0'!$D$2:$D$10000,'mech4import - CRACMMv1.0'!$B$2:$B$10000,"="&amp;'CRACMMv1.0 - 95839 - CRITERIA'!$B8,'mech4import - CRACMMv1.0'!$C$2:$C$10000,"="&amp;'CRACMMv1.0 - 95839 - CRITERIA'!W$3)</f>
        <v>0</v>
      </c>
      <c r="X8" s="49">
        <f>SUMIFS('mech4import - CRACMMv1.0'!$D$2:$D$10000,'mech4import - CRACMMv1.0'!$B$2:$B$10000,"="&amp;'CRACMMv1.0 - 95839 - CRITERIA'!$B8,'mech4import - CRACMMv1.0'!$C$2:$C$10000,"="&amp;'CRACMMv1.0 - 95839 - CRITERIA'!X$3)</f>
        <v>0</v>
      </c>
      <c r="Y8" s="49">
        <f>SUMIFS('mech4import - CRACMMv1.0'!$D$2:$D$10000,'mech4import - CRACMMv1.0'!$B$2:$B$10000,"="&amp;'CRACMMv1.0 - 95839 - CRITERIA'!$B8,'mech4import - CRACMMv1.0'!$C$2:$C$10000,"="&amp;'CRACMMv1.0 - 95839 - CRITERIA'!Y$3)</f>
        <v>1</v>
      </c>
      <c r="Z8" s="49">
        <f>SUMIFS('mech4import - CRACMMv1.0'!$D$2:$D$10000,'mech4import - CRACMMv1.0'!$B$2:$B$10000,"="&amp;'CRACMMv1.0 - 95839 - CRITERIA'!$B8,'mech4import - CRACMMv1.0'!$C$2:$C$10000,"="&amp;'CRACMMv1.0 - 95839 - CRITERIA'!Z$3)</f>
        <v>0</v>
      </c>
      <c r="AA8" s="49">
        <f>SUMIFS('mech4import - CRACMMv1.0'!$D$2:$D$10000,'mech4import - CRACMMv1.0'!$B$2:$B$10000,"="&amp;'CRACMMv1.0 - 95839 - CRITERIA'!$B8,'mech4import - CRACMMv1.0'!$C$2:$C$10000,"="&amp;'CRACMMv1.0 - 95839 - CRITERIA'!AA$3)</f>
        <v>0</v>
      </c>
      <c r="AB8" s="49">
        <f>SUMIFS('mech4import - CRACMMv1.0'!$D$2:$D$10000,'mech4import - CRACMMv1.0'!$B$2:$B$10000,"="&amp;'CRACMMv1.0 - 95839 - CRITERIA'!$B8,'mech4import - CRACMMv1.0'!$C$2:$C$10000,"="&amp;'CRACMMv1.0 - 95839 - CRITERIA'!AB$3)</f>
        <v>0</v>
      </c>
      <c r="AC8" s="49">
        <f>SUMIFS('mech4import - CRACMMv1.0'!$D$2:$D$10000,'mech4import - CRACMMv1.0'!$B$2:$B$10000,"="&amp;'CRACMMv1.0 - 95839 - CRITERIA'!$B8,'mech4import - CRACMMv1.0'!$C$2:$C$10000,"="&amp;'CRACMMv1.0 - 95839 - CRITERIA'!AC$3)</f>
        <v>0</v>
      </c>
      <c r="AD8" s="49">
        <f>SUMIFS('mech4import - CRACMMv1.0'!$D$2:$D$10000,'mech4import - CRACMMv1.0'!$B$2:$B$10000,"="&amp;'CRACMMv1.0 - 95839 - CRITERIA'!$B8,'mech4import - CRACMMv1.0'!$C$2:$C$10000,"="&amp;'CRACMMv1.0 - 95839 - CRITERIA'!AD$3)</f>
        <v>0</v>
      </c>
      <c r="AE8" s="49">
        <f>SUMIFS('mech4import - CRACMMv1.0'!$D$2:$D$10000,'mech4import - CRACMMv1.0'!$B$2:$B$10000,"="&amp;'CRACMMv1.0 - 95839 - CRITERIA'!$B8,'mech4import - CRACMMv1.0'!$C$2:$C$10000,"="&amp;'CRACMMv1.0 - 95839 - CRITERIA'!AE$3)</f>
        <v>0</v>
      </c>
      <c r="AF8" s="49">
        <f>SUMIFS('mech4import - CRACMMv1.0'!$D$2:$D$10000,'mech4import - CRACMMv1.0'!$B$2:$B$10000,"="&amp;'CRACMMv1.0 - 95839 - CRITERIA'!$B8,'mech4import - CRACMMv1.0'!$C$2:$C$10000,"="&amp;'CRACMMv1.0 - 95839 - CRITERIA'!AF$3)</f>
        <v>0</v>
      </c>
      <c r="AG8" s="49">
        <f>SUMIFS('mech4import - CRACMMv1.0'!$D$2:$D$10000,'mech4import - CRACMMv1.0'!$B$2:$B$10000,"="&amp;'CRACMMv1.0 - 95839 - CRITERIA'!$B8,'mech4import - CRACMMv1.0'!$C$2:$C$10000,"="&amp;'CRACMMv1.0 - 95839 - CRITERIA'!AG$3)</f>
        <v>0</v>
      </c>
      <c r="AH8" s="49">
        <f>SUMIFS('mech4import - CRACMMv1.0'!$D$2:$D$10000,'mech4import - CRACMMv1.0'!$B$2:$B$10000,"="&amp;'CRACMMv1.0 - 95839 - CRITERIA'!$B8,'mech4import - CRACMMv1.0'!$C$2:$C$10000,"="&amp;'CRACMMv1.0 - 95839 - CRITERIA'!AH$3)</f>
        <v>0</v>
      </c>
      <c r="AI8" s="49">
        <f>SUMIFS('mech4import - CRACMMv1.0'!$D$2:$D$10000,'mech4import - CRACMMv1.0'!$B$2:$B$10000,"="&amp;'CRACMMv1.0 - 95839 - CRITERIA'!$B8,'mech4import - CRACMMv1.0'!$C$2:$C$10000,"="&amp;'CRACMMv1.0 - 95839 - CRITERIA'!AI$3)</f>
        <v>0</v>
      </c>
      <c r="AJ8" s="49">
        <f>SUMIFS('mech4import - CRACMMv1.0'!$D$2:$D$10000,'mech4import - CRACMMv1.0'!$B$2:$B$10000,"="&amp;'CRACMMv1.0 - 95839 - CRITERIA'!$B8,'mech4import - CRACMMv1.0'!$C$2:$C$10000,"="&amp;'CRACMMv1.0 - 95839 - CRITERIA'!AJ$3)</f>
        <v>0</v>
      </c>
      <c r="AK8" s="49">
        <f>SUMIFS('mech4import - CRACMMv1.0'!$D$2:$D$10000,'mech4import - CRACMMv1.0'!$B$2:$B$10000,"="&amp;'CRACMMv1.0 - 95839 - CRITERIA'!$B8,'mech4import - CRACMMv1.0'!$C$2:$C$10000,"="&amp;'CRACMMv1.0 - 95839 - CRITERIA'!AK$3)</f>
        <v>0</v>
      </c>
      <c r="AL8" s="49">
        <f>SUMIFS('mech4import - CRACMMv1.0'!$D$2:$D$10000,'mech4import - CRACMMv1.0'!$B$2:$B$10000,"="&amp;'CRACMMv1.0 - 95839 - CRITERIA'!$B8,'mech4import - CRACMMv1.0'!$C$2:$C$10000,"="&amp;'CRACMMv1.0 - 95839 - CRITERIA'!AL$3)</f>
        <v>0</v>
      </c>
      <c r="AM8" s="49">
        <f>SUMIFS('mech4import - CRACMMv1.0'!$D$2:$D$10000,'mech4import - CRACMMv1.0'!$B$2:$B$10000,"="&amp;'CRACMMv1.0 - 95839 - CRITERIA'!$B8,'mech4import - CRACMMv1.0'!$C$2:$C$10000,"="&amp;'CRACMMv1.0 - 95839 - CRITERIA'!AM$3)</f>
        <v>0</v>
      </c>
      <c r="AN8" s="49">
        <f>SUMIFS('mech4import - CRACMMv1.0'!$D$2:$D$10000,'mech4import - CRACMMv1.0'!$B$2:$B$10000,"="&amp;'CRACMMv1.0 - 95839 - CRITERIA'!$B8,'mech4import - CRACMMv1.0'!$C$2:$C$10000,"="&amp;'CRACMMv1.0 - 95839 - CRITERIA'!AN$3)</f>
        <v>0</v>
      </c>
      <c r="AO8" s="49">
        <f>SUMIFS('mech4import - CRACMMv1.0'!$D$2:$D$10000,'mech4import - CRACMMv1.0'!$B$2:$B$10000,"="&amp;'CRACMMv1.0 - 95839 - CRITERIA'!$B8,'mech4import - CRACMMv1.0'!$C$2:$C$10000,"="&amp;'CRACMMv1.0 - 95839 - CRITERIA'!AO$3)</f>
        <v>0</v>
      </c>
      <c r="AP8" s="49">
        <f>SUMIFS('mech4import - CRACMMv1.0'!$D$2:$D$10000,'mech4import - CRACMMv1.0'!$B$2:$B$10000,"="&amp;'CRACMMv1.0 - 95839 - CRITERIA'!$B8,'mech4import - CRACMMv1.0'!$C$2:$C$10000,"="&amp;'CRACMMv1.0 - 95839 - CRITERIA'!AP$3)</f>
        <v>0</v>
      </c>
      <c r="AQ8" s="49">
        <f>SUMIFS('mech4import - CRACMMv1.0'!$D$2:$D$10000,'mech4import - CRACMMv1.0'!$B$2:$B$10000,"="&amp;'CRACMMv1.0 - 95839 - CRITERIA'!$B8,'mech4import - CRACMMv1.0'!$C$2:$C$10000,"="&amp;'CRACMMv1.0 - 95839 - CRITERIA'!AQ$3)</f>
        <v>0</v>
      </c>
      <c r="AR8" s="49">
        <f>SUMIFS('mech4import - CRACMMv1.0'!$D$2:$D$10000,'mech4import - CRACMMv1.0'!$B$2:$B$10000,"="&amp;'CRACMMv1.0 - 95839 - CRITERIA'!$B8,'mech4import - CRACMMv1.0'!$C$2:$C$10000,"="&amp;'CRACMMv1.0 - 95839 - CRITERIA'!AR$3)</f>
        <v>0</v>
      </c>
      <c r="AS8" s="49">
        <f>SUMIFS('mech4import - CRACMMv1.0'!$D$2:$D$10000,'mech4import - CRACMMv1.0'!$B$2:$B$10000,"="&amp;'CRACMMv1.0 - 95839 - CRITERIA'!$B8,'mech4import - CRACMMv1.0'!$C$2:$C$10000,"="&amp;'CRACMMv1.0 - 95839 - CRITERIA'!AS$3)</f>
        <v>0</v>
      </c>
      <c r="AT8" s="49">
        <f>SUMIFS('mech4import - CRACMMv1.0'!$D$2:$D$10000,'mech4import - CRACMMv1.0'!$B$2:$B$10000,"="&amp;'CRACMMv1.0 - 95839 - CRITERIA'!$B8,'mech4import - CRACMMv1.0'!$C$2:$C$10000,"="&amp;'CRACMMv1.0 - 95839 - CRITERIA'!AT$3)</f>
        <v>0</v>
      </c>
      <c r="AU8" s="49">
        <f>SUMIFS('mech4import - CRACMMv1.0'!$D$2:$D$10000,'mech4import - CRACMMv1.0'!$B$2:$B$10000,"="&amp;'CRACMMv1.0 - 95839 - CRITERIA'!$B8,'mech4import - CRACMMv1.0'!$C$2:$C$10000,"="&amp;'CRACMMv1.0 - 95839 - CRITERIA'!AU$3)</f>
        <v>0</v>
      </c>
      <c r="AV8" s="49">
        <f>SUMIFS('mech4import - CRACMMv1.0'!$D$2:$D$10000,'mech4import - CRACMMv1.0'!$B$2:$B$10000,"="&amp;'CRACMMv1.0 - 95839 - CRITERIA'!$B8,'mech4import - CRACMMv1.0'!$C$2:$C$10000,"="&amp;'CRACMMv1.0 - 95839 - CRITERIA'!AV$3)</f>
        <v>0</v>
      </c>
      <c r="AW8" s="49">
        <f>SUMIFS('mech4import - CRACMMv1.0'!$D$2:$D$10000,'mech4import - CRACMMv1.0'!$B$2:$B$10000,"="&amp;'CRACMMv1.0 - 95839 - CRITERIA'!$B8,'mech4import - CRACMMv1.0'!$C$2:$C$10000,"="&amp;'CRACMMv1.0 - 95839 - CRITERIA'!AW$3)</f>
        <v>0</v>
      </c>
      <c r="AX8" s="49">
        <f>SUMIFS('mech4import - CRACMMv1.0'!$D$2:$D$10000,'mech4import - CRACMMv1.0'!$B$2:$B$10000,"="&amp;'CRACMMv1.0 - 95839 - CRITERIA'!$B8,'mech4import - CRACMMv1.0'!$C$2:$C$10000,"="&amp;'CRACMMv1.0 - 95839 - CRITERIA'!AX$3)</f>
        <v>0</v>
      </c>
      <c r="AY8" s="49">
        <f>SUMIFS('mech4import - CRACMMv1.0'!$D$2:$D$10000,'mech4import - CRACMMv1.0'!$B$2:$B$10000,"="&amp;'CRACMMv1.0 - 95839 - CRITERIA'!$B8,'mech4import - CRACMMv1.0'!$C$2:$C$10000,"="&amp;'CRACMMv1.0 - 95839 - CRITERIA'!AY$3)</f>
        <v>0</v>
      </c>
      <c r="AZ8" s="49">
        <f>SUMIFS('mech4import - CRACMMv1.0'!$D$2:$D$10000,'mech4import - CRACMMv1.0'!$B$2:$B$10000,"="&amp;'CRACMMv1.0 - 95839 - CRITERIA'!$B8,'mech4import - CRACMMv1.0'!$C$2:$C$10000,"="&amp;'CRACMMv1.0 - 95839 - CRITERIA'!AZ$3)</f>
        <v>0</v>
      </c>
      <c r="BA8" s="49">
        <f>SUMIFS('mech4import - CRACMMv1.0'!$D$2:$D$10000,'mech4import - CRACMMv1.0'!$B$2:$B$10000,"="&amp;'CRACMMv1.0 - 95839 - CRITERIA'!$B8,'mech4import - CRACMMv1.0'!$C$2:$C$10000,"="&amp;'CRACMMv1.0 - 95839 - CRITERIA'!BA$3)</f>
        <v>0</v>
      </c>
      <c r="BB8" s="49">
        <f>SUMIFS('mech4import - CRACMMv1.0'!$D$2:$D$10000,'mech4import - CRACMMv1.0'!$B$2:$B$10000,"="&amp;'CRACMMv1.0 - 95839 - CRITERIA'!$B8,'mech4import - CRACMMv1.0'!$C$2:$C$10000,"="&amp;'CRACMMv1.0 - 95839 - CRITERIA'!BB$3)</f>
        <v>0</v>
      </c>
      <c r="BC8" s="49">
        <f>SUMIFS('mech4import - CRACMMv1.0'!$D$2:$D$10000,'mech4import - CRACMMv1.0'!$B$2:$B$10000,"="&amp;'CRACMMv1.0 - 95839 - CRITERIA'!$B8,'mech4import - CRACMMv1.0'!$C$2:$C$10000,"="&amp;'CRACMMv1.0 - 95839 - CRITERIA'!BC$3)</f>
        <v>0</v>
      </c>
      <c r="BD8" s="49">
        <f>SUMIFS('mech4import - CRACMMv1.0'!$D$2:$D$10000,'mech4import - CRACMMv1.0'!$B$2:$B$10000,"="&amp;'CRACMMv1.0 - 95839 - CRITERIA'!$B8,'mech4import - CRACMMv1.0'!$C$2:$C$10000,"="&amp;'CRACMMv1.0 - 95839 - CRITERIA'!BD$3)</f>
        <v>0</v>
      </c>
      <c r="BE8" s="49">
        <f>SUMIFS('mech4import - CRACMMv1.0'!$D$2:$D$10000,'mech4import - CRACMMv1.0'!$B$2:$B$10000,"="&amp;'CRACMMv1.0 - 95839 - CRITERIA'!$B8,'mech4import - CRACMMv1.0'!$C$2:$C$10000,"="&amp;'CRACMMv1.0 - 95839 - CRITERIA'!BE$3)</f>
        <v>0</v>
      </c>
      <c r="BF8" s="49">
        <f>SUMIFS('mech4import - CRACMMv1.0'!$D$2:$D$10000,'mech4import - CRACMMv1.0'!$B$2:$B$10000,"="&amp;'CRACMMv1.0 - 95839 - CRITERIA'!$B8,'mech4import - CRACMMv1.0'!$C$2:$C$10000,"="&amp;'CRACMMv1.0 - 95839 - CRITERIA'!BF$3)</f>
        <v>0</v>
      </c>
      <c r="BG8" s="49">
        <f>SUMIFS('mech4import - CRACMMv1.0'!$D$2:$D$10000,'mech4import - CRACMMv1.0'!$B$2:$B$10000,"="&amp;'CRACMMv1.0 - 95839 - CRITERIA'!$B8,'mech4import - CRACMMv1.0'!$C$2:$C$10000,"="&amp;'CRACMMv1.0 - 95839 - CRITERIA'!BG$3)</f>
        <v>0</v>
      </c>
      <c r="BH8" s="49">
        <f>SUMIFS('mech4import - CRACMMv1.0'!$D$2:$D$10000,'mech4import - CRACMMv1.0'!$B$2:$B$10000,"="&amp;'CRACMMv1.0 - 95839 - CRITERIA'!$B8,'mech4import - CRACMMv1.0'!$C$2:$C$10000,"="&amp;'CRACMMv1.0 - 95839 - CRITERIA'!BH$3)</f>
        <v>0</v>
      </c>
      <c r="BI8" s="49">
        <f>SUMIFS('mech4import - CRACMMv1.0'!$D$2:$D$10000,'mech4import - CRACMMv1.0'!$B$2:$B$10000,"="&amp;'CRACMMv1.0 - 95839 - CRITERIA'!$B8,'mech4import - CRACMMv1.0'!$C$2:$C$10000,"="&amp;'CRACMMv1.0 - 95839 - CRITERIA'!BI$3)</f>
        <v>0</v>
      </c>
      <c r="BJ8" s="49">
        <f>SUMIFS('mech4import - CRACMMv1.0'!$D$2:$D$10000,'mech4import - CRACMMv1.0'!$B$2:$B$10000,"="&amp;'CRACMMv1.0 - 95839 - CRITERIA'!$B8,'mech4import - CRACMMv1.0'!$C$2:$C$10000,"="&amp;'CRACMMv1.0 - 95839 - CRITERIA'!BJ$3)</f>
        <v>0</v>
      </c>
      <c r="BK8" s="49">
        <f>SUMIFS('mech4import - CRACMMv1.0'!$D$2:$D$10000,'mech4import - CRACMMv1.0'!$B$2:$B$10000,"="&amp;'CRACMMv1.0 - 95839 - CRITERIA'!$B8,'mech4import - CRACMMv1.0'!$C$2:$C$10000,"="&amp;'CRACMMv1.0 - 95839 - CRITERIA'!BK$3)</f>
        <v>0</v>
      </c>
      <c r="BL8" s="49">
        <f>SUMIFS('mech4import - CRACMMv1.0'!$D$2:$D$10000,'mech4import - CRACMMv1.0'!$B$2:$B$10000,"="&amp;'CRACMMv1.0 - 95839 - CRITERIA'!$B8,'mech4import - CRACMMv1.0'!$C$2:$C$10000,"="&amp;'CRACMMv1.0 - 95839 - CRITERIA'!BL$3)</f>
        <v>0</v>
      </c>
      <c r="BM8" s="49">
        <f>SUMIFS('mech4import - CRACMMv1.0'!$D$2:$D$10000,'mech4import - CRACMMv1.0'!$B$2:$B$10000,"="&amp;'CRACMMv1.0 - 95839 - CRITERIA'!$B8,'mech4import - CRACMMv1.0'!$C$2:$C$10000,"="&amp;'CRACMMv1.0 - 95839 - CRITERIA'!BM$3)</f>
        <v>0</v>
      </c>
      <c r="BN8" s="49">
        <f>SUMIFS('mech4import - CRACMMv1.0'!$D$2:$D$10000,'mech4import - CRACMMv1.0'!$B$2:$B$10000,"="&amp;'CRACMMv1.0 - 95839 - CRITERIA'!$B8,'mech4import - CRACMMv1.0'!$C$2:$C$10000,"="&amp;'CRACMMv1.0 - 95839 - CRITERIA'!BN$3)</f>
        <v>0</v>
      </c>
      <c r="BO8" s="49">
        <f>SUMIFS('mech4import - CRACMMv1.0'!$D$2:$D$10000,'mech4import - CRACMMv1.0'!$B$2:$B$10000,"="&amp;'CRACMMv1.0 - 95839 - CRITERIA'!$B8,'mech4import - CRACMMv1.0'!$C$2:$C$10000,"="&amp;'CRACMMv1.0 - 95839 - CRITERIA'!BO$3)</f>
        <v>0</v>
      </c>
      <c r="BP8" s="49">
        <f>SUMIFS('mech4import - CRACMMv1.0'!$D$2:$D$10000,'mech4import - CRACMMv1.0'!$B$2:$B$10000,"="&amp;'CRACMMv1.0 - 95839 - CRITERIA'!$B8,'mech4import - CRACMMv1.0'!$C$2:$C$10000,"="&amp;'CRACMMv1.0 - 95839 - CRITERIA'!BP$3)</f>
        <v>0</v>
      </c>
      <c r="BQ8" s="49">
        <f>SUMIFS('mech4import - CRACMMv1.0'!$D$2:$D$10000,'mech4import - CRACMMv1.0'!$B$2:$B$10000,"="&amp;'CRACMMv1.0 - 95839 - CRITERIA'!$B8,'mech4import - CRACMMv1.0'!$C$2:$C$10000,"="&amp;'CRACMMv1.0 - 95839 - CRITERIA'!BQ$3)</f>
        <v>0</v>
      </c>
      <c r="BR8" s="32">
        <f t="array" ref="BR8">SUM($G$1:$BQ$1*G8:BQ8)</f>
        <v>142.28</v>
      </c>
    </row>
    <row r="9" spans="1:70" s="31" customFormat="1">
      <c r="A9" s="42">
        <v>95839</v>
      </c>
      <c r="B9" s="14">
        <v>306</v>
      </c>
      <c r="C9" s="43">
        <v>0.15281678390801515</v>
      </c>
      <c r="D9" s="47" t="s">
        <v>68</v>
      </c>
      <c r="E9" s="46" t="b">
        <v>0</v>
      </c>
      <c r="F9" s="48">
        <v>108.14</v>
      </c>
      <c r="G9" s="49">
        <f>SUMIFS('mech4import - CRACMMv1.0'!$D$2:$D$10000,'mech4import - CRACMMv1.0'!$B$2:$B$10000,"="&amp;'CRACMMv1.0 - 95839 - CRITERIA'!$B9,'mech4import - CRACMMv1.0'!$C$2:$C$10000,"="&amp;'CRACMMv1.0 - 95839 - CRITERIA'!G$3)</f>
        <v>0</v>
      </c>
      <c r="H9" s="49">
        <f>SUMIFS('mech4import - CRACMMv1.0'!$D$2:$D$10000,'mech4import - CRACMMv1.0'!$B$2:$B$10000,"="&amp;'CRACMMv1.0 - 95839 - CRITERIA'!$B9,'mech4import - CRACMMv1.0'!$C$2:$C$10000,"="&amp;'CRACMMv1.0 - 95839 - CRITERIA'!H$3)</f>
        <v>0</v>
      </c>
      <c r="I9" s="49">
        <f>SUMIFS('mech4import - CRACMMv1.0'!$D$2:$D$10000,'mech4import - CRACMMv1.0'!$B$2:$B$10000,"="&amp;'CRACMMv1.0 - 95839 - CRITERIA'!$B9,'mech4import - CRACMMv1.0'!$C$2:$C$10000,"="&amp;'CRACMMv1.0 - 95839 - CRITERIA'!I$3)</f>
        <v>0</v>
      </c>
      <c r="J9" s="49">
        <f>SUMIFS('mech4import - CRACMMv1.0'!$D$2:$D$10000,'mech4import - CRACMMv1.0'!$B$2:$B$10000,"="&amp;'CRACMMv1.0 - 95839 - CRITERIA'!$B9,'mech4import - CRACMMv1.0'!$C$2:$C$10000,"="&amp;'CRACMMv1.0 - 95839 - CRITERIA'!J$3)</f>
        <v>0</v>
      </c>
      <c r="K9" s="49">
        <f>SUMIFS('mech4import - CRACMMv1.0'!$D$2:$D$10000,'mech4import - CRACMMv1.0'!$B$2:$B$10000,"="&amp;'CRACMMv1.0 - 95839 - CRITERIA'!$B9,'mech4import - CRACMMv1.0'!$C$2:$C$10000,"="&amp;'CRACMMv1.0 - 95839 - CRITERIA'!K$3)</f>
        <v>0</v>
      </c>
      <c r="L9" s="49">
        <f>SUMIFS('mech4import - CRACMMv1.0'!$D$2:$D$10000,'mech4import - CRACMMv1.0'!$B$2:$B$10000,"="&amp;'CRACMMv1.0 - 95839 - CRITERIA'!$B9,'mech4import - CRACMMv1.0'!$C$2:$C$10000,"="&amp;'CRACMMv1.0 - 95839 - CRITERIA'!L$3)</f>
        <v>0</v>
      </c>
      <c r="M9" s="49">
        <f>SUMIFS('mech4import - CRACMMv1.0'!$D$2:$D$10000,'mech4import - CRACMMv1.0'!$B$2:$B$10000,"="&amp;'CRACMMv1.0 - 95839 - CRITERIA'!$B9,'mech4import - CRACMMv1.0'!$C$2:$C$10000,"="&amp;'CRACMMv1.0 - 95839 - CRITERIA'!M$3)</f>
        <v>0</v>
      </c>
      <c r="N9" s="49">
        <f>SUMIFS('mech4import - CRACMMv1.0'!$D$2:$D$10000,'mech4import - CRACMMv1.0'!$B$2:$B$10000,"="&amp;'CRACMMv1.0 - 95839 - CRITERIA'!$B9,'mech4import - CRACMMv1.0'!$C$2:$C$10000,"="&amp;'CRACMMv1.0 - 95839 - CRITERIA'!N$3)</f>
        <v>0</v>
      </c>
      <c r="O9" s="49">
        <f>SUMIFS('mech4import - CRACMMv1.0'!$D$2:$D$10000,'mech4import - CRACMMv1.0'!$B$2:$B$10000,"="&amp;'CRACMMv1.0 - 95839 - CRITERIA'!$B9,'mech4import - CRACMMv1.0'!$C$2:$C$10000,"="&amp;'CRACMMv1.0 - 95839 - CRITERIA'!O$3)</f>
        <v>0</v>
      </c>
      <c r="P9" s="49">
        <f>SUMIFS('mech4import - CRACMMv1.0'!$D$2:$D$10000,'mech4import - CRACMMv1.0'!$B$2:$B$10000,"="&amp;'CRACMMv1.0 - 95839 - CRITERIA'!$B9,'mech4import - CRACMMv1.0'!$C$2:$C$10000,"="&amp;'CRACMMv1.0 - 95839 - CRITERIA'!P$3)</f>
        <v>1</v>
      </c>
      <c r="Q9" s="49">
        <f>SUMIFS('mech4import - CRACMMv1.0'!$D$2:$D$10000,'mech4import - CRACMMv1.0'!$B$2:$B$10000,"="&amp;'CRACMMv1.0 - 95839 - CRITERIA'!$B9,'mech4import - CRACMMv1.0'!$C$2:$C$10000,"="&amp;'CRACMMv1.0 - 95839 - CRITERIA'!Q$3)</f>
        <v>0</v>
      </c>
      <c r="R9" s="49">
        <f>SUMIFS('mech4import - CRACMMv1.0'!$D$2:$D$10000,'mech4import - CRACMMv1.0'!$B$2:$B$10000,"="&amp;'CRACMMv1.0 - 95839 - CRITERIA'!$B9,'mech4import - CRACMMv1.0'!$C$2:$C$10000,"="&amp;'CRACMMv1.0 - 95839 - CRITERIA'!R$3)</f>
        <v>0</v>
      </c>
      <c r="S9" s="49">
        <f>SUMIFS('mech4import - CRACMMv1.0'!$D$2:$D$10000,'mech4import - CRACMMv1.0'!$B$2:$B$10000,"="&amp;'CRACMMv1.0 - 95839 - CRITERIA'!$B9,'mech4import - CRACMMv1.0'!$C$2:$C$10000,"="&amp;'CRACMMv1.0 - 95839 - CRITERIA'!S$3)</f>
        <v>0</v>
      </c>
      <c r="T9" s="49">
        <f>SUMIFS('mech4import - CRACMMv1.0'!$D$2:$D$10000,'mech4import - CRACMMv1.0'!$B$2:$B$10000,"="&amp;'CRACMMv1.0 - 95839 - CRITERIA'!$B9,'mech4import - CRACMMv1.0'!$C$2:$C$10000,"="&amp;'CRACMMv1.0 - 95839 - CRITERIA'!T$3)</f>
        <v>0</v>
      </c>
      <c r="U9" s="49">
        <f>SUMIFS('mech4import - CRACMMv1.0'!$D$2:$D$10000,'mech4import - CRACMMv1.0'!$B$2:$B$10000,"="&amp;'CRACMMv1.0 - 95839 - CRITERIA'!$B9,'mech4import - CRACMMv1.0'!$C$2:$C$10000,"="&amp;'CRACMMv1.0 - 95839 - CRITERIA'!U$3)</f>
        <v>0</v>
      </c>
      <c r="V9" s="49">
        <f>SUMIFS('mech4import - CRACMMv1.0'!$D$2:$D$10000,'mech4import - CRACMMv1.0'!$B$2:$B$10000,"="&amp;'CRACMMv1.0 - 95839 - CRITERIA'!$B9,'mech4import - CRACMMv1.0'!$C$2:$C$10000,"="&amp;'CRACMMv1.0 - 95839 - CRITERIA'!V$3)</f>
        <v>0</v>
      </c>
      <c r="W9" s="49">
        <f>SUMIFS('mech4import - CRACMMv1.0'!$D$2:$D$10000,'mech4import - CRACMMv1.0'!$B$2:$B$10000,"="&amp;'CRACMMv1.0 - 95839 - CRITERIA'!$B9,'mech4import - CRACMMv1.0'!$C$2:$C$10000,"="&amp;'CRACMMv1.0 - 95839 - CRITERIA'!W$3)</f>
        <v>0</v>
      </c>
      <c r="X9" s="49">
        <f>SUMIFS('mech4import - CRACMMv1.0'!$D$2:$D$10000,'mech4import - CRACMMv1.0'!$B$2:$B$10000,"="&amp;'CRACMMv1.0 - 95839 - CRITERIA'!$B9,'mech4import - CRACMMv1.0'!$C$2:$C$10000,"="&amp;'CRACMMv1.0 - 95839 - CRITERIA'!X$3)</f>
        <v>0</v>
      </c>
      <c r="Y9" s="49">
        <f>SUMIFS('mech4import - CRACMMv1.0'!$D$2:$D$10000,'mech4import - CRACMMv1.0'!$B$2:$B$10000,"="&amp;'CRACMMv1.0 - 95839 - CRITERIA'!$B9,'mech4import - CRACMMv1.0'!$C$2:$C$10000,"="&amp;'CRACMMv1.0 - 95839 - CRITERIA'!Y$3)</f>
        <v>0</v>
      </c>
      <c r="Z9" s="49">
        <f>SUMIFS('mech4import - CRACMMv1.0'!$D$2:$D$10000,'mech4import - CRACMMv1.0'!$B$2:$B$10000,"="&amp;'CRACMMv1.0 - 95839 - CRITERIA'!$B9,'mech4import - CRACMMv1.0'!$C$2:$C$10000,"="&amp;'CRACMMv1.0 - 95839 - CRITERIA'!Z$3)</f>
        <v>0</v>
      </c>
      <c r="AA9" s="49">
        <f>SUMIFS('mech4import - CRACMMv1.0'!$D$2:$D$10000,'mech4import - CRACMMv1.0'!$B$2:$B$10000,"="&amp;'CRACMMv1.0 - 95839 - CRITERIA'!$B9,'mech4import - CRACMMv1.0'!$C$2:$C$10000,"="&amp;'CRACMMv1.0 - 95839 - CRITERIA'!AA$3)</f>
        <v>0</v>
      </c>
      <c r="AB9" s="49">
        <f>SUMIFS('mech4import - CRACMMv1.0'!$D$2:$D$10000,'mech4import - CRACMMv1.0'!$B$2:$B$10000,"="&amp;'CRACMMv1.0 - 95839 - CRITERIA'!$B9,'mech4import - CRACMMv1.0'!$C$2:$C$10000,"="&amp;'CRACMMv1.0 - 95839 - CRITERIA'!AB$3)</f>
        <v>0</v>
      </c>
      <c r="AC9" s="49">
        <f>SUMIFS('mech4import - CRACMMv1.0'!$D$2:$D$10000,'mech4import - CRACMMv1.0'!$B$2:$B$10000,"="&amp;'CRACMMv1.0 - 95839 - CRITERIA'!$B9,'mech4import - CRACMMv1.0'!$C$2:$C$10000,"="&amp;'CRACMMv1.0 - 95839 - CRITERIA'!AC$3)</f>
        <v>0</v>
      </c>
      <c r="AD9" s="49">
        <f>SUMIFS('mech4import - CRACMMv1.0'!$D$2:$D$10000,'mech4import - CRACMMv1.0'!$B$2:$B$10000,"="&amp;'CRACMMv1.0 - 95839 - CRITERIA'!$B9,'mech4import - CRACMMv1.0'!$C$2:$C$10000,"="&amp;'CRACMMv1.0 - 95839 - CRITERIA'!AD$3)</f>
        <v>0</v>
      </c>
      <c r="AE9" s="49">
        <f>SUMIFS('mech4import - CRACMMv1.0'!$D$2:$D$10000,'mech4import - CRACMMv1.0'!$B$2:$B$10000,"="&amp;'CRACMMv1.0 - 95839 - CRITERIA'!$B9,'mech4import - CRACMMv1.0'!$C$2:$C$10000,"="&amp;'CRACMMv1.0 - 95839 - CRITERIA'!AE$3)</f>
        <v>0</v>
      </c>
      <c r="AF9" s="49">
        <f>SUMIFS('mech4import - CRACMMv1.0'!$D$2:$D$10000,'mech4import - CRACMMv1.0'!$B$2:$B$10000,"="&amp;'CRACMMv1.0 - 95839 - CRITERIA'!$B9,'mech4import - CRACMMv1.0'!$C$2:$C$10000,"="&amp;'CRACMMv1.0 - 95839 - CRITERIA'!AF$3)</f>
        <v>0</v>
      </c>
      <c r="AG9" s="49">
        <f>SUMIFS('mech4import - CRACMMv1.0'!$D$2:$D$10000,'mech4import - CRACMMv1.0'!$B$2:$B$10000,"="&amp;'CRACMMv1.0 - 95839 - CRITERIA'!$B9,'mech4import - CRACMMv1.0'!$C$2:$C$10000,"="&amp;'CRACMMv1.0 - 95839 - CRITERIA'!AG$3)</f>
        <v>0</v>
      </c>
      <c r="AH9" s="49">
        <f>SUMIFS('mech4import - CRACMMv1.0'!$D$2:$D$10000,'mech4import - CRACMMv1.0'!$B$2:$B$10000,"="&amp;'CRACMMv1.0 - 95839 - CRITERIA'!$B9,'mech4import - CRACMMv1.0'!$C$2:$C$10000,"="&amp;'CRACMMv1.0 - 95839 - CRITERIA'!AH$3)</f>
        <v>0</v>
      </c>
      <c r="AI9" s="49">
        <f>SUMIFS('mech4import - CRACMMv1.0'!$D$2:$D$10000,'mech4import - CRACMMv1.0'!$B$2:$B$10000,"="&amp;'CRACMMv1.0 - 95839 - CRITERIA'!$B9,'mech4import - CRACMMv1.0'!$C$2:$C$10000,"="&amp;'CRACMMv1.0 - 95839 - CRITERIA'!AI$3)</f>
        <v>0</v>
      </c>
      <c r="AJ9" s="49">
        <f>SUMIFS('mech4import - CRACMMv1.0'!$D$2:$D$10000,'mech4import - CRACMMv1.0'!$B$2:$B$10000,"="&amp;'CRACMMv1.0 - 95839 - CRITERIA'!$B9,'mech4import - CRACMMv1.0'!$C$2:$C$10000,"="&amp;'CRACMMv1.0 - 95839 - CRITERIA'!AJ$3)</f>
        <v>0</v>
      </c>
      <c r="AK9" s="49">
        <f>SUMIFS('mech4import - CRACMMv1.0'!$D$2:$D$10000,'mech4import - CRACMMv1.0'!$B$2:$B$10000,"="&amp;'CRACMMv1.0 - 95839 - CRITERIA'!$B9,'mech4import - CRACMMv1.0'!$C$2:$C$10000,"="&amp;'CRACMMv1.0 - 95839 - CRITERIA'!AK$3)</f>
        <v>0</v>
      </c>
      <c r="AL9" s="49">
        <f>SUMIFS('mech4import - CRACMMv1.0'!$D$2:$D$10000,'mech4import - CRACMMv1.0'!$B$2:$B$10000,"="&amp;'CRACMMv1.0 - 95839 - CRITERIA'!$B9,'mech4import - CRACMMv1.0'!$C$2:$C$10000,"="&amp;'CRACMMv1.0 - 95839 - CRITERIA'!AL$3)</f>
        <v>0</v>
      </c>
      <c r="AM9" s="49">
        <f>SUMIFS('mech4import - CRACMMv1.0'!$D$2:$D$10000,'mech4import - CRACMMv1.0'!$B$2:$B$10000,"="&amp;'CRACMMv1.0 - 95839 - CRITERIA'!$B9,'mech4import - CRACMMv1.0'!$C$2:$C$10000,"="&amp;'CRACMMv1.0 - 95839 - CRITERIA'!AM$3)</f>
        <v>0</v>
      </c>
      <c r="AN9" s="49">
        <f>SUMIFS('mech4import - CRACMMv1.0'!$D$2:$D$10000,'mech4import - CRACMMv1.0'!$B$2:$B$10000,"="&amp;'CRACMMv1.0 - 95839 - CRITERIA'!$B9,'mech4import - CRACMMv1.0'!$C$2:$C$10000,"="&amp;'CRACMMv1.0 - 95839 - CRITERIA'!AN$3)</f>
        <v>0</v>
      </c>
      <c r="AO9" s="49">
        <f>SUMIFS('mech4import - CRACMMv1.0'!$D$2:$D$10000,'mech4import - CRACMMv1.0'!$B$2:$B$10000,"="&amp;'CRACMMv1.0 - 95839 - CRITERIA'!$B9,'mech4import - CRACMMv1.0'!$C$2:$C$10000,"="&amp;'CRACMMv1.0 - 95839 - CRITERIA'!AO$3)</f>
        <v>0</v>
      </c>
      <c r="AP9" s="49">
        <f>SUMIFS('mech4import - CRACMMv1.0'!$D$2:$D$10000,'mech4import - CRACMMv1.0'!$B$2:$B$10000,"="&amp;'CRACMMv1.0 - 95839 - CRITERIA'!$B9,'mech4import - CRACMMv1.0'!$C$2:$C$10000,"="&amp;'CRACMMv1.0 - 95839 - CRITERIA'!AP$3)</f>
        <v>0</v>
      </c>
      <c r="AQ9" s="49">
        <f>SUMIFS('mech4import - CRACMMv1.0'!$D$2:$D$10000,'mech4import - CRACMMv1.0'!$B$2:$B$10000,"="&amp;'CRACMMv1.0 - 95839 - CRITERIA'!$B9,'mech4import - CRACMMv1.0'!$C$2:$C$10000,"="&amp;'CRACMMv1.0 - 95839 - CRITERIA'!AQ$3)</f>
        <v>0</v>
      </c>
      <c r="AR9" s="49">
        <f>SUMIFS('mech4import - CRACMMv1.0'!$D$2:$D$10000,'mech4import - CRACMMv1.0'!$B$2:$B$10000,"="&amp;'CRACMMv1.0 - 95839 - CRITERIA'!$B9,'mech4import - CRACMMv1.0'!$C$2:$C$10000,"="&amp;'CRACMMv1.0 - 95839 - CRITERIA'!AR$3)</f>
        <v>0</v>
      </c>
      <c r="AS9" s="49">
        <f>SUMIFS('mech4import - CRACMMv1.0'!$D$2:$D$10000,'mech4import - CRACMMv1.0'!$B$2:$B$10000,"="&amp;'CRACMMv1.0 - 95839 - CRITERIA'!$B9,'mech4import - CRACMMv1.0'!$C$2:$C$10000,"="&amp;'CRACMMv1.0 - 95839 - CRITERIA'!AS$3)</f>
        <v>0</v>
      </c>
      <c r="AT9" s="49">
        <f>SUMIFS('mech4import - CRACMMv1.0'!$D$2:$D$10000,'mech4import - CRACMMv1.0'!$B$2:$B$10000,"="&amp;'CRACMMv1.0 - 95839 - CRITERIA'!$B9,'mech4import - CRACMMv1.0'!$C$2:$C$10000,"="&amp;'CRACMMv1.0 - 95839 - CRITERIA'!AT$3)</f>
        <v>0</v>
      </c>
      <c r="AU9" s="49">
        <f>SUMIFS('mech4import - CRACMMv1.0'!$D$2:$D$10000,'mech4import - CRACMMv1.0'!$B$2:$B$10000,"="&amp;'CRACMMv1.0 - 95839 - CRITERIA'!$B9,'mech4import - CRACMMv1.0'!$C$2:$C$10000,"="&amp;'CRACMMv1.0 - 95839 - CRITERIA'!AU$3)</f>
        <v>0</v>
      </c>
      <c r="AV9" s="49">
        <f>SUMIFS('mech4import - CRACMMv1.0'!$D$2:$D$10000,'mech4import - CRACMMv1.0'!$B$2:$B$10000,"="&amp;'CRACMMv1.0 - 95839 - CRITERIA'!$B9,'mech4import - CRACMMv1.0'!$C$2:$C$10000,"="&amp;'CRACMMv1.0 - 95839 - CRITERIA'!AV$3)</f>
        <v>0</v>
      </c>
      <c r="AW9" s="49">
        <f>SUMIFS('mech4import - CRACMMv1.0'!$D$2:$D$10000,'mech4import - CRACMMv1.0'!$B$2:$B$10000,"="&amp;'CRACMMv1.0 - 95839 - CRITERIA'!$B9,'mech4import - CRACMMv1.0'!$C$2:$C$10000,"="&amp;'CRACMMv1.0 - 95839 - CRITERIA'!AW$3)</f>
        <v>0</v>
      </c>
      <c r="AX9" s="49">
        <f>SUMIFS('mech4import - CRACMMv1.0'!$D$2:$D$10000,'mech4import - CRACMMv1.0'!$B$2:$B$10000,"="&amp;'CRACMMv1.0 - 95839 - CRITERIA'!$B9,'mech4import - CRACMMv1.0'!$C$2:$C$10000,"="&amp;'CRACMMv1.0 - 95839 - CRITERIA'!AX$3)</f>
        <v>0</v>
      </c>
      <c r="AY9" s="49">
        <f>SUMIFS('mech4import - CRACMMv1.0'!$D$2:$D$10000,'mech4import - CRACMMv1.0'!$B$2:$B$10000,"="&amp;'CRACMMv1.0 - 95839 - CRITERIA'!$B9,'mech4import - CRACMMv1.0'!$C$2:$C$10000,"="&amp;'CRACMMv1.0 - 95839 - CRITERIA'!AY$3)</f>
        <v>0</v>
      </c>
      <c r="AZ9" s="49">
        <f>SUMIFS('mech4import - CRACMMv1.0'!$D$2:$D$10000,'mech4import - CRACMMv1.0'!$B$2:$B$10000,"="&amp;'CRACMMv1.0 - 95839 - CRITERIA'!$B9,'mech4import - CRACMMv1.0'!$C$2:$C$10000,"="&amp;'CRACMMv1.0 - 95839 - CRITERIA'!AZ$3)</f>
        <v>0</v>
      </c>
      <c r="BA9" s="49">
        <f>SUMIFS('mech4import - CRACMMv1.0'!$D$2:$D$10000,'mech4import - CRACMMv1.0'!$B$2:$B$10000,"="&amp;'CRACMMv1.0 - 95839 - CRITERIA'!$B9,'mech4import - CRACMMv1.0'!$C$2:$C$10000,"="&amp;'CRACMMv1.0 - 95839 - CRITERIA'!BA$3)</f>
        <v>0</v>
      </c>
      <c r="BB9" s="49">
        <f>SUMIFS('mech4import - CRACMMv1.0'!$D$2:$D$10000,'mech4import - CRACMMv1.0'!$B$2:$B$10000,"="&amp;'CRACMMv1.0 - 95839 - CRITERIA'!$B9,'mech4import - CRACMMv1.0'!$C$2:$C$10000,"="&amp;'CRACMMv1.0 - 95839 - CRITERIA'!BB$3)</f>
        <v>0</v>
      </c>
      <c r="BC9" s="49">
        <f>SUMIFS('mech4import - CRACMMv1.0'!$D$2:$D$10000,'mech4import - CRACMMv1.0'!$B$2:$B$10000,"="&amp;'CRACMMv1.0 - 95839 - CRITERIA'!$B9,'mech4import - CRACMMv1.0'!$C$2:$C$10000,"="&amp;'CRACMMv1.0 - 95839 - CRITERIA'!BC$3)</f>
        <v>0</v>
      </c>
      <c r="BD9" s="49">
        <f>SUMIFS('mech4import - CRACMMv1.0'!$D$2:$D$10000,'mech4import - CRACMMv1.0'!$B$2:$B$10000,"="&amp;'CRACMMv1.0 - 95839 - CRITERIA'!$B9,'mech4import - CRACMMv1.0'!$C$2:$C$10000,"="&amp;'CRACMMv1.0 - 95839 - CRITERIA'!BD$3)</f>
        <v>0</v>
      </c>
      <c r="BE9" s="49">
        <f>SUMIFS('mech4import - CRACMMv1.0'!$D$2:$D$10000,'mech4import - CRACMMv1.0'!$B$2:$B$10000,"="&amp;'CRACMMv1.0 - 95839 - CRITERIA'!$B9,'mech4import - CRACMMv1.0'!$C$2:$C$10000,"="&amp;'CRACMMv1.0 - 95839 - CRITERIA'!BE$3)</f>
        <v>0</v>
      </c>
      <c r="BF9" s="49">
        <f>SUMIFS('mech4import - CRACMMv1.0'!$D$2:$D$10000,'mech4import - CRACMMv1.0'!$B$2:$B$10000,"="&amp;'CRACMMv1.0 - 95839 - CRITERIA'!$B9,'mech4import - CRACMMv1.0'!$C$2:$C$10000,"="&amp;'CRACMMv1.0 - 95839 - CRITERIA'!BF$3)</f>
        <v>0</v>
      </c>
      <c r="BG9" s="49">
        <f>SUMIFS('mech4import - CRACMMv1.0'!$D$2:$D$10000,'mech4import - CRACMMv1.0'!$B$2:$B$10000,"="&amp;'CRACMMv1.0 - 95839 - CRITERIA'!$B9,'mech4import - CRACMMv1.0'!$C$2:$C$10000,"="&amp;'CRACMMv1.0 - 95839 - CRITERIA'!BG$3)</f>
        <v>0</v>
      </c>
      <c r="BH9" s="49">
        <f>SUMIFS('mech4import - CRACMMv1.0'!$D$2:$D$10000,'mech4import - CRACMMv1.0'!$B$2:$B$10000,"="&amp;'CRACMMv1.0 - 95839 - CRITERIA'!$B9,'mech4import - CRACMMv1.0'!$C$2:$C$10000,"="&amp;'CRACMMv1.0 - 95839 - CRITERIA'!BH$3)</f>
        <v>0</v>
      </c>
      <c r="BI9" s="49">
        <f>SUMIFS('mech4import - CRACMMv1.0'!$D$2:$D$10000,'mech4import - CRACMMv1.0'!$B$2:$B$10000,"="&amp;'CRACMMv1.0 - 95839 - CRITERIA'!$B9,'mech4import - CRACMMv1.0'!$C$2:$C$10000,"="&amp;'CRACMMv1.0 - 95839 - CRITERIA'!BI$3)</f>
        <v>0</v>
      </c>
      <c r="BJ9" s="49">
        <f>SUMIFS('mech4import - CRACMMv1.0'!$D$2:$D$10000,'mech4import - CRACMMv1.0'!$B$2:$B$10000,"="&amp;'CRACMMv1.0 - 95839 - CRITERIA'!$B9,'mech4import - CRACMMv1.0'!$C$2:$C$10000,"="&amp;'CRACMMv1.0 - 95839 - CRITERIA'!BJ$3)</f>
        <v>0</v>
      </c>
      <c r="BK9" s="49">
        <f>SUMIFS('mech4import - CRACMMv1.0'!$D$2:$D$10000,'mech4import - CRACMMv1.0'!$B$2:$B$10000,"="&amp;'CRACMMv1.0 - 95839 - CRITERIA'!$B9,'mech4import - CRACMMv1.0'!$C$2:$C$10000,"="&amp;'CRACMMv1.0 - 95839 - CRITERIA'!BK$3)</f>
        <v>0</v>
      </c>
      <c r="BL9" s="49">
        <f>SUMIFS('mech4import - CRACMMv1.0'!$D$2:$D$10000,'mech4import - CRACMMv1.0'!$B$2:$B$10000,"="&amp;'CRACMMv1.0 - 95839 - CRITERIA'!$B9,'mech4import - CRACMMv1.0'!$C$2:$C$10000,"="&amp;'CRACMMv1.0 - 95839 - CRITERIA'!BL$3)</f>
        <v>0</v>
      </c>
      <c r="BM9" s="49">
        <f>SUMIFS('mech4import - CRACMMv1.0'!$D$2:$D$10000,'mech4import - CRACMMv1.0'!$B$2:$B$10000,"="&amp;'CRACMMv1.0 - 95839 - CRITERIA'!$B9,'mech4import - CRACMMv1.0'!$C$2:$C$10000,"="&amp;'CRACMMv1.0 - 95839 - CRITERIA'!BM$3)</f>
        <v>0</v>
      </c>
      <c r="BN9" s="49">
        <f>SUMIFS('mech4import - CRACMMv1.0'!$D$2:$D$10000,'mech4import - CRACMMv1.0'!$B$2:$B$10000,"="&amp;'CRACMMv1.0 - 95839 - CRITERIA'!$B9,'mech4import - CRACMMv1.0'!$C$2:$C$10000,"="&amp;'CRACMMv1.0 - 95839 - CRITERIA'!BN$3)</f>
        <v>0</v>
      </c>
      <c r="BO9" s="49">
        <f>SUMIFS('mech4import - CRACMMv1.0'!$D$2:$D$10000,'mech4import - CRACMMv1.0'!$B$2:$B$10000,"="&amp;'CRACMMv1.0 - 95839 - CRITERIA'!$B9,'mech4import - CRACMMv1.0'!$C$2:$C$10000,"="&amp;'CRACMMv1.0 - 95839 - CRITERIA'!BO$3)</f>
        <v>0</v>
      </c>
      <c r="BP9" s="49">
        <f>SUMIFS('mech4import - CRACMMv1.0'!$D$2:$D$10000,'mech4import - CRACMMv1.0'!$B$2:$B$10000,"="&amp;'CRACMMv1.0 - 95839 - CRITERIA'!$B9,'mech4import - CRACMMv1.0'!$C$2:$C$10000,"="&amp;'CRACMMv1.0 - 95839 - CRITERIA'!BP$3)</f>
        <v>0</v>
      </c>
      <c r="BQ9" s="49">
        <f>SUMIFS('mech4import - CRACMMv1.0'!$D$2:$D$10000,'mech4import - CRACMMv1.0'!$B$2:$B$10000,"="&amp;'CRACMMv1.0 - 95839 - CRITERIA'!$B9,'mech4import - CRACMMv1.0'!$C$2:$C$10000,"="&amp;'CRACMMv1.0 - 95839 - CRITERIA'!BQ$3)</f>
        <v>0</v>
      </c>
      <c r="BR9" s="32">
        <f t="array" ref="BR9">SUM($G$1:$BQ$1*G9:BQ9)</f>
        <v>136.19999999999999</v>
      </c>
    </row>
    <row r="10" spans="1:70" s="31" customFormat="1">
      <c r="A10" s="42">
        <v>95839</v>
      </c>
      <c r="B10" s="14">
        <v>310</v>
      </c>
      <c r="C10" s="43">
        <v>2.7920660518532134E-2</v>
      </c>
      <c r="D10" s="47" t="s">
        <v>69</v>
      </c>
      <c r="E10" s="46" t="b">
        <v>0</v>
      </c>
      <c r="F10" s="48">
        <v>118.176</v>
      </c>
      <c r="G10" s="49">
        <f>SUMIFS('mech4import - CRACMMv1.0'!$D$2:$D$10000,'mech4import - CRACMMv1.0'!$B$2:$B$10000,"="&amp;'CRACMMv1.0 - 95839 - CRITERIA'!$B10,'mech4import - CRACMMv1.0'!$C$2:$C$10000,"="&amp;'CRACMMv1.0 - 95839 - CRITERIA'!G$3)</f>
        <v>0</v>
      </c>
      <c r="H10" s="49">
        <f>SUMIFS('mech4import - CRACMMv1.0'!$D$2:$D$10000,'mech4import - CRACMMv1.0'!$B$2:$B$10000,"="&amp;'CRACMMv1.0 - 95839 - CRITERIA'!$B10,'mech4import - CRACMMv1.0'!$C$2:$C$10000,"="&amp;'CRACMMv1.0 - 95839 - CRITERIA'!H$3)</f>
        <v>0</v>
      </c>
      <c r="I10" s="49">
        <f>SUMIFS('mech4import - CRACMMv1.0'!$D$2:$D$10000,'mech4import - CRACMMv1.0'!$B$2:$B$10000,"="&amp;'CRACMMv1.0 - 95839 - CRITERIA'!$B10,'mech4import - CRACMMv1.0'!$C$2:$C$10000,"="&amp;'CRACMMv1.0 - 95839 - CRITERIA'!I$3)</f>
        <v>0</v>
      </c>
      <c r="J10" s="49">
        <f>SUMIFS('mech4import - CRACMMv1.0'!$D$2:$D$10000,'mech4import - CRACMMv1.0'!$B$2:$B$10000,"="&amp;'CRACMMv1.0 - 95839 - CRITERIA'!$B10,'mech4import - CRACMMv1.0'!$C$2:$C$10000,"="&amp;'CRACMMv1.0 - 95839 - CRITERIA'!J$3)</f>
        <v>0</v>
      </c>
      <c r="K10" s="49">
        <f>SUMIFS('mech4import - CRACMMv1.0'!$D$2:$D$10000,'mech4import - CRACMMv1.0'!$B$2:$B$10000,"="&amp;'CRACMMv1.0 - 95839 - CRITERIA'!$B10,'mech4import - CRACMMv1.0'!$C$2:$C$10000,"="&amp;'CRACMMv1.0 - 95839 - CRITERIA'!K$3)</f>
        <v>0</v>
      </c>
      <c r="L10" s="49">
        <f>SUMIFS('mech4import - CRACMMv1.0'!$D$2:$D$10000,'mech4import - CRACMMv1.0'!$B$2:$B$10000,"="&amp;'CRACMMv1.0 - 95839 - CRITERIA'!$B10,'mech4import - CRACMMv1.0'!$C$2:$C$10000,"="&amp;'CRACMMv1.0 - 95839 - CRITERIA'!L$3)</f>
        <v>0</v>
      </c>
      <c r="M10" s="49">
        <f>SUMIFS('mech4import - CRACMMv1.0'!$D$2:$D$10000,'mech4import - CRACMMv1.0'!$B$2:$B$10000,"="&amp;'CRACMMv1.0 - 95839 - CRITERIA'!$B10,'mech4import - CRACMMv1.0'!$C$2:$C$10000,"="&amp;'CRACMMv1.0 - 95839 - CRITERIA'!M$3)</f>
        <v>0</v>
      </c>
      <c r="N10" s="49">
        <f>SUMIFS('mech4import - CRACMMv1.0'!$D$2:$D$10000,'mech4import - CRACMMv1.0'!$B$2:$B$10000,"="&amp;'CRACMMv1.0 - 95839 - CRITERIA'!$B10,'mech4import - CRACMMv1.0'!$C$2:$C$10000,"="&amp;'CRACMMv1.0 - 95839 - CRITERIA'!N$3)</f>
        <v>0</v>
      </c>
      <c r="O10" s="49">
        <f>SUMIFS('mech4import - CRACMMv1.0'!$D$2:$D$10000,'mech4import - CRACMMv1.0'!$B$2:$B$10000,"="&amp;'CRACMMv1.0 - 95839 - CRITERIA'!$B10,'mech4import - CRACMMv1.0'!$C$2:$C$10000,"="&amp;'CRACMMv1.0 - 95839 - CRITERIA'!O$3)</f>
        <v>0</v>
      </c>
      <c r="P10" s="49">
        <f>SUMIFS('mech4import - CRACMMv1.0'!$D$2:$D$10000,'mech4import - CRACMMv1.0'!$B$2:$B$10000,"="&amp;'CRACMMv1.0 - 95839 - CRITERIA'!$B10,'mech4import - CRACMMv1.0'!$C$2:$C$10000,"="&amp;'CRACMMv1.0 - 95839 - CRITERIA'!P$3)</f>
        <v>0</v>
      </c>
      <c r="Q10" s="49">
        <f>SUMIFS('mech4import - CRACMMv1.0'!$D$2:$D$10000,'mech4import - CRACMMv1.0'!$B$2:$B$10000,"="&amp;'CRACMMv1.0 - 95839 - CRITERIA'!$B10,'mech4import - CRACMMv1.0'!$C$2:$C$10000,"="&amp;'CRACMMv1.0 - 95839 - CRITERIA'!Q$3)</f>
        <v>0</v>
      </c>
      <c r="R10" s="49">
        <f>SUMIFS('mech4import - CRACMMv1.0'!$D$2:$D$10000,'mech4import - CRACMMv1.0'!$B$2:$B$10000,"="&amp;'CRACMMv1.0 - 95839 - CRITERIA'!$B10,'mech4import - CRACMMv1.0'!$C$2:$C$10000,"="&amp;'CRACMMv1.0 - 95839 - CRITERIA'!R$3)</f>
        <v>0</v>
      </c>
      <c r="S10" s="49">
        <f>SUMIFS('mech4import - CRACMMv1.0'!$D$2:$D$10000,'mech4import - CRACMMv1.0'!$B$2:$B$10000,"="&amp;'CRACMMv1.0 - 95839 - CRITERIA'!$B10,'mech4import - CRACMMv1.0'!$C$2:$C$10000,"="&amp;'CRACMMv1.0 - 95839 - CRITERIA'!S$3)</f>
        <v>0</v>
      </c>
      <c r="T10" s="49">
        <f>SUMIFS('mech4import - CRACMMv1.0'!$D$2:$D$10000,'mech4import - CRACMMv1.0'!$B$2:$B$10000,"="&amp;'CRACMMv1.0 - 95839 - CRITERIA'!$B10,'mech4import - CRACMMv1.0'!$C$2:$C$10000,"="&amp;'CRACMMv1.0 - 95839 - CRITERIA'!T$3)</f>
        <v>0</v>
      </c>
      <c r="U10" s="49">
        <f>SUMIFS('mech4import - CRACMMv1.0'!$D$2:$D$10000,'mech4import - CRACMMv1.0'!$B$2:$B$10000,"="&amp;'CRACMMv1.0 - 95839 - CRITERIA'!$B10,'mech4import - CRACMMv1.0'!$C$2:$C$10000,"="&amp;'CRACMMv1.0 - 95839 - CRITERIA'!U$3)</f>
        <v>0</v>
      </c>
      <c r="V10" s="49">
        <f>SUMIFS('mech4import - CRACMMv1.0'!$D$2:$D$10000,'mech4import - CRACMMv1.0'!$B$2:$B$10000,"="&amp;'CRACMMv1.0 - 95839 - CRITERIA'!$B10,'mech4import - CRACMMv1.0'!$C$2:$C$10000,"="&amp;'CRACMMv1.0 - 95839 - CRITERIA'!V$3)</f>
        <v>0</v>
      </c>
      <c r="W10" s="49">
        <f>SUMIFS('mech4import - CRACMMv1.0'!$D$2:$D$10000,'mech4import - CRACMMv1.0'!$B$2:$B$10000,"="&amp;'CRACMMv1.0 - 95839 - CRITERIA'!$B10,'mech4import - CRACMMv1.0'!$C$2:$C$10000,"="&amp;'CRACMMv1.0 - 95839 - CRITERIA'!W$3)</f>
        <v>0</v>
      </c>
      <c r="X10" s="49">
        <f>SUMIFS('mech4import - CRACMMv1.0'!$D$2:$D$10000,'mech4import - CRACMMv1.0'!$B$2:$B$10000,"="&amp;'CRACMMv1.0 - 95839 - CRITERIA'!$B10,'mech4import - CRACMMv1.0'!$C$2:$C$10000,"="&amp;'CRACMMv1.0 - 95839 - CRITERIA'!X$3)</f>
        <v>0</v>
      </c>
      <c r="Y10" s="49">
        <f>SUMIFS('mech4import - CRACMMv1.0'!$D$2:$D$10000,'mech4import - CRACMMv1.0'!$B$2:$B$10000,"="&amp;'CRACMMv1.0 - 95839 - CRITERIA'!$B10,'mech4import - CRACMMv1.0'!$C$2:$C$10000,"="&amp;'CRACMMv1.0 - 95839 - CRITERIA'!Y$3)</f>
        <v>0</v>
      </c>
      <c r="Z10" s="49">
        <f>SUMIFS('mech4import - CRACMMv1.0'!$D$2:$D$10000,'mech4import - CRACMMv1.0'!$B$2:$B$10000,"="&amp;'CRACMMv1.0 - 95839 - CRITERIA'!$B10,'mech4import - CRACMMv1.0'!$C$2:$C$10000,"="&amp;'CRACMMv1.0 - 95839 - CRITERIA'!Z$3)</f>
        <v>0</v>
      </c>
      <c r="AA10" s="49">
        <f>SUMIFS('mech4import - CRACMMv1.0'!$D$2:$D$10000,'mech4import - CRACMMv1.0'!$B$2:$B$10000,"="&amp;'CRACMMv1.0 - 95839 - CRITERIA'!$B10,'mech4import - CRACMMv1.0'!$C$2:$C$10000,"="&amp;'CRACMMv1.0 - 95839 - CRITERIA'!AA$3)</f>
        <v>0</v>
      </c>
      <c r="AB10" s="49">
        <f>SUMIFS('mech4import - CRACMMv1.0'!$D$2:$D$10000,'mech4import - CRACMMv1.0'!$B$2:$B$10000,"="&amp;'CRACMMv1.0 - 95839 - CRITERIA'!$B10,'mech4import - CRACMMv1.0'!$C$2:$C$10000,"="&amp;'CRACMMv1.0 - 95839 - CRITERIA'!AB$3)</f>
        <v>0</v>
      </c>
      <c r="AC10" s="49">
        <f>SUMIFS('mech4import - CRACMMv1.0'!$D$2:$D$10000,'mech4import - CRACMMv1.0'!$B$2:$B$10000,"="&amp;'CRACMMv1.0 - 95839 - CRITERIA'!$B10,'mech4import - CRACMMv1.0'!$C$2:$C$10000,"="&amp;'CRACMMv1.0 - 95839 - CRITERIA'!AC$3)</f>
        <v>0</v>
      </c>
      <c r="AD10" s="49">
        <f>SUMIFS('mech4import - CRACMMv1.0'!$D$2:$D$10000,'mech4import - CRACMMv1.0'!$B$2:$B$10000,"="&amp;'CRACMMv1.0 - 95839 - CRITERIA'!$B10,'mech4import - CRACMMv1.0'!$C$2:$C$10000,"="&amp;'CRACMMv1.0 - 95839 - CRITERIA'!AD$3)</f>
        <v>0</v>
      </c>
      <c r="AE10" s="49">
        <f>SUMIFS('mech4import - CRACMMv1.0'!$D$2:$D$10000,'mech4import - CRACMMv1.0'!$B$2:$B$10000,"="&amp;'CRACMMv1.0 - 95839 - CRITERIA'!$B10,'mech4import - CRACMMv1.0'!$C$2:$C$10000,"="&amp;'CRACMMv1.0 - 95839 - CRITERIA'!AE$3)</f>
        <v>0</v>
      </c>
      <c r="AF10" s="49">
        <f>SUMIFS('mech4import - CRACMMv1.0'!$D$2:$D$10000,'mech4import - CRACMMv1.0'!$B$2:$B$10000,"="&amp;'CRACMMv1.0 - 95839 - CRITERIA'!$B10,'mech4import - CRACMMv1.0'!$C$2:$C$10000,"="&amp;'CRACMMv1.0 - 95839 - CRITERIA'!AF$3)</f>
        <v>0</v>
      </c>
      <c r="AG10" s="49">
        <f>SUMIFS('mech4import - CRACMMv1.0'!$D$2:$D$10000,'mech4import - CRACMMv1.0'!$B$2:$B$10000,"="&amp;'CRACMMv1.0 - 95839 - CRITERIA'!$B10,'mech4import - CRACMMv1.0'!$C$2:$C$10000,"="&amp;'CRACMMv1.0 - 95839 - CRITERIA'!AG$3)</f>
        <v>0</v>
      </c>
      <c r="AH10" s="49">
        <f>SUMIFS('mech4import - CRACMMv1.0'!$D$2:$D$10000,'mech4import - CRACMMv1.0'!$B$2:$B$10000,"="&amp;'CRACMMv1.0 - 95839 - CRITERIA'!$B10,'mech4import - CRACMMv1.0'!$C$2:$C$10000,"="&amp;'CRACMMv1.0 - 95839 - CRITERIA'!AH$3)</f>
        <v>0</v>
      </c>
      <c r="AI10" s="49">
        <f>SUMIFS('mech4import - CRACMMv1.0'!$D$2:$D$10000,'mech4import - CRACMMv1.0'!$B$2:$B$10000,"="&amp;'CRACMMv1.0 - 95839 - CRITERIA'!$B10,'mech4import - CRACMMv1.0'!$C$2:$C$10000,"="&amp;'CRACMMv1.0 - 95839 - CRITERIA'!AI$3)</f>
        <v>0</v>
      </c>
      <c r="AJ10" s="49">
        <f>SUMIFS('mech4import - CRACMMv1.0'!$D$2:$D$10000,'mech4import - CRACMMv1.0'!$B$2:$B$10000,"="&amp;'CRACMMv1.0 - 95839 - CRITERIA'!$B10,'mech4import - CRACMMv1.0'!$C$2:$C$10000,"="&amp;'CRACMMv1.0 - 95839 - CRITERIA'!AJ$3)</f>
        <v>0</v>
      </c>
      <c r="AK10" s="49">
        <f>SUMIFS('mech4import - CRACMMv1.0'!$D$2:$D$10000,'mech4import - CRACMMv1.0'!$B$2:$B$10000,"="&amp;'CRACMMv1.0 - 95839 - CRITERIA'!$B10,'mech4import - CRACMMv1.0'!$C$2:$C$10000,"="&amp;'CRACMMv1.0 - 95839 - CRITERIA'!AK$3)</f>
        <v>0</v>
      </c>
      <c r="AL10" s="49">
        <f>SUMIFS('mech4import - CRACMMv1.0'!$D$2:$D$10000,'mech4import - CRACMMv1.0'!$B$2:$B$10000,"="&amp;'CRACMMv1.0 - 95839 - CRITERIA'!$B10,'mech4import - CRACMMv1.0'!$C$2:$C$10000,"="&amp;'CRACMMv1.0 - 95839 - CRITERIA'!AL$3)</f>
        <v>0</v>
      </c>
      <c r="AM10" s="49">
        <f>SUMIFS('mech4import - CRACMMv1.0'!$D$2:$D$10000,'mech4import - CRACMMv1.0'!$B$2:$B$10000,"="&amp;'CRACMMv1.0 - 95839 - CRITERIA'!$B10,'mech4import - CRACMMv1.0'!$C$2:$C$10000,"="&amp;'CRACMMv1.0 - 95839 - CRITERIA'!AM$3)</f>
        <v>0</v>
      </c>
      <c r="AN10" s="49">
        <f>SUMIFS('mech4import - CRACMMv1.0'!$D$2:$D$10000,'mech4import - CRACMMv1.0'!$B$2:$B$10000,"="&amp;'CRACMMv1.0 - 95839 - CRITERIA'!$B10,'mech4import - CRACMMv1.0'!$C$2:$C$10000,"="&amp;'CRACMMv1.0 - 95839 - CRITERIA'!AN$3)</f>
        <v>0</v>
      </c>
      <c r="AO10" s="49">
        <f>SUMIFS('mech4import - CRACMMv1.0'!$D$2:$D$10000,'mech4import - CRACMMv1.0'!$B$2:$B$10000,"="&amp;'CRACMMv1.0 - 95839 - CRITERIA'!$B10,'mech4import - CRACMMv1.0'!$C$2:$C$10000,"="&amp;'CRACMMv1.0 - 95839 - CRITERIA'!AO$3)</f>
        <v>0</v>
      </c>
      <c r="AP10" s="49">
        <f>SUMIFS('mech4import - CRACMMv1.0'!$D$2:$D$10000,'mech4import - CRACMMv1.0'!$B$2:$B$10000,"="&amp;'CRACMMv1.0 - 95839 - CRITERIA'!$B10,'mech4import - CRACMMv1.0'!$C$2:$C$10000,"="&amp;'CRACMMv1.0 - 95839 - CRITERIA'!AP$3)</f>
        <v>0</v>
      </c>
      <c r="AQ10" s="49">
        <f>SUMIFS('mech4import - CRACMMv1.0'!$D$2:$D$10000,'mech4import - CRACMMv1.0'!$B$2:$B$10000,"="&amp;'CRACMMv1.0 - 95839 - CRITERIA'!$B10,'mech4import - CRACMMv1.0'!$C$2:$C$10000,"="&amp;'CRACMMv1.0 - 95839 - CRITERIA'!AQ$3)</f>
        <v>0</v>
      </c>
      <c r="AR10" s="49">
        <f>SUMIFS('mech4import - CRACMMv1.0'!$D$2:$D$10000,'mech4import - CRACMMv1.0'!$B$2:$B$10000,"="&amp;'CRACMMv1.0 - 95839 - CRITERIA'!$B10,'mech4import - CRACMMv1.0'!$C$2:$C$10000,"="&amp;'CRACMMv1.0 - 95839 - CRITERIA'!AR$3)</f>
        <v>0</v>
      </c>
      <c r="AS10" s="49">
        <f>SUMIFS('mech4import - CRACMMv1.0'!$D$2:$D$10000,'mech4import - CRACMMv1.0'!$B$2:$B$10000,"="&amp;'CRACMMv1.0 - 95839 - CRITERIA'!$B10,'mech4import - CRACMMv1.0'!$C$2:$C$10000,"="&amp;'CRACMMv1.0 - 95839 - CRITERIA'!AS$3)</f>
        <v>0</v>
      </c>
      <c r="AT10" s="49">
        <f>SUMIFS('mech4import - CRACMMv1.0'!$D$2:$D$10000,'mech4import - CRACMMv1.0'!$B$2:$B$10000,"="&amp;'CRACMMv1.0 - 95839 - CRITERIA'!$B10,'mech4import - CRACMMv1.0'!$C$2:$C$10000,"="&amp;'CRACMMv1.0 - 95839 - CRITERIA'!AT$3)</f>
        <v>0</v>
      </c>
      <c r="AU10" s="49">
        <f>SUMIFS('mech4import - CRACMMv1.0'!$D$2:$D$10000,'mech4import - CRACMMv1.0'!$B$2:$B$10000,"="&amp;'CRACMMv1.0 - 95839 - CRITERIA'!$B10,'mech4import - CRACMMv1.0'!$C$2:$C$10000,"="&amp;'CRACMMv1.0 - 95839 - CRITERIA'!AU$3)</f>
        <v>0</v>
      </c>
      <c r="AV10" s="49">
        <f>SUMIFS('mech4import - CRACMMv1.0'!$D$2:$D$10000,'mech4import - CRACMMv1.0'!$B$2:$B$10000,"="&amp;'CRACMMv1.0 - 95839 - CRITERIA'!$B10,'mech4import - CRACMMv1.0'!$C$2:$C$10000,"="&amp;'CRACMMv1.0 - 95839 - CRITERIA'!AV$3)</f>
        <v>0</v>
      </c>
      <c r="AW10" s="49">
        <f>SUMIFS('mech4import - CRACMMv1.0'!$D$2:$D$10000,'mech4import - CRACMMv1.0'!$B$2:$B$10000,"="&amp;'CRACMMv1.0 - 95839 - CRITERIA'!$B10,'mech4import - CRACMMv1.0'!$C$2:$C$10000,"="&amp;'CRACMMv1.0 - 95839 - CRITERIA'!AW$3)</f>
        <v>0</v>
      </c>
      <c r="AX10" s="49">
        <f>SUMIFS('mech4import - CRACMMv1.0'!$D$2:$D$10000,'mech4import - CRACMMv1.0'!$B$2:$B$10000,"="&amp;'CRACMMv1.0 - 95839 - CRITERIA'!$B10,'mech4import - CRACMMv1.0'!$C$2:$C$10000,"="&amp;'CRACMMv1.0 - 95839 - CRITERIA'!AX$3)</f>
        <v>0</v>
      </c>
      <c r="AY10" s="49">
        <f>SUMIFS('mech4import - CRACMMv1.0'!$D$2:$D$10000,'mech4import - CRACMMv1.0'!$B$2:$B$10000,"="&amp;'CRACMMv1.0 - 95839 - CRITERIA'!$B10,'mech4import - CRACMMv1.0'!$C$2:$C$10000,"="&amp;'CRACMMv1.0 - 95839 - CRITERIA'!AY$3)</f>
        <v>0</v>
      </c>
      <c r="AZ10" s="49">
        <f>SUMIFS('mech4import - CRACMMv1.0'!$D$2:$D$10000,'mech4import - CRACMMv1.0'!$B$2:$B$10000,"="&amp;'CRACMMv1.0 - 95839 - CRITERIA'!$B10,'mech4import - CRACMMv1.0'!$C$2:$C$10000,"="&amp;'CRACMMv1.0 - 95839 - CRITERIA'!AZ$3)</f>
        <v>0</v>
      </c>
      <c r="BA10" s="49">
        <f>SUMIFS('mech4import - CRACMMv1.0'!$D$2:$D$10000,'mech4import - CRACMMv1.0'!$B$2:$B$10000,"="&amp;'CRACMMv1.0 - 95839 - CRITERIA'!$B10,'mech4import - CRACMMv1.0'!$C$2:$C$10000,"="&amp;'CRACMMv1.0 - 95839 - CRITERIA'!BA$3)</f>
        <v>0</v>
      </c>
      <c r="BB10" s="49">
        <f>SUMIFS('mech4import - CRACMMv1.0'!$D$2:$D$10000,'mech4import - CRACMMv1.0'!$B$2:$B$10000,"="&amp;'CRACMMv1.0 - 95839 - CRITERIA'!$B10,'mech4import - CRACMMv1.0'!$C$2:$C$10000,"="&amp;'CRACMMv1.0 - 95839 - CRITERIA'!BB$3)</f>
        <v>0</v>
      </c>
      <c r="BC10" s="49">
        <f>SUMIFS('mech4import - CRACMMv1.0'!$D$2:$D$10000,'mech4import - CRACMMv1.0'!$B$2:$B$10000,"="&amp;'CRACMMv1.0 - 95839 - CRITERIA'!$B10,'mech4import - CRACMMv1.0'!$C$2:$C$10000,"="&amp;'CRACMMv1.0 - 95839 - CRITERIA'!BC$3)</f>
        <v>0</v>
      </c>
      <c r="BD10" s="49">
        <f>SUMIFS('mech4import - CRACMMv1.0'!$D$2:$D$10000,'mech4import - CRACMMv1.0'!$B$2:$B$10000,"="&amp;'CRACMMv1.0 - 95839 - CRITERIA'!$B10,'mech4import - CRACMMv1.0'!$C$2:$C$10000,"="&amp;'CRACMMv1.0 - 95839 - CRITERIA'!BD$3)</f>
        <v>0</v>
      </c>
      <c r="BE10" s="49">
        <f>SUMIFS('mech4import - CRACMMv1.0'!$D$2:$D$10000,'mech4import - CRACMMv1.0'!$B$2:$B$10000,"="&amp;'CRACMMv1.0 - 95839 - CRITERIA'!$B10,'mech4import - CRACMMv1.0'!$C$2:$C$10000,"="&amp;'CRACMMv1.0 - 95839 - CRITERIA'!BE$3)</f>
        <v>0</v>
      </c>
      <c r="BF10" s="49">
        <f>SUMIFS('mech4import - CRACMMv1.0'!$D$2:$D$10000,'mech4import - CRACMMv1.0'!$B$2:$B$10000,"="&amp;'CRACMMv1.0 - 95839 - CRITERIA'!$B10,'mech4import - CRACMMv1.0'!$C$2:$C$10000,"="&amp;'CRACMMv1.0 - 95839 - CRITERIA'!BF$3)</f>
        <v>0</v>
      </c>
      <c r="BG10" s="49">
        <f>SUMIFS('mech4import - CRACMMv1.0'!$D$2:$D$10000,'mech4import - CRACMMv1.0'!$B$2:$B$10000,"="&amp;'CRACMMv1.0 - 95839 - CRITERIA'!$B10,'mech4import - CRACMMv1.0'!$C$2:$C$10000,"="&amp;'CRACMMv1.0 - 95839 - CRITERIA'!BG$3)</f>
        <v>1</v>
      </c>
      <c r="BH10" s="49">
        <f>SUMIFS('mech4import - CRACMMv1.0'!$D$2:$D$10000,'mech4import - CRACMMv1.0'!$B$2:$B$10000,"="&amp;'CRACMMv1.0 - 95839 - CRITERIA'!$B10,'mech4import - CRACMMv1.0'!$C$2:$C$10000,"="&amp;'CRACMMv1.0 - 95839 - CRITERIA'!BH$3)</f>
        <v>0</v>
      </c>
      <c r="BI10" s="49">
        <f>SUMIFS('mech4import - CRACMMv1.0'!$D$2:$D$10000,'mech4import - CRACMMv1.0'!$B$2:$B$10000,"="&amp;'CRACMMv1.0 - 95839 - CRITERIA'!$B10,'mech4import - CRACMMv1.0'!$C$2:$C$10000,"="&amp;'CRACMMv1.0 - 95839 - CRITERIA'!BI$3)</f>
        <v>0</v>
      </c>
      <c r="BJ10" s="49">
        <f>SUMIFS('mech4import - CRACMMv1.0'!$D$2:$D$10000,'mech4import - CRACMMv1.0'!$B$2:$B$10000,"="&amp;'CRACMMv1.0 - 95839 - CRITERIA'!$B10,'mech4import - CRACMMv1.0'!$C$2:$C$10000,"="&amp;'CRACMMv1.0 - 95839 - CRITERIA'!BJ$3)</f>
        <v>0</v>
      </c>
      <c r="BK10" s="49">
        <f>SUMIFS('mech4import - CRACMMv1.0'!$D$2:$D$10000,'mech4import - CRACMMv1.0'!$B$2:$B$10000,"="&amp;'CRACMMv1.0 - 95839 - CRITERIA'!$B10,'mech4import - CRACMMv1.0'!$C$2:$C$10000,"="&amp;'CRACMMv1.0 - 95839 - CRITERIA'!BK$3)</f>
        <v>0</v>
      </c>
      <c r="BL10" s="49">
        <f>SUMIFS('mech4import - CRACMMv1.0'!$D$2:$D$10000,'mech4import - CRACMMv1.0'!$B$2:$B$10000,"="&amp;'CRACMMv1.0 - 95839 - CRITERIA'!$B10,'mech4import - CRACMMv1.0'!$C$2:$C$10000,"="&amp;'CRACMMv1.0 - 95839 - CRITERIA'!BL$3)</f>
        <v>0</v>
      </c>
      <c r="BM10" s="49">
        <f>SUMIFS('mech4import - CRACMMv1.0'!$D$2:$D$10000,'mech4import - CRACMMv1.0'!$B$2:$B$10000,"="&amp;'CRACMMv1.0 - 95839 - CRITERIA'!$B10,'mech4import - CRACMMv1.0'!$C$2:$C$10000,"="&amp;'CRACMMv1.0 - 95839 - CRITERIA'!BM$3)</f>
        <v>0</v>
      </c>
      <c r="BN10" s="49">
        <f>SUMIFS('mech4import - CRACMMv1.0'!$D$2:$D$10000,'mech4import - CRACMMv1.0'!$B$2:$B$10000,"="&amp;'CRACMMv1.0 - 95839 - CRITERIA'!$B10,'mech4import - CRACMMv1.0'!$C$2:$C$10000,"="&amp;'CRACMMv1.0 - 95839 - CRITERIA'!BN$3)</f>
        <v>0</v>
      </c>
      <c r="BO10" s="49">
        <f>SUMIFS('mech4import - CRACMMv1.0'!$D$2:$D$10000,'mech4import - CRACMMv1.0'!$B$2:$B$10000,"="&amp;'CRACMMv1.0 - 95839 - CRITERIA'!$B10,'mech4import - CRACMMv1.0'!$C$2:$C$10000,"="&amp;'CRACMMv1.0 - 95839 - CRITERIA'!BO$3)</f>
        <v>0</v>
      </c>
      <c r="BP10" s="49">
        <f>SUMIFS('mech4import - CRACMMv1.0'!$D$2:$D$10000,'mech4import - CRACMMv1.0'!$B$2:$B$10000,"="&amp;'CRACMMv1.0 - 95839 - CRITERIA'!$B10,'mech4import - CRACMMv1.0'!$C$2:$C$10000,"="&amp;'CRACMMv1.0 - 95839 - CRITERIA'!BP$3)</f>
        <v>0</v>
      </c>
      <c r="BQ10" s="49">
        <f>SUMIFS('mech4import - CRACMMv1.0'!$D$2:$D$10000,'mech4import - CRACMMv1.0'!$B$2:$B$10000,"="&amp;'CRACMMv1.0 - 95839 - CRITERIA'!$B10,'mech4import - CRACMMv1.0'!$C$2:$C$10000,"="&amp;'CRACMMv1.0 - 95839 - CRITERIA'!BQ$3)</f>
        <v>0</v>
      </c>
      <c r="BR10" s="32">
        <f t="array" ref="BR10">SUM($G$1:$BQ$1*G10:BQ10)</f>
        <v>60</v>
      </c>
    </row>
    <row r="11" spans="1:70" s="31" customFormat="1">
      <c r="A11" s="42">
        <v>95839</v>
      </c>
      <c r="B11" s="14">
        <v>330</v>
      </c>
      <c r="C11" s="43">
        <v>5.618602054963831E-2</v>
      </c>
      <c r="D11" s="47" t="s">
        <v>70</v>
      </c>
      <c r="E11" s="46" t="b">
        <v>0</v>
      </c>
      <c r="F11" s="48">
        <v>152.23699999999999</v>
      </c>
      <c r="G11" s="49">
        <f>SUMIFS('mech4import - CRACMMv1.0'!$D$2:$D$10000,'mech4import - CRACMMv1.0'!$B$2:$B$10000,"="&amp;'CRACMMv1.0 - 95839 - CRITERIA'!$B11,'mech4import - CRACMMv1.0'!$C$2:$C$10000,"="&amp;'CRACMMv1.0 - 95839 - CRITERIA'!G$3)</f>
        <v>0</v>
      </c>
      <c r="H11" s="49">
        <f>SUMIFS('mech4import - CRACMMv1.0'!$D$2:$D$10000,'mech4import - CRACMMv1.0'!$B$2:$B$10000,"="&amp;'CRACMMv1.0 - 95839 - CRITERIA'!$B11,'mech4import - CRACMMv1.0'!$C$2:$C$10000,"="&amp;'CRACMMv1.0 - 95839 - CRITERIA'!H$3)</f>
        <v>0</v>
      </c>
      <c r="I11" s="49">
        <f>SUMIFS('mech4import - CRACMMv1.0'!$D$2:$D$10000,'mech4import - CRACMMv1.0'!$B$2:$B$10000,"="&amp;'CRACMMv1.0 - 95839 - CRITERIA'!$B11,'mech4import - CRACMMv1.0'!$C$2:$C$10000,"="&amp;'CRACMMv1.0 - 95839 - CRITERIA'!I$3)</f>
        <v>0</v>
      </c>
      <c r="J11" s="49">
        <f>SUMIFS('mech4import - CRACMMv1.0'!$D$2:$D$10000,'mech4import - CRACMMv1.0'!$B$2:$B$10000,"="&amp;'CRACMMv1.0 - 95839 - CRITERIA'!$B11,'mech4import - CRACMMv1.0'!$C$2:$C$10000,"="&amp;'CRACMMv1.0 - 95839 - CRITERIA'!J$3)</f>
        <v>0</v>
      </c>
      <c r="K11" s="49">
        <f>SUMIFS('mech4import - CRACMMv1.0'!$D$2:$D$10000,'mech4import - CRACMMv1.0'!$B$2:$B$10000,"="&amp;'CRACMMv1.0 - 95839 - CRITERIA'!$B11,'mech4import - CRACMMv1.0'!$C$2:$C$10000,"="&amp;'CRACMMv1.0 - 95839 - CRITERIA'!K$3)</f>
        <v>0</v>
      </c>
      <c r="L11" s="49">
        <f>SUMIFS('mech4import - CRACMMv1.0'!$D$2:$D$10000,'mech4import - CRACMMv1.0'!$B$2:$B$10000,"="&amp;'CRACMMv1.0 - 95839 - CRITERIA'!$B11,'mech4import - CRACMMv1.0'!$C$2:$C$10000,"="&amp;'CRACMMv1.0 - 95839 - CRITERIA'!L$3)</f>
        <v>0</v>
      </c>
      <c r="M11" s="49">
        <f>SUMIFS('mech4import - CRACMMv1.0'!$D$2:$D$10000,'mech4import - CRACMMv1.0'!$B$2:$B$10000,"="&amp;'CRACMMv1.0 - 95839 - CRITERIA'!$B11,'mech4import - CRACMMv1.0'!$C$2:$C$10000,"="&amp;'CRACMMv1.0 - 95839 - CRITERIA'!M$3)</f>
        <v>0</v>
      </c>
      <c r="N11" s="49">
        <f>SUMIFS('mech4import - CRACMMv1.0'!$D$2:$D$10000,'mech4import - CRACMMv1.0'!$B$2:$B$10000,"="&amp;'CRACMMv1.0 - 95839 - CRITERIA'!$B11,'mech4import - CRACMMv1.0'!$C$2:$C$10000,"="&amp;'CRACMMv1.0 - 95839 - CRITERIA'!N$3)</f>
        <v>0</v>
      </c>
      <c r="O11" s="49">
        <f>SUMIFS('mech4import - CRACMMv1.0'!$D$2:$D$10000,'mech4import - CRACMMv1.0'!$B$2:$B$10000,"="&amp;'CRACMMv1.0 - 95839 - CRITERIA'!$B11,'mech4import - CRACMMv1.0'!$C$2:$C$10000,"="&amp;'CRACMMv1.0 - 95839 - CRITERIA'!O$3)</f>
        <v>0</v>
      </c>
      <c r="P11" s="49">
        <f>SUMIFS('mech4import - CRACMMv1.0'!$D$2:$D$10000,'mech4import - CRACMMv1.0'!$B$2:$B$10000,"="&amp;'CRACMMv1.0 - 95839 - CRITERIA'!$B11,'mech4import - CRACMMv1.0'!$C$2:$C$10000,"="&amp;'CRACMMv1.0 - 95839 - CRITERIA'!P$3)</f>
        <v>0</v>
      </c>
      <c r="Q11" s="49">
        <f>SUMIFS('mech4import - CRACMMv1.0'!$D$2:$D$10000,'mech4import - CRACMMv1.0'!$B$2:$B$10000,"="&amp;'CRACMMv1.0 - 95839 - CRITERIA'!$B11,'mech4import - CRACMMv1.0'!$C$2:$C$10000,"="&amp;'CRACMMv1.0 - 95839 - CRITERIA'!Q$3)</f>
        <v>0</v>
      </c>
      <c r="R11" s="49">
        <f>SUMIFS('mech4import - CRACMMv1.0'!$D$2:$D$10000,'mech4import - CRACMMv1.0'!$B$2:$B$10000,"="&amp;'CRACMMv1.0 - 95839 - CRITERIA'!$B11,'mech4import - CRACMMv1.0'!$C$2:$C$10000,"="&amp;'CRACMMv1.0 - 95839 - CRITERIA'!R$3)</f>
        <v>0</v>
      </c>
      <c r="S11" s="49">
        <f>SUMIFS('mech4import - CRACMMv1.0'!$D$2:$D$10000,'mech4import - CRACMMv1.0'!$B$2:$B$10000,"="&amp;'CRACMMv1.0 - 95839 - CRITERIA'!$B11,'mech4import - CRACMMv1.0'!$C$2:$C$10000,"="&amp;'CRACMMv1.0 - 95839 - CRITERIA'!S$3)</f>
        <v>0</v>
      </c>
      <c r="T11" s="49">
        <f>SUMIFS('mech4import - CRACMMv1.0'!$D$2:$D$10000,'mech4import - CRACMMv1.0'!$B$2:$B$10000,"="&amp;'CRACMMv1.0 - 95839 - CRITERIA'!$B11,'mech4import - CRACMMv1.0'!$C$2:$C$10000,"="&amp;'CRACMMv1.0 - 95839 - CRITERIA'!T$3)</f>
        <v>0</v>
      </c>
      <c r="U11" s="49">
        <f>SUMIFS('mech4import - CRACMMv1.0'!$D$2:$D$10000,'mech4import - CRACMMv1.0'!$B$2:$B$10000,"="&amp;'CRACMMv1.0 - 95839 - CRITERIA'!$B11,'mech4import - CRACMMv1.0'!$C$2:$C$10000,"="&amp;'CRACMMv1.0 - 95839 - CRITERIA'!U$3)</f>
        <v>0</v>
      </c>
      <c r="V11" s="49">
        <f>SUMIFS('mech4import - CRACMMv1.0'!$D$2:$D$10000,'mech4import - CRACMMv1.0'!$B$2:$B$10000,"="&amp;'CRACMMv1.0 - 95839 - CRITERIA'!$B11,'mech4import - CRACMMv1.0'!$C$2:$C$10000,"="&amp;'CRACMMv1.0 - 95839 - CRITERIA'!V$3)</f>
        <v>0</v>
      </c>
      <c r="W11" s="49">
        <f>SUMIFS('mech4import - CRACMMv1.0'!$D$2:$D$10000,'mech4import - CRACMMv1.0'!$B$2:$B$10000,"="&amp;'CRACMMv1.0 - 95839 - CRITERIA'!$B11,'mech4import - CRACMMv1.0'!$C$2:$C$10000,"="&amp;'CRACMMv1.0 - 95839 - CRITERIA'!W$3)</f>
        <v>0</v>
      </c>
      <c r="X11" s="49">
        <f>SUMIFS('mech4import - CRACMMv1.0'!$D$2:$D$10000,'mech4import - CRACMMv1.0'!$B$2:$B$10000,"="&amp;'CRACMMv1.0 - 95839 - CRITERIA'!$B11,'mech4import - CRACMMv1.0'!$C$2:$C$10000,"="&amp;'CRACMMv1.0 - 95839 - CRITERIA'!X$3)</f>
        <v>0</v>
      </c>
      <c r="Y11" s="49">
        <f>SUMIFS('mech4import - CRACMMv1.0'!$D$2:$D$10000,'mech4import - CRACMMv1.0'!$B$2:$B$10000,"="&amp;'CRACMMv1.0 - 95839 - CRITERIA'!$B11,'mech4import - CRACMMv1.0'!$C$2:$C$10000,"="&amp;'CRACMMv1.0 - 95839 - CRITERIA'!Y$3)</f>
        <v>0</v>
      </c>
      <c r="Z11" s="49">
        <f>SUMIFS('mech4import - CRACMMv1.0'!$D$2:$D$10000,'mech4import - CRACMMv1.0'!$B$2:$B$10000,"="&amp;'CRACMMv1.0 - 95839 - CRITERIA'!$B11,'mech4import - CRACMMv1.0'!$C$2:$C$10000,"="&amp;'CRACMMv1.0 - 95839 - CRITERIA'!Z$3)</f>
        <v>0</v>
      </c>
      <c r="AA11" s="49">
        <f>SUMIFS('mech4import - CRACMMv1.0'!$D$2:$D$10000,'mech4import - CRACMMv1.0'!$B$2:$B$10000,"="&amp;'CRACMMv1.0 - 95839 - CRITERIA'!$B11,'mech4import - CRACMMv1.0'!$C$2:$C$10000,"="&amp;'CRACMMv1.0 - 95839 - CRITERIA'!AA$3)</f>
        <v>0</v>
      </c>
      <c r="AB11" s="49">
        <f>SUMIFS('mech4import - CRACMMv1.0'!$D$2:$D$10000,'mech4import - CRACMMv1.0'!$B$2:$B$10000,"="&amp;'CRACMMv1.0 - 95839 - CRITERIA'!$B11,'mech4import - CRACMMv1.0'!$C$2:$C$10000,"="&amp;'CRACMMv1.0 - 95839 - CRITERIA'!AB$3)</f>
        <v>0</v>
      </c>
      <c r="AC11" s="49">
        <f>SUMIFS('mech4import - CRACMMv1.0'!$D$2:$D$10000,'mech4import - CRACMMv1.0'!$B$2:$B$10000,"="&amp;'CRACMMv1.0 - 95839 - CRITERIA'!$B11,'mech4import - CRACMMv1.0'!$C$2:$C$10000,"="&amp;'CRACMMv1.0 - 95839 - CRITERIA'!AC$3)</f>
        <v>0</v>
      </c>
      <c r="AD11" s="49">
        <f>SUMIFS('mech4import - CRACMMv1.0'!$D$2:$D$10000,'mech4import - CRACMMv1.0'!$B$2:$B$10000,"="&amp;'CRACMMv1.0 - 95839 - CRITERIA'!$B11,'mech4import - CRACMMv1.0'!$C$2:$C$10000,"="&amp;'CRACMMv1.0 - 95839 - CRITERIA'!AD$3)</f>
        <v>0</v>
      </c>
      <c r="AE11" s="49">
        <f>SUMIFS('mech4import - CRACMMv1.0'!$D$2:$D$10000,'mech4import - CRACMMv1.0'!$B$2:$B$10000,"="&amp;'CRACMMv1.0 - 95839 - CRITERIA'!$B11,'mech4import - CRACMMv1.0'!$C$2:$C$10000,"="&amp;'CRACMMv1.0 - 95839 - CRITERIA'!AE$3)</f>
        <v>1</v>
      </c>
      <c r="AF11" s="49">
        <f>SUMIFS('mech4import - CRACMMv1.0'!$D$2:$D$10000,'mech4import - CRACMMv1.0'!$B$2:$B$10000,"="&amp;'CRACMMv1.0 - 95839 - CRITERIA'!$B11,'mech4import - CRACMMv1.0'!$C$2:$C$10000,"="&amp;'CRACMMv1.0 - 95839 - CRITERIA'!AF$3)</f>
        <v>0</v>
      </c>
      <c r="AG11" s="49">
        <f>SUMIFS('mech4import - CRACMMv1.0'!$D$2:$D$10000,'mech4import - CRACMMv1.0'!$B$2:$B$10000,"="&amp;'CRACMMv1.0 - 95839 - CRITERIA'!$B11,'mech4import - CRACMMv1.0'!$C$2:$C$10000,"="&amp;'CRACMMv1.0 - 95839 - CRITERIA'!AG$3)</f>
        <v>0</v>
      </c>
      <c r="AH11" s="49">
        <f>SUMIFS('mech4import - CRACMMv1.0'!$D$2:$D$10000,'mech4import - CRACMMv1.0'!$B$2:$B$10000,"="&amp;'CRACMMv1.0 - 95839 - CRITERIA'!$B11,'mech4import - CRACMMv1.0'!$C$2:$C$10000,"="&amp;'CRACMMv1.0 - 95839 - CRITERIA'!AH$3)</f>
        <v>0</v>
      </c>
      <c r="AI11" s="49">
        <f>SUMIFS('mech4import - CRACMMv1.0'!$D$2:$D$10000,'mech4import - CRACMMv1.0'!$B$2:$B$10000,"="&amp;'CRACMMv1.0 - 95839 - CRITERIA'!$B11,'mech4import - CRACMMv1.0'!$C$2:$C$10000,"="&amp;'CRACMMv1.0 - 95839 - CRITERIA'!AI$3)</f>
        <v>0</v>
      </c>
      <c r="AJ11" s="49">
        <f>SUMIFS('mech4import - CRACMMv1.0'!$D$2:$D$10000,'mech4import - CRACMMv1.0'!$B$2:$B$10000,"="&amp;'CRACMMv1.0 - 95839 - CRITERIA'!$B11,'mech4import - CRACMMv1.0'!$C$2:$C$10000,"="&amp;'CRACMMv1.0 - 95839 - CRITERIA'!AJ$3)</f>
        <v>0</v>
      </c>
      <c r="AK11" s="49">
        <f>SUMIFS('mech4import - CRACMMv1.0'!$D$2:$D$10000,'mech4import - CRACMMv1.0'!$B$2:$B$10000,"="&amp;'CRACMMv1.0 - 95839 - CRITERIA'!$B11,'mech4import - CRACMMv1.0'!$C$2:$C$10000,"="&amp;'CRACMMv1.0 - 95839 - CRITERIA'!AK$3)</f>
        <v>0</v>
      </c>
      <c r="AL11" s="49">
        <f>SUMIFS('mech4import - CRACMMv1.0'!$D$2:$D$10000,'mech4import - CRACMMv1.0'!$B$2:$B$10000,"="&amp;'CRACMMv1.0 - 95839 - CRITERIA'!$B11,'mech4import - CRACMMv1.0'!$C$2:$C$10000,"="&amp;'CRACMMv1.0 - 95839 - CRITERIA'!AL$3)</f>
        <v>0</v>
      </c>
      <c r="AM11" s="49">
        <f>SUMIFS('mech4import - CRACMMv1.0'!$D$2:$D$10000,'mech4import - CRACMMv1.0'!$B$2:$B$10000,"="&amp;'CRACMMv1.0 - 95839 - CRITERIA'!$B11,'mech4import - CRACMMv1.0'!$C$2:$C$10000,"="&amp;'CRACMMv1.0 - 95839 - CRITERIA'!AM$3)</f>
        <v>0</v>
      </c>
      <c r="AN11" s="49">
        <f>SUMIFS('mech4import - CRACMMv1.0'!$D$2:$D$10000,'mech4import - CRACMMv1.0'!$B$2:$B$10000,"="&amp;'CRACMMv1.0 - 95839 - CRITERIA'!$B11,'mech4import - CRACMMv1.0'!$C$2:$C$10000,"="&amp;'CRACMMv1.0 - 95839 - CRITERIA'!AN$3)</f>
        <v>0</v>
      </c>
      <c r="AO11" s="49">
        <f>SUMIFS('mech4import - CRACMMv1.0'!$D$2:$D$10000,'mech4import - CRACMMv1.0'!$B$2:$B$10000,"="&amp;'CRACMMv1.0 - 95839 - CRITERIA'!$B11,'mech4import - CRACMMv1.0'!$C$2:$C$10000,"="&amp;'CRACMMv1.0 - 95839 - CRITERIA'!AO$3)</f>
        <v>0</v>
      </c>
      <c r="AP11" s="49">
        <f>SUMIFS('mech4import - CRACMMv1.0'!$D$2:$D$10000,'mech4import - CRACMMv1.0'!$B$2:$B$10000,"="&amp;'CRACMMv1.0 - 95839 - CRITERIA'!$B11,'mech4import - CRACMMv1.0'!$C$2:$C$10000,"="&amp;'CRACMMv1.0 - 95839 - CRITERIA'!AP$3)</f>
        <v>0</v>
      </c>
      <c r="AQ11" s="49">
        <f>SUMIFS('mech4import - CRACMMv1.0'!$D$2:$D$10000,'mech4import - CRACMMv1.0'!$B$2:$B$10000,"="&amp;'CRACMMv1.0 - 95839 - CRITERIA'!$B11,'mech4import - CRACMMv1.0'!$C$2:$C$10000,"="&amp;'CRACMMv1.0 - 95839 - CRITERIA'!AQ$3)</f>
        <v>0</v>
      </c>
      <c r="AR11" s="49">
        <f>SUMIFS('mech4import - CRACMMv1.0'!$D$2:$D$10000,'mech4import - CRACMMv1.0'!$B$2:$B$10000,"="&amp;'CRACMMv1.0 - 95839 - CRITERIA'!$B11,'mech4import - CRACMMv1.0'!$C$2:$C$10000,"="&amp;'CRACMMv1.0 - 95839 - CRITERIA'!AR$3)</f>
        <v>0</v>
      </c>
      <c r="AS11" s="49">
        <f>SUMIFS('mech4import - CRACMMv1.0'!$D$2:$D$10000,'mech4import - CRACMMv1.0'!$B$2:$B$10000,"="&amp;'CRACMMv1.0 - 95839 - CRITERIA'!$B11,'mech4import - CRACMMv1.0'!$C$2:$C$10000,"="&amp;'CRACMMv1.0 - 95839 - CRITERIA'!AS$3)</f>
        <v>0</v>
      </c>
      <c r="AT11" s="49">
        <f>SUMIFS('mech4import - CRACMMv1.0'!$D$2:$D$10000,'mech4import - CRACMMv1.0'!$B$2:$B$10000,"="&amp;'CRACMMv1.0 - 95839 - CRITERIA'!$B11,'mech4import - CRACMMv1.0'!$C$2:$C$10000,"="&amp;'CRACMMv1.0 - 95839 - CRITERIA'!AT$3)</f>
        <v>0</v>
      </c>
      <c r="AU11" s="49">
        <f>SUMIFS('mech4import - CRACMMv1.0'!$D$2:$D$10000,'mech4import - CRACMMv1.0'!$B$2:$B$10000,"="&amp;'CRACMMv1.0 - 95839 - CRITERIA'!$B11,'mech4import - CRACMMv1.0'!$C$2:$C$10000,"="&amp;'CRACMMv1.0 - 95839 - CRITERIA'!AU$3)</f>
        <v>0</v>
      </c>
      <c r="AV11" s="49">
        <f>SUMIFS('mech4import - CRACMMv1.0'!$D$2:$D$10000,'mech4import - CRACMMv1.0'!$B$2:$B$10000,"="&amp;'CRACMMv1.0 - 95839 - CRITERIA'!$B11,'mech4import - CRACMMv1.0'!$C$2:$C$10000,"="&amp;'CRACMMv1.0 - 95839 - CRITERIA'!AV$3)</f>
        <v>0</v>
      </c>
      <c r="AW11" s="49">
        <f>SUMIFS('mech4import - CRACMMv1.0'!$D$2:$D$10000,'mech4import - CRACMMv1.0'!$B$2:$B$10000,"="&amp;'CRACMMv1.0 - 95839 - CRITERIA'!$B11,'mech4import - CRACMMv1.0'!$C$2:$C$10000,"="&amp;'CRACMMv1.0 - 95839 - CRITERIA'!AW$3)</f>
        <v>0</v>
      </c>
      <c r="AX11" s="49">
        <f>SUMIFS('mech4import - CRACMMv1.0'!$D$2:$D$10000,'mech4import - CRACMMv1.0'!$B$2:$B$10000,"="&amp;'CRACMMv1.0 - 95839 - CRITERIA'!$B11,'mech4import - CRACMMv1.0'!$C$2:$C$10000,"="&amp;'CRACMMv1.0 - 95839 - CRITERIA'!AX$3)</f>
        <v>0</v>
      </c>
      <c r="AY11" s="49">
        <f>SUMIFS('mech4import - CRACMMv1.0'!$D$2:$D$10000,'mech4import - CRACMMv1.0'!$B$2:$B$10000,"="&amp;'CRACMMv1.0 - 95839 - CRITERIA'!$B11,'mech4import - CRACMMv1.0'!$C$2:$C$10000,"="&amp;'CRACMMv1.0 - 95839 - CRITERIA'!AY$3)</f>
        <v>0</v>
      </c>
      <c r="AZ11" s="49">
        <f>SUMIFS('mech4import - CRACMMv1.0'!$D$2:$D$10000,'mech4import - CRACMMv1.0'!$B$2:$B$10000,"="&amp;'CRACMMv1.0 - 95839 - CRITERIA'!$B11,'mech4import - CRACMMv1.0'!$C$2:$C$10000,"="&amp;'CRACMMv1.0 - 95839 - CRITERIA'!AZ$3)</f>
        <v>0</v>
      </c>
      <c r="BA11" s="49">
        <f>SUMIFS('mech4import - CRACMMv1.0'!$D$2:$D$10000,'mech4import - CRACMMv1.0'!$B$2:$B$10000,"="&amp;'CRACMMv1.0 - 95839 - CRITERIA'!$B11,'mech4import - CRACMMv1.0'!$C$2:$C$10000,"="&amp;'CRACMMv1.0 - 95839 - CRITERIA'!BA$3)</f>
        <v>0</v>
      </c>
      <c r="BB11" s="49">
        <f>SUMIFS('mech4import - CRACMMv1.0'!$D$2:$D$10000,'mech4import - CRACMMv1.0'!$B$2:$B$10000,"="&amp;'CRACMMv1.0 - 95839 - CRITERIA'!$B11,'mech4import - CRACMMv1.0'!$C$2:$C$10000,"="&amp;'CRACMMv1.0 - 95839 - CRITERIA'!BB$3)</f>
        <v>0</v>
      </c>
      <c r="BC11" s="49">
        <f>SUMIFS('mech4import - CRACMMv1.0'!$D$2:$D$10000,'mech4import - CRACMMv1.0'!$B$2:$B$10000,"="&amp;'CRACMMv1.0 - 95839 - CRITERIA'!$B11,'mech4import - CRACMMv1.0'!$C$2:$C$10000,"="&amp;'CRACMMv1.0 - 95839 - CRITERIA'!BC$3)</f>
        <v>0</v>
      </c>
      <c r="BD11" s="49">
        <f>SUMIFS('mech4import - CRACMMv1.0'!$D$2:$D$10000,'mech4import - CRACMMv1.0'!$B$2:$B$10000,"="&amp;'CRACMMv1.0 - 95839 - CRITERIA'!$B11,'mech4import - CRACMMv1.0'!$C$2:$C$10000,"="&amp;'CRACMMv1.0 - 95839 - CRITERIA'!BD$3)</f>
        <v>0</v>
      </c>
      <c r="BE11" s="49">
        <f>SUMIFS('mech4import - CRACMMv1.0'!$D$2:$D$10000,'mech4import - CRACMMv1.0'!$B$2:$B$10000,"="&amp;'CRACMMv1.0 - 95839 - CRITERIA'!$B11,'mech4import - CRACMMv1.0'!$C$2:$C$10000,"="&amp;'CRACMMv1.0 - 95839 - CRITERIA'!BE$3)</f>
        <v>0</v>
      </c>
      <c r="BF11" s="49">
        <f>SUMIFS('mech4import - CRACMMv1.0'!$D$2:$D$10000,'mech4import - CRACMMv1.0'!$B$2:$B$10000,"="&amp;'CRACMMv1.0 - 95839 - CRITERIA'!$B11,'mech4import - CRACMMv1.0'!$C$2:$C$10000,"="&amp;'CRACMMv1.0 - 95839 - CRITERIA'!BF$3)</f>
        <v>0</v>
      </c>
      <c r="BG11" s="49">
        <f>SUMIFS('mech4import - CRACMMv1.0'!$D$2:$D$10000,'mech4import - CRACMMv1.0'!$B$2:$B$10000,"="&amp;'CRACMMv1.0 - 95839 - CRITERIA'!$B11,'mech4import - CRACMMv1.0'!$C$2:$C$10000,"="&amp;'CRACMMv1.0 - 95839 - CRITERIA'!BG$3)</f>
        <v>0</v>
      </c>
      <c r="BH11" s="49">
        <f>SUMIFS('mech4import - CRACMMv1.0'!$D$2:$D$10000,'mech4import - CRACMMv1.0'!$B$2:$B$10000,"="&amp;'CRACMMv1.0 - 95839 - CRITERIA'!$B11,'mech4import - CRACMMv1.0'!$C$2:$C$10000,"="&amp;'CRACMMv1.0 - 95839 - CRITERIA'!BH$3)</f>
        <v>0</v>
      </c>
      <c r="BI11" s="49">
        <f>SUMIFS('mech4import - CRACMMv1.0'!$D$2:$D$10000,'mech4import - CRACMMv1.0'!$B$2:$B$10000,"="&amp;'CRACMMv1.0 - 95839 - CRITERIA'!$B11,'mech4import - CRACMMv1.0'!$C$2:$C$10000,"="&amp;'CRACMMv1.0 - 95839 - CRITERIA'!BI$3)</f>
        <v>0</v>
      </c>
      <c r="BJ11" s="49">
        <f>SUMIFS('mech4import - CRACMMv1.0'!$D$2:$D$10000,'mech4import - CRACMMv1.0'!$B$2:$B$10000,"="&amp;'CRACMMv1.0 - 95839 - CRITERIA'!$B11,'mech4import - CRACMMv1.0'!$C$2:$C$10000,"="&amp;'CRACMMv1.0 - 95839 - CRITERIA'!BJ$3)</f>
        <v>0</v>
      </c>
      <c r="BK11" s="49">
        <f>SUMIFS('mech4import - CRACMMv1.0'!$D$2:$D$10000,'mech4import - CRACMMv1.0'!$B$2:$B$10000,"="&amp;'CRACMMv1.0 - 95839 - CRITERIA'!$B11,'mech4import - CRACMMv1.0'!$C$2:$C$10000,"="&amp;'CRACMMv1.0 - 95839 - CRITERIA'!BK$3)</f>
        <v>0</v>
      </c>
      <c r="BL11" s="49">
        <f>SUMIFS('mech4import - CRACMMv1.0'!$D$2:$D$10000,'mech4import - CRACMMv1.0'!$B$2:$B$10000,"="&amp;'CRACMMv1.0 - 95839 - CRITERIA'!$B11,'mech4import - CRACMMv1.0'!$C$2:$C$10000,"="&amp;'CRACMMv1.0 - 95839 - CRITERIA'!BL$3)</f>
        <v>0</v>
      </c>
      <c r="BM11" s="49">
        <f>SUMIFS('mech4import - CRACMMv1.0'!$D$2:$D$10000,'mech4import - CRACMMv1.0'!$B$2:$B$10000,"="&amp;'CRACMMv1.0 - 95839 - CRITERIA'!$B11,'mech4import - CRACMMv1.0'!$C$2:$C$10000,"="&amp;'CRACMMv1.0 - 95839 - CRITERIA'!BM$3)</f>
        <v>0</v>
      </c>
      <c r="BN11" s="49">
        <f>SUMIFS('mech4import - CRACMMv1.0'!$D$2:$D$10000,'mech4import - CRACMMv1.0'!$B$2:$B$10000,"="&amp;'CRACMMv1.0 - 95839 - CRITERIA'!$B11,'mech4import - CRACMMv1.0'!$C$2:$C$10000,"="&amp;'CRACMMv1.0 - 95839 - CRITERIA'!BN$3)</f>
        <v>0</v>
      </c>
      <c r="BO11" s="49">
        <f>SUMIFS('mech4import - CRACMMv1.0'!$D$2:$D$10000,'mech4import - CRACMMv1.0'!$B$2:$B$10000,"="&amp;'CRACMMv1.0 - 95839 - CRITERIA'!$B11,'mech4import - CRACMMv1.0'!$C$2:$C$10000,"="&amp;'CRACMMv1.0 - 95839 - CRITERIA'!BO$3)</f>
        <v>0</v>
      </c>
      <c r="BP11" s="49">
        <f>SUMIFS('mech4import - CRACMMv1.0'!$D$2:$D$10000,'mech4import - CRACMMv1.0'!$B$2:$B$10000,"="&amp;'CRACMMv1.0 - 95839 - CRITERIA'!$B11,'mech4import - CRACMMv1.0'!$C$2:$C$10000,"="&amp;'CRACMMv1.0 - 95839 - CRITERIA'!BP$3)</f>
        <v>0</v>
      </c>
      <c r="BQ11" s="49">
        <f>SUMIFS('mech4import - CRACMMv1.0'!$D$2:$D$10000,'mech4import - CRACMMv1.0'!$B$2:$B$10000,"="&amp;'CRACMMv1.0 - 95839 - CRITERIA'!$B11,'mech4import - CRACMMv1.0'!$C$2:$C$10000,"="&amp;'CRACMMv1.0 - 95839 - CRITERIA'!BQ$3)</f>
        <v>0</v>
      </c>
      <c r="BR11" s="32">
        <f t="array" ref="BR11">SUM($G$1:$BQ$1*G11:BQ11)</f>
        <v>86</v>
      </c>
    </row>
    <row r="12" spans="1:70" s="31" customFormat="1">
      <c r="A12" s="42">
        <v>95839</v>
      </c>
      <c r="B12" s="14">
        <v>331</v>
      </c>
      <c r="C12" s="43">
        <v>7.9051088217078791E-2</v>
      </c>
      <c r="D12" s="47" t="s">
        <v>71</v>
      </c>
      <c r="E12" s="46" t="b">
        <v>0</v>
      </c>
      <c r="F12" s="48">
        <v>134.17500000000001</v>
      </c>
      <c r="G12" s="49">
        <f>SUMIFS('mech4import - CRACMMv1.0'!$D$2:$D$10000,'mech4import - CRACMMv1.0'!$B$2:$B$10000,"="&amp;'CRACMMv1.0 - 95839 - CRITERIA'!$B12,'mech4import - CRACMMv1.0'!$C$2:$C$10000,"="&amp;'CRACMMv1.0 - 95839 - CRITERIA'!G$3)</f>
        <v>0</v>
      </c>
      <c r="H12" s="49">
        <f>SUMIFS('mech4import - CRACMMv1.0'!$D$2:$D$10000,'mech4import - CRACMMv1.0'!$B$2:$B$10000,"="&amp;'CRACMMv1.0 - 95839 - CRITERIA'!$B12,'mech4import - CRACMMv1.0'!$C$2:$C$10000,"="&amp;'CRACMMv1.0 - 95839 - CRITERIA'!H$3)</f>
        <v>0</v>
      </c>
      <c r="I12" s="49">
        <f>SUMIFS('mech4import - CRACMMv1.0'!$D$2:$D$10000,'mech4import - CRACMMv1.0'!$B$2:$B$10000,"="&amp;'CRACMMv1.0 - 95839 - CRITERIA'!$B12,'mech4import - CRACMMv1.0'!$C$2:$C$10000,"="&amp;'CRACMMv1.0 - 95839 - CRITERIA'!I$3)</f>
        <v>0</v>
      </c>
      <c r="J12" s="49">
        <f>SUMIFS('mech4import - CRACMMv1.0'!$D$2:$D$10000,'mech4import - CRACMMv1.0'!$B$2:$B$10000,"="&amp;'CRACMMv1.0 - 95839 - CRITERIA'!$B12,'mech4import - CRACMMv1.0'!$C$2:$C$10000,"="&amp;'CRACMMv1.0 - 95839 - CRITERIA'!J$3)</f>
        <v>0</v>
      </c>
      <c r="K12" s="49">
        <f>SUMIFS('mech4import - CRACMMv1.0'!$D$2:$D$10000,'mech4import - CRACMMv1.0'!$B$2:$B$10000,"="&amp;'CRACMMv1.0 - 95839 - CRITERIA'!$B12,'mech4import - CRACMMv1.0'!$C$2:$C$10000,"="&amp;'CRACMMv1.0 - 95839 - CRITERIA'!K$3)</f>
        <v>0</v>
      </c>
      <c r="L12" s="49">
        <f>SUMIFS('mech4import - CRACMMv1.0'!$D$2:$D$10000,'mech4import - CRACMMv1.0'!$B$2:$B$10000,"="&amp;'CRACMMv1.0 - 95839 - CRITERIA'!$B12,'mech4import - CRACMMv1.0'!$C$2:$C$10000,"="&amp;'CRACMMv1.0 - 95839 - CRITERIA'!L$3)</f>
        <v>0</v>
      </c>
      <c r="M12" s="49">
        <f>SUMIFS('mech4import - CRACMMv1.0'!$D$2:$D$10000,'mech4import - CRACMMv1.0'!$B$2:$B$10000,"="&amp;'CRACMMv1.0 - 95839 - CRITERIA'!$B12,'mech4import - CRACMMv1.0'!$C$2:$C$10000,"="&amp;'CRACMMv1.0 - 95839 - CRITERIA'!M$3)</f>
        <v>0</v>
      </c>
      <c r="N12" s="49">
        <f>SUMIFS('mech4import - CRACMMv1.0'!$D$2:$D$10000,'mech4import - CRACMMv1.0'!$B$2:$B$10000,"="&amp;'CRACMMv1.0 - 95839 - CRITERIA'!$B12,'mech4import - CRACMMv1.0'!$C$2:$C$10000,"="&amp;'CRACMMv1.0 - 95839 - CRITERIA'!N$3)</f>
        <v>0</v>
      </c>
      <c r="O12" s="49">
        <f>SUMIFS('mech4import - CRACMMv1.0'!$D$2:$D$10000,'mech4import - CRACMMv1.0'!$B$2:$B$10000,"="&amp;'CRACMMv1.0 - 95839 - CRITERIA'!$B12,'mech4import - CRACMMv1.0'!$C$2:$C$10000,"="&amp;'CRACMMv1.0 - 95839 - CRITERIA'!O$3)</f>
        <v>0</v>
      </c>
      <c r="P12" s="49">
        <f>SUMIFS('mech4import - CRACMMv1.0'!$D$2:$D$10000,'mech4import - CRACMMv1.0'!$B$2:$B$10000,"="&amp;'CRACMMv1.0 - 95839 - CRITERIA'!$B12,'mech4import - CRACMMv1.0'!$C$2:$C$10000,"="&amp;'CRACMMv1.0 - 95839 - CRITERIA'!P$3)</f>
        <v>0</v>
      </c>
      <c r="Q12" s="49">
        <f>SUMIFS('mech4import - CRACMMv1.0'!$D$2:$D$10000,'mech4import - CRACMMv1.0'!$B$2:$B$10000,"="&amp;'CRACMMv1.0 - 95839 - CRITERIA'!$B12,'mech4import - CRACMMv1.0'!$C$2:$C$10000,"="&amp;'CRACMMv1.0 - 95839 - CRITERIA'!Q$3)</f>
        <v>0</v>
      </c>
      <c r="R12" s="49">
        <f>SUMIFS('mech4import - CRACMMv1.0'!$D$2:$D$10000,'mech4import - CRACMMv1.0'!$B$2:$B$10000,"="&amp;'CRACMMv1.0 - 95839 - CRITERIA'!$B12,'mech4import - CRACMMv1.0'!$C$2:$C$10000,"="&amp;'CRACMMv1.0 - 95839 - CRITERIA'!R$3)</f>
        <v>0</v>
      </c>
      <c r="S12" s="49">
        <f>SUMIFS('mech4import - CRACMMv1.0'!$D$2:$D$10000,'mech4import - CRACMMv1.0'!$B$2:$B$10000,"="&amp;'CRACMMv1.0 - 95839 - CRITERIA'!$B12,'mech4import - CRACMMv1.0'!$C$2:$C$10000,"="&amp;'CRACMMv1.0 - 95839 - CRITERIA'!S$3)</f>
        <v>0</v>
      </c>
      <c r="T12" s="49">
        <f>SUMIFS('mech4import - CRACMMv1.0'!$D$2:$D$10000,'mech4import - CRACMMv1.0'!$B$2:$B$10000,"="&amp;'CRACMMv1.0 - 95839 - CRITERIA'!$B12,'mech4import - CRACMMv1.0'!$C$2:$C$10000,"="&amp;'CRACMMv1.0 - 95839 - CRITERIA'!T$3)</f>
        <v>0</v>
      </c>
      <c r="U12" s="49">
        <f>SUMIFS('mech4import - CRACMMv1.0'!$D$2:$D$10000,'mech4import - CRACMMv1.0'!$B$2:$B$10000,"="&amp;'CRACMMv1.0 - 95839 - CRITERIA'!$B12,'mech4import - CRACMMv1.0'!$C$2:$C$10000,"="&amp;'CRACMMv1.0 - 95839 - CRITERIA'!U$3)</f>
        <v>0</v>
      </c>
      <c r="V12" s="49">
        <f>SUMIFS('mech4import - CRACMMv1.0'!$D$2:$D$10000,'mech4import - CRACMMv1.0'!$B$2:$B$10000,"="&amp;'CRACMMv1.0 - 95839 - CRITERIA'!$B12,'mech4import - CRACMMv1.0'!$C$2:$C$10000,"="&amp;'CRACMMv1.0 - 95839 - CRITERIA'!V$3)</f>
        <v>0</v>
      </c>
      <c r="W12" s="49">
        <f>SUMIFS('mech4import - CRACMMv1.0'!$D$2:$D$10000,'mech4import - CRACMMv1.0'!$B$2:$B$10000,"="&amp;'CRACMMv1.0 - 95839 - CRITERIA'!$B12,'mech4import - CRACMMv1.0'!$C$2:$C$10000,"="&amp;'CRACMMv1.0 - 95839 - CRITERIA'!W$3)</f>
        <v>0</v>
      </c>
      <c r="X12" s="49">
        <f>SUMIFS('mech4import - CRACMMv1.0'!$D$2:$D$10000,'mech4import - CRACMMv1.0'!$B$2:$B$10000,"="&amp;'CRACMMv1.0 - 95839 - CRITERIA'!$B12,'mech4import - CRACMMv1.0'!$C$2:$C$10000,"="&amp;'CRACMMv1.0 - 95839 - CRITERIA'!X$3)</f>
        <v>0</v>
      </c>
      <c r="Y12" s="49">
        <f>SUMIFS('mech4import - CRACMMv1.0'!$D$2:$D$10000,'mech4import - CRACMMv1.0'!$B$2:$B$10000,"="&amp;'CRACMMv1.0 - 95839 - CRITERIA'!$B12,'mech4import - CRACMMv1.0'!$C$2:$C$10000,"="&amp;'CRACMMv1.0 - 95839 - CRITERIA'!Y$3)</f>
        <v>0</v>
      </c>
      <c r="Z12" s="49">
        <f>SUMIFS('mech4import - CRACMMv1.0'!$D$2:$D$10000,'mech4import - CRACMMv1.0'!$B$2:$B$10000,"="&amp;'CRACMMv1.0 - 95839 - CRITERIA'!$B12,'mech4import - CRACMMv1.0'!$C$2:$C$10000,"="&amp;'CRACMMv1.0 - 95839 - CRITERIA'!Z$3)</f>
        <v>0</v>
      </c>
      <c r="AA12" s="49">
        <f>SUMIFS('mech4import - CRACMMv1.0'!$D$2:$D$10000,'mech4import - CRACMMv1.0'!$B$2:$B$10000,"="&amp;'CRACMMv1.0 - 95839 - CRITERIA'!$B12,'mech4import - CRACMMv1.0'!$C$2:$C$10000,"="&amp;'CRACMMv1.0 - 95839 - CRITERIA'!AA$3)</f>
        <v>0</v>
      </c>
      <c r="AB12" s="49">
        <f>SUMIFS('mech4import - CRACMMv1.0'!$D$2:$D$10000,'mech4import - CRACMMv1.0'!$B$2:$B$10000,"="&amp;'CRACMMv1.0 - 95839 - CRITERIA'!$B12,'mech4import - CRACMMv1.0'!$C$2:$C$10000,"="&amp;'CRACMMv1.0 - 95839 - CRITERIA'!AB$3)</f>
        <v>0</v>
      </c>
      <c r="AC12" s="49">
        <f>SUMIFS('mech4import - CRACMMv1.0'!$D$2:$D$10000,'mech4import - CRACMMv1.0'!$B$2:$B$10000,"="&amp;'CRACMMv1.0 - 95839 - CRITERIA'!$B12,'mech4import - CRACMMv1.0'!$C$2:$C$10000,"="&amp;'CRACMMv1.0 - 95839 - CRITERIA'!AC$3)</f>
        <v>0</v>
      </c>
      <c r="AD12" s="49">
        <f>SUMIFS('mech4import - CRACMMv1.0'!$D$2:$D$10000,'mech4import - CRACMMv1.0'!$B$2:$B$10000,"="&amp;'CRACMMv1.0 - 95839 - CRITERIA'!$B12,'mech4import - CRACMMv1.0'!$C$2:$C$10000,"="&amp;'CRACMMv1.0 - 95839 - CRITERIA'!AD$3)</f>
        <v>0</v>
      </c>
      <c r="AE12" s="49">
        <f>SUMIFS('mech4import - CRACMMv1.0'!$D$2:$D$10000,'mech4import - CRACMMv1.0'!$B$2:$B$10000,"="&amp;'CRACMMv1.0 - 95839 - CRITERIA'!$B12,'mech4import - CRACMMv1.0'!$C$2:$C$10000,"="&amp;'CRACMMv1.0 - 95839 - CRITERIA'!AE$3)</f>
        <v>0</v>
      </c>
      <c r="AF12" s="49">
        <f>SUMIFS('mech4import - CRACMMv1.0'!$D$2:$D$10000,'mech4import - CRACMMv1.0'!$B$2:$B$10000,"="&amp;'CRACMMv1.0 - 95839 - CRITERIA'!$B12,'mech4import - CRACMMv1.0'!$C$2:$C$10000,"="&amp;'CRACMMv1.0 - 95839 - CRITERIA'!AF$3)</f>
        <v>0</v>
      </c>
      <c r="AG12" s="49">
        <f>SUMIFS('mech4import - CRACMMv1.0'!$D$2:$D$10000,'mech4import - CRACMMv1.0'!$B$2:$B$10000,"="&amp;'CRACMMv1.0 - 95839 - CRITERIA'!$B12,'mech4import - CRACMMv1.0'!$C$2:$C$10000,"="&amp;'CRACMMv1.0 - 95839 - CRITERIA'!AG$3)</f>
        <v>0</v>
      </c>
      <c r="AH12" s="49">
        <f>SUMIFS('mech4import - CRACMMv1.0'!$D$2:$D$10000,'mech4import - CRACMMv1.0'!$B$2:$B$10000,"="&amp;'CRACMMv1.0 - 95839 - CRITERIA'!$B12,'mech4import - CRACMMv1.0'!$C$2:$C$10000,"="&amp;'CRACMMv1.0 - 95839 - CRITERIA'!AH$3)</f>
        <v>0</v>
      </c>
      <c r="AI12" s="49">
        <f>SUMIFS('mech4import - CRACMMv1.0'!$D$2:$D$10000,'mech4import - CRACMMv1.0'!$B$2:$B$10000,"="&amp;'CRACMMv1.0 - 95839 - CRITERIA'!$B12,'mech4import - CRACMMv1.0'!$C$2:$C$10000,"="&amp;'CRACMMv1.0 - 95839 - CRITERIA'!AI$3)</f>
        <v>0</v>
      </c>
      <c r="AJ12" s="49">
        <f>SUMIFS('mech4import - CRACMMv1.0'!$D$2:$D$10000,'mech4import - CRACMMv1.0'!$B$2:$B$10000,"="&amp;'CRACMMv1.0 - 95839 - CRITERIA'!$B12,'mech4import - CRACMMv1.0'!$C$2:$C$10000,"="&amp;'CRACMMv1.0 - 95839 - CRITERIA'!AJ$3)</f>
        <v>0</v>
      </c>
      <c r="AK12" s="49">
        <f>SUMIFS('mech4import - CRACMMv1.0'!$D$2:$D$10000,'mech4import - CRACMMv1.0'!$B$2:$B$10000,"="&amp;'CRACMMv1.0 - 95839 - CRITERIA'!$B12,'mech4import - CRACMMv1.0'!$C$2:$C$10000,"="&amp;'CRACMMv1.0 - 95839 - CRITERIA'!AK$3)</f>
        <v>0</v>
      </c>
      <c r="AL12" s="49">
        <f>SUMIFS('mech4import - CRACMMv1.0'!$D$2:$D$10000,'mech4import - CRACMMv1.0'!$B$2:$B$10000,"="&amp;'CRACMMv1.0 - 95839 - CRITERIA'!$B12,'mech4import - CRACMMv1.0'!$C$2:$C$10000,"="&amp;'CRACMMv1.0 - 95839 - CRITERIA'!AL$3)</f>
        <v>0</v>
      </c>
      <c r="AM12" s="49">
        <f>SUMIFS('mech4import - CRACMMv1.0'!$D$2:$D$10000,'mech4import - CRACMMv1.0'!$B$2:$B$10000,"="&amp;'CRACMMv1.0 - 95839 - CRITERIA'!$B12,'mech4import - CRACMMv1.0'!$C$2:$C$10000,"="&amp;'CRACMMv1.0 - 95839 - CRITERIA'!AM$3)</f>
        <v>0</v>
      </c>
      <c r="AN12" s="49">
        <f>SUMIFS('mech4import - CRACMMv1.0'!$D$2:$D$10000,'mech4import - CRACMMv1.0'!$B$2:$B$10000,"="&amp;'CRACMMv1.0 - 95839 - CRITERIA'!$B12,'mech4import - CRACMMv1.0'!$C$2:$C$10000,"="&amp;'CRACMMv1.0 - 95839 - CRITERIA'!AN$3)</f>
        <v>0</v>
      </c>
      <c r="AO12" s="49">
        <f>SUMIFS('mech4import - CRACMMv1.0'!$D$2:$D$10000,'mech4import - CRACMMv1.0'!$B$2:$B$10000,"="&amp;'CRACMMv1.0 - 95839 - CRITERIA'!$B12,'mech4import - CRACMMv1.0'!$C$2:$C$10000,"="&amp;'CRACMMv1.0 - 95839 - CRITERIA'!AO$3)</f>
        <v>0</v>
      </c>
      <c r="AP12" s="49">
        <f>SUMIFS('mech4import - CRACMMv1.0'!$D$2:$D$10000,'mech4import - CRACMMv1.0'!$B$2:$B$10000,"="&amp;'CRACMMv1.0 - 95839 - CRITERIA'!$B12,'mech4import - CRACMMv1.0'!$C$2:$C$10000,"="&amp;'CRACMMv1.0 - 95839 - CRITERIA'!AP$3)</f>
        <v>0</v>
      </c>
      <c r="AQ12" s="49">
        <f>SUMIFS('mech4import - CRACMMv1.0'!$D$2:$D$10000,'mech4import - CRACMMv1.0'!$B$2:$B$10000,"="&amp;'CRACMMv1.0 - 95839 - CRITERIA'!$B12,'mech4import - CRACMMv1.0'!$C$2:$C$10000,"="&amp;'CRACMMv1.0 - 95839 - CRITERIA'!AQ$3)</f>
        <v>0</v>
      </c>
      <c r="AR12" s="49">
        <f>SUMIFS('mech4import - CRACMMv1.0'!$D$2:$D$10000,'mech4import - CRACMMv1.0'!$B$2:$B$10000,"="&amp;'CRACMMv1.0 - 95839 - CRITERIA'!$B12,'mech4import - CRACMMv1.0'!$C$2:$C$10000,"="&amp;'CRACMMv1.0 - 95839 - CRITERIA'!AR$3)</f>
        <v>0</v>
      </c>
      <c r="AS12" s="49">
        <f>SUMIFS('mech4import - CRACMMv1.0'!$D$2:$D$10000,'mech4import - CRACMMv1.0'!$B$2:$B$10000,"="&amp;'CRACMMv1.0 - 95839 - CRITERIA'!$B12,'mech4import - CRACMMv1.0'!$C$2:$C$10000,"="&amp;'CRACMMv1.0 - 95839 - CRITERIA'!AS$3)</f>
        <v>0</v>
      </c>
      <c r="AT12" s="49">
        <f>SUMIFS('mech4import - CRACMMv1.0'!$D$2:$D$10000,'mech4import - CRACMMv1.0'!$B$2:$B$10000,"="&amp;'CRACMMv1.0 - 95839 - CRITERIA'!$B12,'mech4import - CRACMMv1.0'!$C$2:$C$10000,"="&amp;'CRACMMv1.0 - 95839 - CRITERIA'!AT$3)</f>
        <v>0</v>
      </c>
      <c r="AU12" s="49">
        <f>SUMIFS('mech4import - CRACMMv1.0'!$D$2:$D$10000,'mech4import - CRACMMv1.0'!$B$2:$B$10000,"="&amp;'CRACMMv1.0 - 95839 - CRITERIA'!$B12,'mech4import - CRACMMv1.0'!$C$2:$C$10000,"="&amp;'CRACMMv1.0 - 95839 - CRITERIA'!AU$3)</f>
        <v>1</v>
      </c>
      <c r="AV12" s="49">
        <f>SUMIFS('mech4import - CRACMMv1.0'!$D$2:$D$10000,'mech4import - CRACMMv1.0'!$B$2:$B$10000,"="&amp;'CRACMMv1.0 - 95839 - CRITERIA'!$B12,'mech4import - CRACMMv1.0'!$C$2:$C$10000,"="&amp;'CRACMMv1.0 - 95839 - CRITERIA'!AV$3)</f>
        <v>0</v>
      </c>
      <c r="AW12" s="49">
        <f>SUMIFS('mech4import - CRACMMv1.0'!$D$2:$D$10000,'mech4import - CRACMMv1.0'!$B$2:$B$10000,"="&amp;'CRACMMv1.0 - 95839 - CRITERIA'!$B12,'mech4import - CRACMMv1.0'!$C$2:$C$10000,"="&amp;'CRACMMv1.0 - 95839 - CRITERIA'!AW$3)</f>
        <v>0</v>
      </c>
      <c r="AX12" s="49">
        <f>SUMIFS('mech4import - CRACMMv1.0'!$D$2:$D$10000,'mech4import - CRACMMv1.0'!$B$2:$B$10000,"="&amp;'CRACMMv1.0 - 95839 - CRITERIA'!$B12,'mech4import - CRACMMv1.0'!$C$2:$C$10000,"="&amp;'CRACMMv1.0 - 95839 - CRITERIA'!AX$3)</f>
        <v>0</v>
      </c>
      <c r="AY12" s="49">
        <f>SUMIFS('mech4import - CRACMMv1.0'!$D$2:$D$10000,'mech4import - CRACMMv1.0'!$B$2:$B$10000,"="&amp;'CRACMMv1.0 - 95839 - CRITERIA'!$B12,'mech4import - CRACMMv1.0'!$C$2:$C$10000,"="&amp;'CRACMMv1.0 - 95839 - CRITERIA'!AY$3)</f>
        <v>0</v>
      </c>
      <c r="AZ12" s="49">
        <f>SUMIFS('mech4import - CRACMMv1.0'!$D$2:$D$10000,'mech4import - CRACMMv1.0'!$B$2:$B$10000,"="&amp;'CRACMMv1.0 - 95839 - CRITERIA'!$B12,'mech4import - CRACMMv1.0'!$C$2:$C$10000,"="&amp;'CRACMMv1.0 - 95839 - CRITERIA'!AZ$3)</f>
        <v>0</v>
      </c>
      <c r="BA12" s="49">
        <f>SUMIFS('mech4import - CRACMMv1.0'!$D$2:$D$10000,'mech4import - CRACMMv1.0'!$B$2:$B$10000,"="&amp;'CRACMMv1.0 - 95839 - CRITERIA'!$B12,'mech4import - CRACMMv1.0'!$C$2:$C$10000,"="&amp;'CRACMMv1.0 - 95839 - CRITERIA'!BA$3)</f>
        <v>0</v>
      </c>
      <c r="BB12" s="49">
        <f>SUMIFS('mech4import - CRACMMv1.0'!$D$2:$D$10000,'mech4import - CRACMMv1.0'!$B$2:$B$10000,"="&amp;'CRACMMv1.0 - 95839 - CRITERIA'!$B12,'mech4import - CRACMMv1.0'!$C$2:$C$10000,"="&amp;'CRACMMv1.0 - 95839 - CRITERIA'!BB$3)</f>
        <v>0</v>
      </c>
      <c r="BC12" s="49">
        <f>SUMIFS('mech4import - CRACMMv1.0'!$D$2:$D$10000,'mech4import - CRACMMv1.0'!$B$2:$B$10000,"="&amp;'CRACMMv1.0 - 95839 - CRITERIA'!$B12,'mech4import - CRACMMv1.0'!$C$2:$C$10000,"="&amp;'CRACMMv1.0 - 95839 - CRITERIA'!BC$3)</f>
        <v>0</v>
      </c>
      <c r="BD12" s="49">
        <f>SUMIFS('mech4import - CRACMMv1.0'!$D$2:$D$10000,'mech4import - CRACMMv1.0'!$B$2:$B$10000,"="&amp;'CRACMMv1.0 - 95839 - CRITERIA'!$B12,'mech4import - CRACMMv1.0'!$C$2:$C$10000,"="&amp;'CRACMMv1.0 - 95839 - CRITERIA'!BD$3)</f>
        <v>0</v>
      </c>
      <c r="BE12" s="49">
        <f>SUMIFS('mech4import - CRACMMv1.0'!$D$2:$D$10000,'mech4import - CRACMMv1.0'!$B$2:$B$10000,"="&amp;'CRACMMv1.0 - 95839 - CRITERIA'!$B12,'mech4import - CRACMMv1.0'!$C$2:$C$10000,"="&amp;'CRACMMv1.0 - 95839 - CRITERIA'!BE$3)</f>
        <v>0</v>
      </c>
      <c r="BF12" s="49">
        <f>SUMIFS('mech4import - CRACMMv1.0'!$D$2:$D$10000,'mech4import - CRACMMv1.0'!$B$2:$B$10000,"="&amp;'CRACMMv1.0 - 95839 - CRITERIA'!$B12,'mech4import - CRACMMv1.0'!$C$2:$C$10000,"="&amp;'CRACMMv1.0 - 95839 - CRITERIA'!BF$3)</f>
        <v>0</v>
      </c>
      <c r="BG12" s="49">
        <f>SUMIFS('mech4import - CRACMMv1.0'!$D$2:$D$10000,'mech4import - CRACMMv1.0'!$B$2:$B$10000,"="&amp;'CRACMMv1.0 - 95839 - CRITERIA'!$B12,'mech4import - CRACMMv1.0'!$C$2:$C$10000,"="&amp;'CRACMMv1.0 - 95839 - CRITERIA'!BG$3)</f>
        <v>0</v>
      </c>
      <c r="BH12" s="49">
        <f>SUMIFS('mech4import - CRACMMv1.0'!$D$2:$D$10000,'mech4import - CRACMMv1.0'!$B$2:$B$10000,"="&amp;'CRACMMv1.0 - 95839 - CRITERIA'!$B12,'mech4import - CRACMMv1.0'!$C$2:$C$10000,"="&amp;'CRACMMv1.0 - 95839 - CRITERIA'!BH$3)</f>
        <v>0</v>
      </c>
      <c r="BI12" s="49">
        <f>SUMIFS('mech4import - CRACMMv1.0'!$D$2:$D$10000,'mech4import - CRACMMv1.0'!$B$2:$B$10000,"="&amp;'CRACMMv1.0 - 95839 - CRITERIA'!$B12,'mech4import - CRACMMv1.0'!$C$2:$C$10000,"="&amp;'CRACMMv1.0 - 95839 - CRITERIA'!BI$3)</f>
        <v>0</v>
      </c>
      <c r="BJ12" s="49">
        <f>SUMIFS('mech4import - CRACMMv1.0'!$D$2:$D$10000,'mech4import - CRACMMv1.0'!$B$2:$B$10000,"="&amp;'CRACMMv1.0 - 95839 - CRITERIA'!$B12,'mech4import - CRACMMv1.0'!$C$2:$C$10000,"="&amp;'CRACMMv1.0 - 95839 - CRITERIA'!BJ$3)</f>
        <v>0</v>
      </c>
      <c r="BK12" s="49">
        <f>SUMIFS('mech4import - CRACMMv1.0'!$D$2:$D$10000,'mech4import - CRACMMv1.0'!$B$2:$B$10000,"="&amp;'CRACMMv1.0 - 95839 - CRITERIA'!$B12,'mech4import - CRACMMv1.0'!$C$2:$C$10000,"="&amp;'CRACMMv1.0 - 95839 - CRITERIA'!BK$3)</f>
        <v>0</v>
      </c>
      <c r="BL12" s="49">
        <f>SUMIFS('mech4import - CRACMMv1.0'!$D$2:$D$10000,'mech4import - CRACMMv1.0'!$B$2:$B$10000,"="&amp;'CRACMMv1.0 - 95839 - CRITERIA'!$B12,'mech4import - CRACMMv1.0'!$C$2:$C$10000,"="&amp;'CRACMMv1.0 - 95839 - CRITERIA'!BL$3)</f>
        <v>0</v>
      </c>
      <c r="BM12" s="49">
        <f>SUMIFS('mech4import - CRACMMv1.0'!$D$2:$D$10000,'mech4import - CRACMMv1.0'!$B$2:$B$10000,"="&amp;'CRACMMv1.0 - 95839 - CRITERIA'!$B12,'mech4import - CRACMMv1.0'!$C$2:$C$10000,"="&amp;'CRACMMv1.0 - 95839 - CRITERIA'!BM$3)</f>
        <v>0</v>
      </c>
      <c r="BN12" s="49">
        <f>SUMIFS('mech4import - CRACMMv1.0'!$D$2:$D$10000,'mech4import - CRACMMv1.0'!$B$2:$B$10000,"="&amp;'CRACMMv1.0 - 95839 - CRITERIA'!$B12,'mech4import - CRACMMv1.0'!$C$2:$C$10000,"="&amp;'CRACMMv1.0 - 95839 - CRITERIA'!BN$3)</f>
        <v>0</v>
      </c>
      <c r="BO12" s="49">
        <f>SUMIFS('mech4import - CRACMMv1.0'!$D$2:$D$10000,'mech4import - CRACMMv1.0'!$B$2:$B$10000,"="&amp;'CRACMMv1.0 - 95839 - CRITERIA'!$B12,'mech4import - CRACMMv1.0'!$C$2:$C$10000,"="&amp;'CRACMMv1.0 - 95839 - CRITERIA'!BO$3)</f>
        <v>0</v>
      </c>
      <c r="BP12" s="49">
        <f>SUMIFS('mech4import - CRACMMv1.0'!$D$2:$D$10000,'mech4import - CRACMMv1.0'!$B$2:$B$10000,"="&amp;'CRACMMv1.0 - 95839 - CRITERIA'!$B12,'mech4import - CRACMMv1.0'!$C$2:$C$10000,"="&amp;'CRACMMv1.0 - 95839 - CRITERIA'!BP$3)</f>
        <v>0</v>
      </c>
      <c r="BQ12" s="49">
        <f>SUMIFS('mech4import - CRACMMv1.0'!$D$2:$D$10000,'mech4import - CRACMMv1.0'!$B$2:$B$10000,"="&amp;'CRACMMv1.0 - 95839 - CRITERIA'!$B12,'mech4import - CRACMMv1.0'!$C$2:$C$10000,"="&amp;'CRACMMv1.0 - 95839 - CRITERIA'!BQ$3)</f>
        <v>0</v>
      </c>
      <c r="BR12" s="32">
        <f t="array" ref="BR12">SUM($G$1:$BQ$1*G12:BQ12)</f>
        <v>247</v>
      </c>
    </row>
    <row r="13" spans="1:70" s="31" customFormat="1">
      <c r="A13" s="42">
        <v>95839</v>
      </c>
      <c r="B13" s="14">
        <v>352</v>
      </c>
      <c r="C13" s="43">
        <v>1.6200877091000106E-4</v>
      </c>
      <c r="D13" s="47" t="s">
        <v>72</v>
      </c>
      <c r="E13" s="46" t="b">
        <v>0</v>
      </c>
      <c r="F13" s="48">
        <v>112.21599999999999</v>
      </c>
      <c r="G13" s="49">
        <f>SUMIFS('mech4import - CRACMMv1.0'!$D$2:$D$10000,'mech4import - CRACMMv1.0'!$B$2:$B$10000,"="&amp;'CRACMMv1.0 - 95839 - CRITERIA'!$B13,'mech4import - CRACMMv1.0'!$C$2:$C$10000,"="&amp;'CRACMMv1.0 - 95839 - CRITERIA'!G$3)</f>
        <v>0</v>
      </c>
      <c r="H13" s="49">
        <f>SUMIFS('mech4import - CRACMMv1.0'!$D$2:$D$10000,'mech4import - CRACMMv1.0'!$B$2:$B$10000,"="&amp;'CRACMMv1.0 - 95839 - CRITERIA'!$B13,'mech4import - CRACMMv1.0'!$C$2:$C$10000,"="&amp;'CRACMMv1.0 - 95839 - CRITERIA'!H$3)</f>
        <v>0</v>
      </c>
      <c r="I13" s="49">
        <f>SUMIFS('mech4import - CRACMMv1.0'!$D$2:$D$10000,'mech4import - CRACMMv1.0'!$B$2:$B$10000,"="&amp;'CRACMMv1.0 - 95839 - CRITERIA'!$B13,'mech4import - CRACMMv1.0'!$C$2:$C$10000,"="&amp;'CRACMMv1.0 - 95839 - CRITERIA'!I$3)</f>
        <v>0</v>
      </c>
      <c r="J13" s="49">
        <f>SUMIFS('mech4import - CRACMMv1.0'!$D$2:$D$10000,'mech4import - CRACMMv1.0'!$B$2:$B$10000,"="&amp;'CRACMMv1.0 - 95839 - CRITERIA'!$B13,'mech4import - CRACMMv1.0'!$C$2:$C$10000,"="&amp;'CRACMMv1.0 - 95839 - CRITERIA'!J$3)</f>
        <v>0</v>
      </c>
      <c r="K13" s="49">
        <f>SUMIFS('mech4import - CRACMMv1.0'!$D$2:$D$10000,'mech4import - CRACMMv1.0'!$B$2:$B$10000,"="&amp;'CRACMMv1.0 - 95839 - CRITERIA'!$B13,'mech4import - CRACMMv1.0'!$C$2:$C$10000,"="&amp;'CRACMMv1.0 - 95839 - CRITERIA'!K$3)</f>
        <v>0</v>
      </c>
      <c r="L13" s="49">
        <f>SUMIFS('mech4import - CRACMMv1.0'!$D$2:$D$10000,'mech4import - CRACMMv1.0'!$B$2:$B$10000,"="&amp;'CRACMMv1.0 - 95839 - CRITERIA'!$B13,'mech4import - CRACMMv1.0'!$C$2:$C$10000,"="&amp;'CRACMMv1.0 - 95839 - CRITERIA'!L$3)</f>
        <v>0</v>
      </c>
      <c r="M13" s="49">
        <f>SUMIFS('mech4import - CRACMMv1.0'!$D$2:$D$10000,'mech4import - CRACMMv1.0'!$B$2:$B$10000,"="&amp;'CRACMMv1.0 - 95839 - CRITERIA'!$B13,'mech4import - CRACMMv1.0'!$C$2:$C$10000,"="&amp;'CRACMMv1.0 - 95839 - CRITERIA'!M$3)</f>
        <v>0</v>
      </c>
      <c r="N13" s="49">
        <f>SUMIFS('mech4import - CRACMMv1.0'!$D$2:$D$10000,'mech4import - CRACMMv1.0'!$B$2:$B$10000,"="&amp;'CRACMMv1.0 - 95839 - CRITERIA'!$B13,'mech4import - CRACMMv1.0'!$C$2:$C$10000,"="&amp;'CRACMMv1.0 - 95839 - CRITERIA'!N$3)</f>
        <v>0</v>
      </c>
      <c r="O13" s="49">
        <f>SUMIFS('mech4import - CRACMMv1.0'!$D$2:$D$10000,'mech4import - CRACMMv1.0'!$B$2:$B$10000,"="&amp;'CRACMMv1.0 - 95839 - CRITERIA'!$B13,'mech4import - CRACMMv1.0'!$C$2:$C$10000,"="&amp;'CRACMMv1.0 - 95839 - CRITERIA'!O$3)</f>
        <v>0</v>
      </c>
      <c r="P13" s="49">
        <f>SUMIFS('mech4import - CRACMMv1.0'!$D$2:$D$10000,'mech4import - CRACMMv1.0'!$B$2:$B$10000,"="&amp;'CRACMMv1.0 - 95839 - CRITERIA'!$B13,'mech4import - CRACMMv1.0'!$C$2:$C$10000,"="&amp;'CRACMMv1.0 - 95839 - CRITERIA'!P$3)</f>
        <v>0</v>
      </c>
      <c r="Q13" s="49">
        <f>SUMIFS('mech4import - CRACMMv1.0'!$D$2:$D$10000,'mech4import - CRACMMv1.0'!$B$2:$B$10000,"="&amp;'CRACMMv1.0 - 95839 - CRITERIA'!$B13,'mech4import - CRACMMv1.0'!$C$2:$C$10000,"="&amp;'CRACMMv1.0 - 95839 - CRITERIA'!Q$3)</f>
        <v>0</v>
      </c>
      <c r="R13" s="49">
        <f>SUMIFS('mech4import - CRACMMv1.0'!$D$2:$D$10000,'mech4import - CRACMMv1.0'!$B$2:$B$10000,"="&amp;'CRACMMv1.0 - 95839 - CRITERIA'!$B13,'mech4import - CRACMMv1.0'!$C$2:$C$10000,"="&amp;'CRACMMv1.0 - 95839 - CRITERIA'!R$3)</f>
        <v>0</v>
      </c>
      <c r="S13" s="49">
        <f>SUMIFS('mech4import - CRACMMv1.0'!$D$2:$D$10000,'mech4import - CRACMMv1.0'!$B$2:$B$10000,"="&amp;'CRACMMv1.0 - 95839 - CRITERIA'!$B13,'mech4import - CRACMMv1.0'!$C$2:$C$10000,"="&amp;'CRACMMv1.0 - 95839 - CRITERIA'!S$3)</f>
        <v>0</v>
      </c>
      <c r="T13" s="49">
        <f>SUMIFS('mech4import - CRACMMv1.0'!$D$2:$D$10000,'mech4import - CRACMMv1.0'!$B$2:$B$10000,"="&amp;'CRACMMv1.0 - 95839 - CRITERIA'!$B13,'mech4import - CRACMMv1.0'!$C$2:$C$10000,"="&amp;'CRACMMv1.0 - 95839 - CRITERIA'!T$3)</f>
        <v>0</v>
      </c>
      <c r="U13" s="49">
        <f>SUMIFS('mech4import - CRACMMv1.0'!$D$2:$D$10000,'mech4import - CRACMMv1.0'!$B$2:$B$10000,"="&amp;'CRACMMv1.0 - 95839 - CRITERIA'!$B13,'mech4import - CRACMMv1.0'!$C$2:$C$10000,"="&amp;'CRACMMv1.0 - 95839 - CRITERIA'!U$3)</f>
        <v>0</v>
      </c>
      <c r="V13" s="49">
        <f>SUMIFS('mech4import - CRACMMv1.0'!$D$2:$D$10000,'mech4import - CRACMMv1.0'!$B$2:$B$10000,"="&amp;'CRACMMv1.0 - 95839 - CRITERIA'!$B13,'mech4import - CRACMMv1.0'!$C$2:$C$10000,"="&amp;'CRACMMv1.0 - 95839 - CRITERIA'!V$3)</f>
        <v>0</v>
      </c>
      <c r="W13" s="49">
        <f>SUMIFS('mech4import - CRACMMv1.0'!$D$2:$D$10000,'mech4import - CRACMMv1.0'!$B$2:$B$10000,"="&amp;'CRACMMv1.0 - 95839 - CRITERIA'!$B13,'mech4import - CRACMMv1.0'!$C$2:$C$10000,"="&amp;'CRACMMv1.0 - 95839 - CRITERIA'!W$3)</f>
        <v>0</v>
      </c>
      <c r="X13" s="49">
        <f>SUMIFS('mech4import - CRACMMv1.0'!$D$2:$D$10000,'mech4import - CRACMMv1.0'!$B$2:$B$10000,"="&amp;'CRACMMv1.0 - 95839 - CRITERIA'!$B13,'mech4import - CRACMMv1.0'!$C$2:$C$10000,"="&amp;'CRACMMv1.0 - 95839 - CRITERIA'!X$3)</f>
        <v>0</v>
      </c>
      <c r="Y13" s="49">
        <f>SUMIFS('mech4import - CRACMMv1.0'!$D$2:$D$10000,'mech4import - CRACMMv1.0'!$B$2:$B$10000,"="&amp;'CRACMMv1.0 - 95839 - CRITERIA'!$B13,'mech4import - CRACMMv1.0'!$C$2:$C$10000,"="&amp;'CRACMMv1.0 - 95839 - CRITERIA'!Y$3)</f>
        <v>1</v>
      </c>
      <c r="Z13" s="49">
        <f>SUMIFS('mech4import - CRACMMv1.0'!$D$2:$D$10000,'mech4import - CRACMMv1.0'!$B$2:$B$10000,"="&amp;'CRACMMv1.0 - 95839 - CRITERIA'!$B13,'mech4import - CRACMMv1.0'!$C$2:$C$10000,"="&amp;'CRACMMv1.0 - 95839 - CRITERIA'!Z$3)</f>
        <v>0</v>
      </c>
      <c r="AA13" s="49">
        <f>SUMIFS('mech4import - CRACMMv1.0'!$D$2:$D$10000,'mech4import - CRACMMv1.0'!$B$2:$B$10000,"="&amp;'CRACMMv1.0 - 95839 - CRITERIA'!$B13,'mech4import - CRACMMv1.0'!$C$2:$C$10000,"="&amp;'CRACMMv1.0 - 95839 - CRITERIA'!AA$3)</f>
        <v>0</v>
      </c>
      <c r="AB13" s="49">
        <f>SUMIFS('mech4import - CRACMMv1.0'!$D$2:$D$10000,'mech4import - CRACMMv1.0'!$B$2:$B$10000,"="&amp;'CRACMMv1.0 - 95839 - CRITERIA'!$B13,'mech4import - CRACMMv1.0'!$C$2:$C$10000,"="&amp;'CRACMMv1.0 - 95839 - CRITERIA'!AB$3)</f>
        <v>0</v>
      </c>
      <c r="AC13" s="49">
        <f>SUMIFS('mech4import - CRACMMv1.0'!$D$2:$D$10000,'mech4import - CRACMMv1.0'!$B$2:$B$10000,"="&amp;'CRACMMv1.0 - 95839 - CRITERIA'!$B13,'mech4import - CRACMMv1.0'!$C$2:$C$10000,"="&amp;'CRACMMv1.0 - 95839 - CRITERIA'!AC$3)</f>
        <v>0</v>
      </c>
      <c r="AD13" s="49">
        <f>SUMIFS('mech4import - CRACMMv1.0'!$D$2:$D$10000,'mech4import - CRACMMv1.0'!$B$2:$B$10000,"="&amp;'CRACMMv1.0 - 95839 - CRITERIA'!$B13,'mech4import - CRACMMv1.0'!$C$2:$C$10000,"="&amp;'CRACMMv1.0 - 95839 - CRITERIA'!AD$3)</f>
        <v>0</v>
      </c>
      <c r="AE13" s="49">
        <f>SUMIFS('mech4import - CRACMMv1.0'!$D$2:$D$10000,'mech4import - CRACMMv1.0'!$B$2:$B$10000,"="&amp;'CRACMMv1.0 - 95839 - CRITERIA'!$B13,'mech4import - CRACMMv1.0'!$C$2:$C$10000,"="&amp;'CRACMMv1.0 - 95839 - CRITERIA'!AE$3)</f>
        <v>0</v>
      </c>
      <c r="AF13" s="49">
        <f>SUMIFS('mech4import - CRACMMv1.0'!$D$2:$D$10000,'mech4import - CRACMMv1.0'!$B$2:$B$10000,"="&amp;'CRACMMv1.0 - 95839 - CRITERIA'!$B13,'mech4import - CRACMMv1.0'!$C$2:$C$10000,"="&amp;'CRACMMv1.0 - 95839 - CRITERIA'!AF$3)</f>
        <v>0</v>
      </c>
      <c r="AG13" s="49">
        <f>SUMIFS('mech4import - CRACMMv1.0'!$D$2:$D$10000,'mech4import - CRACMMv1.0'!$B$2:$B$10000,"="&amp;'CRACMMv1.0 - 95839 - CRITERIA'!$B13,'mech4import - CRACMMv1.0'!$C$2:$C$10000,"="&amp;'CRACMMv1.0 - 95839 - CRITERIA'!AG$3)</f>
        <v>0</v>
      </c>
      <c r="AH13" s="49">
        <f>SUMIFS('mech4import - CRACMMv1.0'!$D$2:$D$10000,'mech4import - CRACMMv1.0'!$B$2:$B$10000,"="&amp;'CRACMMv1.0 - 95839 - CRITERIA'!$B13,'mech4import - CRACMMv1.0'!$C$2:$C$10000,"="&amp;'CRACMMv1.0 - 95839 - CRITERIA'!AH$3)</f>
        <v>0</v>
      </c>
      <c r="AI13" s="49">
        <f>SUMIFS('mech4import - CRACMMv1.0'!$D$2:$D$10000,'mech4import - CRACMMv1.0'!$B$2:$B$10000,"="&amp;'CRACMMv1.0 - 95839 - CRITERIA'!$B13,'mech4import - CRACMMv1.0'!$C$2:$C$10000,"="&amp;'CRACMMv1.0 - 95839 - CRITERIA'!AI$3)</f>
        <v>0</v>
      </c>
      <c r="AJ13" s="49">
        <f>SUMIFS('mech4import - CRACMMv1.0'!$D$2:$D$10000,'mech4import - CRACMMv1.0'!$B$2:$B$10000,"="&amp;'CRACMMv1.0 - 95839 - CRITERIA'!$B13,'mech4import - CRACMMv1.0'!$C$2:$C$10000,"="&amp;'CRACMMv1.0 - 95839 - CRITERIA'!AJ$3)</f>
        <v>0</v>
      </c>
      <c r="AK13" s="49">
        <f>SUMIFS('mech4import - CRACMMv1.0'!$D$2:$D$10000,'mech4import - CRACMMv1.0'!$B$2:$B$10000,"="&amp;'CRACMMv1.0 - 95839 - CRITERIA'!$B13,'mech4import - CRACMMv1.0'!$C$2:$C$10000,"="&amp;'CRACMMv1.0 - 95839 - CRITERIA'!AK$3)</f>
        <v>0</v>
      </c>
      <c r="AL13" s="49">
        <f>SUMIFS('mech4import - CRACMMv1.0'!$D$2:$D$10000,'mech4import - CRACMMv1.0'!$B$2:$B$10000,"="&amp;'CRACMMv1.0 - 95839 - CRITERIA'!$B13,'mech4import - CRACMMv1.0'!$C$2:$C$10000,"="&amp;'CRACMMv1.0 - 95839 - CRITERIA'!AL$3)</f>
        <v>0</v>
      </c>
      <c r="AM13" s="49">
        <f>SUMIFS('mech4import - CRACMMv1.0'!$D$2:$D$10000,'mech4import - CRACMMv1.0'!$B$2:$B$10000,"="&amp;'CRACMMv1.0 - 95839 - CRITERIA'!$B13,'mech4import - CRACMMv1.0'!$C$2:$C$10000,"="&amp;'CRACMMv1.0 - 95839 - CRITERIA'!AM$3)</f>
        <v>0</v>
      </c>
      <c r="AN13" s="49">
        <f>SUMIFS('mech4import - CRACMMv1.0'!$D$2:$D$10000,'mech4import - CRACMMv1.0'!$B$2:$B$10000,"="&amp;'CRACMMv1.0 - 95839 - CRITERIA'!$B13,'mech4import - CRACMMv1.0'!$C$2:$C$10000,"="&amp;'CRACMMv1.0 - 95839 - CRITERIA'!AN$3)</f>
        <v>0</v>
      </c>
      <c r="AO13" s="49">
        <f>SUMIFS('mech4import - CRACMMv1.0'!$D$2:$D$10000,'mech4import - CRACMMv1.0'!$B$2:$B$10000,"="&amp;'CRACMMv1.0 - 95839 - CRITERIA'!$B13,'mech4import - CRACMMv1.0'!$C$2:$C$10000,"="&amp;'CRACMMv1.0 - 95839 - CRITERIA'!AO$3)</f>
        <v>0</v>
      </c>
      <c r="AP13" s="49">
        <f>SUMIFS('mech4import - CRACMMv1.0'!$D$2:$D$10000,'mech4import - CRACMMv1.0'!$B$2:$B$10000,"="&amp;'CRACMMv1.0 - 95839 - CRITERIA'!$B13,'mech4import - CRACMMv1.0'!$C$2:$C$10000,"="&amp;'CRACMMv1.0 - 95839 - CRITERIA'!AP$3)</f>
        <v>0</v>
      </c>
      <c r="AQ13" s="49">
        <f>SUMIFS('mech4import - CRACMMv1.0'!$D$2:$D$10000,'mech4import - CRACMMv1.0'!$B$2:$B$10000,"="&amp;'CRACMMv1.0 - 95839 - CRITERIA'!$B13,'mech4import - CRACMMv1.0'!$C$2:$C$10000,"="&amp;'CRACMMv1.0 - 95839 - CRITERIA'!AQ$3)</f>
        <v>0</v>
      </c>
      <c r="AR13" s="49">
        <f>SUMIFS('mech4import - CRACMMv1.0'!$D$2:$D$10000,'mech4import - CRACMMv1.0'!$B$2:$B$10000,"="&amp;'CRACMMv1.0 - 95839 - CRITERIA'!$B13,'mech4import - CRACMMv1.0'!$C$2:$C$10000,"="&amp;'CRACMMv1.0 - 95839 - CRITERIA'!AR$3)</f>
        <v>0</v>
      </c>
      <c r="AS13" s="49">
        <f>SUMIFS('mech4import - CRACMMv1.0'!$D$2:$D$10000,'mech4import - CRACMMv1.0'!$B$2:$B$10000,"="&amp;'CRACMMv1.0 - 95839 - CRITERIA'!$B13,'mech4import - CRACMMv1.0'!$C$2:$C$10000,"="&amp;'CRACMMv1.0 - 95839 - CRITERIA'!AS$3)</f>
        <v>0</v>
      </c>
      <c r="AT13" s="49">
        <f>SUMIFS('mech4import - CRACMMv1.0'!$D$2:$D$10000,'mech4import - CRACMMv1.0'!$B$2:$B$10000,"="&amp;'CRACMMv1.0 - 95839 - CRITERIA'!$B13,'mech4import - CRACMMv1.0'!$C$2:$C$10000,"="&amp;'CRACMMv1.0 - 95839 - CRITERIA'!AT$3)</f>
        <v>0</v>
      </c>
      <c r="AU13" s="49">
        <f>SUMIFS('mech4import - CRACMMv1.0'!$D$2:$D$10000,'mech4import - CRACMMv1.0'!$B$2:$B$10000,"="&amp;'CRACMMv1.0 - 95839 - CRITERIA'!$B13,'mech4import - CRACMMv1.0'!$C$2:$C$10000,"="&amp;'CRACMMv1.0 - 95839 - CRITERIA'!AU$3)</f>
        <v>0</v>
      </c>
      <c r="AV13" s="49">
        <f>SUMIFS('mech4import - CRACMMv1.0'!$D$2:$D$10000,'mech4import - CRACMMv1.0'!$B$2:$B$10000,"="&amp;'CRACMMv1.0 - 95839 - CRITERIA'!$B13,'mech4import - CRACMMv1.0'!$C$2:$C$10000,"="&amp;'CRACMMv1.0 - 95839 - CRITERIA'!AV$3)</f>
        <v>0</v>
      </c>
      <c r="AW13" s="49">
        <f>SUMIFS('mech4import - CRACMMv1.0'!$D$2:$D$10000,'mech4import - CRACMMv1.0'!$B$2:$B$10000,"="&amp;'CRACMMv1.0 - 95839 - CRITERIA'!$B13,'mech4import - CRACMMv1.0'!$C$2:$C$10000,"="&amp;'CRACMMv1.0 - 95839 - CRITERIA'!AW$3)</f>
        <v>0</v>
      </c>
      <c r="AX13" s="49">
        <f>SUMIFS('mech4import - CRACMMv1.0'!$D$2:$D$10000,'mech4import - CRACMMv1.0'!$B$2:$B$10000,"="&amp;'CRACMMv1.0 - 95839 - CRITERIA'!$B13,'mech4import - CRACMMv1.0'!$C$2:$C$10000,"="&amp;'CRACMMv1.0 - 95839 - CRITERIA'!AX$3)</f>
        <v>0</v>
      </c>
      <c r="AY13" s="49">
        <f>SUMIFS('mech4import - CRACMMv1.0'!$D$2:$D$10000,'mech4import - CRACMMv1.0'!$B$2:$B$10000,"="&amp;'CRACMMv1.0 - 95839 - CRITERIA'!$B13,'mech4import - CRACMMv1.0'!$C$2:$C$10000,"="&amp;'CRACMMv1.0 - 95839 - CRITERIA'!AY$3)</f>
        <v>0</v>
      </c>
      <c r="AZ13" s="49">
        <f>SUMIFS('mech4import - CRACMMv1.0'!$D$2:$D$10000,'mech4import - CRACMMv1.0'!$B$2:$B$10000,"="&amp;'CRACMMv1.0 - 95839 - CRITERIA'!$B13,'mech4import - CRACMMv1.0'!$C$2:$C$10000,"="&amp;'CRACMMv1.0 - 95839 - CRITERIA'!AZ$3)</f>
        <v>0</v>
      </c>
      <c r="BA13" s="49">
        <f>SUMIFS('mech4import - CRACMMv1.0'!$D$2:$D$10000,'mech4import - CRACMMv1.0'!$B$2:$B$10000,"="&amp;'CRACMMv1.0 - 95839 - CRITERIA'!$B13,'mech4import - CRACMMv1.0'!$C$2:$C$10000,"="&amp;'CRACMMv1.0 - 95839 - CRITERIA'!BA$3)</f>
        <v>0</v>
      </c>
      <c r="BB13" s="49">
        <f>SUMIFS('mech4import - CRACMMv1.0'!$D$2:$D$10000,'mech4import - CRACMMv1.0'!$B$2:$B$10000,"="&amp;'CRACMMv1.0 - 95839 - CRITERIA'!$B13,'mech4import - CRACMMv1.0'!$C$2:$C$10000,"="&amp;'CRACMMv1.0 - 95839 - CRITERIA'!BB$3)</f>
        <v>0</v>
      </c>
      <c r="BC13" s="49">
        <f>SUMIFS('mech4import - CRACMMv1.0'!$D$2:$D$10000,'mech4import - CRACMMv1.0'!$B$2:$B$10000,"="&amp;'CRACMMv1.0 - 95839 - CRITERIA'!$B13,'mech4import - CRACMMv1.0'!$C$2:$C$10000,"="&amp;'CRACMMv1.0 - 95839 - CRITERIA'!BC$3)</f>
        <v>0</v>
      </c>
      <c r="BD13" s="49">
        <f>SUMIFS('mech4import - CRACMMv1.0'!$D$2:$D$10000,'mech4import - CRACMMv1.0'!$B$2:$B$10000,"="&amp;'CRACMMv1.0 - 95839 - CRITERIA'!$B13,'mech4import - CRACMMv1.0'!$C$2:$C$10000,"="&amp;'CRACMMv1.0 - 95839 - CRITERIA'!BD$3)</f>
        <v>0</v>
      </c>
      <c r="BE13" s="49">
        <f>SUMIFS('mech4import - CRACMMv1.0'!$D$2:$D$10000,'mech4import - CRACMMv1.0'!$B$2:$B$10000,"="&amp;'CRACMMv1.0 - 95839 - CRITERIA'!$B13,'mech4import - CRACMMv1.0'!$C$2:$C$10000,"="&amp;'CRACMMv1.0 - 95839 - CRITERIA'!BE$3)</f>
        <v>0</v>
      </c>
      <c r="BF13" s="49">
        <f>SUMIFS('mech4import - CRACMMv1.0'!$D$2:$D$10000,'mech4import - CRACMMv1.0'!$B$2:$B$10000,"="&amp;'CRACMMv1.0 - 95839 - CRITERIA'!$B13,'mech4import - CRACMMv1.0'!$C$2:$C$10000,"="&amp;'CRACMMv1.0 - 95839 - CRITERIA'!BF$3)</f>
        <v>0</v>
      </c>
      <c r="BG13" s="49">
        <f>SUMIFS('mech4import - CRACMMv1.0'!$D$2:$D$10000,'mech4import - CRACMMv1.0'!$B$2:$B$10000,"="&amp;'CRACMMv1.0 - 95839 - CRITERIA'!$B13,'mech4import - CRACMMv1.0'!$C$2:$C$10000,"="&amp;'CRACMMv1.0 - 95839 - CRITERIA'!BG$3)</f>
        <v>0</v>
      </c>
      <c r="BH13" s="49">
        <f>SUMIFS('mech4import - CRACMMv1.0'!$D$2:$D$10000,'mech4import - CRACMMv1.0'!$B$2:$B$10000,"="&amp;'CRACMMv1.0 - 95839 - CRITERIA'!$B13,'mech4import - CRACMMv1.0'!$C$2:$C$10000,"="&amp;'CRACMMv1.0 - 95839 - CRITERIA'!BH$3)</f>
        <v>0</v>
      </c>
      <c r="BI13" s="49">
        <f>SUMIFS('mech4import - CRACMMv1.0'!$D$2:$D$10000,'mech4import - CRACMMv1.0'!$B$2:$B$10000,"="&amp;'CRACMMv1.0 - 95839 - CRITERIA'!$B13,'mech4import - CRACMMv1.0'!$C$2:$C$10000,"="&amp;'CRACMMv1.0 - 95839 - CRITERIA'!BI$3)</f>
        <v>0</v>
      </c>
      <c r="BJ13" s="49">
        <f>SUMIFS('mech4import - CRACMMv1.0'!$D$2:$D$10000,'mech4import - CRACMMv1.0'!$B$2:$B$10000,"="&amp;'CRACMMv1.0 - 95839 - CRITERIA'!$B13,'mech4import - CRACMMv1.0'!$C$2:$C$10000,"="&amp;'CRACMMv1.0 - 95839 - CRITERIA'!BJ$3)</f>
        <v>0</v>
      </c>
      <c r="BK13" s="49">
        <f>SUMIFS('mech4import - CRACMMv1.0'!$D$2:$D$10000,'mech4import - CRACMMv1.0'!$B$2:$B$10000,"="&amp;'CRACMMv1.0 - 95839 - CRITERIA'!$B13,'mech4import - CRACMMv1.0'!$C$2:$C$10000,"="&amp;'CRACMMv1.0 - 95839 - CRITERIA'!BK$3)</f>
        <v>0</v>
      </c>
      <c r="BL13" s="49">
        <f>SUMIFS('mech4import - CRACMMv1.0'!$D$2:$D$10000,'mech4import - CRACMMv1.0'!$B$2:$B$10000,"="&amp;'CRACMMv1.0 - 95839 - CRITERIA'!$B13,'mech4import - CRACMMv1.0'!$C$2:$C$10000,"="&amp;'CRACMMv1.0 - 95839 - CRITERIA'!BL$3)</f>
        <v>0</v>
      </c>
      <c r="BM13" s="49">
        <f>SUMIFS('mech4import - CRACMMv1.0'!$D$2:$D$10000,'mech4import - CRACMMv1.0'!$B$2:$B$10000,"="&amp;'CRACMMv1.0 - 95839 - CRITERIA'!$B13,'mech4import - CRACMMv1.0'!$C$2:$C$10000,"="&amp;'CRACMMv1.0 - 95839 - CRITERIA'!BM$3)</f>
        <v>0</v>
      </c>
      <c r="BN13" s="49">
        <f>SUMIFS('mech4import - CRACMMv1.0'!$D$2:$D$10000,'mech4import - CRACMMv1.0'!$B$2:$B$10000,"="&amp;'CRACMMv1.0 - 95839 - CRITERIA'!$B13,'mech4import - CRACMMv1.0'!$C$2:$C$10000,"="&amp;'CRACMMv1.0 - 95839 - CRITERIA'!BN$3)</f>
        <v>0</v>
      </c>
      <c r="BO13" s="49">
        <f>SUMIFS('mech4import - CRACMMv1.0'!$D$2:$D$10000,'mech4import - CRACMMv1.0'!$B$2:$B$10000,"="&amp;'CRACMMv1.0 - 95839 - CRITERIA'!$B13,'mech4import - CRACMMv1.0'!$C$2:$C$10000,"="&amp;'CRACMMv1.0 - 95839 - CRITERIA'!BO$3)</f>
        <v>0</v>
      </c>
      <c r="BP13" s="49">
        <f>SUMIFS('mech4import - CRACMMv1.0'!$D$2:$D$10000,'mech4import - CRACMMv1.0'!$B$2:$B$10000,"="&amp;'CRACMMv1.0 - 95839 - CRITERIA'!$B13,'mech4import - CRACMMv1.0'!$C$2:$C$10000,"="&amp;'CRACMMv1.0 - 95839 - CRITERIA'!BP$3)</f>
        <v>0</v>
      </c>
      <c r="BQ13" s="49">
        <f>SUMIFS('mech4import - CRACMMv1.0'!$D$2:$D$10000,'mech4import - CRACMMv1.0'!$B$2:$B$10000,"="&amp;'CRACMMv1.0 - 95839 - CRITERIA'!$B13,'mech4import - CRACMMv1.0'!$C$2:$C$10000,"="&amp;'CRACMMv1.0 - 95839 - CRITERIA'!BQ$3)</f>
        <v>0</v>
      </c>
      <c r="BR13" s="32">
        <f t="array" ref="BR13">SUM($G$1:$BQ$1*G13:BQ13)</f>
        <v>142.28</v>
      </c>
    </row>
    <row r="14" spans="1:70" s="31" customFormat="1">
      <c r="A14" s="42">
        <v>95839</v>
      </c>
      <c r="B14" s="14">
        <v>378</v>
      </c>
      <c r="C14" s="43">
        <v>0.10995914451125587</v>
      </c>
      <c r="D14" s="47" t="s">
        <v>73</v>
      </c>
      <c r="E14" s="46" t="b">
        <v>0</v>
      </c>
      <c r="F14" s="48">
        <v>136.238</v>
      </c>
      <c r="G14" s="49">
        <f>SUMIFS('mech4import - CRACMMv1.0'!$D$2:$D$10000,'mech4import - CRACMMv1.0'!$B$2:$B$10000,"="&amp;'CRACMMv1.0 - 95839 - CRITERIA'!$B14,'mech4import - CRACMMv1.0'!$C$2:$C$10000,"="&amp;'CRACMMv1.0 - 95839 - CRITERIA'!G$3)</f>
        <v>0</v>
      </c>
      <c r="H14" s="49">
        <f>SUMIFS('mech4import - CRACMMv1.0'!$D$2:$D$10000,'mech4import - CRACMMv1.0'!$B$2:$B$10000,"="&amp;'CRACMMv1.0 - 95839 - CRITERIA'!$B14,'mech4import - CRACMMv1.0'!$C$2:$C$10000,"="&amp;'CRACMMv1.0 - 95839 - CRITERIA'!H$3)</f>
        <v>0</v>
      </c>
      <c r="I14" s="49">
        <f>SUMIFS('mech4import - CRACMMv1.0'!$D$2:$D$10000,'mech4import - CRACMMv1.0'!$B$2:$B$10000,"="&amp;'CRACMMv1.0 - 95839 - CRITERIA'!$B14,'mech4import - CRACMMv1.0'!$C$2:$C$10000,"="&amp;'CRACMMv1.0 - 95839 - CRITERIA'!I$3)</f>
        <v>0</v>
      </c>
      <c r="J14" s="49">
        <f>SUMIFS('mech4import - CRACMMv1.0'!$D$2:$D$10000,'mech4import - CRACMMv1.0'!$B$2:$B$10000,"="&amp;'CRACMMv1.0 - 95839 - CRITERIA'!$B14,'mech4import - CRACMMv1.0'!$C$2:$C$10000,"="&amp;'CRACMMv1.0 - 95839 - CRITERIA'!J$3)</f>
        <v>0</v>
      </c>
      <c r="K14" s="49">
        <f>SUMIFS('mech4import - CRACMMv1.0'!$D$2:$D$10000,'mech4import - CRACMMv1.0'!$B$2:$B$10000,"="&amp;'CRACMMv1.0 - 95839 - CRITERIA'!$B14,'mech4import - CRACMMv1.0'!$C$2:$C$10000,"="&amp;'CRACMMv1.0 - 95839 - CRITERIA'!K$3)</f>
        <v>0</v>
      </c>
      <c r="L14" s="49">
        <f>SUMIFS('mech4import - CRACMMv1.0'!$D$2:$D$10000,'mech4import - CRACMMv1.0'!$B$2:$B$10000,"="&amp;'CRACMMv1.0 - 95839 - CRITERIA'!$B14,'mech4import - CRACMMv1.0'!$C$2:$C$10000,"="&amp;'CRACMMv1.0 - 95839 - CRITERIA'!L$3)</f>
        <v>0</v>
      </c>
      <c r="M14" s="49">
        <f>SUMIFS('mech4import - CRACMMv1.0'!$D$2:$D$10000,'mech4import - CRACMMv1.0'!$B$2:$B$10000,"="&amp;'CRACMMv1.0 - 95839 - CRITERIA'!$B14,'mech4import - CRACMMv1.0'!$C$2:$C$10000,"="&amp;'CRACMMv1.0 - 95839 - CRITERIA'!M$3)</f>
        <v>0</v>
      </c>
      <c r="N14" s="49">
        <f>SUMIFS('mech4import - CRACMMv1.0'!$D$2:$D$10000,'mech4import - CRACMMv1.0'!$B$2:$B$10000,"="&amp;'CRACMMv1.0 - 95839 - CRITERIA'!$B14,'mech4import - CRACMMv1.0'!$C$2:$C$10000,"="&amp;'CRACMMv1.0 - 95839 - CRITERIA'!N$3)</f>
        <v>0</v>
      </c>
      <c r="O14" s="49">
        <f>SUMIFS('mech4import - CRACMMv1.0'!$D$2:$D$10000,'mech4import - CRACMMv1.0'!$B$2:$B$10000,"="&amp;'CRACMMv1.0 - 95839 - CRITERIA'!$B14,'mech4import - CRACMMv1.0'!$C$2:$C$10000,"="&amp;'CRACMMv1.0 - 95839 - CRITERIA'!O$3)</f>
        <v>0</v>
      </c>
      <c r="P14" s="49">
        <f>SUMIFS('mech4import - CRACMMv1.0'!$D$2:$D$10000,'mech4import - CRACMMv1.0'!$B$2:$B$10000,"="&amp;'CRACMMv1.0 - 95839 - CRITERIA'!$B14,'mech4import - CRACMMv1.0'!$C$2:$C$10000,"="&amp;'CRACMMv1.0 - 95839 - CRITERIA'!P$3)</f>
        <v>0</v>
      </c>
      <c r="Q14" s="49">
        <f>SUMIFS('mech4import - CRACMMv1.0'!$D$2:$D$10000,'mech4import - CRACMMv1.0'!$B$2:$B$10000,"="&amp;'CRACMMv1.0 - 95839 - CRITERIA'!$B14,'mech4import - CRACMMv1.0'!$C$2:$C$10000,"="&amp;'CRACMMv1.0 - 95839 - CRITERIA'!Q$3)</f>
        <v>0</v>
      </c>
      <c r="R14" s="49">
        <f>SUMIFS('mech4import - CRACMMv1.0'!$D$2:$D$10000,'mech4import - CRACMMv1.0'!$B$2:$B$10000,"="&amp;'CRACMMv1.0 - 95839 - CRITERIA'!$B14,'mech4import - CRACMMv1.0'!$C$2:$C$10000,"="&amp;'CRACMMv1.0 - 95839 - CRITERIA'!R$3)</f>
        <v>0</v>
      </c>
      <c r="S14" s="49">
        <f>SUMIFS('mech4import - CRACMMv1.0'!$D$2:$D$10000,'mech4import - CRACMMv1.0'!$B$2:$B$10000,"="&amp;'CRACMMv1.0 - 95839 - CRITERIA'!$B14,'mech4import - CRACMMv1.0'!$C$2:$C$10000,"="&amp;'CRACMMv1.0 - 95839 - CRITERIA'!S$3)</f>
        <v>0</v>
      </c>
      <c r="T14" s="49">
        <f>SUMIFS('mech4import - CRACMMv1.0'!$D$2:$D$10000,'mech4import - CRACMMv1.0'!$B$2:$B$10000,"="&amp;'CRACMMv1.0 - 95839 - CRITERIA'!$B14,'mech4import - CRACMMv1.0'!$C$2:$C$10000,"="&amp;'CRACMMv1.0 - 95839 - CRITERIA'!T$3)</f>
        <v>0</v>
      </c>
      <c r="U14" s="49">
        <f>SUMIFS('mech4import - CRACMMv1.0'!$D$2:$D$10000,'mech4import - CRACMMv1.0'!$B$2:$B$10000,"="&amp;'CRACMMv1.0 - 95839 - CRITERIA'!$B14,'mech4import - CRACMMv1.0'!$C$2:$C$10000,"="&amp;'CRACMMv1.0 - 95839 - CRITERIA'!U$3)</f>
        <v>0</v>
      </c>
      <c r="V14" s="49">
        <f>SUMIFS('mech4import - CRACMMv1.0'!$D$2:$D$10000,'mech4import - CRACMMv1.0'!$B$2:$B$10000,"="&amp;'CRACMMv1.0 - 95839 - CRITERIA'!$B14,'mech4import - CRACMMv1.0'!$C$2:$C$10000,"="&amp;'CRACMMv1.0 - 95839 - CRITERIA'!V$3)</f>
        <v>0</v>
      </c>
      <c r="W14" s="49">
        <f>SUMIFS('mech4import - CRACMMv1.0'!$D$2:$D$10000,'mech4import - CRACMMv1.0'!$B$2:$B$10000,"="&amp;'CRACMMv1.0 - 95839 - CRITERIA'!$B14,'mech4import - CRACMMv1.0'!$C$2:$C$10000,"="&amp;'CRACMMv1.0 - 95839 - CRITERIA'!W$3)</f>
        <v>0</v>
      </c>
      <c r="X14" s="49">
        <f>SUMIFS('mech4import - CRACMMv1.0'!$D$2:$D$10000,'mech4import - CRACMMv1.0'!$B$2:$B$10000,"="&amp;'CRACMMv1.0 - 95839 - CRITERIA'!$B14,'mech4import - CRACMMv1.0'!$C$2:$C$10000,"="&amp;'CRACMMv1.0 - 95839 - CRITERIA'!X$3)</f>
        <v>0</v>
      </c>
      <c r="Y14" s="49">
        <f>SUMIFS('mech4import - CRACMMv1.0'!$D$2:$D$10000,'mech4import - CRACMMv1.0'!$B$2:$B$10000,"="&amp;'CRACMMv1.0 - 95839 - CRITERIA'!$B14,'mech4import - CRACMMv1.0'!$C$2:$C$10000,"="&amp;'CRACMMv1.0 - 95839 - CRITERIA'!Y$3)</f>
        <v>0</v>
      </c>
      <c r="Z14" s="49">
        <f>SUMIFS('mech4import - CRACMMv1.0'!$D$2:$D$10000,'mech4import - CRACMMv1.0'!$B$2:$B$10000,"="&amp;'CRACMMv1.0 - 95839 - CRITERIA'!$B14,'mech4import - CRACMMv1.0'!$C$2:$C$10000,"="&amp;'CRACMMv1.0 - 95839 - CRITERIA'!Z$3)</f>
        <v>0</v>
      </c>
      <c r="AA14" s="49">
        <f>SUMIFS('mech4import - CRACMMv1.0'!$D$2:$D$10000,'mech4import - CRACMMv1.0'!$B$2:$B$10000,"="&amp;'CRACMMv1.0 - 95839 - CRITERIA'!$B14,'mech4import - CRACMMv1.0'!$C$2:$C$10000,"="&amp;'CRACMMv1.0 - 95839 - CRITERIA'!AA$3)</f>
        <v>0</v>
      </c>
      <c r="AB14" s="49">
        <f>SUMIFS('mech4import - CRACMMv1.0'!$D$2:$D$10000,'mech4import - CRACMMv1.0'!$B$2:$B$10000,"="&amp;'CRACMMv1.0 - 95839 - CRITERIA'!$B14,'mech4import - CRACMMv1.0'!$C$2:$C$10000,"="&amp;'CRACMMv1.0 - 95839 - CRITERIA'!AB$3)</f>
        <v>0</v>
      </c>
      <c r="AC14" s="49">
        <f>SUMIFS('mech4import - CRACMMv1.0'!$D$2:$D$10000,'mech4import - CRACMMv1.0'!$B$2:$B$10000,"="&amp;'CRACMMv1.0 - 95839 - CRITERIA'!$B14,'mech4import - CRACMMv1.0'!$C$2:$C$10000,"="&amp;'CRACMMv1.0 - 95839 - CRITERIA'!AC$3)</f>
        <v>0</v>
      </c>
      <c r="AD14" s="49">
        <f>SUMIFS('mech4import - CRACMMv1.0'!$D$2:$D$10000,'mech4import - CRACMMv1.0'!$B$2:$B$10000,"="&amp;'CRACMMv1.0 - 95839 - CRITERIA'!$B14,'mech4import - CRACMMv1.0'!$C$2:$C$10000,"="&amp;'CRACMMv1.0 - 95839 - CRITERIA'!AD$3)</f>
        <v>0</v>
      </c>
      <c r="AE14" s="49">
        <f>SUMIFS('mech4import - CRACMMv1.0'!$D$2:$D$10000,'mech4import - CRACMMv1.0'!$B$2:$B$10000,"="&amp;'CRACMMv1.0 - 95839 - CRITERIA'!$B14,'mech4import - CRACMMv1.0'!$C$2:$C$10000,"="&amp;'CRACMMv1.0 - 95839 - CRITERIA'!AE$3)</f>
        <v>0</v>
      </c>
      <c r="AF14" s="49">
        <f>SUMIFS('mech4import - CRACMMv1.0'!$D$2:$D$10000,'mech4import - CRACMMv1.0'!$B$2:$B$10000,"="&amp;'CRACMMv1.0 - 95839 - CRITERIA'!$B14,'mech4import - CRACMMv1.0'!$C$2:$C$10000,"="&amp;'CRACMMv1.0 - 95839 - CRITERIA'!AF$3)</f>
        <v>1</v>
      </c>
      <c r="AG14" s="49">
        <f>SUMIFS('mech4import - CRACMMv1.0'!$D$2:$D$10000,'mech4import - CRACMMv1.0'!$B$2:$B$10000,"="&amp;'CRACMMv1.0 - 95839 - CRITERIA'!$B14,'mech4import - CRACMMv1.0'!$C$2:$C$10000,"="&amp;'CRACMMv1.0 - 95839 - CRITERIA'!AG$3)</f>
        <v>0</v>
      </c>
      <c r="AH14" s="49">
        <f>SUMIFS('mech4import - CRACMMv1.0'!$D$2:$D$10000,'mech4import - CRACMMv1.0'!$B$2:$B$10000,"="&amp;'CRACMMv1.0 - 95839 - CRITERIA'!$B14,'mech4import - CRACMMv1.0'!$C$2:$C$10000,"="&amp;'CRACMMv1.0 - 95839 - CRITERIA'!AH$3)</f>
        <v>0</v>
      </c>
      <c r="AI14" s="49">
        <f>SUMIFS('mech4import - CRACMMv1.0'!$D$2:$D$10000,'mech4import - CRACMMv1.0'!$B$2:$B$10000,"="&amp;'CRACMMv1.0 - 95839 - CRITERIA'!$B14,'mech4import - CRACMMv1.0'!$C$2:$C$10000,"="&amp;'CRACMMv1.0 - 95839 - CRITERIA'!AI$3)</f>
        <v>0</v>
      </c>
      <c r="AJ14" s="49">
        <f>SUMIFS('mech4import - CRACMMv1.0'!$D$2:$D$10000,'mech4import - CRACMMv1.0'!$B$2:$B$10000,"="&amp;'CRACMMv1.0 - 95839 - CRITERIA'!$B14,'mech4import - CRACMMv1.0'!$C$2:$C$10000,"="&amp;'CRACMMv1.0 - 95839 - CRITERIA'!AJ$3)</f>
        <v>0</v>
      </c>
      <c r="AK14" s="49">
        <f>SUMIFS('mech4import - CRACMMv1.0'!$D$2:$D$10000,'mech4import - CRACMMv1.0'!$B$2:$B$10000,"="&amp;'CRACMMv1.0 - 95839 - CRITERIA'!$B14,'mech4import - CRACMMv1.0'!$C$2:$C$10000,"="&amp;'CRACMMv1.0 - 95839 - CRITERIA'!AK$3)</f>
        <v>0</v>
      </c>
      <c r="AL14" s="49">
        <f>SUMIFS('mech4import - CRACMMv1.0'!$D$2:$D$10000,'mech4import - CRACMMv1.0'!$B$2:$B$10000,"="&amp;'CRACMMv1.0 - 95839 - CRITERIA'!$B14,'mech4import - CRACMMv1.0'!$C$2:$C$10000,"="&amp;'CRACMMv1.0 - 95839 - CRITERIA'!AL$3)</f>
        <v>0</v>
      </c>
      <c r="AM14" s="49">
        <f>SUMIFS('mech4import - CRACMMv1.0'!$D$2:$D$10000,'mech4import - CRACMMv1.0'!$B$2:$B$10000,"="&amp;'CRACMMv1.0 - 95839 - CRITERIA'!$B14,'mech4import - CRACMMv1.0'!$C$2:$C$10000,"="&amp;'CRACMMv1.0 - 95839 - CRITERIA'!AM$3)</f>
        <v>0</v>
      </c>
      <c r="AN14" s="49">
        <f>SUMIFS('mech4import - CRACMMv1.0'!$D$2:$D$10000,'mech4import - CRACMMv1.0'!$B$2:$B$10000,"="&amp;'CRACMMv1.0 - 95839 - CRITERIA'!$B14,'mech4import - CRACMMv1.0'!$C$2:$C$10000,"="&amp;'CRACMMv1.0 - 95839 - CRITERIA'!AN$3)</f>
        <v>0</v>
      </c>
      <c r="AO14" s="49">
        <f>SUMIFS('mech4import - CRACMMv1.0'!$D$2:$D$10000,'mech4import - CRACMMv1.0'!$B$2:$B$10000,"="&amp;'CRACMMv1.0 - 95839 - CRITERIA'!$B14,'mech4import - CRACMMv1.0'!$C$2:$C$10000,"="&amp;'CRACMMv1.0 - 95839 - CRITERIA'!AO$3)</f>
        <v>0</v>
      </c>
      <c r="AP14" s="49">
        <f>SUMIFS('mech4import - CRACMMv1.0'!$D$2:$D$10000,'mech4import - CRACMMv1.0'!$B$2:$B$10000,"="&amp;'CRACMMv1.0 - 95839 - CRITERIA'!$B14,'mech4import - CRACMMv1.0'!$C$2:$C$10000,"="&amp;'CRACMMv1.0 - 95839 - CRITERIA'!AP$3)</f>
        <v>0</v>
      </c>
      <c r="AQ14" s="49">
        <f>SUMIFS('mech4import - CRACMMv1.0'!$D$2:$D$10000,'mech4import - CRACMMv1.0'!$B$2:$B$10000,"="&amp;'CRACMMv1.0 - 95839 - CRITERIA'!$B14,'mech4import - CRACMMv1.0'!$C$2:$C$10000,"="&amp;'CRACMMv1.0 - 95839 - CRITERIA'!AQ$3)</f>
        <v>0</v>
      </c>
      <c r="AR14" s="49">
        <f>SUMIFS('mech4import - CRACMMv1.0'!$D$2:$D$10000,'mech4import - CRACMMv1.0'!$B$2:$B$10000,"="&amp;'CRACMMv1.0 - 95839 - CRITERIA'!$B14,'mech4import - CRACMMv1.0'!$C$2:$C$10000,"="&amp;'CRACMMv1.0 - 95839 - CRITERIA'!AR$3)</f>
        <v>0</v>
      </c>
      <c r="AS14" s="49">
        <f>SUMIFS('mech4import - CRACMMv1.0'!$D$2:$D$10000,'mech4import - CRACMMv1.0'!$B$2:$B$10000,"="&amp;'CRACMMv1.0 - 95839 - CRITERIA'!$B14,'mech4import - CRACMMv1.0'!$C$2:$C$10000,"="&amp;'CRACMMv1.0 - 95839 - CRITERIA'!AS$3)</f>
        <v>0</v>
      </c>
      <c r="AT14" s="49">
        <f>SUMIFS('mech4import - CRACMMv1.0'!$D$2:$D$10000,'mech4import - CRACMMv1.0'!$B$2:$B$10000,"="&amp;'CRACMMv1.0 - 95839 - CRITERIA'!$B14,'mech4import - CRACMMv1.0'!$C$2:$C$10000,"="&amp;'CRACMMv1.0 - 95839 - CRITERIA'!AT$3)</f>
        <v>0</v>
      </c>
      <c r="AU14" s="49">
        <f>SUMIFS('mech4import - CRACMMv1.0'!$D$2:$D$10000,'mech4import - CRACMMv1.0'!$B$2:$B$10000,"="&amp;'CRACMMv1.0 - 95839 - CRITERIA'!$B14,'mech4import - CRACMMv1.0'!$C$2:$C$10000,"="&amp;'CRACMMv1.0 - 95839 - CRITERIA'!AU$3)</f>
        <v>0</v>
      </c>
      <c r="AV14" s="49">
        <f>SUMIFS('mech4import - CRACMMv1.0'!$D$2:$D$10000,'mech4import - CRACMMv1.0'!$B$2:$B$10000,"="&amp;'CRACMMv1.0 - 95839 - CRITERIA'!$B14,'mech4import - CRACMMv1.0'!$C$2:$C$10000,"="&amp;'CRACMMv1.0 - 95839 - CRITERIA'!AV$3)</f>
        <v>0</v>
      </c>
      <c r="AW14" s="49">
        <f>SUMIFS('mech4import - CRACMMv1.0'!$D$2:$D$10000,'mech4import - CRACMMv1.0'!$B$2:$B$10000,"="&amp;'CRACMMv1.0 - 95839 - CRITERIA'!$B14,'mech4import - CRACMMv1.0'!$C$2:$C$10000,"="&amp;'CRACMMv1.0 - 95839 - CRITERIA'!AW$3)</f>
        <v>0</v>
      </c>
      <c r="AX14" s="49">
        <f>SUMIFS('mech4import - CRACMMv1.0'!$D$2:$D$10000,'mech4import - CRACMMv1.0'!$B$2:$B$10000,"="&amp;'CRACMMv1.0 - 95839 - CRITERIA'!$B14,'mech4import - CRACMMv1.0'!$C$2:$C$10000,"="&amp;'CRACMMv1.0 - 95839 - CRITERIA'!AX$3)</f>
        <v>0</v>
      </c>
      <c r="AY14" s="49">
        <f>SUMIFS('mech4import - CRACMMv1.0'!$D$2:$D$10000,'mech4import - CRACMMv1.0'!$B$2:$B$10000,"="&amp;'CRACMMv1.0 - 95839 - CRITERIA'!$B14,'mech4import - CRACMMv1.0'!$C$2:$C$10000,"="&amp;'CRACMMv1.0 - 95839 - CRITERIA'!AY$3)</f>
        <v>0</v>
      </c>
      <c r="AZ14" s="49">
        <f>SUMIFS('mech4import - CRACMMv1.0'!$D$2:$D$10000,'mech4import - CRACMMv1.0'!$B$2:$B$10000,"="&amp;'CRACMMv1.0 - 95839 - CRITERIA'!$B14,'mech4import - CRACMMv1.0'!$C$2:$C$10000,"="&amp;'CRACMMv1.0 - 95839 - CRITERIA'!AZ$3)</f>
        <v>0</v>
      </c>
      <c r="BA14" s="49">
        <f>SUMIFS('mech4import - CRACMMv1.0'!$D$2:$D$10000,'mech4import - CRACMMv1.0'!$B$2:$B$10000,"="&amp;'CRACMMv1.0 - 95839 - CRITERIA'!$B14,'mech4import - CRACMMv1.0'!$C$2:$C$10000,"="&amp;'CRACMMv1.0 - 95839 - CRITERIA'!BA$3)</f>
        <v>0</v>
      </c>
      <c r="BB14" s="49">
        <f>SUMIFS('mech4import - CRACMMv1.0'!$D$2:$D$10000,'mech4import - CRACMMv1.0'!$B$2:$B$10000,"="&amp;'CRACMMv1.0 - 95839 - CRITERIA'!$B14,'mech4import - CRACMMv1.0'!$C$2:$C$10000,"="&amp;'CRACMMv1.0 - 95839 - CRITERIA'!BB$3)</f>
        <v>0</v>
      </c>
      <c r="BC14" s="49">
        <f>SUMIFS('mech4import - CRACMMv1.0'!$D$2:$D$10000,'mech4import - CRACMMv1.0'!$B$2:$B$10000,"="&amp;'CRACMMv1.0 - 95839 - CRITERIA'!$B14,'mech4import - CRACMMv1.0'!$C$2:$C$10000,"="&amp;'CRACMMv1.0 - 95839 - CRITERIA'!BC$3)</f>
        <v>0</v>
      </c>
      <c r="BD14" s="49">
        <f>SUMIFS('mech4import - CRACMMv1.0'!$D$2:$D$10000,'mech4import - CRACMMv1.0'!$B$2:$B$10000,"="&amp;'CRACMMv1.0 - 95839 - CRITERIA'!$B14,'mech4import - CRACMMv1.0'!$C$2:$C$10000,"="&amp;'CRACMMv1.0 - 95839 - CRITERIA'!BD$3)</f>
        <v>0</v>
      </c>
      <c r="BE14" s="49">
        <f>SUMIFS('mech4import - CRACMMv1.0'!$D$2:$D$10000,'mech4import - CRACMMv1.0'!$B$2:$B$10000,"="&amp;'CRACMMv1.0 - 95839 - CRITERIA'!$B14,'mech4import - CRACMMv1.0'!$C$2:$C$10000,"="&amp;'CRACMMv1.0 - 95839 - CRITERIA'!BE$3)</f>
        <v>0</v>
      </c>
      <c r="BF14" s="49">
        <f>SUMIFS('mech4import - CRACMMv1.0'!$D$2:$D$10000,'mech4import - CRACMMv1.0'!$B$2:$B$10000,"="&amp;'CRACMMv1.0 - 95839 - CRITERIA'!$B14,'mech4import - CRACMMv1.0'!$C$2:$C$10000,"="&amp;'CRACMMv1.0 - 95839 - CRITERIA'!BF$3)</f>
        <v>0</v>
      </c>
      <c r="BG14" s="49">
        <f>SUMIFS('mech4import - CRACMMv1.0'!$D$2:$D$10000,'mech4import - CRACMMv1.0'!$B$2:$B$10000,"="&amp;'CRACMMv1.0 - 95839 - CRITERIA'!$B14,'mech4import - CRACMMv1.0'!$C$2:$C$10000,"="&amp;'CRACMMv1.0 - 95839 - CRITERIA'!BG$3)</f>
        <v>0</v>
      </c>
      <c r="BH14" s="49">
        <f>SUMIFS('mech4import - CRACMMv1.0'!$D$2:$D$10000,'mech4import - CRACMMv1.0'!$B$2:$B$10000,"="&amp;'CRACMMv1.0 - 95839 - CRITERIA'!$B14,'mech4import - CRACMMv1.0'!$C$2:$C$10000,"="&amp;'CRACMMv1.0 - 95839 - CRITERIA'!BH$3)</f>
        <v>0</v>
      </c>
      <c r="BI14" s="49">
        <f>SUMIFS('mech4import - CRACMMv1.0'!$D$2:$D$10000,'mech4import - CRACMMv1.0'!$B$2:$B$10000,"="&amp;'CRACMMv1.0 - 95839 - CRITERIA'!$B14,'mech4import - CRACMMv1.0'!$C$2:$C$10000,"="&amp;'CRACMMv1.0 - 95839 - CRITERIA'!BI$3)</f>
        <v>0</v>
      </c>
      <c r="BJ14" s="49">
        <f>SUMIFS('mech4import - CRACMMv1.0'!$D$2:$D$10000,'mech4import - CRACMMv1.0'!$B$2:$B$10000,"="&amp;'CRACMMv1.0 - 95839 - CRITERIA'!$B14,'mech4import - CRACMMv1.0'!$C$2:$C$10000,"="&amp;'CRACMMv1.0 - 95839 - CRITERIA'!BJ$3)</f>
        <v>0</v>
      </c>
      <c r="BK14" s="49">
        <f>SUMIFS('mech4import - CRACMMv1.0'!$D$2:$D$10000,'mech4import - CRACMMv1.0'!$B$2:$B$10000,"="&amp;'CRACMMv1.0 - 95839 - CRITERIA'!$B14,'mech4import - CRACMMv1.0'!$C$2:$C$10000,"="&amp;'CRACMMv1.0 - 95839 - CRITERIA'!BK$3)</f>
        <v>0</v>
      </c>
      <c r="BL14" s="49">
        <f>SUMIFS('mech4import - CRACMMv1.0'!$D$2:$D$10000,'mech4import - CRACMMv1.0'!$B$2:$B$10000,"="&amp;'CRACMMv1.0 - 95839 - CRITERIA'!$B14,'mech4import - CRACMMv1.0'!$C$2:$C$10000,"="&amp;'CRACMMv1.0 - 95839 - CRITERIA'!BL$3)</f>
        <v>0</v>
      </c>
      <c r="BM14" s="49">
        <f>SUMIFS('mech4import - CRACMMv1.0'!$D$2:$D$10000,'mech4import - CRACMMv1.0'!$B$2:$B$10000,"="&amp;'CRACMMv1.0 - 95839 - CRITERIA'!$B14,'mech4import - CRACMMv1.0'!$C$2:$C$10000,"="&amp;'CRACMMv1.0 - 95839 - CRITERIA'!BM$3)</f>
        <v>0</v>
      </c>
      <c r="BN14" s="49">
        <f>SUMIFS('mech4import - CRACMMv1.0'!$D$2:$D$10000,'mech4import - CRACMMv1.0'!$B$2:$B$10000,"="&amp;'CRACMMv1.0 - 95839 - CRITERIA'!$B14,'mech4import - CRACMMv1.0'!$C$2:$C$10000,"="&amp;'CRACMMv1.0 - 95839 - CRITERIA'!BN$3)</f>
        <v>0</v>
      </c>
      <c r="BO14" s="49">
        <f>SUMIFS('mech4import - CRACMMv1.0'!$D$2:$D$10000,'mech4import - CRACMMv1.0'!$B$2:$B$10000,"="&amp;'CRACMMv1.0 - 95839 - CRITERIA'!$B14,'mech4import - CRACMMv1.0'!$C$2:$C$10000,"="&amp;'CRACMMv1.0 - 95839 - CRITERIA'!BO$3)</f>
        <v>0</v>
      </c>
      <c r="BP14" s="49">
        <f>SUMIFS('mech4import - CRACMMv1.0'!$D$2:$D$10000,'mech4import - CRACMMv1.0'!$B$2:$B$10000,"="&amp;'CRACMMv1.0 - 95839 - CRITERIA'!$B14,'mech4import - CRACMMv1.0'!$C$2:$C$10000,"="&amp;'CRACMMv1.0 - 95839 - CRITERIA'!BP$3)</f>
        <v>0</v>
      </c>
      <c r="BQ14" s="49">
        <f>SUMIFS('mech4import - CRACMMv1.0'!$D$2:$D$10000,'mech4import - CRACMMv1.0'!$B$2:$B$10000,"="&amp;'CRACMMv1.0 - 95839 - CRITERIA'!$B14,'mech4import - CRACMMv1.0'!$C$2:$C$10000,"="&amp;'CRACMMv1.0 - 95839 - CRITERIA'!BQ$3)</f>
        <v>0</v>
      </c>
      <c r="BR14" s="32">
        <f t="array" ref="BR14">SUM($G$1:$BQ$1*G14:BQ14)</f>
        <v>136.30000000000001</v>
      </c>
    </row>
    <row r="15" spans="1:70" s="31" customFormat="1">
      <c r="A15" s="42">
        <v>95839</v>
      </c>
      <c r="B15" s="14">
        <v>389</v>
      </c>
      <c r="C15" s="43">
        <v>0.22750167829915119</v>
      </c>
      <c r="D15" s="47" t="s">
        <v>74</v>
      </c>
      <c r="E15" s="46" t="b">
        <v>1</v>
      </c>
      <c r="F15" s="48">
        <v>370.77</v>
      </c>
      <c r="G15" s="49">
        <f>SUMIFS('mech4import - CRACMMv1.0'!$D$2:$D$10000,'mech4import - CRACMMv1.0'!$B$2:$B$10000,"="&amp;'CRACMMv1.0 - 95839 - CRITERIA'!$B15,'mech4import - CRACMMv1.0'!$C$2:$C$10000,"="&amp;'CRACMMv1.0 - 95839 - CRITERIA'!G$3)</f>
        <v>0</v>
      </c>
      <c r="H15" s="49">
        <f>SUMIFS('mech4import - CRACMMv1.0'!$D$2:$D$10000,'mech4import - CRACMMv1.0'!$B$2:$B$10000,"="&amp;'CRACMMv1.0 - 95839 - CRITERIA'!$B15,'mech4import - CRACMMv1.0'!$C$2:$C$10000,"="&amp;'CRACMMv1.0 - 95839 - CRITERIA'!H$3)</f>
        <v>0</v>
      </c>
      <c r="I15" s="49">
        <f>SUMIFS('mech4import - CRACMMv1.0'!$D$2:$D$10000,'mech4import - CRACMMv1.0'!$B$2:$B$10000,"="&amp;'CRACMMv1.0 - 95839 - CRITERIA'!$B15,'mech4import - CRACMMv1.0'!$C$2:$C$10000,"="&amp;'CRACMMv1.0 - 95839 - CRITERIA'!I$3)</f>
        <v>0</v>
      </c>
      <c r="J15" s="49">
        <f>SUMIFS('mech4import - CRACMMv1.0'!$D$2:$D$10000,'mech4import - CRACMMv1.0'!$B$2:$B$10000,"="&amp;'CRACMMv1.0 - 95839 - CRITERIA'!$B15,'mech4import - CRACMMv1.0'!$C$2:$C$10000,"="&amp;'CRACMMv1.0 - 95839 - CRITERIA'!J$3)</f>
        <v>0</v>
      </c>
      <c r="K15" s="49">
        <f>SUMIFS('mech4import - CRACMMv1.0'!$D$2:$D$10000,'mech4import - CRACMMv1.0'!$B$2:$B$10000,"="&amp;'CRACMMv1.0 - 95839 - CRITERIA'!$B15,'mech4import - CRACMMv1.0'!$C$2:$C$10000,"="&amp;'CRACMMv1.0 - 95839 - CRITERIA'!K$3)</f>
        <v>0</v>
      </c>
      <c r="L15" s="49">
        <f>SUMIFS('mech4import - CRACMMv1.0'!$D$2:$D$10000,'mech4import - CRACMMv1.0'!$B$2:$B$10000,"="&amp;'CRACMMv1.0 - 95839 - CRITERIA'!$B15,'mech4import - CRACMMv1.0'!$C$2:$C$10000,"="&amp;'CRACMMv1.0 - 95839 - CRITERIA'!L$3)</f>
        <v>0</v>
      </c>
      <c r="M15" s="49">
        <f>SUMIFS('mech4import - CRACMMv1.0'!$D$2:$D$10000,'mech4import - CRACMMv1.0'!$B$2:$B$10000,"="&amp;'CRACMMv1.0 - 95839 - CRITERIA'!$B15,'mech4import - CRACMMv1.0'!$C$2:$C$10000,"="&amp;'CRACMMv1.0 - 95839 - CRITERIA'!M$3)</f>
        <v>0</v>
      </c>
      <c r="N15" s="49">
        <f>SUMIFS('mech4import - CRACMMv1.0'!$D$2:$D$10000,'mech4import - CRACMMv1.0'!$B$2:$B$10000,"="&amp;'CRACMMv1.0 - 95839 - CRITERIA'!$B15,'mech4import - CRACMMv1.0'!$C$2:$C$10000,"="&amp;'CRACMMv1.0 - 95839 - CRITERIA'!N$3)</f>
        <v>0</v>
      </c>
      <c r="O15" s="49">
        <f>SUMIFS('mech4import - CRACMMv1.0'!$D$2:$D$10000,'mech4import - CRACMMv1.0'!$B$2:$B$10000,"="&amp;'CRACMMv1.0 - 95839 - CRITERIA'!$B15,'mech4import - CRACMMv1.0'!$C$2:$C$10000,"="&amp;'CRACMMv1.0 - 95839 - CRITERIA'!O$3)</f>
        <v>0</v>
      </c>
      <c r="P15" s="49">
        <f>SUMIFS('mech4import - CRACMMv1.0'!$D$2:$D$10000,'mech4import - CRACMMv1.0'!$B$2:$B$10000,"="&amp;'CRACMMv1.0 - 95839 - CRITERIA'!$B15,'mech4import - CRACMMv1.0'!$C$2:$C$10000,"="&amp;'CRACMMv1.0 - 95839 - CRITERIA'!P$3)</f>
        <v>0</v>
      </c>
      <c r="Q15" s="49">
        <f>SUMIFS('mech4import - CRACMMv1.0'!$D$2:$D$10000,'mech4import - CRACMMv1.0'!$B$2:$B$10000,"="&amp;'CRACMMv1.0 - 95839 - CRITERIA'!$B15,'mech4import - CRACMMv1.0'!$C$2:$C$10000,"="&amp;'CRACMMv1.0 - 95839 - CRITERIA'!Q$3)</f>
        <v>0</v>
      </c>
      <c r="R15" s="49">
        <f>SUMIFS('mech4import - CRACMMv1.0'!$D$2:$D$10000,'mech4import - CRACMMv1.0'!$B$2:$B$10000,"="&amp;'CRACMMv1.0 - 95839 - CRITERIA'!$B15,'mech4import - CRACMMv1.0'!$C$2:$C$10000,"="&amp;'CRACMMv1.0 - 95839 - CRITERIA'!R$3)</f>
        <v>0</v>
      </c>
      <c r="S15" s="49">
        <f>SUMIFS('mech4import - CRACMMv1.0'!$D$2:$D$10000,'mech4import - CRACMMv1.0'!$B$2:$B$10000,"="&amp;'CRACMMv1.0 - 95839 - CRITERIA'!$B15,'mech4import - CRACMMv1.0'!$C$2:$C$10000,"="&amp;'CRACMMv1.0 - 95839 - CRITERIA'!S$3)</f>
        <v>0</v>
      </c>
      <c r="T15" s="49">
        <f>SUMIFS('mech4import - CRACMMv1.0'!$D$2:$D$10000,'mech4import - CRACMMv1.0'!$B$2:$B$10000,"="&amp;'CRACMMv1.0 - 95839 - CRITERIA'!$B15,'mech4import - CRACMMv1.0'!$C$2:$C$10000,"="&amp;'CRACMMv1.0 - 95839 - CRITERIA'!T$3)</f>
        <v>0</v>
      </c>
      <c r="U15" s="49">
        <f>SUMIFS('mech4import - CRACMMv1.0'!$D$2:$D$10000,'mech4import - CRACMMv1.0'!$B$2:$B$10000,"="&amp;'CRACMMv1.0 - 95839 - CRITERIA'!$B15,'mech4import - CRACMMv1.0'!$C$2:$C$10000,"="&amp;'CRACMMv1.0 - 95839 - CRITERIA'!U$3)</f>
        <v>0</v>
      </c>
      <c r="V15" s="49">
        <f>SUMIFS('mech4import - CRACMMv1.0'!$D$2:$D$10000,'mech4import - CRACMMv1.0'!$B$2:$B$10000,"="&amp;'CRACMMv1.0 - 95839 - CRITERIA'!$B15,'mech4import - CRACMMv1.0'!$C$2:$C$10000,"="&amp;'CRACMMv1.0 - 95839 - CRITERIA'!V$3)</f>
        <v>0</v>
      </c>
      <c r="W15" s="49">
        <f>SUMIFS('mech4import - CRACMMv1.0'!$D$2:$D$10000,'mech4import - CRACMMv1.0'!$B$2:$B$10000,"="&amp;'CRACMMv1.0 - 95839 - CRITERIA'!$B15,'mech4import - CRACMMv1.0'!$C$2:$C$10000,"="&amp;'CRACMMv1.0 - 95839 - CRITERIA'!W$3)</f>
        <v>0</v>
      </c>
      <c r="X15" s="49">
        <f>SUMIFS('mech4import - CRACMMv1.0'!$D$2:$D$10000,'mech4import - CRACMMv1.0'!$B$2:$B$10000,"="&amp;'CRACMMv1.0 - 95839 - CRITERIA'!$B15,'mech4import - CRACMMv1.0'!$C$2:$C$10000,"="&amp;'CRACMMv1.0 - 95839 - CRITERIA'!X$3)</f>
        <v>0</v>
      </c>
      <c r="Y15" s="49">
        <f>SUMIFS('mech4import - CRACMMv1.0'!$D$2:$D$10000,'mech4import - CRACMMv1.0'!$B$2:$B$10000,"="&amp;'CRACMMv1.0 - 95839 - CRITERIA'!$B15,'mech4import - CRACMMv1.0'!$C$2:$C$10000,"="&amp;'CRACMMv1.0 - 95839 - CRITERIA'!Y$3)</f>
        <v>0</v>
      </c>
      <c r="Z15" s="49">
        <f>SUMIFS('mech4import - CRACMMv1.0'!$D$2:$D$10000,'mech4import - CRACMMv1.0'!$B$2:$B$10000,"="&amp;'CRACMMv1.0 - 95839 - CRITERIA'!$B15,'mech4import - CRACMMv1.0'!$C$2:$C$10000,"="&amp;'CRACMMv1.0 - 95839 - CRITERIA'!Z$3)</f>
        <v>0</v>
      </c>
      <c r="AA15" s="49">
        <f>SUMIFS('mech4import - CRACMMv1.0'!$D$2:$D$10000,'mech4import - CRACMMv1.0'!$B$2:$B$10000,"="&amp;'CRACMMv1.0 - 95839 - CRITERIA'!$B15,'mech4import - CRACMMv1.0'!$C$2:$C$10000,"="&amp;'CRACMMv1.0 - 95839 - CRITERIA'!AA$3)</f>
        <v>0</v>
      </c>
      <c r="AB15" s="49">
        <f>SUMIFS('mech4import - CRACMMv1.0'!$D$2:$D$10000,'mech4import - CRACMMv1.0'!$B$2:$B$10000,"="&amp;'CRACMMv1.0 - 95839 - CRITERIA'!$B15,'mech4import - CRACMMv1.0'!$C$2:$C$10000,"="&amp;'CRACMMv1.0 - 95839 - CRITERIA'!AB$3)</f>
        <v>0</v>
      </c>
      <c r="AC15" s="49">
        <f>SUMIFS('mech4import - CRACMMv1.0'!$D$2:$D$10000,'mech4import - CRACMMv1.0'!$B$2:$B$10000,"="&amp;'CRACMMv1.0 - 95839 - CRITERIA'!$B15,'mech4import - CRACMMv1.0'!$C$2:$C$10000,"="&amp;'CRACMMv1.0 - 95839 - CRITERIA'!AC$3)</f>
        <v>0</v>
      </c>
      <c r="AD15" s="49">
        <f>SUMIFS('mech4import - CRACMMv1.0'!$D$2:$D$10000,'mech4import - CRACMMv1.0'!$B$2:$B$10000,"="&amp;'CRACMMv1.0 - 95839 - CRITERIA'!$B15,'mech4import - CRACMMv1.0'!$C$2:$C$10000,"="&amp;'CRACMMv1.0 - 95839 - CRITERIA'!AD$3)</f>
        <v>0</v>
      </c>
      <c r="AE15" s="49">
        <f>SUMIFS('mech4import - CRACMMv1.0'!$D$2:$D$10000,'mech4import - CRACMMv1.0'!$B$2:$B$10000,"="&amp;'CRACMMv1.0 - 95839 - CRITERIA'!$B15,'mech4import - CRACMMv1.0'!$C$2:$C$10000,"="&amp;'CRACMMv1.0 - 95839 - CRITERIA'!AE$3)</f>
        <v>0</v>
      </c>
      <c r="AF15" s="49">
        <f>SUMIFS('mech4import - CRACMMv1.0'!$D$2:$D$10000,'mech4import - CRACMMv1.0'!$B$2:$B$10000,"="&amp;'CRACMMv1.0 - 95839 - CRITERIA'!$B15,'mech4import - CRACMMv1.0'!$C$2:$C$10000,"="&amp;'CRACMMv1.0 - 95839 - CRITERIA'!AF$3)</f>
        <v>0</v>
      </c>
      <c r="AG15" s="49">
        <f>SUMIFS('mech4import - CRACMMv1.0'!$D$2:$D$10000,'mech4import - CRACMMv1.0'!$B$2:$B$10000,"="&amp;'CRACMMv1.0 - 95839 - CRITERIA'!$B15,'mech4import - CRACMMv1.0'!$C$2:$C$10000,"="&amp;'CRACMMv1.0 - 95839 - CRITERIA'!AG$3)</f>
        <v>0</v>
      </c>
      <c r="AH15" s="49">
        <f>SUMIFS('mech4import - CRACMMv1.0'!$D$2:$D$10000,'mech4import - CRACMMv1.0'!$B$2:$B$10000,"="&amp;'CRACMMv1.0 - 95839 - CRITERIA'!$B15,'mech4import - CRACMMv1.0'!$C$2:$C$10000,"="&amp;'CRACMMv1.0 - 95839 - CRITERIA'!AH$3)</f>
        <v>0</v>
      </c>
      <c r="AI15" s="49">
        <f>SUMIFS('mech4import - CRACMMv1.0'!$D$2:$D$10000,'mech4import - CRACMMv1.0'!$B$2:$B$10000,"="&amp;'CRACMMv1.0 - 95839 - CRITERIA'!$B15,'mech4import - CRACMMv1.0'!$C$2:$C$10000,"="&amp;'CRACMMv1.0 - 95839 - CRITERIA'!AI$3)</f>
        <v>0</v>
      </c>
      <c r="AJ15" s="49">
        <f>SUMIFS('mech4import - CRACMMv1.0'!$D$2:$D$10000,'mech4import - CRACMMv1.0'!$B$2:$B$10000,"="&amp;'CRACMMv1.0 - 95839 - CRITERIA'!$B15,'mech4import - CRACMMv1.0'!$C$2:$C$10000,"="&amp;'CRACMMv1.0 - 95839 - CRITERIA'!AJ$3)</f>
        <v>0</v>
      </c>
      <c r="AK15" s="49">
        <f>SUMIFS('mech4import - CRACMMv1.0'!$D$2:$D$10000,'mech4import - CRACMMv1.0'!$B$2:$B$10000,"="&amp;'CRACMMv1.0 - 95839 - CRITERIA'!$B15,'mech4import - CRACMMv1.0'!$C$2:$C$10000,"="&amp;'CRACMMv1.0 - 95839 - CRITERIA'!AK$3)</f>
        <v>0</v>
      </c>
      <c r="AL15" s="49">
        <f>SUMIFS('mech4import - CRACMMv1.0'!$D$2:$D$10000,'mech4import - CRACMMv1.0'!$B$2:$B$10000,"="&amp;'CRACMMv1.0 - 95839 - CRITERIA'!$B15,'mech4import - CRACMMv1.0'!$C$2:$C$10000,"="&amp;'CRACMMv1.0 - 95839 - CRITERIA'!AL$3)</f>
        <v>0</v>
      </c>
      <c r="AM15" s="49">
        <f>SUMIFS('mech4import - CRACMMv1.0'!$D$2:$D$10000,'mech4import - CRACMMv1.0'!$B$2:$B$10000,"="&amp;'CRACMMv1.0 - 95839 - CRITERIA'!$B15,'mech4import - CRACMMv1.0'!$C$2:$C$10000,"="&amp;'CRACMMv1.0 - 95839 - CRITERIA'!AM$3)</f>
        <v>0</v>
      </c>
      <c r="AN15" s="49">
        <f>SUMIFS('mech4import - CRACMMv1.0'!$D$2:$D$10000,'mech4import - CRACMMv1.0'!$B$2:$B$10000,"="&amp;'CRACMMv1.0 - 95839 - CRITERIA'!$B15,'mech4import - CRACMMv1.0'!$C$2:$C$10000,"="&amp;'CRACMMv1.0 - 95839 - CRITERIA'!AN$3)</f>
        <v>0</v>
      </c>
      <c r="AO15" s="49">
        <f>SUMIFS('mech4import - CRACMMv1.0'!$D$2:$D$10000,'mech4import - CRACMMv1.0'!$B$2:$B$10000,"="&amp;'CRACMMv1.0 - 95839 - CRITERIA'!$B15,'mech4import - CRACMMv1.0'!$C$2:$C$10000,"="&amp;'CRACMMv1.0 - 95839 - CRITERIA'!AO$3)</f>
        <v>0</v>
      </c>
      <c r="AP15" s="49">
        <f>SUMIFS('mech4import - CRACMMv1.0'!$D$2:$D$10000,'mech4import - CRACMMv1.0'!$B$2:$B$10000,"="&amp;'CRACMMv1.0 - 95839 - CRITERIA'!$B15,'mech4import - CRACMMv1.0'!$C$2:$C$10000,"="&amp;'CRACMMv1.0 - 95839 - CRITERIA'!AP$3)</f>
        <v>0</v>
      </c>
      <c r="AQ15" s="49">
        <f>SUMIFS('mech4import - CRACMMv1.0'!$D$2:$D$10000,'mech4import - CRACMMv1.0'!$B$2:$B$10000,"="&amp;'CRACMMv1.0 - 95839 - CRITERIA'!$B15,'mech4import - CRACMMv1.0'!$C$2:$C$10000,"="&amp;'CRACMMv1.0 - 95839 - CRITERIA'!AQ$3)</f>
        <v>0</v>
      </c>
      <c r="AR15" s="49">
        <f>SUMIFS('mech4import - CRACMMv1.0'!$D$2:$D$10000,'mech4import - CRACMMv1.0'!$B$2:$B$10000,"="&amp;'CRACMMv1.0 - 95839 - CRITERIA'!$B15,'mech4import - CRACMMv1.0'!$C$2:$C$10000,"="&amp;'CRACMMv1.0 - 95839 - CRITERIA'!AR$3)</f>
        <v>0</v>
      </c>
      <c r="AS15" s="49">
        <f>SUMIFS('mech4import - CRACMMv1.0'!$D$2:$D$10000,'mech4import - CRACMMv1.0'!$B$2:$B$10000,"="&amp;'CRACMMv1.0 - 95839 - CRITERIA'!$B15,'mech4import - CRACMMv1.0'!$C$2:$C$10000,"="&amp;'CRACMMv1.0 - 95839 - CRITERIA'!AS$3)</f>
        <v>0</v>
      </c>
      <c r="AT15" s="49">
        <f>SUMIFS('mech4import - CRACMMv1.0'!$D$2:$D$10000,'mech4import - CRACMMv1.0'!$B$2:$B$10000,"="&amp;'CRACMMv1.0 - 95839 - CRITERIA'!$B15,'mech4import - CRACMMv1.0'!$C$2:$C$10000,"="&amp;'CRACMMv1.0 - 95839 - CRITERIA'!AT$3)</f>
        <v>0</v>
      </c>
      <c r="AU15" s="49">
        <f>SUMIFS('mech4import - CRACMMv1.0'!$D$2:$D$10000,'mech4import - CRACMMv1.0'!$B$2:$B$10000,"="&amp;'CRACMMv1.0 - 95839 - CRITERIA'!$B15,'mech4import - CRACMMv1.0'!$C$2:$C$10000,"="&amp;'CRACMMv1.0 - 95839 - CRITERIA'!AU$3)</f>
        <v>1</v>
      </c>
      <c r="AV15" s="49">
        <f>SUMIFS('mech4import - CRACMMv1.0'!$D$2:$D$10000,'mech4import - CRACMMv1.0'!$B$2:$B$10000,"="&amp;'CRACMMv1.0 - 95839 - CRITERIA'!$B15,'mech4import - CRACMMv1.0'!$C$2:$C$10000,"="&amp;'CRACMMv1.0 - 95839 - CRITERIA'!AV$3)</f>
        <v>0</v>
      </c>
      <c r="AW15" s="49">
        <f>SUMIFS('mech4import - CRACMMv1.0'!$D$2:$D$10000,'mech4import - CRACMMv1.0'!$B$2:$B$10000,"="&amp;'CRACMMv1.0 - 95839 - CRITERIA'!$B15,'mech4import - CRACMMv1.0'!$C$2:$C$10000,"="&amp;'CRACMMv1.0 - 95839 - CRITERIA'!AW$3)</f>
        <v>0</v>
      </c>
      <c r="AX15" s="49">
        <f>SUMIFS('mech4import - CRACMMv1.0'!$D$2:$D$10000,'mech4import - CRACMMv1.0'!$B$2:$B$10000,"="&amp;'CRACMMv1.0 - 95839 - CRITERIA'!$B15,'mech4import - CRACMMv1.0'!$C$2:$C$10000,"="&amp;'CRACMMv1.0 - 95839 - CRITERIA'!AX$3)</f>
        <v>0</v>
      </c>
      <c r="AY15" s="49">
        <f>SUMIFS('mech4import - CRACMMv1.0'!$D$2:$D$10000,'mech4import - CRACMMv1.0'!$B$2:$B$10000,"="&amp;'CRACMMv1.0 - 95839 - CRITERIA'!$B15,'mech4import - CRACMMv1.0'!$C$2:$C$10000,"="&amp;'CRACMMv1.0 - 95839 - CRITERIA'!AY$3)</f>
        <v>0</v>
      </c>
      <c r="AZ15" s="49">
        <f>SUMIFS('mech4import - CRACMMv1.0'!$D$2:$D$10000,'mech4import - CRACMMv1.0'!$B$2:$B$10000,"="&amp;'CRACMMv1.0 - 95839 - CRITERIA'!$B15,'mech4import - CRACMMv1.0'!$C$2:$C$10000,"="&amp;'CRACMMv1.0 - 95839 - CRITERIA'!AZ$3)</f>
        <v>0</v>
      </c>
      <c r="BA15" s="49">
        <f>SUMIFS('mech4import - CRACMMv1.0'!$D$2:$D$10000,'mech4import - CRACMMv1.0'!$B$2:$B$10000,"="&amp;'CRACMMv1.0 - 95839 - CRITERIA'!$B15,'mech4import - CRACMMv1.0'!$C$2:$C$10000,"="&amp;'CRACMMv1.0 - 95839 - CRITERIA'!BA$3)</f>
        <v>0</v>
      </c>
      <c r="BB15" s="49">
        <f>SUMIFS('mech4import - CRACMMv1.0'!$D$2:$D$10000,'mech4import - CRACMMv1.0'!$B$2:$B$10000,"="&amp;'CRACMMv1.0 - 95839 - CRITERIA'!$B15,'mech4import - CRACMMv1.0'!$C$2:$C$10000,"="&amp;'CRACMMv1.0 - 95839 - CRITERIA'!BB$3)</f>
        <v>0</v>
      </c>
      <c r="BC15" s="49">
        <f>SUMIFS('mech4import - CRACMMv1.0'!$D$2:$D$10000,'mech4import - CRACMMv1.0'!$B$2:$B$10000,"="&amp;'CRACMMv1.0 - 95839 - CRITERIA'!$B15,'mech4import - CRACMMv1.0'!$C$2:$C$10000,"="&amp;'CRACMMv1.0 - 95839 - CRITERIA'!BC$3)</f>
        <v>0</v>
      </c>
      <c r="BD15" s="49">
        <f>SUMIFS('mech4import - CRACMMv1.0'!$D$2:$D$10000,'mech4import - CRACMMv1.0'!$B$2:$B$10000,"="&amp;'CRACMMv1.0 - 95839 - CRITERIA'!$B15,'mech4import - CRACMMv1.0'!$C$2:$C$10000,"="&amp;'CRACMMv1.0 - 95839 - CRITERIA'!BD$3)</f>
        <v>0</v>
      </c>
      <c r="BE15" s="49">
        <f>SUMIFS('mech4import - CRACMMv1.0'!$D$2:$D$10000,'mech4import - CRACMMv1.0'!$B$2:$B$10000,"="&amp;'CRACMMv1.0 - 95839 - CRITERIA'!$B15,'mech4import - CRACMMv1.0'!$C$2:$C$10000,"="&amp;'CRACMMv1.0 - 95839 - CRITERIA'!BE$3)</f>
        <v>0</v>
      </c>
      <c r="BF15" s="49">
        <f>SUMIFS('mech4import - CRACMMv1.0'!$D$2:$D$10000,'mech4import - CRACMMv1.0'!$B$2:$B$10000,"="&amp;'CRACMMv1.0 - 95839 - CRITERIA'!$B15,'mech4import - CRACMMv1.0'!$C$2:$C$10000,"="&amp;'CRACMMv1.0 - 95839 - CRITERIA'!BF$3)</f>
        <v>0</v>
      </c>
      <c r="BG15" s="49">
        <f>SUMIFS('mech4import - CRACMMv1.0'!$D$2:$D$10000,'mech4import - CRACMMv1.0'!$B$2:$B$10000,"="&amp;'CRACMMv1.0 - 95839 - CRITERIA'!$B15,'mech4import - CRACMMv1.0'!$C$2:$C$10000,"="&amp;'CRACMMv1.0 - 95839 - CRITERIA'!BG$3)</f>
        <v>0</v>
      </c>
      <c r="BH15" s="49">
        <f>SUMIFS('mech4import - CRACMMv1.0'!$D$2:$D$10000,'mech4import - CRACMMv1.0'!$B$2:$B$10000,"="&amp;'CRACMMv1.0 - 95839 - CRITERIA'!$B15,'mech4import - CRACMMv1.0'!$C$2:$C$10000,"="&amp;'CRACMMv1.0 - 95839 - CRITERIA'!BH$3)</f>
        <v>0</v>
      </c>
      <c r="BI15" s="49">
        <f>SUMIFS('mech4import - CRACMMv1.0'!$D$2:$D$10000,'mech4import - CRACMMv1.0'!$B$2:$B$10000,"="&amp;'CRACMMv1.0 - 95839 - CRITERIA'!$B15,'mech4import - CRACMMv1.0'!$C$2:$C$10000,"="&amp;'CRACMMv1.0 - 95839 - CRITERIA'!BI$3)</f>
        <v>0</v>
      </c>
      <c r="BJ15" s="49">
        <f>SUMIFS('mech4import - CRACMMv1.0'!$D$2:$D$10000,'mech4import - CRACMMv1.0'!$B$2:$B$10000,"="&amp;'CRACMMv1.0 - 95839 - CRITERIA'!$B15,'mech4import - CRACMMv1.0'!$C$2:$C$10000,"="&amp;'CRACMMv1.0 - 95839 - CRITERIA'!BJ$3)</f>
        <v>0</v>
      </c>
      <c r="BK15" s="49">
        <f>SUMIFS('mech4import - CRACMMv1.0'!$D$2:$D$10000,'mech4import - CRACMMv1.0'!$B$2:$B$10000,"="&amp;'CRACMMv1.0 - 95839 - CRITERIA'!$B15,'mech4import - CRACMMv1.0'!$C$2:$C$10000,"="&amp;'CRACMMv1.0 - 95839 - CRITERIA'!BK$3)</f>
        <v>0</v>
      </c>
      <c r="BL15" s="49">
        <f>SUMIFS('mech4import - CRACMMv1.0'!$D$2:$D$10000,'mech4import - CRACMMv1.0'!$B$2:$B$10000,"="&amp;'CRACMMv1.0 - 95839 - CRITERIA'!$B15,'mech4import - CRACMMv1.0'!$C$2:$C$10000,"="&amp;'CRACMMv1.0 - 95839 - CRITERIA'!BL$3)</f>
        <v>0</v>
      </c>
      <c r="BM15" s="49">
        <f>SUMIFS('mech4import - CRACMMv1.0'!$D$2:$D$10000,'mech4import - CRACMMv1.0'!$B$2:$B$10000,"="&amp;'CRACMMv1.0 - 95839 - CRITERIA'!$B15,'mech4import - CRACMMv1.0'!$C$2:$C$10000,"="&amp;'CRACMMv1.0 - 95839 - CRITERIA'!BM$3)</f>
        <v>0</v>
      </c>
      <c r="BN15" s="49">
        <f>SUMIFS('mech4import - CRACMMv1.0'!$D$2:$D$10000,'mech4import - CRACMMv1.0'!$B$2:$B$10000,"="&amp;'CRACMMv1.0 - 95839 - CRITERIA'!$B15,'mech4import - CRACMMv1.0'!$C$2:$C$10000,"="&amp;'CRACMMv1.0 - 95839 - CRITERIA'!BN$3)</f>
        <v>0</v>
      </c>
      <c r="BO15" s="49">
        <f>SUMIFS('mech4import - CRACMMv1.0'!$D$2:$D$10000,'mech4import - CRACMMv1.0'!$B$2:$B$10000,"="&amp;'CRACMMv1.0 - 95839 - CRITERIA'!$B15,'mech4import - CRACMMv1.0'!$C$2:$C$10000,"="&amp;'CRACMMv1.0 - 95839 - CRITERIA'!BO$3)</f>
        <v>0</v>
      </c>
      <c r="BP15" s="49">
        <f>SUMIFS('mech4import - CRACMMv1.0'!$D$2:$D$10000,'mech4import - CRACMMv1.0'!$B$2:$B$10000,"="&amp;'CRACMMv1.0 - 95839 - CRITERIA'!$B15,'mech4import - CRACMMv1.0'!$C$2:$C$10000,"="&amp;'CRACMMv1.0 - 95839 - CRITERIA'!BP$3)</f>
        <v>0</v>
      </c>
      <c r="BQ15" s="49">
        <f>SUMIFS('mech4import - CRACMMv1.0'!$D$2:$D$10000,'mech4import - CRACMMv1.0'!$B$2:$B$10000,"="&amp;'CRACMMv1.0 - 95839 - CRITERIA'!$B15,'mech4import - CRACMMv1.0'!$C$2:$C$10000,"="&amp;'CRACMMv1.0 - 95839 - CRITERIA'!BQ$3)</f>
        <v>0</v>
      </c>
      <c r="BR15" s="32">
        <f t="array" ref="BR15">SUM($G$1:$BQ$1*G15:BQ15)</f>
        <v>247</v>
      </c>
    </row>
    <row r="16" spans="1:70" s="31" customFormat="1">
      <c r="A16" s="42">
        <v>95839</v>
      </c>
      <c r="B16" s="14">
        <v>390</v>
      </c>
      <c r="C16" s="43">
        <v>5.9967131316663832E-4</v>
      </c>
      <c r="D16" s="47" t="s">
        <v>75</v>
      </c>
      <c r="E16" s="46" t="b">
        <v>0</v>
      </c>
      <c r="F16" s="48">
        <v>70.135000000000005</v>
      </c>
      <c r="G16" s="49">
        <f>SUMIFS('mech4import - CRACMMv1.0'!$D$2:$D$10000,'mech4import - CRACMMv1.0'!$B$2:$B$10000,"="&amp;'CRACMMv1.0 - 95839 - CRITERIA'!$B16,'mech4import - CRACMMv1.0'!$C$2:$C$10000,"="&amp;'CRACMMv1.0 - 95839 - CRITERIA'!G$3)</f>
        <v>0</v>
      </c>
      <c r="H16" s="49">
        <f>SUMIFS('mech4import - CRACMMv1.0'!$D$2:$D$10000,'mech4import - CRACMMv1.0'!$B$2:$B$10000,"="&amp;'CRACMMv1.0 - 95839 - CRITERIA'!$B16,'mech4import - CRACMMv1.0'!$C$2:$C$10000,"="&amp;'CRACMMv1.0 - 95839 - CRITERIA'!H$3)</f>
        <v>0</v>
      </c>
      <c r="I16" s="49">
        <f>SUMIFS('mech4import - CRACMMv1.0'!$D$2:$D$10000,'mech4import - CRACMMv1.0'!$B$2:$B$10000,"="&amp;'CRACMMv1.0 - 95839 - CRITERIA'!$B16,'mech4import - CRACMMv1.0'!$C$2:$C$10000,"="&amp;'CRACMMv1.0 - 95839 - CRITERIA'!I$3)</f>
        <v>0</v>
      </c>
      <c r="J16" s="49">
        <f>SUMIFS('mech4import - CRACMMv1.0'!$D$2:$D$10000,'mech4import - CRACMMv1.0'!$B$2:$B$10000,"="&amp;'CRACMMv1.0 - 95839 - CRITERIA'!$B16,'mech4import - CRACMMv1.0'!$C$2:$C$10000,"="&amp;'CRACMMv1.0 - 95839 - CRITERIA'!J$3)</f>
        <v>0</v>
      </c>
      <c r="K16" s="49">
        <f>SUMIFS('mech4import - CRACMMv1.0'!$D$2:$D$10000,'mech4import - CRACMMv1.0'!$B$2:$B$10000,"="&amp;'CRACMMv1.0 - 95839 - CRITERIA'!$B16,'mech4import - CRACMMv1.0'!$C$2:$C$10000,"="&amp;'CRACMMv1.0 - 95839 - CRITERIA'!K$3)</f>
        <v>0</v>
      </c>
      <c r="L16" s="49">
        <f>SUMIFS('mech4import - CRACMMv1.0'!$D$2:$D$10000,'mech4import - CRACMMv1.0'!$B$2:$B$10000,"="&amp;'CRACMMv1.0 - 95839 - CRITERIA'!$B16,'mech4import - CRACMMv1.0'!$C$2:$C$10000,"="&amp;'CRACMMv1.0 - 95839 - CRITERIA'!L$3)</f>
        <v>0</v>
      </c>
      <c r="M16" s="49">
        <f>SUMIFS('mech4import - CRACMMv1.0'!$D$2:$D$10000,'mech4import - CRACMMv1.0'!$B$2:$B$10000,"="&amp;'CRACMMv1.0 - 95839 - CRITERIA'!$B16,'mech4import - CRACMMv1.0'!$C$2:$C$10000,"="&amp;'CRACMMv1.0 - 95839 - CRITERIA'!M$3)</f>
        <v>0</v>
      </c>
      <c r="N16" s="49">
        <f>SUMIFS('mech4import - CRACMMv1.0'!$D$2:$D$10000,'mech4import - CRACMMv1.0'!$B$2:$B$10000,"="&amp;'CRACMMv1.0 - 95839 - CRITERIA'!$B16,'mech4import - CRACMMv1.0'!$C$2:$C$10000,"="&amp;'CRACMMv1.0 - 95839 - CRITERIA'!N$3)</f>
        <v>0</v>
      </c>
      <c r="O16" s="49">
        <f>SUMIFS('mech4import - CRACMMv1.0'!$D$2:$D$10000,'mech4import - CRACMMv1.0'!$B$2:$B$10000,"="&amp;'CRACMMv1.0 - 95839 - CRITERIA'!$B16,'mech4import - CRACMMv1.0'!$C$2:$C$10000,"="&amp;'CRACMMv1.0 - 95839 - CRITERIA'!O$3)</f>
        <v>0</v>
      </c>
      <c r="P16" s="49">
        <f>SUMIFS('mech4import - CRACMMv1.0'!$D$2:$D$10000,'mech4import - CRACMMv1.0'!$B$2:$B$10000,"="&amp;'CRACMMv1.0 - 95839 - CRITERIA'!$B16,'mech4import - CRACMMv1.0'!$C$2:$C$10000,"="&amp;'CRACMMv1.0 - 95839 - CRITERIA'!P$3)</f>
        <v>0</v>
      </c>
      <c r="Q16" s="49">
        <f>SUMIFS('mech4import - CRACMMv1.0'!$D$2:$D$10000,'mech4import - CRACMMv1.0'!$B$2:$B$10000,"="&amp;'CRACMMv1.0 - 95839 - CRITERIA'!$B16,'mech4import - CRACMMv1.0'!$C$2:$C$10000,"="&amp;'CRACMMv1.0 - 95839 - CRITERIA'!Q$3)</f>
        <v>0</v>
      </c>
      <c r="R16" s="49">
        <f>SUMIFS('mech4import - CRACMMv1.0'!$D$2:$D$10000,'mech4import - CRACMMv1.0'!$B$2:$B$10000,"="&amp;'CRACMMv1.0 - 95839 - CRITERIA'!$B16,'mech4import - CRACMMv1.0'!$C$2:$C$10000,"="&amp;'CRACMMv1.0 - 95839 - CRITERIA'!R$3)</f>
        <v>0</v>
      </c>
      <c r="S16" s="49">
        <f>SUMIFS('mech4import - CRACMMv1.0'!$D$2:$D$10000,'mech4import - CRACMMv1.0'!$B$2:$B$10000,"="&amp;'CRACMMv1.0 - 95839 - CRITERIA'!$B16,'mech4import - CRACMMv1.0'!$C$2:$C$10000,"="&amp;'CRACMMv1.0 - 95839 - CRITERIA'!S$3)</f>
        <v>0</v>
      </c>
      <c r="T16" s="49">
        <f>SUMIFS('mech4import - CRACMMv1.0'!$D$2:$D$10000,'mech4import - CRACMMv1.0'!$B$2:$B$10000,"="&amp;'CRACMMv1.0 - 95839 - CRITERIA'!$B16,'mech4import - CRACMMv1.0'!$C$2:$C$10000,"="&amp;'CRACMMv1.0 - 95839 - CRITERIA'!T$3)</f>
        <v>0</v>
      </c>
      <c r="U16" s="49">
        <f>SUMIFS('mech4import - CRACMMv1.0'!$D$2:$D$10000,'mech4import - CRACMMv1.0'!$B$2:$B$10000,"="&amp;'CRACMMv1.0 - 95839 - CRITERIA'!$B16,'mech4import - CRACMMv1.0'!$C$2:$C$10000,"="&amp;'CRACMMv1.0 - 95839 - CRITERIA'!U$3)</f>
        <v>0</v>
      </c>
      <c r="V16" s="49">
        <f>SUMIFS('mech4import - CRACMMv1.0'!$D$2:$D$10000,'mech4import - CRACMMv1.0'!$B$2:$B$10000,"="&amp;'CRACMMv1.0 - 95839 - CRITERIA'!$B16,'mech4import - CRACMMv1.0'!$C$2:$C$10000,"="&amp;'CRACMMv1.0 - 95839 - CRITERIA'!V$3)</f>
        <v>0</v>
      </c>
      <c r="W16" s="49">
        <f>SUMIFS('mech4import - CRACMMv1.0'!$D$2:$D$10000,'mech4import - CRACMMv1.0'!$B$2:$B$10000,"="&amp;'CRACMMv1.0 - 95839 - CRITERIA'!$B16,'mech4import - CRACMMv1.0'!$C$2:$C$10000,"="&amp;'CRACMMv1.0 - 95839 - CRITERIA'!W$3)</f>
        <v>0</v>
      </c>
      <c r="X16" s="49">
        <f>SUMIFS('mech4import - CRACMMv1.0'!$D$2:$D$10000,'mech4import - CRACMMv1.0'!$B$2:$B$10000,"="&amp;'CRACMMv1.0 - 95839 - CRITERIA'!$B16,'mech4import - CRACMMv1.0'!$C$2:$C$10000,"="&amp;'CRACMMv1.0 - 95839 - CRITERIA'!X$3)</f>
        <v>0</v>
      </c>
      <c r="Y16" s="49">
        <f>SUMIFS('mech4import - CRACMMv1.0'!$D$2:$D$10000,'mech4import - CRACMMv1.0'!$B$2:$B$10000,"="&amp;'CRACMMv1.0 - 95839 - CRITERIA'!$B16,'mech4import - CRACMMv1.0'!$C$2:$C$10000,"="&amp;'CRACMMv1.0 - 95839 - CRITERIA'!Y$3)</f>
        <v>0</v>
      </c>
      <c r="Z16" s="49">
        <f>SUMIFS('mech4import - CRACMMv1.0'!$D$2:$D$10000,'mech4import - CRACMMv1.0'!$B$2:$B$10000,"="&amp;'CRACMMv1.0 - 95839 - CRITERIA'!$B16,'mech4import - CRACMMv1.0'!$C$2:$C$10000,"="&amp;'CRACMMv1.0 - 95839 - CRITERIA'!Z$3)</f>
        <v>0</v>
      </c>
      <c r="AA16" s="49">
        <f>SUMIFS('mech4import - CRACMMv1.0'!$D$2:$D$10000,'mech4import - CRACMMv1.0'!$B$2:$B$10000,"="&amp;'CRACMMv1.0 - 95839 - CRITERIA'!$B16,'mech4import - CRACMMv1.0'!$C$2:$C$10000,"="&amp;'CRACMMv1.0 - 95839 - CRITERIA'!AA$3)</f>
        <v>1</v>
      </c>
      <c r="AB16" s="49">
        <f>SUMIFS('mech4import - CRACMMv1.0'!$D$2:$D$10000,'mech4import - CRACMMv1.0'!$B$2:$B$10000,"="&amp;'CRACMMv1.0 - 95839 - CRITERIA'!$B16,'mech4import - CRACMMv1.0'!$C$2:$C$10000,"="&amp;'CRACMMv1.0 - 95839 - CRITERIA'!AB$3)</f>
        <v>0</v>
      </c>
      <c r="AC16" s="49">
        <f>SUMIFS('mech4import - CRACMMv1.0'!$D$2:$D$10000,'mech4import - CRACMMv1.0'!$B$2:$B$10000,"="&amp;'CRACMMv1.0 - 95839 - CRITERIA'!$B16,'mech4import - CRACMMv1.0'!$C$2:$C$10000,"="&amp;'CRACMMv1.0 - 95839 - CRITERIA'!AC$3)</f>
        <v>0</v>
      </c>
      <c r="AD16" s="49">
        <f>SUMIFS('mech4import - CRACMMv1.0'!$D$2:$D$10000,'mech4import - CRACMMv1.0'!$B$2:$B$10000,"="&amp;'CRACMMv1.0 - 95839 - CRITERIA'!$B16,'mech4import - CRACMMv1.0'!$C$2:$C$10000,"="&amp;'CRACMMv1.0 - 95839 - CRITERIA'!AD$3)</f>
        <v>0</v>
      </c>
      <c r="AE16" s="49">
        <f>SUMIFS('mech4import - CRACMMv1.0'!$D$2:$D$10000,'mech4import - CRACMMv1.0'!$B$2:$B$10000,"="&amp;'CRACMMv1.0 - 95839 - CRITERIA'!$B16,'mech4import - CRACMMv1.0'!$C$2:$C$10000,"="&amp;'CRACMMv1.0 - 95839 - CRITERIA'!AE$3)</f>
        <v>0</v>
      </c>
      <c r="AF16" s="49">
        <f>SUMIFS('mech4import - CRACMMv1.0'!$D$2:$D$10000,'mech4import - CRACMMv1.0'!$B$2:$B$10000,"="&amp;'CRACMMv1.0 - 95839 - CRITERIA'!$B16,'mech4import - CRACMMv1.0'!$C$2:$C$10000,"="&amp;'CRACMMv1.0 - 95839 - CRITERIA'!AF$3)</f>
        <v>0</v>
      </c>
      <c r="AG16" s="49">
        <f>SUMIFS('mech4import - CRACMMv1.0'!$D$2:$D$10000,'mech4import - CRACMMv1.0'!$B$2:$B$10000,"="&amp;'CRACMMv1.0 - 95839 - CRITERIA'!$B16,'mech4import - CRACMMv1.0'!$C$2:$C$10000,"="&amp;'CRACMMv1.0 - 95839 - CRITERIA'!AG$3)</f>
        <v>0</v>
      </c>
      <c r="AH16" s="49">
        <f>SUMIFS('mech4import - CRACMMv1.0'!$D$2:$D$10000,'mech4import - CRACMMv1.0'!$B$2:$B$10000,"="&amp;'CRACMMv1.0 - 95839 - CRITERIA'!$B16,'mech4import - CRACMMv1.0'!$C$2:$C$10000,"="&amp;'CRACMMv1.0 - 95839 - CRITERIA'!AH$3)</f>
        <v>0</v>
      </c>
      <c r="AI16" s="49">
        <f>SUMIFS('mech4import - CRACMMv1.0'!$D$2:$D$10000,'mech4import - CRACMMv1.0'!$B$2:$B$10000,"="&amp;'CRACMMv1.0 - 95839 - CRITERIA'!$B16,'mech4import - CRACMMv1.0'!$C$2:$C$10000,"="&amp;'CRACMMv1.0 - 95839 - CRITERIA'!AI$3)</f>
        <v>0</v>
      </c>
      <c r="AJ16" s="49">
        <f>SUMIFS('mech4import - CRACMMv1.0'!$D$2:$D$10000,'mech4import - CRACMMv1.0'!$B$2:$B$10000,"="&amp;'CRACMMv1.0 - 95839 - CRITERIA'!$B16,'mech4import - CRACMMv1.0'!$C$2:$C$10000,"="&amp;'CRACMMv1.0 - 95839 - CRITERIA'!AJ$3)</f>
        <v>0</v>
      </c>
      <c r="AK16" s="49">
        <f>SUMIFS('mech4import - CRACMMv1.0'!$D$2:$D$10000,'mech4import - CRACMMv1.0'!$B$2:$B$10000,"="&amp;'CRACMMv1.0 - 95839 - CRITERIA'!$B16,'mech4import - CRACMMv1.0'!$C$2:$C$10000,"="&amp;'CRACMMv1.0 - 95839 - CRITERIA'!AK$3)</f>
        <v>0</v>
      </c>
      <c r="AL16" s="49">
        <f>SUMIFS('mech4import - CRACMMv1.0'!$D$2:$D$10000,'mech4import - CRACMMv1.0'!$B$2:$B$10000,"="&amp;'CRACMMv1.0 - 95839 - CRITERIA'!$B16,'mech4import - CRACMMv1.0'!$C$2:$C$10000,"="&amp;'CRACMMv1.0 - 95839 - CRITERIA'!AL$3)</f>
        <v>0</v>
      </c>
      <c r="AM16" s="49">
        <f>SUMIFS('mech4import - CRACMMv1.0'!$D$2:$D$10000,'mech4import - CRACMMv1.0'!$B$2:$B$10000,"="&amp;'CRACMMv1.0 - 95839 - CRITERIA'!$B16,'mech4import - CRACMMv1.0'!$C$2:$C$10000,"="&amp;'CRACMMv1.0 - 95839 - CRITERIA'!AM$3)</f>
        <v>0</v>
      </c>
      <c r="AN16" s="49">
        <f>SUMIFS('mech4import - CRACMMv1.0'!$D$2:$D$10000,'mech4import - CRACMMv1.0'!$B$2:$B$10000,"="&amp;'CRACMMv1.0 - 95839 - CRITERIA'!$B16,'mech4import - CRACMMv1.0'!$C$2:$C$10000,"="&amp;'CRACMMv1.0 - 95839 - CRITERIA'!AN$3)</f>
        <v>0</v>
      </c>
      <c r="AO16" s="49">
        <f>SUMIFS('mech4import - CRACMMv1.0'!$D$2:$D$10000,'mech4import - CRACMMv1.0'!$B$2:$B$10000,"="&amp;'CRACMMv1.0 - 95839 - CRITERIA'!$B16,'mech4import - CRACMMv1.0'!$C$2:$C$10000,"="&amp;'CRACMMv1.0 - 95839 - CRITERIA'!AO$3)</f>
        <v>0</v>
      </c>
      <c r="AP16" s="49">
        <f>SUMIFS('mech4import - CRACMMv1.0'!$D$2:$D$10000,'mech4import - CRACMMv1.0'!$B$2:$B$10000,"="&amp;'CRACMMv1.0 - 95839 - CRITERIA'!$B16,'mech4import - CRACMMv1.0'!$C$2:$C$10000,"="&amp;'CRACMMv1.0 - 95839 - CRITERIA'!AP$3)</f>
        <v>0</v>
      </c>
      <c r="AQ16" s="49">
        <f>SUMIFS('mech4import - CRACMMv1.0'!$D$2:$D$10000,'mech4import - CRACMMv1.0'!$B$2:$B$10000,"="&amp;'CRACMMv1.0 - 95839 - CRITERIA'!$B16,'mech4import - CRACMMv1.0'!$C$2:$C$10000,"="&amp;'CRACMMv1.0 - 95839 - CRITERIA'!AQ$3)</f>
        <v>0</v>
      </c>
      <c r="AR16" s="49">
        <f>SUMIFS('mech4import - CRACMMv1.0'!$D$2:$D$10000,'mech4import - CRACMMv1.0'!$B$2:$B$10000,"="&amp;'CRACMMv1.0 - 95839 - CRITERIA'!$B16,'mech4import - CRACMMv1.0'!$C$2:$C$10000,"="&amp;'CRACMMv1.0 - 95839 - CRITERIA'!AR$3)</f>
        <v>0</v>
      </c>
      <c r="AS16" s="49">
        <f>SUMIFS('mech4import - CRACMMv1.0'!$D$2:$D$10000,'mech4import - CRACMMv1.0'!$B$2:$B$10000,"="&amp;'CRACMMv1.0 - 95839 - CRITERIA'!$B16,'mech4import - CRACMMv1.0'!$C$2:$C$10000,"="&amp;'CRACMMv1.0 - 95839 - CRITERIA'!AS$3)</f>
        <v>0</v>
      </c>
      <c r="AT16" s="49">
        <f>SUMIFS('mech4import - CRACMMv1.0'!$D$2:$D$10000,'mech4import - CRACMMv1.0'!$B$2:$B$10000,"="&amp;'CRACMMv1.0 - 95839 - CRITERIA'!$B16,'mech4import - CRACMMv1.0'!$C$2:$C$10000,"="&amp;'CRACMMv1.0 - 95839 - CRITERIA'!AT$3)</f>
        <v>0</v>
      </c>
      <c r="AU16" s="49">
        <f>SUMIFS('mech4import - CRACMMv1.0'!$D$2:$D$10000,'mech4import - CRACMMv1.0'!$B$2:$B$10000,"="&amp;'CRACMMv1.0 - 95839 - CRITERIA'!$B16,'mech4import - CRACMMv1.0'!$C$2:$C$10000,"="&amp;'CRACMMv1.0 - 95839 - CRITERIA'!AU$3)</f>
        <v>0</v>
      </c>
      <c r="AV16" s="49">
        <f>SUMIFS('mech4import - CRACMMv1.0'!$D$2:$D$10000,'mech4import - CRACMMv1.0'!$B$2:$B$10000,"="&amp;'CRACMMv1.0 - 95839 - CRITERIA'!$B16,'mech4import - CRACMMv1.0'!$C$2:$C$10000,"="&amp;'CRACMMv1.0 - 95839 - CRITERIA'!AV$3)</f>
        <v>0</v>
      </c>
      <c r="AW16" s="49">
        <f>SUMIFS('mech4import - CRACMMv1.0'!$D$2:$D$10000,'mech4import - CRACMMv1.0'!$B$2:$B$10000,"="&amp;'CRACMMv1.0 - 95839 - CRITERIA'!$B16,'mech4import - CRACMMv1.0'!$C$2:$C$10000,"="&amp;'CRACMMv1.0 - 95839 - CRITERIA'!AW$3)</f>
        <v>0</v>
      </c>
      <c r="AX16" s="49">
        <f>SUMIFS('mech4import - CRACMMv1.0'!$D$2:$D$10000,'mech4import - CRACMMv1.0'!$B$2:$B$10000,"="&amp;'CRACMMv1.0 - 95839 - CRITERIA'!$B16,'mech4import - CRACMMv1.0'!$C$2:$C$10000,"="&amp;'CRACMMv1.0 - 95839 - CRITERIA'!AX$3)</f>
        <v>0</v>
      </c>
      <c r="AY16" s="49">
        <f>SUMIFS('mech4import - CRACMMv1.0'!$D$2:$D$10000,'mech4import - CRACMMv1.0'!$B$2:$B$10000,"="&amp;'CRACMMv1.0 - 95839 - CRITERIA'!$B16,'mech4import - CRACMMv1.0'!$C$2:$C$10000,"="&amp;'CRACMMv1.0 - 95839 - CRITERIA'!AY$3)</f>
        <v>0</v>
      </c>
      <c r="AZ16" s="49">
        <f>SUMIFS('mech4import - CRACMMv1.0'!$D$2:$D$10000,'mech4import - CRACMMv1.0'!$B$2:$B$10000,"="&amp;'CRACMMv1.0 - 95839 - CRITERIA'!$B16,'mech4import - CRACMMv1.0'!$C$2:$C$10000,"="&amp;'CRACMMv1.0 - 95839 - CRITERIA'!AZ$3)</f>
        <v>0</v>
      </c>
      <c r="BA16" s="49">
        <f>SUMIFS('mech4import - CRACMMv1.0'!$D$2:$D$10000,'mech4import - CRACMMv1.0'!$B$2:$B$10000,"="&amp;'CRACMMv1.0 - 95839 - CRITERIA'!$B16,'mech4import - CRACMMv1.0'!$C$2:$C$10000,"="&amp;'CRACMMv1.0 - 95839 - CRITERIA'!BA$3)</f>
        <v>0</v>
      </c>
      <c r="BB16" s="49">
        <f>SUMIFS('mech4import - CRACMMv1.0'!$D$2:$D$10000,'mech4import - CRACMMv1.0'!$B$2:$B$10000,"="&amp;'CRACMMv1.0 - 95839 - CRITERIA'!$B16,'mech4import - CRACMMv1.0'!$C$2:$C$10000,"="&amp;'CRACMMv1.0 - 95839 - CRITERIA'!BB$3)</f>
        <v>0</v>
      </c>
      <c r="BC16" s="49">
        <f>SUMIFS('mech4import - CRACMMv1.0'!$D$2:$D$10000,'mech4import - CRACMMv1.0'!$B$2:$B$10000,"="&amp;'CRACMMv1.0 - 95839 - CRITERIA'!$B16,'mech4import - CRACMMv1.0'!$C$2:$C$10000,"="&amp;'CRACMMv1.0 - 95839 - CRITERIA'!BC$3)</f>
        <v>0</v>
      </c>
      <c r="BD16" s="49">
        <f>SUMIFS('mech4import - CRACMMv1.0'!$D$2:$D$10000,'mech4import - CRACMMv1.0'!$B$2:$B$10000,"="&amp;'CRACMMv1.0 - 95839 - CRITERIA'!$B16,'mech4import - CRACMMv1.0'!$C$2:$C$10000,"="&amp;'CRACMMv1.0 - 95839 - CRITERIA'!BD$3)</f>
        <v>0</v>
      </c>
      <c r="BE16" s="49">
        <f>SUMIFS('mech4import - CRACMMv1.0'!$D$2:$D$10000,'mech4import - CRACMMv1.0'!$B$2:$B$10000,"="&amp;'CRACMMv1.0 - 95839 - CRITERIA'!$B16,'mech4import - CRACMMv1.0'!$C$2:$C$10000,"="&amp;'CRACMMv1.0 - 95839 - CRITERIA'!BE$3)</f>
        <v>0</v>
      </c>
      <c r="BF16" s="49">
        <f>SUMIFS('mech4import - CRACMMv1.0'!$D$2:$D$10000,'mech4import - CRACMMv1.0'!$B$2:$B$10000,"="&amp;'CRACMMv1.0 - 95839 - CRITERIA'!$B16,'mech4import - CRACMMv1.0'!$C$2:$C$10000,"="&amp;'CRACMMv1.0 - 95839 - CRITERIA'!BF$3)</f>
        <v>0</v>
      </c>
      <c r="BG16" s="49">
        <f>SUMIFS('mech4import - CRACMMv1.0'!$D$2:$D$10000,'mech4import - CRACMMv1.0'!$B$2:$B$10000,"="&amp;'CRACMMv1.0 - 95839 - CRITERIA'!$B16,'mech4import - CRACMMv1.0'!$C$2:$C$10000,"="&amp;'CRACMMv1.0 - 95839 - CRITERIA'!BG$3)</f>
        <v>0</v>
      </c>
      <c r="BH16" s="49">
        <f>SUMIFS('mech4import - CRACMMv1.0'!$D$2:$D$10000,'mech4import - CRACMMv1.0'!$B$2:$B$10000,"="&amp;'CRACMMv1.0 - 95839 - CRITERIA'!$B16,'mech4import - CRACMMv1.0'!$C$2:$C$10000,"="&amp;'CRACMMv1.0 - 95839 - CRITERIA'!BH$3)</f>
        <v>0</v>
      </c>
      <c r="BI16" s="49">
        <f>SUMIFS('mech4import - CRACMMv1.0'!$D$2:$D$10000,'mech4import - CRACMMv1.0'!$B$2:$B$10000,"="&amp;'CRACMMv1.0 - 95839 - CRITERIA'!$B16,'mech4import - CRACMMv1.0'!$C$2:$C$10000,"="&amp;'CRACMMv1.0 - 95839 - CRITERIA'!BI$3)</f>
        <v>0</v>
      </c>
      <c r="BJ16" s="49">
        <f>SUMIFS('mech4import - CRACMMv1.0'!$D$2:$D$10000,'mech4import - CRACMMv1.0'!$B$2:$B$10000,"="&amp;'CRACMMv1.0 - 95839 - CRITERIA'!$B16,'mech4import - CRACMMv1.0'!$C$2:$C$10000,"="&amp;'CRACMMv1.0 - 95839 - CRITERIA'!BJ$3)</f>
        <v>0</v>
      </c>
      <c r="BK16" s="49">
        <f>SUMIFS('mech4import - CRACMMv1.0'!$D$2:$D$10000,'mech4import - CRACMMv1.0'!$B$2:$B$10000,"="&amp;'CRACMMv1.0 - 95839 - CRITERIA'!$B16,'mech4import - CRACMMv1.0'!$C$2:$C$10000,"="&amp;'CRACMMv1.0 - 95839 - CRITERIA'!BK$3)</f>
        <v>0</v>
      </c>
      <c r="BL16" s="49">
        <f>SUMIFS('mech4import - CRACMMv1.0'!$D$2:$D$10000,'mech4import - CRACMMv1.0'!$B$2:$B$10000,"="&amp;'CRACMMv1.0 - 95839 - CRITERIA'!$B16,'mech4import - CRACMMv1.0'!$C$2:$C$10000,"="&amp;'CRACMMv1.0 - 95839 - CRITERIA'!BL$3)</f>
        <v>0</v>
      </c>
      <c r="BM16" s="49">
        <f>SUMIFS('mech4import - CRACMMv1.0'!$D$2:$D$10000,'mech4import - CRACMMv1.0'!$B$2:$B$10000,"="&amp;'CRACMMv1.0 - 95839 - CRITERIA'!$B16,'mech4import - CRACMMv1.0'!$C$2:$C$10000,"="&amp;'CRACMMv1.0 - 95839 - CRITERIA'!BM$3)</f>
        <v>0</v>
      </c>
      <c r="BN16" s="49">
        <f>SUMIFS('mech4import - CRACMMv1.0'!$D$2:$D$10000,'mech4import - CRACMMv1.0'!$B$2:$B$10000,"="&amp;'CRACMMv1.0 - 95839 - CRITERIA'!$B16,'mech4import - CRACMMv1.0'!$C$2:$C$10000,"="&amp;'CRACMMv1.0 - 95839 - CRITERIA'!BN$3)</f>
        <v>0</v>
      </c>
      <c r="BO16" s="49">
        <f>SUMIFS('mech4import - CRACMMv1.0'!$D$2:$D$10000,'mech4import - CRACMMv1.0'!$B$2:$B$10000,"="&amp;'CRACMMv1.0 - 95839 - CRITERIA'!$B16,'mech4import - CRACMMv1.0'!$C$2:$C$10000,"="&amp;'CRACMMv1.0 - 95839 - CRITERIA'!BO$3)</f>
        <v>0</v>
      </c>
      <c r="BP16" s="49">
        <f>SUMIFS('mech4import - CRACMMv1.0'!$D$2:$D$10000,'mech4import - CRACMMv1.0'!$B$2:$B$10000,"="&amp;'CRACMMv1.0 - 95839 - CRITERIA'!$B16,'mech4import - CRACMMv1.0'!$C$2:$C$10000,"="&amp;'CRACMMv1.0 - 95839 - CRITERIA'!BP$3)</f>
        <v>0</v>
      </c>
      <c r="BQ16" s="49">
        <f>SUMIFS('mech4import - CRACMMv1.0'!$D$2:$D$10000,'mech4import - CRACMMv1.0'!$B$2:$B$10000,"="&amp;'CRACMMv1.0 - 95839 - CRITERIA'!$B16,'mech4import - CRACMMv1.0'!$C$2:$C$10000,"="&amp;'CRACMMv1.0 - 95839 - CRITERIA'!BQ$3)</f>
        <v>0</v>
      </c>
      <c r="BR16" s="32">
        <f t="array" ref="BR16">SUM($G$1:$BQ$1*G16:BQ16)</f>
        <v>72.099999999999994</v>
      </c>
    </row>
    <row r="17" spans="1:70" s="31" customFormat="1">
      <c r="A17" s="42">
        <v>95839</v>
      </c>
      <c r="B17" s="14">
        <v>392</v>
      </c>
      <c r="C17" s="43">
        <v>0.32861353532099613</v>
      </c>
      <c r="D17" s="47" t="s">
        <v>76</v>
      </c>
      <c r="E17" s="46" t="b">
        <v>0</v>
      </c>
      <c r="F17" s="48">
        <v>136.238</v>
      </c>
      <c r="G17" s="49">
        <f>SUMIFS('mech4import - CRACMMv1.0'!$D$2:$D$10000,'mech4import - CRACMMv1.0'!$B$2:$B$10000,"="&amp;'CRACMMv1.0 - 95839 - CRITERIA'!$B17,'mech4import - CRACMMv1.0'!$C$2:$C$10000,"="&amp;'CRACMMv1.0 - 95839 - CRITERIA'!G$3)</f>
        <v>0</v>
      </c>
      <c r="H17" s="49">
        <f>SUMIFS('mech4import - CRACMMv1.0'!$D$2:$D$10000,'mech4import - CRACMMv1.0'!$B$2:$B$10000,"="&amp;'CRACMMv1.0 - 95839 - CRITERIA'!$B17,'mech4import - CRACMMv1.0'!$C$2:$C$10000,"="&amp;'CRACMMv1.0 - 95839 - CRITERIA'!H$3)</f>
        <v>0</v>
      </c>
      <c r="I17" s="49">
        <f>SUMIFS('mech4import - CRACMMv1.0'!$D$2:$D$10000,'mech4import - CRACMMv1.0'!$B$2:$B$10000,"="&amp;'CRACMMv1.0 - 95839 - CRITERIA'!$B17,'mech4import - CRACMMv1.0'!$C$2:$C$10000,"="&amp;'CRACMMv1.0 - 95839 - CRITERIA'!I$3)</f>
        <v>0</v>
      </c>
      <c r="J17" s="49">
        <f>SUMIFS('mech4import - CRACMMv1.0'!$D$2:$D$10000,'mech4import - CRACMMv1.0'!$B$2:$B$10000,"="&amp;'CRACMMv1.0 - 95839 - CRITERIA'!$B17,'mech4import - CRACMMv1.0'!$C$2:$C$10000,"="&amp;'CRACMMv1.0 - 95839 - CRITERIA'!J$3)</f>
        <v>0</v>
      </c>
      <c r="K17" s="49">
        <f>SUMIFS('mech4import - CRACMMv1.0'!$D$2:$D$10000,'mech4import - CRACMMv1.0'!$B$2:$B$10000,"="&amp;'CRACMMv1.0 - 95839 - CRITERIA'!$B17,'mech4import - CRACMMv1.0'!$C$2:$C$10000,"="&amp;'CRACMMv1.0 - 95839 - CRITERIA'!K$3)</f>
        <v>0</v>
      </c>
      <c r="L17" s="49">
        <f>SUMIFS('mech4import - CRACMMv1.0'!$D$2:$D$10000,'mech4import - CRACMMv1.0'!$B$2:$B$10000,"="&amp;'CRACMMv1.0 - 95839 - CRITERIA'!$B17,'mech4import - CRACMMv1.0'!$C$2:$C$10000,"="&amp;'CRACMMv1.0 - 95839 - CRITERIA'!L$3)</f>
        <v>0</v>
      </c>
      <c r="M17" s="49">
        <f>SUMIFS('mech4import - CRACMMv1.0'!$D$2:$D$10000,'mech4import - CRACMMv1.0'!$B$2:$B$10000,"="&amp;'CRACMMv1.0 - 95839 - CRITERIA'!$B17,'mech4import - CRACMMv1.0'!$C$2:$C$10000,"="&amp;'CRACMMv1.0 - 95839 - CRITERIA'!M$3)</f>
        <v>0</v>
      </c>
      <c r="N17" s="49">
        <f>SUMIFS('mech4import - CRACMMv1.0'!$D$2:$D$10000,'mech4import - CRACMMv1.0'!$B$2:$B$10000,"="&amp;'CRACMMv1.0 - 95839 - CRITERIA'!$B17,'mech4import - CRACMMv1.0'!$C$2:$C$10000,"="&amp;'CRACMMv1.0 - 95839 - CRITERIA'!N$3)</f>
        <v>0</v>
      </c>
      <c r="O17" s="49">
        <f>SUMIFS('mech4import - CRACMMv1.0'!$D$2:$D$10000,'mech4import - CRACMMv1.0'!$B$2:$B$10000,"="&amp;'CRACMMv1.0 - 95839 - CRITERIA'!$B17,'mech4import - CRACMMv1.0'!$C$2:$C$10000,"="&amp;'CRACMMv1.0 - 95839 - CRITERIA'!O$3)</f>
        <v>0</v>
      </c>
      <c r="P17" s="49">
        <f>SUMIFS('mech4import - CRACMMv1.0'!$D$2:$D$10000,'mech4import - CRACMMv1.0'!$B$2:$B$10000,"="&amp;'CRACMMv1.0 - 95839 - CRITERIA'!$B17,'mech4import - CRACMMv1.0'!$C$2:$C$10000,"="&amp;'CRACMMv1.0 - 95839 - CRITERIA'!P$3)</f>
        <v>0</v>
      </c>
      <c r="Q17" s="49">
        <f>SUMIFS('mech4import - CRACMMv1.0'!$D$2:$D$10000,'mech4import - CRACMMv1.0'!$B$2:$B$10000,"="&amp;'CRACMMv1.0 - 95839 - CRITERIA'!$B17,'mech4import - CRACMMv1.0'!$C$2:$C$10000,"="&amp;'CRACMMv1.0 - 95839 - CRITERIA'!Q$3)</f>
        <v>0</v>
      </c>
      <c r="R17" s="49">
        <f>SUMIFS('mech4import - CRACMMv1.0'!$D$2:$D$10000,'mech4import - CRACMMv1.0'!$B$2:$B$10000,"="&amp;'CRACMMv1.0 - 95839 - CRITERIA'!$B17,'mech4import - CRACMMv1.0'!$C$2:$C$10000,"="&amp;'CRACMMv1.0 - 95839 - CRITERIA'!R$3)</f>
        <v>0</v>
      </c>
      <c r="S17" s="49">
        <f>SUMIFS('mech4import - CRACMMv1.0'!$D$2:$D$10000,'mech4import - CRACMMv1.0'!$B$2:$B$10000,"="&amp;'CRACMMv1.0 - 95839 - CRITERIA'!$B17,'mech4import - CRACMMv1.0'!$C$2:$C$10000,"="&amp;'CRACMMv1.0 - 95839 - CRITERIA'!S$3)</f>
        <v>0</v>
      </c>
      <c r="T17" s="49">
        <f>SUMIFS('mech4import - CRACMMv1.0'!$D$2:$D$10000,'mech4import - CRACMMv1.0'!$B$2:$B$10000,"="&amp;'CRACMMv1.0 - 95839 - CRITERIA'!$B17,'mech4import - CRACMMv1.0'!$C$2:$C$10000,"="&amp;'CRACMMv1.0 - 95839 - CRITERIA'!T$3)</f>
        <v>0</v>
      </c>
      <c r="U17" s="49">
        <f>SUMIFS('mech4import - CRACMMv1.0'!$D$2:$D$10000,'mech4import - CRACMMv1.0'!$B$2:$B$10000,"="&amp;'CRACMMv1.0 - 95839 - CRITERIA'!$B17,'mech4import - CRACMMv1.0'!$C$2:$C$10000,"="&amp;'CRACMMv1.0 - 95839 - CRITERIA'!U$3)</f>
        <v>0</v>
      </c>
      <c r="V17" s="49">
        <f>SUMIFS('mech4import - CRACMMv1.0'!$D$2:$D$10000,'mech4import - CRACMMv1.0'!$B$2:$B$10000,"="&amp;'CRACMMv1.0 - 95839 - CRITERIA'!$B17,'mech4import - CRACMMv1.0'!$C$2:$C$10000,"="&amp;'CRACMMv1.0 - 95839 - CRITERIA'!V$3)</f>
        <v>0</v>
      </c>
      <c r="W17" s="49">
        <f>SUMIFS('mech4import - CRACMMv1.0'!$D$2:$D$10000,'mech4import - CRACMMv1.0'!$B$2:$B$10000,"="&amp;'CRACMMv1.0 - 95839 - CRITERIA'!$B17,'mech4import - CRACMMv1.0'!$C$2:$C$10000,"="&amp;'CRACMMv1.0 - 95839 - CRITERIA'!W$3)</f>
        <v>0</v>
      </c>
      <c r="X17" s="49">
        <f>SUMIFS('mech4import - CRACMMv1.0'!$D$2:$D$10000,'mech4import - CRACMMv1.0'!$B$2:$B$10000,"="&amp;'CRACMMv1.0 - 95839 - CRITERIA'!$B17,'mech4import - CRACMMv1.0'!$C$2:$C$10000,"="&amp;'CRACMMv1.0 - 95839 - CRITERIA'!X$3)</f>
        <v>0</v>
      </c>
      <c r="Y17" s="49">
        <f>SUMIFS('mech4import - CRACMMv1.0'!$D$2:$D$10000,'mech4import - CRACMMv1.0'!$B$2:$B$10000,"="&amp;'CRACMMv1.0 - 95839 - CRITERIA'!$B17,'mech4import - CRACMMv1.0'!$C$2:$C$10000,"="&amp;'CRACMMv1.0 - 95839 - CRITERIA'!Y$3)</f>
        <v>0</v>
      </c>
      <c r="Z17" s="49">
        <f>SUMIFS('mech4import - CRACMMv1.0'!$D$2:$D$10000,'mech4import - CRACMMv1.0'!$B$2:$B$10000,"="&amp;'CRACMMv1.0 - 95839 - CRITERIA'!$B17,'mech4import - CRACMMv1.0'!$C$2:$C$10000,"="&amp;'CRACMMv1.0 - 95839 - CRITERIA'!Z$3)</f>
        <v>0</v>
      </c>
      <c r="AA17" s="49">
        <f>SUMIFS('mech4import - CRACMMv1.0'!$D$2:$D$10000,'mech4import - CRACMMv1.0'!$B$2:$B$10000,"="&amp;'CRACMMv1.0 - 95839 - CRITERIA'!$B17,'mech4import - CRACMMv1.0'!$C$2:$C$10000,"="&amp;'CRACMMv1.0 - 95839 - CRITERIA'!AA$3)</f>
        <v>0</v>
      </c>
      <c r="AB17" s="49">
        <f>SUMIFS('mech4import - CRACMMv1.0'!$D$2:$D$10000,'mech4import - CRACMMv1.0'!$B$2:$B$10000,"="&amp;'CRACMMv1.0 - 95839 - CRITERIA'!$B17,'mech4import - CRACMMv1.0'!$C$2:$C$10000,"="&amp;'CRACMMv1.0 - 95839 - CRITERIA'!AB$3)</f>
        <v>0</v>
      </c>
      <c r="AC17" s="49">
        <f>SUMIFS('mech4import - CRACMMv1.0'!$D$2:$D$10000,'mech4import - CRACMMv1.0'!$B$2:$B$10000,"="&amp;'CRACMMv1.0 - 95839 - CRITERIA'!$B17,'mech4import - CRACMMv1.0'!$C$2:$C$10000,"="&amp;'CRACMMv1.0 - 95839 - CRITERIA'!AC$3)</f>
        <v>0</v>
      </c>
      <c r="AD17" s="49">
        <f>SUMIFS('mech4import - CRACMMv1.0'!$D$2:$D$10000,'mech4import - CRACMMv1.0'!$B$2:$B$10000,"="&amp;'CRACMMv1.0 - 95839 - CRITERIA'!$B17,'mech4import - CRACMMv1.0'!$C$2:$C$10000,"="&amp;'CRACMMv1.0 - 95839 - CRITERIA'!AD$3)</f>
        <v>0</v>
      </c>
      <c r="AE17" s="49">
        <f>SUMIFS('mech4import - CRACMMv1.0'!$D$2:$D$10000,'mech4import - CRACMMv1.0'!$B$2:$B$10000,"="&amp;'CRACMMv1.0 - 95839 - CRITERIA'!$B17,'mech4import - CRACMMv1.0'!$C$2:$C$10000,"="&amp;'CRACMMv1.0 - 95839 - CRITERIA'!AE$3)</f>
        <v>0</v>
      </c>
      <c r="AF17" s="49">
        <f>SUMIFS('mech4import - CRACMMv1.0'!$D$2:$D$10000,'mech4import - CRACMMv1.0'!$B$2:$B$10000,"="&amp;'CRACMMv1.0 - 95839 - CRITERIA'!$B17,'mech4import - CRACMMv1.0'!$C$2:$C$10000,"="&amp;'CRACMMv1.0 - 95839 - CRITERIA'!AF$3)</f>
        <v>1</v>
      </c>
      <c r="AG17" s="49">
        <f>SUMIFS('mech4import - CRACMMv1.0'!$D$2:$D$10000,'mech4import - CRACMMv1.0'!$B$2:$B$10000,"="&amp;'CRACMMv1.0 - 95839 - CRITERIA'!$B17,'mech4import - CRACMMv1.0'!$C$2:$C$10000,"="&amp;'CRACMMv1.0 - 95839 - CRITERIA'!AG$3)</f>
        <v>0</v>
      </c>
      <c r="AH17" s="49">
        <f>SUMIFS('mech4import - CRACMMv1.0'!$D$2:$D$10000,'mech4import - CRACMMv1.0'!$B$2:$B$10000,"="&amp;'CRACMMv1.0 - 95839 - CRITERIA'!$B17,'mech4import - CRACMMv1.0'!$C$2:$C$10000,"="&amp;'CRACMMv1.0 - 95839 - CRITERIA'!AH$3)</f>
        <v>0</v>
      </c>
      <c r="AI17" s="49">
        <f>SUMIFS('mech4import - CRACMMv1.0'!$D$2:$D$10000,'mech4import - CRACMMv1.0'!$B$2:$B$10000,"="&amp;'CRACMMv1.0 - 95839 - CRITERIA'!$B17,'mech4import - CRACMMv1.0'!$C$2:$C$10000,"="&amp;'CRACMMv1.0 - 95839 - CRITERIA'!AI$3)</f>
        <v>0</v>
      </c>
      <c r="AJ17" s="49">
        <f>SUMIFS('mech4import - CRACMMv1.0'!$D$2:$D$10000,'mech4import - CRACMMv1.0'!$B$2:$B$10000,"="&amp;'CRACMMv1.0 - 95839 - CRITERIA'!$B17,'mech4import - CRACMMv1.0'!$C$2:$C$10000,"="&amp;'CRACMMv1.0 - 95839 - CRITERIA'!AJ$3)</f>
        <v>0</v>
      </c>
      <c r="AK17" s="49">
        <f>SUMIFS('mech4import - CRACMMv1.0'!$D$2:$D$10000,'mech4import - CRACMMv1.0'!$B$2:$B$10000,"="&amp;'CRACMMv1.0 - 95839 - CRITERIA'!$B17,'mech4import - CRACMMv1.0'!$C$2:$C$10000,"="&amp;'CRACMMv1.0 - 95839 - CRITERIA'!AK$3)</f>
        <v>0</v>
      </c>
      <c r="AL17" s="49">
        <f>SUMIFS('mech4import - CRACMMv1.0'!$D$2:$D$10000,'mech4import - CRACMMv1.0'!$B$2:$B$10000,"="&amp;'CRACMMv1.0 - 95839 - CRITERIA'!$B17,'mech4import - CRACMMv1.0'!$C$2:$C$10000,"="&amp;'CRACMMv1.0 - 95839 - CRITERIA'!AL$3)</f>
        <v>0</v>
      </c>
      <c r="AM17" s="49">
        <f>SUMIFS('mech4import - CRACMMv1.0'!$D$2:$D$10000,'mech4import - CRACMMv1.0'!$B$2:$B$10000,"="&amp;'CRACMMv1.0 - 95839 - CRITERIA'!$B17,'mech4import - CRACMMv1.0'!$C$2:$C$10000,"="&amp;'CRACMMv1.0 - 95839 - CRITERIA'!AM$3)</f>
        <v>0</v>
      </c>
      <c r="AN17" s="49">
        <f>SUMIFS('mech4import - CRACMMv1.0'!$D$2:$D$10000,'mech4import - CRACMMv1.0'!$B$2:$B$10000,"="&amp;'CRACMMv1.0 - 95839 - CRITERIA'!$B17,'mech4import - CRACMMv1.0'!$C$2:$C$10000,"="&amp;'CRACMMv1.0 - 95839 - CRITERIA'!AN$3)</f>
        <v>0</v>
      </c>
      <c r="AO17" s="49">
        <f>SUMIFS('mech4import - CRACMMv1.0'!$D$2:$D$10000,'mech4import - CRACMMv1.0'!$B$2:$B$10000,"="&amp;'CRACMMv1.0 - 95839 - CRITERIA'!$B17,'mech4import - CRACMMv1.0'!$C$2:$C$10000,"="&amp;'CRACMMv1.0 - 95839 - CRITERIA'!AO$3)</f>
        <v>0</v>
      </c>
      <c r="AP17" s="49">
        <f>SUMIFS('mech4import - CRACMMv1.0'!$D$2:$D$10000,'mech4import - CRACMMv1.0'!$B$2:$B$10000,"="&amp;'CRACMMv1.0 - 95839 - CRITERIA'!$B17,'mech4import - CRACMMv1.0'!$C$2:$C$10000,"="&amp;'CRACMMv1.0 - 95839 - CRITERIA'!AP$3)</f>
        <v>0</v>
      </c>
      <c r="AQ17" s="49">
        <f>SUMIFS('mech4import - CRACMMv1.0'!$D$2:$D$10000,'mech4import - CRACMMv1.0'!$B$2:$B$10000,"="&amp;'CRACMMv1.0 - 95839 - CRITERIA'!$B17,'mech4import - CRACMMv1.0'!$C$2:$C$10000,"="&amp;'CRACMMv1.0 - 95839 - CRITERIA'!AQ$3)</f>
        <v>0</v>
      </c>
      <c r="AR17" s="49">
        <f>SUMIFS('mech4import - CRACMMv1.0'!$D$2:$D$10000,'mech4import - CRACMMv1.0'!$B$2:$B$10000,"="&amp;'CRACMMv1.0 - 95839 - CRITERIA'!$B17,'mech4import - CRACMMv1.0'!$C$2:$C$10000,"="&amp;'CRACMMv1.0 - 95839 - CRITERIA'!AR$3)</f>
        <v>0</v>
      </c>
      <c r="AS17" s="49">
        <f>SUMIFS('mech4import - CRACMMv1.0'!$D$2:$D$10000,'mech4import - CRACMMv1.0'!$B$2:$B$10000,"="&amp;'CRACMMv1.0 - 95839 - CRITERIA'!$B17,'mech4import - CRACMMv1.0'!$C$2:$C$10000,"="&amp;'CRACMMv1.0 - 95839 - CRITERIA'!AS$3)</f>
        <v>0</v>
      </c>
      <c r="AT17" s="49">
        <f>SUMIFS('mech4import - CRACMMv1.0'!$D$2:$D$10000,'mech4import - CRACMMv1.0'!$B$2:$B$10000,"="&amp;'CRACMMv1.0 - 95839 - CRITERIA'!$B17,'mech4import - CRACMMv1.0'!$C$2:$C$10000,"="&amp;'CRACMMv1.0 - 95839 - CRITERIA'!AT$3)</f>
        <v>0</v>
      </c>
      <c r="AU17" s="49">
        <f>SUMIFS('mech4import - CRACMMv1.0'!$D$2:$D$10000,'mech4import - CRACMMv1.0'!$B$2:$B$10000,"="&amp;'CRACMMv1.0 - 95839 - CRITERIA'!$B17,'mech4import - CRACMMv1.0'!$C$2:$C$10000,"="&amp;'CRACMMv1.0 - 95839 - CRITERIA'!AU$3)</f>
        <v>0</v>
      </c>
      <c r="AV17" s="49">
        <f>SUMIFS('mech4import - CRACMMv1.0'!$D$2:$D$10000,'mech4import - CRACMMv1.0'!$B$2:$B$10000,"="&amp;'CRACMMv1.0 - 95839 - CRITERIA'!$B17,'mech4import - CRACMMv1.0'!$C$2:$C$10000,"="&amp;'CRACMMv1.0 - 95839 - CRITERIA'!AV$3)</f>
        <v>0</v>
      </c>
      <c r="AW17" s="49">
        <f>SUMIFS('mech4import - CRACMMv1.0'!$D$2:$D$10000,'mech4import - CRACMMv1.0'!$B$2:$B$10000,"="&amp;'CRACMMv1.0 - 95839 - CRITERIA'!$B17,'mech4import - CRACMMv1.0'!$C$2:$C$10000,"="&amp;'CRACMMv1.0 - 95839 - CRITERIA'!AW$3)</f>
        <v>0</v>
      </c>
      <c r="AX17" s="49">
        <f>SUMIFS('mech4import - CRACMMv1.0'!$D$2:$D$10000,'mech4import - CRACMMv1.0'!$B$2:$B$10000,"="&amp;'CRACMMv1.0 - 95839 - CRITERIA'!$B17,'mech4import - CRACMMv1.0'!$C$2:$C$10000,"="&amp;'CRACMMv1.0 - 95839 - CRITERIA'!AX$3)</f>
        <v>0</v>
      </c>
      <c r="AY17" s="49">
        <f>SUMIFS('mech4import - CRACMMv1.0'!$D$2:$D$10000,'mech4import - CRACMMv1.0'!$B$2:$B$10000,"="&amp;'CRACMMv1.0 - 95839 - CRITERIA'!$B17,'mech4import - CRACMMv1.0'!$C$2:$C$10000,"="&amp;'CRACMMv1.0 - 95839 - CRITERIA'!AY$3)</f>
        <v>0</v>
      </c>
      <c r="AZ17" s="49">
        <f>SUMIFS('mech4import - CRACMMv1.0'!$D$2:$D$10000,'mech4import - CRACMMv1.0'!$B$2:$B$10000,"="&amp;'CRACMMv1.0 - 95839 - CRITERIA'!$B17,'mech4import - CRACMMv1.0'!$C$2:$C$10000,"="&amp;'CRACMMv1.0 - 95839 - CRITERIA'!AZ$3)</f>
        <v>0</v>
      </c>
      <c r="BA17" s="49">
        <f>SUMIFS('mech4import - CRACMMv1.0'!$D$2:$D$10000,'mech4import - CRACMMv1.0'!$B$2:$B$10000,"="&amp;'CRACMMv1.0 - 95839 - CRITERIA'!$B17,'mech4import - CRACMMv1.0'!$C$2:$C$10000,"="&amp;'CRACMMv1.0 - 95839 - CRITERIA'!BA$3)</f>
        <v>0</v>
      </c>
      <c r="BB17" s="49">
        <f>SUMIFS('mech4import - CRACMMv1.0'!$D$2:$D$10000,'mech4import - CRACMMv1.0'!$B$2:$B$10000,"="&amp;'CRACMMv1.0 - 95839 - CRITERIA'!$B17,'mech4import - CRACMMv1.0'!$C$2:$C$10000,"="&amp;'CRACMMv1.0 - 95839 - CRITERIA'!BB$3)</f>
        <v>0</v>
      </c>
      <c r="BC17" s="49">
        <f>SUMIFS('mech4import - CRACMMv1.0'!$D$2:$D$10000,'mech4import - CRACMMv1.0'!$B$2:$B$10000,"="&amp;'CRACMMv1.0 - 95839 - CRITERIA'!$B17,'mech4import - CRACMMv1.0'!$C$2:$C$10000,"="&amp;'CRACMMv1.0 - 95839 - CRITERIA'!BC$3)</f>
        <v>0</v>
      </c>
      <c r="BD17" s="49">
        <f>SUMIFS('mech4import - CRACMMv1.0'!$D$2:$D$10000,'mech4import - CRACMMv1.0'!$B$2:$B$10000,"="&amp;'CRACMMv1.0 - 95839 - CRITERIA'!$B17,'mech4import - CRACMMv1.0'!$C$2:$C$10000,"="&amp;'CRACMMv1.0 - 95839 - CRITERIA'!BD$3)</f>
        <v>0</v>
      </c>
      <c r="BE17" s="49">
        <f>SUMIFS('mech4import - CRACMMv1.0'!$D$2:$D$10000,'mech4import - CRACMMv1.0'!$B$2:$B$10000,"="&amp;'CRACMMv1.0 - 95839 - CRITERIA'!$B17,'mech4import - CRACMMv1.0'!$C$2:$C$10000,"="&amp;'CRACMMv1.0 - 95839 - CRITERIA'!BE$3)</f>
        <v>0</v>
      </c>
      <c r="BF17" s="49">
        <f>SUMIFS('mech4import - CRACMMv1.0'!$D$2:$D$10000,'mech4import - CRACMMv1.0'!$B$2:$B$10000,"="&amp;'CRACMMv1.0 - 95839 - CRITERIA'!$B17,'mech4import - CRACMMv1.0'!$C$2:$C$10000,"="&amp;'CRACMMv1.0 - 95839 - CRITERIA'!BF$3)</f>
        <v>0</v>
      </c>
      <c r="BG17" s="49">
        <f>SUMIFS('mech4import - CRACMMv1.0'!$D$2:$D$10000,'mech4import - CRACMMv1.0'!$B$2:$B$10000,"="&amp;'CRACMMv1.0 - 95839 - CRITERIA'!$B17,'mech4import - CRACMMv1.0'!$C$2:$C$10000,"="&amp;'CRACMMv1.0 - 95839 - CRITERIA'!BG$3)</f>
        <v>0</v>
      </c>
      <c r="BH17" s="49">
        <f>SUMIFS('mech4import - CRACMMv1.0'!$D$2:$D$10000,'mech4import - CRACMMv1.0'!$B$2:$B$10000,"="&amp;'CRACMMv1.0 - 95839 - CRITERIA'!$B17,'mech4import - CRACMMv1.0'!$C$2:$C$10000,"="&amp;'CRACMMv1.0 - 95839 - CRITERIA'!BH$3)</f>
        <v>0</v>
      </c>
      <c r="BI17" s="49">
        <f>SUMIFS('mech4import - CRACMMv1.0'!$D$2:$D$10000,'mech4import - CRACMMv1.0'!$B$2:$B$10000,"="&amp;'CRACMMv1.0 - 95839 - CRITERIA'!$B17,'mech4import - CRACMMv1.0'!$C$2:$C$10000,"="&amp;'CRACMMv1.0 - 95839 - CRITERIA'!BI$3)</f>
        <v>0</v>
      </c>
      <c r="BJ17" s="49">
        <f>SUMIFS('mech4import - CRACMMv1.0'!$D$2:$D$10000,'mech4import - CRACMMv1.0'!$B$2:$B$10000,"="&amp;'CRACMMv1.0 - 95839 - CRITERIA'!$B17,'mech4import - CRACMMv1.0'!$C$2:$C$10000,"="&amp;'CRACMMv1.0 - 95839 - CRITERIA'!BJ$3)</f>
        <v>0</v>
      </c>
      <c r="BK17" s="49">
        <f>SUMIFS('mech4import - CRACMMv1.0'!$D$2:$D$10000,'mech4import - CRACMMv1.0'!$B$2:$B$10000,"="&amp;'CRACMMv1.0 - 95839 - CRITERIA'!$B17,'mech4import - CRACMMv1.0'!$C$2:$C$10000,"="&amp;'CRACMMv1.0 - 95839 - CRITERIA'!BK$3)</f>
        <v>0</v>
      </c>
      <c r="BL17" s="49">
        <f>SUMIFS('mech4import - CRACMMv1.0'!$D$2:$D$10000,'mech4import - CRACMMv1.0'!$B$2:$B$10000,"="&amp;'CRACMMv1.0 - 95839 - CRITERIA'!$B17,'mech4import - CRACMMv1.0'!$C$2:$C$10000,"="&amp;'CRACMMv1.0 - 95839 - CRITERIA'!BL$3)</f>
        <v>0</v>
      </c>
      <c r="BM17" s="49">
        <f>SUMIFS('mech4import - CRACMMv1.0'!$D$2:$D$10000,'mech4import - CRACMMv1.0'!$B$2:$B$10000,"="&amp;'CRACMMv1.0 - 95839 - CRITERIA'!$B17,'mech4import - CRACMMv1.0'!$C$2:$C$10000,"="&amp;'CRACMMv1.0 - 95839 - CRITERIA'!BM$3)</f>
        <v>0</v>
      </c>
      <c r="BN17" s="49">
        <f>SUMIFS('mech4import - CRACMMv1.0'!$D$2:$D$10000,'mech4import - CRACMMv1.0'!$B$2:$B$10000,"="&amp;'CRACMMv1.0 - 95839 - CRITERIA'!$B17,'mech4import - CRACMMv1.0'!$C$2:$C$10000,"="&amp;'CRACMMv1.0 - 95839 - CRITERIA'!BN$3)</f>
        <v>0</v>
      </c>
      <c r="BO17" s="49">
        <f>SUMIFS('mech4import - CRACMMv1.0'!$D$2:$D$10000,'mech4import - CRACMMv1.0'!$B$2:$B$10000,"="&amp;'CRACMMv1.0 - 95839 - CRITERIA'!$B17,'mech4import - CRACMMv1.0'!$C$2:$C$10000,"="&amp;'CRACMMv1.0 - 95839 - CRITERIA'!BO$3)</f>
        <v>0</v>
      </c>
      <c r="BP17" s="49">
        <f>SUMIFS('mech4import - CRACMMv1.0'!$D$2:$D$10000,'mech4import - CRACMMv1.0'!$B$2:$B$10000,"="&amp;'CRACMMv1.0 - 95839 - CRITERIA'!$B17,'mech4import - CRACMMv1.0'!$C$2:$C$10000,"="&amp;'CRACMMv1.0 - 95839 - CRITERIA'!BP$3)</f>
        <v>0</v>
      </c>
      <c r="BQ17" s="49">
        <f>SUMIFS('mech4import - CRACMMv1.0'!$D$2:$D$10000,'mech4import - CRACMMv1.0'!$B$2:$B$10000,"="&amp;'CRACMMv1.0 - 95839 - CRITERIA'!$B17,'mech4import - CRACMMv1.0'!$C$2:$C$10000,"="&amp;'CRACMMv1.0 - 95839 - CRITERIA'!BQ$3)</f>
        <v>0</v>
      </c>
      <c r="BR17" s="32">
        <f t="array" ref="BR17">SUM($G$1:$BQ$1*G17:BQ17)</f>
        <v>136.30000000000001</v>
      </c>
    </row>
    <row r="18" spans="1:70" s="31" customFormat="1">
      <c r="A18" s="42">
        <v>95839</v>
      </c>
      <c r="B18" s="14">
        <v>395</v>
      </c>
      <c r="C18" s="43">
        <v>1.9877671891794521E-3</v>
      </c>
      <c r="D18" s="47" t="s">
        <v>18</v>
      </c>
      <c r="E18" s="46" t="b">
        <v>0</v>
      </c>
      <c r="F18" s="48">
        <v>148.202</v>
      </c>
      <c r="G18" s="49">
        <f>SUMIFS('mech4import - CRACMMv1.0'!$D$2:$D$10000,'mech4import - CRACMMv1.0'!$B$2:$B$10000,"="&amp;'CRACMMv1.0 - 95839 - CRITERIA'!$B18,'mech4import - CRACMMv1.0'!$C$2:$C$10000,"="&amp;'CRACMMv1.0 - 95839 - CRITERIA'!G$3)</f>
        <v>0</v>
      </c>
      <c r="H18" s="49">
        <f>SUMIFS('mech4import - CRACMMv1.0'!$D$2:$D$10000,'mech4import - CRACMMv1.0'!$B$2:$B$10000,"="&amp;'CRACMMv1.0 - 95839 - CRITERIA'!$B18,'mech4import - CRACMMv1.0'!$C$2:$C$10000,"="&amp;'CRACMMv1.0 - 95839 - CRITERIA'!H$3)</f>
        <v>0</v>
      </c>
      <c r="I18" s="49">
        <f>SUMIFS('mech4import - CRACMMv1.0'!$D$2:$D$10000,'mech4import - CRACMMv1.0'!$B$2:$B$10000,"="&amp;'CRACMMv1.0 - 95839 - CRITERIA'!$B18,'mech4import - CRACMMv1.0'!$C$2:$C$10000,"="&amp;'CRACMMv1.0 - 95839 - CRITERIA'!I$3)</f>
        <v>0</v>
      </c>
      <c r="J18" s="49">
        <f>SUMIFS('mech4import - CRACMMv1.0'!$D$2:$D$10000,'mech4import - CRACMMv1.0'!$B$2:$B$10000,"="&amp;'CRACMMv1.0 - 95839 - CRITERIA'!$B18,'mech4import - CRACMMv1.0'!$C$2:$C$10000,"="&amp;'CRACMMv1.0 - 95839 - CRITERIA'!J$3)</f>
        <v>0</v>
      </c>
      <c r="K18" s="49">
        <f>SUMIFS('mech4import - CRACMMv1.0'!$D$2:$D$10000,'mech4import - CRACMMv1.0'!$B$2:$B$10000,"="&amp;'CRACMMv1.0 - 95839 - CRITERIA'!$B18,'mech4import - CRACMMv1.0'!$C$2:$C$10000,"="&amp;'CRACMMv1.0 - 95839 - CRITERIA'!K$3)</f>
        <v>0</v>
      </c>
      <c r="L18" s="49">
        <f>SUMIFS('mech4import - CRACMMv1.0'!$D$2:$D$10000,'mech4import - CRACMMv1.0'!$B$2:$B$10000,"="&amp;'CRACMMv1.0 - 95839 - CRITERIA'!$B18,'mech4import - CRACMMv1.0'!$C$2:$C$10000,"="&amp;'CRACMMv1.0 - 95839 - CRITERIA'!L$3)</f>
        <v>0</v>
      </c>
      <c r="M18" s="49">
        <f>SUMIFS('mech4import - CRACMMv1.0'!$D$2:$D$10000,'mech4import - CRACMMv1.0'!$B$2:$B$10000,"="&amp;'CRACMMv1.0 - 95839 - CRITERIA'!$B18,'mech4import - CRACMMv1.0'!$C$2:$C$10000,"="&amp;'CRACMMv1.0 - 95839 - CRITERIA'!M$3)</f>
        <v>0</v>
      </c>
      <c r="N18" s="49">
        <f>SUMIFS('mech4import - CRACMMv1.0'!$D$2:$D$10000,'mech4import - CRACMMv1.0'!$B$2:$B$10000,"="&amp;'CRACMMv1.0 - 95839 - CRITERIA'!$B18,'mech4import - CRACMMv1.0'!$C$2:$C$10000,"="&amp;'CRACMMv1.0 - 95839 - CRITERIA'!N$3)</f>
        <v>0</v>
      </c>
      <c r="O18" s="49">
        <f>SUMIFS('mech4import - CRACMMv1.0'!$D$2:$D$10000,'mech4import - CRACMMv1.0'!$B$2:$B$10000,"="&amp;'CRACMMv1.0 - 95839 - CRITERIA'!$B18,'mech4import - CRACMMv1.0'!$C$2:$C$10000,"="&amp;'CRACMMv1.0 - 95839 - CRITERIA'!O$3)</f>
        <v>0</v>
      </c>
      <c r="P18" s="49">
        <f>SUMIFS('mech4import - CRACMMv1.0'!$D$2:$D$10000,'mech4import - CRACMMv1.0'!$B$2:$B$10000,"="&amp;'CRACMMv1.0 - 95839 - CRITERIA'!$B18,'mech4import - CRACMMv1.0'!$C$2:$C$10000,"="&amp;'CRACMMv1.0 - 95839 - CRITERIA'!P$3)</f>
        <v>0</v>
      </c>
      <c r="Q18" s="49">
        <f>SUMIFS('mech4import - CRACMMv1.0'!$D$2:$D$10000,'mech4import - CRACMMv1.0'!$B$2:$B$10000,"="&amp;'CRACMMv1.0 - 95839 - CRITERIA'!$B18,'mech4import - CRACMMv1.0'!$C$2:$C$10000,"="&amp;'CRACMMv1.0 - 95839 - CRITERIA'!Q$3)</f>
        <v>0</v>
      </c>
      <c r="R18" s="49">
        <f>SUMIFS('mech4import - CRACMMv1.0'!$D$2:$D$10000,'mech4import - CRACMMv1.0'!$B$2:$B$10000,"="&amp;'CRACMMv1.0 - 95839 - CRITERIA'!$B18,'mech4import - CRACMMv1.0'!$C$2:$C$10000,"="&amp;'CRACMMv1.0 - 95839 - CRITERIA'!R$3)</f>
        <v>0</v>
      </c>
      <c r="S18" s="49">
        <f>SUMIFS('mech4import - CRACMMv1.0'!$D$2:$D$10000,'mech4import - CRACMMv1.0'!$B$2:$B$10000,"="&amp;'CRACMMv1.0 - 95839 - CRITERIA'!$B18,'mech4import - CRACMMv1.0'!$C$2:$C$10000,"="&amp;'CRACMMv1.0 - 95839 - CRITERIA'!S$3)</f>
        <v>0</v>
      </c>
      <c r="T18" s="49">
        <f>SUMIFS('mech4import - CRACMMv1.0'!$D$2:$D$10000,'mech4import - CRACMMv1.0'!$B$2:$B$10000,"="&amp;'CRACMMv1.0 - 95839 - CRITERIA'!$B18,'mech4import - CRACMMv1.0'!$C$2:$C$10000,"="&amp;'CRACMMv1.0 - 95839 - CRITERIA'!T$3)</f>
        <v>0</v>
      </c>
      <c r="U18" s="49">
        <f>SUMIFS('mech4import - CRACMMv1.0'!$D$2:$D$10000,'mech4import - CRACMMv1.0'!$B$2:$B$10000,"="&amp;'CRACMMv1.0 - 95839 - CRITERIA'!$B18,'mech4import - CRACMMv1.0'!$C$2:$C$10000,"="&amp;'CRACMMv1.0 - 95839 - CRITERIA'!U$3)</f>
        <v>0</v>
      </c>
      <c r="V18" s="49">
        <f>SUMIFS('mech4import - CRACMMv1.0'!$D$2:$D$10000,'mech4import - CRACMMv1.0'!$B$2:$B$10000,"="&amp;'CRACMMv1.0 - 95839 - CRITERIA'!$B18,'mech4import - CRACMMv1.0'!$C$2:$C$10000,"="&amp;'CRACMMv1.0 - 95839 - CRITERIA'!V$3)</f>
        <v>0</v>
      </c>
      <c r="W18" s="49">
        <f>SUMIFS('mech4import - CRACMMv1.0'!$D$2:$D$10000,'mech4import - CRACMMv1.0'!$B$2:$B$10000,"="&amp;'CRACMMv1.0 - 95839 - CRITERIA'!$B18,'mech4import - CRACMMv1.0'!$C$2:$C$10000,"="&amp;'CRACMMv1.0 - 95839 - CRITERIA'!W$3)</f>
        <v>0</v>
      </c>
      <c r="X18" s="49">
        <f>SUMIFS('mech4import - CRACMMv1.0'!$D$2:$D$10000,'mech4import - CRACMMv1.0'!$B$2:$B$10000,"="&amp;'CRACMMv1.0 - 95839 - CRITERIA'!$B18,'mech4import - CRACMMv1.0'!$C$2:$C$10000,"="&amp;'CRACMMv1.0 - 95839 - CRITERIA'!X$3)</f>
        <v>0</v>
      </c>
      <c r="Y18" s="49">
        <f>SUMIFS('mech4import - CRACMMv1.0'!$D$2:$D$10000,'mech4import - CRACMMv1.0'!$B$2:$B$10000,"="&amp;'CRACMMv1.0 - 95839 - CRITERIA'!$B18,'mech4import - CRACMMv1.0'!$C$2:$C$10000,"="&amp;'CRACMMv1.0 - 95839 - CRITERIA'!Y$3)</f>
        <v>0</v>
      </c>
      <c r="Z18" s="49">
        <f>SUMIFS('mech4import - CRACMMv1.0'!$D$2:$D$10000,'mech4import - CRACMMv1.0'!$B$2:$B$10000,"="&amp;'CRACMMv1.0 - 95839 - CRITERIA'!$B18,'mech4import - CRACMMv1.0'!$C$2:$C$10000,"="&amp;'CRACMMv1.0 - 95839 - CRITERIA'!Z$3)</f>
        <v>0</v>
      </c>
      <c r="AA18" s="49">
        <f>SUMIFS('mech4import - CRACMMv1.0'!$D$2:$D$10000,'mech4import - CRACMMv1.0'!$B$2:$B$10000,"="&amp;'CRACMMv1.0 - 95839 - CRITERIA'!$B18,'mech4import - CRACMMv1.0'!$C$2:$C$10000,"="&amp;'CRACMMv1.0 - 95839 - CRITERIA'!AA$3)</f>
        <v>0</v>
      </c>
      <c r="AB18" s="49">
        <f>SUMIFS('mech4import - CRACMMv1.0'!$D$2:$D$10000,'mech4import - CRACMMv1.0'!$B$2:$B$10000,"="&amp;'CRACMMv1.0 - 95839 - CRITERIA'!$B18,'mech4import - CRACMMv1.0'!$C$2:$C$10000,"="&amp;'CRACMMv1.0 - 95839 - CRITERIA'!AB$3)</f>
        <v>0</v>
      </c>
      <c r="AC18" s="49">
        <f>SUMIFS('mech4import - CRACMMv1.0'!$D$2:$D$10000,'mech4import - CRACMMv1.0'!$B$2:$B$10000,"="&amp;'CRACMMv1.0 - 95839 - CRITERIA'!$B18,'mech4import - CRACMMv1.0'!$C$2:$C$10000,"="&amp;'CRACMMv1.0 - 95839 - CRITERIA'!AC$3)</f>
        <v>0</v>
      </c>
      <c r="AD18" s="49">
        <f>SUMIFS('mech4import - CRACMMv1.0'!$D$2:$D$10000,'mech4import - CRACMMv1.0'!$B$2:$B$10000,"="&amp;'CRACMMv1.0 - 95839 - CRITERIA'!$B18,'mech4import - CRACMMv1.0'!$C$2:$C$10000,"="&amp;'CRACMMv1.0 - 95839 - CRITERIA'!AD$3)</f>
        <v>0</v>
      </c>
      <c r="AE18" s="49">
        <f>SUMIFS('mech4import - CRACMMv1.0'!$D$2:$D$10000,'mech4import - CRACMMv1.0'!$B$2:$B$10000,"="&amp;'CRACMMv1.0 - 95839 - CRITERIA'!$B18,'mech4import - CRACMMv1.0'!$C$2:$C$10000,"="&amp;'CRACMMv1.0 - 95839 - CRITERIA'!AE$3)</f>
        <v>0</v>
      </c>
      <c r="AF18" s="49">
        <f>SUMIFS('mech4import - CRACMMv1.0'!$D$2:$D$10000,'mech4import - CRACMMv1.0'!$B$2:$B$10000,"="&amp;'CRACMMv1.0 - 95839 - CRITERIA'!$B18,'mech4import - CRACMMv1.0'!$C$2:$C$10000,"="&amp;'CRACMMv1.0 - 95839 - CRITERIA'!AF$3)</f>
        <v>0</v>
      </c>
      <c r="AG18" s="49">
        <f>SUMIFS('mech4import - CRACMMv1.0'!$D$2:$D$10000,'mech4import - CRACMMv1.0'!$B$2:$B$10000,"="&amp;'CRACMMv1.0 - 95839 - CRITERIA'!$B18,'mech4import - CRACMMv1.0'!$C$2:$C$10000,"="&amp;'CRACMMv1.0 - 95839 - CRITERIA'!AG$3)</f>
        <v>0</v>
      </c>
      <c r="AH18" s="49">
        <f>SUMIFS('mech4import - CRACMMv1.0'!$D$2:$D$10000,'mech4import - CRACMMv1.0'!$B$2:$B$10000,"="&amp;'CRACMMv1.0 - 95839 - CRITERIA'!$B18,'mech4import - CRACMMv1.0'!$C$2:$C$10000,"="&amp;'CRACMMv1.0 - 95839 - CRITERIA'!AH$3)</f>
        <v>0</v>
      </c>
      <c r="AI18" s="49">
        <f>SUMIFS('mech4import - CRACMMv1.0'!$D$2:$D$10000,'mech4import - CRACMMv1.0'!$B$2:$B$10000,"="&amp;'CRACMMv1.0 - 95839 - CRITERIA'!$B18,'mech4import - CRACMMv1.0'!$C$2:$C$10000,"="&amp;'CRACMMv1.0 - 95839 - CRITERIA'!AI$3)</f>
        <v>0</v>
      </c>
      <c r="AJ18" s="49">
        <f>SUMIFS('mech4import - CRACMMv1.0'!$D$2:$D$10000,'mech4import - CRACMMv1.0'!$B$2:$B$10000,"="&amp;'CRACMMv1.0 - 95839 - CRITERIA'!$B18,'mech4import - CRACMMv1.0'!$C$2:$C$10000,"="&amp;'CRACMMv1.0 - 95839 - CRITERIA'!AJ$3)</f>
        <v>0</v>
      </c>
      <c r="AK18" s="49">
        <f>SUMIFS('mech4import - CRACMMv1.0'!$D$2:$D$10000,'mech4import - CRACMMv1.0'!$B$2:$B$10000,"="&amp;'CRACMMv1.0 - 95839 - CRITERIA'!$B18,'mech4import - CRACMMv1.0'!$C$2:$C$10000,"="&amp;'CRACMMv1.0 - 95839 - CRITERIA'!AK$3)</f>
        <v>0</v>
      </c>
      <c r="AL18" s="49">
        <f>SUMIFS('mech4import - CRACMMv1.0'!$D$2:$D$10000,'mech4import - CRACMMv1.0'!$B$2:$B$10000,"="&amp;'CRACMMv1.0 - 95839 - CRITERIA'!$B18,'mech4import - CRACMMv1.0'!$C$2:$C$10000,"="&amp;'CRACMMv1.0 - 95839 - CRITERIA'!AL$3)</f>
        <v>0</v>
      </c>
      <c r="AM18" s="49">
        <f>SUMIFS('mech4import - CRACMMv1.0'!$D$2:$D$10000,'mech4import - CRACMMv1.0'!$B$2:$B$10000,"="&amp;'CRACMMv1.0 - 95839 - CRITERIA'!$B18,'mech4import - CRACMMv1.0'!$C$2:$C$10000,"="&amp;'CRACMMv1.0 - 95839 - CRITERIA'!AM$3)</f>
        <v>0</v>
      </c>
      <c r="AN18" s="49">
        <f>SUMIFS('mech4import - CRACMMv1.0'!$D$2:$D$10000,'mech4import - CRACMMv1.0'!$B$2:$B$10000,"="&amp;'CRACMMv1.0 - 95839 - CRITERIA'!$B18,'mech4import - CRACMMv1.0'!$C$2:$C$10000,"="&amp;'CRACMMv1.0 - 95839 - CRITERIA'!AN$3)</f>
        <v>0</v>
      </c>
      <c r="AO18" s="49">
        <f>SUMIFS('mech4import - CRACMMv1.0'!$D$2:$D$10000,'mech4import - CRACMMv1.0'!$B$2:$B$10000,"="&amp;'CRACMMv1.0 - 95839 - CRITERIA'!$B18,'mech4import - CRACMMv1.0'!$C$2:$C$10000,"="&amp;'CRACMMv1.0 - 95839 - CRITERIA'!AO$3)</f>
        <v>0</v>
      </c>
      <c r="AP18" s="49">
        <f>SUMIFS('mech4import - CRACMMv1.0'!$D$2:$D$10000,'mech4import - CRACMMv1.0'!$B$2:$B$10000,"="&amp;'CRACMMv1.0 - 95839 - CRITERIA'!$B18,'mech4import - CRACMMv1.0'!$C$2:$C$10000,"="&amp;'CRACMMv1.0 - 95839 - CRITERIA'!AP$3)</f>
        <v>0</v>
      </c>
      <c r="AQ18" s="49">
        <f>SUMIFS('mech4import - CRACMMv1.0'!$D$2:$D$10000,'mech4import - CRACMMv1.0'!$B$2:$B$10000,"="&amp;'CRACMMv1.0 - 95839 - CRITERIA'!$B18,'mech4import - CRACMMv1.0'!$C$2:$C$10000,"="&amp;'CRACMMv1.0 - 95839 - CRITERIA'!AQ$3)</f>
        <v>0</v>
      </c>
      <c r="AR18" s="49">
        <f>SUMIFS('mech4import - CRACMMv1.0'!$D$2:$D$10000,'mech4import - CRACMMv1.0'!$B$2:$B$10000,"="&amp;'CRACMMv1.0 - 95839 - CRITERIA'!$B18,'mech4import - CRACMMv1.0'!$C$2:$C$10000,"="&amp;'CRACMMv1.0 - 95839 - CRITERIA'!AR$3)</f>
        <v>0</v>
      </c>
      <c r="AS18" s="49">
        <f>SUMIFS('mech4import - CRACMMv1.0'!$D$2:$D$10000,'mech4import - CRACMMv1.0'!$B$2:$B$10000,"="&amp;'CRACMMv1.0 - 95839 - CRITERIA'!$B18,'mech4import - CRACMMv1.0'!$C$2:$C$10000,"="&amp;'CRACMMv1.0 - 95839 - CRITERIA'!AS$3)</f>
        <v>0</v>
      </c>
      <c r="AT18" s="49">
        <f>SUMIFS('mech4import - CRACMMv1.0'!$D$2:$D$10000,'mech4import - CRACMMv1.0'!$B$2:$B$10000,"="&amp;'CRACMMv1.0 - 95839 - CRITERIA'!$B18,'mech4import - CRACMMv1.0'!$C$2:$C$10000,"="&amp;'CRACMMv1.0 - 95839 - CRITERIA'!AT$3)</f>
        <v>0</v>
      </c>
      <c r="AU18" s="49">
        <f>SUMIFS('mech4import - CRACMMv1.0'!$D$2:$D$10000,'mech4import - CRACMMv1.0'!$B$2:$B$10000,"="&amp;'CRACMMv1.0 - 95839 - CRITERIA'!$B18,'mech4import - CRACMMv1.0'!$C$2:$C$10000,"="&amp;'CRACMMv1.0 - 95839 - CRITERIA'!AU$3)</f>
        <v>1</v>
      </c>
      <c r="AV18" s="49">
        <f>SUMIFS('mech4import - CRACMMv1.0'!$D$2:$D$10000,'mech4import - CRACMMv1.0'!$B$2:$B$10000,"="&amp;'CRACMMv1.0 - 95839 - CRITERIA'!$B18,'mech4import - CRACMMv1.0'!$C$2:$C$10000,"="&amp;'CRACMMv1.0 - 95839 - CRITERIA'!AV$3)</f>
        <v>0</v>
      </c>
      <c r="AW18" s="49">
        <f>SUMIFS('mech4import - CRACMMv1.0'!$D$2:$D$10000,'mech4import - CRACMMv1.0'!$B$2:$B$10000,"="&amp;'CRACMMv1.0 - 95839 - CRITERIA'!$B18,'mech4import - CRACMMv1.0'!$C$2:$C$10000,"="&amp;'CRACMMv1.0 - 95839 - CRITERIA'!AW$3)</f>
        <v>0</v>
      </c>
      <c r="AX18" s="49">
        <f>SUMIFS('mech4import - CRACMMv1.0'!$D$2:$D$10000,'mech4import - CRACMMv1.0'!$B$2:$B$10000,"="&amp;'CRACMMv1.0 - 95839 - CRITERIA'!$B18,'mech4import - CRACMMv1.0'!$C$2:$C$10000,"="&amp;'CRACMMv1.0 - 95839 - CRITERIA'!AX$3)</f>
        <v>0</v>
      </c>
      <c r="AY18" s="49">
        <f>SUMIFS('mech4import - CRACMMv1.0'!$D$2:$D$10000,'mech4import - CRACMMv1.0'!$B$2:$B$10000,"="&amp;'CRACMMv1.0 - 95839 - CRITERIA'!$B18,'mech4import - CRACMMv1.0'!$C$2:$C$10000,"="&amp;'CRACMMv1.0 - 95839 - CRITERIA'!AY$3)</f>
        <v>0</v>
      </c>
      <c r="AZ18" s="49">
        <f>SUMIFS('mech4import - CRACMMv1.0'!$D$2:$D$10000,'mech4import - CRACMMv1.0'!$B$2:$B$10000,"="&amp;'CRACMMv1.0 - 95839 - CRITERIA'!$B18,'mech4import - CRACMMv1.0'!$C$2:$C$10000,"="&amp;'CRACMMv1.0 - 95839 - CRITERIA'!AZ$3)</f>
        <v>0</v>
      </c>
      <c r="BA18" s="49">
        <f>SUMIFS('mech4import - CRACMMv1.0'!$D$2:$D$10000,'mech4import - CRACMMv1.0'!$B$2:$B$10000,"="&amp;'CRACMMv1.0 - 95839 - CRITERIA'!$B18,'mech4import - CRACMMv1.0'!$C$2:$C$10000,"="&amp;'CRACMMv1.0 - 95839 - CRITERIA'!BA$3)</f>
        <v>0</v>
      </c>
      <c r="BB18" s="49">
        <f>SUMIFS('mech4import - CRACMMv1.0'!$D$2:$D$10000,'mech4import - CRACMMv1.0'!$B$2:$B$10000,"="&amp;'CRACMMv1.0 - 95839 - CRITERIA'!$B18,'mech4import - CRACMMv1.0'!$C$2:$C$10000,"="&amp;'CRACMMv1.0 - 95839 - CRITERIA'!BB$3)</f>
        <v>0</v>
      </c>
      <c r="BC18" s="49">
        <f>SUMIFS('mech4import - CRACMMv1.0'!$D$2:$D$10000,'mech4import - CRACMMv1.0'!$B$2:$B$10000,"="&amp;'CRACMMv1.0 - 95839 - CRITERIA'!$B18,'mech4import - CRACMMv1.0'!$C$2:$C$10000,"="&amp;'CRACMMv1.0 - 95839 - CRITERIA'!BC$3)</f>
        <v>0</v>
      </c>
      <c r="BD18" s="49">
        <f>SUMIFS('mech4import - CRACMMv1.0'!$D$2:$D$10000,'mech4import - CRACMMv1.0'!$B$2:$B$10000,"="&amp;'CRACMMv1.0 - 95839 - CRITERIA'!$B18,'mech4import - CRACMMv1.0'!$C$2:$C$10000,"="&amp;'CRACMMv1.0 - 95839 - CRITERIA'!BD$3)</f>
        <v>0</v>
      </c>
      <c r="BE18" s="49">
        <f>SUMIFS('mech4import - CRACMMv1.0'!$D$2:$D$10000,'mech4import - CRACMMv1.0'!$B$2:$B$10000,"="&amp;'CRACMMv1.0 - 95839 - CRITERIA'!$B18,'mech4import - CRACMMv1.0'!$C$2:$C$10000,"="&amp;'CRACMMv1.0 - 95839 - CRITERIA'!BE$3)</f>
        <v>0</v>
      </c>
      <c r="BF18" s="49">
        <f>SUMIFS('mech4import - CRACMMv1.0'!$D$2:$D$10000,'mech4import - CRACMMv1.0'!$B$2:$B$10000,"="&amp;'CRACMMv1.0 - 95839 - CRITERIA'!$B18,'mech4import - CRACMMv1.0'!$C$2:$C$10000,"="&amp;'CRACMMv1.0 - 95839 - CRITERIA'!BF$3)</f>
        <v>0</v>
      </c>
      <c r="BG18" s="49">
        <f>SUMIFS('mech4import - CRACMMv1.0'!$D$2:$D$10000,'mech4import - CRACMMv1.0'!$B$2:$B$10000,"="&amp;'CRACMMv1.0 - 95839 - CRITERIA'!$B18,'mech4import - CRACMMv1.0'!$C$2:$C$10000,"="&amp;'CRACMMv1.0 - 95839 - CRITERIA'!BG$3)</f>
        <v>0</v>
      </c>
      <c r="BH18" s="49">
        <f>SUMIFS('mech4import - CRACMMv1.0'!$D$2:$D$10000,'mech4import - CRACMMv1.0'!$B$2:$B$10000,"="&amp;'CRACMMv1.0 - 95839 - CRITERIA'!$B18,'mech4import - CRACMMv1.0'!$C$2:$C$10000,"="&amp;'CRACMMv1.0 - 95839 - CRITERIA'!BH$3)</f>
        <v>0</v>
      </c>
      <c r="BI18" s="49">
        <f>SUMIFS('mech4import - CRACMMv1.0'!$D$2:$D$10000,'mech4import - CRACMMv1.0'!$B$2:$B$10000,"="&amp;'CRACMMv1.0 - 95839 - CRITERIA'!$B18,'mech4import - CRACMMv1.0'!$C$2:$C$10000,"="&amp;'CRACMMv1.0 - 95839 - CRITERIA'!BI$3)</f>
        <v>0</v>
      </c>
      <c r="BJ18" s="49">
        <f>SUMIFS('mech4import - CRACMMv1.0'!$D$2:$D$10000,'mech4import - CRACMMv1.0'!$B$2:$B$10000,"="&amp;'CRACMMv1.0 - 95839 - CRITERIA'!$B18,'mech4import - CRACMMv1.0'!$C$2:$C$10000,"="&amp;'CRACMMv1.0 - 95839 - CRITERIA'!BJ$3)</f>
        <v>0</v>
      </c>
      <c r="BK18" s="49">
        <f>SUMIFS('mech4import - CRACMMv1.0'!$D$2:$D$10000,'mech4import - CRACMMv1.0'!$B$2:$B$10000,"="&amp;'CRACMMv1.0 - 95839 - CRITERIA'!$B18,'mech4import - CRACMMv1.0'!$C$2:$C$10000,"="&amp;'CRACMMv1.0 - 95839 - CRITERIA'!BK$3)</f>
        <v>0</v>
      </c>
      <c r="BL18" s="49">
        <f>SUMIFS('mech4import - CRACMMv1.0'!$D$2:$D$10000,'mech4import - CRACMMv1.0'!$B$2:$B$10000,"="&amp;'CRACMMv1.0 - 95839 - CRITERIA'!$B18,'mech4import - CRACMMv1.0'!$C$2:$C$10000,"="&amp;'CRACMMv1.0 - 95839 - CRITERIA'!BL$3)</f>
        <v>0</v>
      </c>
      <c r="BM18" s="49">
        <f>SUMIFS('mech4import - CRACMMv1.0'!$D$2:$D$10000,'mech4import - CRACMMv1.0'!$B$2:$B$10000,"="&amp;'CRACMMv1.0 - 95839 - CRITERIA'!$B18,'mech4import - CRACMMv1.0'!$C$2:$C$10000,"="&amp;'CRACMMv1.0 - 95839 - CRITERIA'!BM$3)</f>
        <v>0</v>
      </c>
      <c r="BN18" s="49">
        <f>SUMIFS('mech4import - CRACMMv1.0'!$D$2:$D$10000,'mech4import - CRACMMv1.0'!$B$2:$B$10000,"="&amp;'CRACMMv1.0 - 95839 - CRITERIA'!$B18,'mech4import - CRACMMv1.0'!$C$2:$C$10000,"="&amp;'CRACMMv1.0 - 95839 - CRITERIA'!BN$3)</f>
        <v>0</v>
      </c>
      <c r="BO18" s="49">
        <f>SUMIFS('mech4import - CRACMMv1.0'!$D$2:$D$10000,'mech4import - CRACMMv1.0'!$B$2:$B$10000,"="&amp;'CRACMMv1.0 - 95839 - CRITERIA'!$B18,'mech4import - CRACMMv1.0'!$C$2:$C$10000,"="&amp;'CRACMMv1.0 - 95839 - CRITERIA'!BO$3)</f>
        <v>0</v>
      </c>
      <c r="BP18" s="49">
        <f>SUMIFS('mech4import - CRACMMv1.0'!$D$2:$D$10000,'mech4import - CRACMMv1.0'!$B$2:$B$10000,"="&amp;'CRACMMv1.0 - 95839 - CRITERIA'!$B18,'mech4import - CRACMMv1.0'!$C$2:$C$10000,"="&amp;'CRACMMv1.0 - 95839 - CRITERIA'!BP$3)</f>
        <v>0</v>
      </c>
      <c r="BQ18" s="49">
        <f>SUMIFS('mech4import - CRACMMv1.0'!$D$2:$D$10000,'mech4import - CRACMMv1.0'!$B$2:$B$10000,"="&amp;'CRACMMv1.0 - 95839 - CRITERIA'!$B18,'mech4import - CRACMMv1.0'!$C$2:$C$10000,"="&amp;'CRACMMv1.0 - 95839 - CRITERIA'!BQ$3)</f>
        <v>0</v>
      </c>
      <c r="BR18" s="32">
        <f t="array" ref="BR18">SUM($G$1:$BQ$1*G18:BQ18)</f>
        <v>247</v>
      </c>
    </row>
    <row r="19" spans="1:70" s="31" customFormat="1">
      <c r="A19" s="42">
        <v>95839</v>
      </c>
      <c r="B19" s="14">
        <v>396</v>
      </c>
      <c r="C19" s="43">
        <v>6.4918408201524924E-3</v>
      </c>
      <c r="D19" s="47" t="s">
        <v>77</v>
      </c>
      <c r="E19" s="46" t="b">
        <v>0</v>
      </c>
      <c r="F19" s="48">
        <v>116.16</v>
      </c>
      <c r="G19" s="49">
        <f>SUMIFS('mech4import - CRACMMv1.0'!$D$2:$D$10000,'mech4import - CRACMMv1.0'!$B$2:$B$10000,"="&amp;'CRACMMv1.0 - 95839 - CRITERIA'!$B19,'mech4import - CRACMMv1.0'!$C$2:$C$10000,"="&amp;'CRACMMv1.0 - 95839 - CRITERIA'!G$3)</f>
        <v>0</v>
      </c>
      <c r="H19" s="49">
        <f>SUMIFS('mech4import - CRACMMv1.0'!$D$2:$D$10000,'mech4import - CRACMMv1.0'!$B$2:$B$10000,"="&amp;'CRACMMv1.0 - 95839 - CRITERIA'!$B19,'mech4import - CRACMMv1.0'!$C$2:$C$10000,"="&amp;'CRACMMv1.0 - 95839 - CRITERIA'!H$3)</f>
        <v>0</v>
      </c>
      <c r="I19" s="49">
        <f>SUMIFS('mech4import - CRACMMv1.0'!$D$2:$D$10000,'mech4import - CRACMMv1.0'!$B$2:$B$10000,"="&amp;'CRACMMv1.0 - 95839 - CRITERIA'!$B19,'mech4import - CRACMMv1.0'!$C$2:$C$10000,"="&amp;'CRACMMv1.0 - 95839 - CRITERIA'!I$3)</f>
        <v>0</v>
      </c>
      <c r="J19" s="49">
        <f>SUMIFS('mech4import - CRACMMv1.0'!$D$2:$D$10000,'mech4import - CRACMMv1.0'!$B$2:$B$10000,"="&amp;'CRACMMv1.0 - 95839 - CRITERIA'!$B19,'mech4import - CRACMMv1.0'!$C$2:$C$10000,"="&amp;'CRACMMv1.0 - 95839 - CRITERIA'!J$3)</f>
        <v>0</v>
      </c>
      <c r="K19" s="49">
        <f>SUMIFS('mech4import - CRACMMv1.0'!$D$2:$D$10000,'mech4import - CRACMMv1.0'!$B$2:$B$10000,"="&amp;'CRACMMv1.0 - 95839 - CRITERIA'!$B19,'mech4import - CRACMMv1.0'!$C$2:$C$10000,"="&amp;'CRACMMv1.0 - 95839 - CRITERIA'!K$3)</f>
        <v>0</v>
      </c>
      <c r="L19" s="49">
        <f>SUMIFS('mech4import - CRACMMv1.0'!$D$2:$D$10000,'mech4import - CRACMMv1.0'!$B$2:$B$10000,"="&amp;'CRACMMv1.0 - 95839 - CRITERIA'!$B19,'mech4import - CRACMMv1.0'!$C$2:$C$10000,"="&amp;'CRACMMv1.0 - 95839 - CRITERIA'!L$3)</f>
        <v>0</v>
      </c>
      <c r="M19" s="49">
        <f>SUMIFS('mech4import - CRACMMv1.0'!$D$2:$D$10000,'mech4import - CRACMMv1.0'!$B$2:$B$10000,"="&amp;'CRACMMv1.0 - 95839 - CRITERIA'!$B19,'mech4import - CRACMMv1.0'!$C$2:$C$10000,"="&amp;'CRACMMv1.0 - 95839 - CRITERIA'!M$3)</f>
        <v>0</v>
      </c>
      <c r="N19" s="49">
        <f>SUMIFS('mech4import - CRACMMv1.0'!$D$2:$D$10000,'mech4import - CRACMMv1.0'!$B$2:$B$10000,"="&amp;'CRACMMv1.0 - 95839 - CRITERIA'!$B19,'mech4import - CRACMMv1.0'!$C$2:$C$10000,"="&amp;'CRACMMv1.0 - 95839 - CRITERIA'!N$3)</f>
        <v>0</v>
      </c>
      <c r="O19" s="49">
        <f>SUMIFS('mech4import - CRACMMv1.0'!$D$2:$D$10000,'mech4import - CRACMMv1.0'!$B$2:$B$10000,"="&amp;'CRACMMv1.0 - 95839 - CRITERIA'!$B19,'mech4import - CRACMMv1.0'!$C$2:$C$10000,"="&amp;'CRACMMv1.0 - 95839 - CRITERIA'!O$3)</f>
        <v>0</v>
      </c>
      <c r="P19" s="49">
        <f>SUMIFS('mech4import - CRACMMv1.0'!$D$2:$D$10000,'mech4import - CRACMMv1.0'!$B$2:$B$10000,"="&amp;'CRACMMv1.0 - 95839 - CRITERIA'!$B19,'mech4import - CRACMMv1.0'!$C$2:$C$10000,"="&amp;'CRACMMv1.0 - 95839 - CRITERIA'!P$3)</f>
        <v>0</v>
      </c>
      <c r="Q19" s="49">
        <f>SUMIFS('mech4import - CRACMMv1.0'!$D$2:$D$10000,'mech4import - CRACMMv1.0'!$B$2:$B$10000,"="&amp;'CRACMMv1.0 - 95839 - CRITERIA'!$B19,'mech4import - CRACMMv1.0'!$C$2:$C$10000,"="&amp;'CRACMMv1.0 - 95839 - CRITERIA'!Q$3)</f>
        <v>0</v>
      </c>
      <c r="R19" s="49">
        <f>SUMIFS('mech4import - CRACMMv1.0'!$D$2:$D$10000,'mech4import - CRACMMv1.0'!$B$2:$B$10000,"="&amp;'CRACMMv1.0 - 95839 - CRITERIA'!$B19,'mech4import - CRACMMv1.0'!$C$2:$C$10000,"="&amp;'CRACMMv1.0 - 95839 - CRITERIA'!R$3)</f>
        <v>0</v>
      </c>
      <c r="S19" s="49">
        <f>SUMIFS('mech4import - CRACMMv1.0'!$D$2:$D$10000,'mech4import - CRACMMv1.0'!$B$2:$B$10000,"="&amp;'CRACMMv1.0 - 95839 - CRITERIA'!$B19,'mech4import - CRACMMv1.0'!$C$2:$C$10000,"="&amp;'CRACMMv1.0 - 95839 - CRITERIA'!S$3)</f>
        <v>0</v>
      </c>
      <c r="T19" s="49">
        <f>SUMIFS('mech4import - CRACMMv1.0'!$D$2:$D$10000,'mech4import - CRACMMv1.0'!$B$2:$B$10000,"="&amp;'CRACMMv1.0 - 95839 - CRITERIA'!$B19,'mech4import - CRACMMv1.0'!$C$2:$C$10000,"="&amp;'CRACMMv1.0 - 95839 - CRITERIA'!T$3)</f>
        <v>0</v>
      </c>
      <c r="U19" s="49">
        <f>SUMIFS('mech4import - CRACMMv1.0'!$D$2:$D$10000,'mech4import - CRACMMv1.0'!$B$2:$B$10000,"="&amp;'CRACMMv1.0 - 95839 - CRITERIA'!$B19,'mech4import - CRACMMv1.0'!$C$2:$C$10000,"="&amp;'CRACMMv1.0 - 95839 - CRITERIA'!U$3)</f>
        <v>0</v>
      </c>
      <c r="V19" s="49">
        <f>SUMIFS('mech4import - CRACMMv1.0'!$D$2:$D$10000,'mech4import - CRACMMv1.0'!$B$2:$B$10000,"="&amp;'CRACMMv1.0 - 95839 - CRITERIA'!$B19,'mech4import - CRACMMv1.0'!$C$2:$C$10000,"="&amp;'CRACMMv1.0 - 95839 - CRITERIA'!V$3)</f>
        <v>0</v>
      </c>
      <c r="W19" s="49">
        <f>SUMIFS('mech4import - CRACMMv1.0'!$D$2:$D$10000,'mech4import - CRACMMv1.0'!$B$2:$B$10000,"="&amp;'CRACMMv1.0 - 95839 - CRITERIA'!$B19,'mech4import - CRACMMv1.0'!$C$2:$C$10000,"="&amp;'CRACMMv1.0 - 95839 - CRITERIA'!W$3)</f>
        <v>0</v>
      </c>
      <c r="X19" s="49">
        <f>SUMIFS('mech4import - CRACMMv1.0'!$D$2:$D$10000,'mech4import - CRACMMv1.0'!$B$2:$B$10000,"="&amp;'CRACMMv1.0 - 95839 - CRITERIA'!$B19,'mech4import - CRACMMv1.0'!$C$2:$C$10000,"="&amp;'CRACMMv1.0 - 95839 - CRITERIA'!X$3)</f>
        <v>0</v>
      </c>
      <c r="Y19" s="49">
        <f>SUMIFS('mech4import - CRACMMv1.0'!$D$2:$D$10000,'mech4import - CRACMMv1.0'!$B$2:$B$10000,"="&amp;'CRACMMv1.0 - 95839 - CRITERIA'!$B19,'mech4import - CRACMMv1.0'!$C$2:$C$10000,"="&amp;'CRACMMv1.0 - 95839 - CRITERIA'!Y$3)</f>
        <v>0</v>
      </c>
      <c r="Z19" s="49">
        <f>SUMIFS('mech4import - CRACMMv1.0'!$D$2:$D$10000,'mech4import - CRACMMv1.0'!$B$2:$B$10000,"="&amp;'CRACMMv1.0 - 95839 - CRITERIA'!$B19,'mech4import - CRACMMv1.0'!$C$2:$C$10000,"="&amp;'CRACMMv1.0 - 95839 - CRITERIA'!Z$3)</f>
        <v>0</v>
      </c>
      <c r="AA19" s="49">
        <f>SUMIFS('mech4import - CRACMMv1.0'!$D$2:$D$10000,'mech4import - CRACMMv1.0'!$B$2:$B$10000,"="&amp;'CRACMMv1.0 - 95839 - CRITERIA'!$B19,'mech4import - CRACMMv1.0'!$C$2:$C$10000,"="&amp;'CRACMMv1.0 - 95839 - CRITERIA'!AA$3)</f>
        <v>0</v>
      </c>
      <c r="AB19" s="49">
        <f>SUMIFS('mech4import - CRACMMv1.0'!$D$2:$D$10000,'mech4import - CRACMMv1.0'!$B$2:$B$10000,"="&amp;'CRACMMv1.0 - 95839 - CRITERIA'!$B19,'mech4import - CRACMMv1.0'!$C$2:$C$10000,"="&amp;'CRACMMv1.0 - 95839 - CRITERIA'!AB$3)</f>
        <v>0</v>
      </c>
      <c r="AC19" s="49">
        <f>SUMIFS('mech4import - CRACMMv1.0'!$D$2:$D$10000,'mech4import - CRACMMv1.0'!$B$2:$B$10000,"="&amp;'CRACMMv1.0 - 95839 - CRITERIA'!$B19,'mech4import - CRACMMv1.0'!$C$2:$C$10000,"="&amp;'CRACMMv1.0 - 95839 - CRITERIA'!AC$3)</f>
        <v>1</v>
      </c>
      <c r="AD19" s="49">
        <f>SUMIFS('mech4import - CRACMMv1.0'!$D$2:$D$10000,'mech4import - CRACMMv1.0'!$B$2:$B$10000,"="&amp;'CRACMMv1.0 - 95839 - CRITERIA'!$B19,'mech4import - CRACMMv1.0'!$C$2:$C$10000,"="&amp;'CRACMMv1.0 - 95839 - CRITERIA'!AD$3)</f>
        <v>0</v>
      </c>
      <c r="AE19" s="49">
        <f>SUMIFS('mech4import - CRACMMv1.0'!$D$2:$D$10000,'mech4import - CRACMMv1.0'!$B$2:$B$10000,"="&amp;'CRACMMv1.0 - 95839 - CRITERIA'!$B19,'mech4import - CRACMMv1.0'!$C$2:$C$10000,"="&amp;'CRACMMv1.0 - 95839 - CRITERIA'!AE$3)</f>
        <v>0</v>
      </c>
      <c r="AF19" s="49">
        <f>SUMIFS('mech4import - CRACMMv1.0'!$D$2:$D$10000,'mech4import - CRACMMv1.0'!$B$2:$B$10000,"="&amp;'CRACMMv1.0 - 95839 - CRITERIA'!$B19,'mech4import - CRACMMv1.0'!$C$2:$C$10000,"="&amp;'CRACMMv1.0 - 95839 - CRITERIA'!AF$3)</f>
        <v>0</v>
      </c>
      <c r="AG19" s="49">
        <f>SUMIFS('mech4import - CRACMMv1.0'!$D$2:$D$10000,'mech4import - CRACMMv1.0'!$B$2:$B$10000,"="&amp;'CRACMMv1.0 - 95839 - CRITERIA'!$B19,'mech4import - CRACMMv1.0'!$C$2:$C$10000,"="&amp;'CRACMMv1.0 - 95839 - CRITERIA'!AG$3)</f>
        <v>0</v>
      </c>
      <c r="AH19" s="49">
        <f>SUMIFS('mech4import - CRACMMv1.0'!$D$2:$D$10000,'mech4import - CRACMMv1.0'!$B$2:$B$10000,"="&amp;'CRACMMv1.0 - 95839 - CRITERIA'!$B19,'mech4import - CRACMMv1.0'!$C$2:$C$10000,"="&amp;'CRACMMv1.0 - 95839 - CRITERIA'!AH$3)</f>
        <v>0</v>
      </c>
      <c r="AI19" s="49">
        <f>SUMIFS('mech4import - CRACMMv1.0'!$D$2:$D$10000,'mech4import - CRACMMv1.0'!$B$2:$B$10000,"="&amp;'CRACMMv1.0 - 95839 - CRITERIA'!$B19,'mech4import - CRACMMv1.0'!$C$2:$C$10000,"="&amp;'CRACMMv1.0 - 95839 - CRITERIA'!AI$3)</f>
        <v>0</v>
      </c>
      <c r="AJ19" s="49">
        <f>SUMIFS('mech4import - CRACMMv1.0'!$D$2:$D$10000,'mech4import - CRACMMv1.0'!$B$2:$B$10000,"="&amp;'CRACMMv1.0 - 95839 - CRITERIA'!$B19,'mech4import - CRACMMv1.0'!$C$2:$C$10000,"="&amp;'CRACMMv1.0 - 95839 - CRITERIA'!AJ$3)</f>
        <v>0</v>
      </c>
      <c r="AK19" s="49">
        <f>SUMIFS('mech4import - CRACMMv1.0'!$D$2:$D$10000,'mech4import - CRACMMv1.0'!$B$2:$B$10000,"="&amp;'CRACMMv1.0 - 95839 - CRITERIA'!$B19,'mech4import - CRACMMv1.0'!$C$2:$C$10000,"="&amp;'CRACMMv1.0 - 95839 - CRITERIA'!AK$3)</f>
        <v>0</v>
      </c>
      <c r="AL19" s="49">
        <f>SUMIFS('mech4import - CRACMMv1.0'!$D$2:$D$10000,'mech4import - CRACMMv1.0'!$B$2:$B$10000,"="&amp;'CRACMMv1.0 - 95839 - CRITERIA'!$B19,'mech4import - CRACMMv1.0'!$C$2:$C$10000,"="&amp;'CRACMMv1.0 - 95839 - CRITERIA'!AL$3)</f>
        <v>0</v>
      </c>
      <c r="AM19" s="49">
        <f>SUMIFS('mech4import - CRACMMv1.0'!$D$2:$D$10000,'mech4import - CRACMMv1.0'!$B$2:$B$10000,"="&amp;'CRACMMv1.0 - 95839 - CRITERIA'!$B19,'mech4import - CRACMMv1.0'!$C$2:$C$10000,"="&amp;'CRACMMv1.0 - 95839 - CRITERIA'!AM$3)</f>
        <v>0</v>
      </c>
      <c r="AN19" s="49">
        <f>SUMIFS('mech4import - CRACMMv1.0'!$D$2:$D$10000,'mech4import - CRACMMv1.0'!$B$2:$B$10000,"="&amp;'CRACMMv1.0 - 95839 - CRITERIA'!$B19,'mech4import - CRACMMv1.0'!$C$2:$C$10000,"="&amp;'CRACMMv1.0 - 95839 - CRITERIA'!AN$3)</f>
        <v>0</v>
      </c>
      <c r="AO19" s="49">
        <f>SUMIFS('mech4import - CRACMMv1.0'!$D$2:$D$10000,'mech4import - CRACMMv1.0'!$B$2:$B$10000,"="&amp;'CRACMMv1.0 - 95839 - CRITERIA'!$B19,'mech4import - CRACMMv1.0'!$C$2:$C$10000,"="&amp;'CRACMMv1.0 - 95839 - CRITERIA'!AO$3)</f>
        <v>0</v>
      </c>
      <c r="AP19" s="49">
        <f>SUMIFS('mech4import - CRACMMv1.0'!$D$2:$D$10000,'mech4import - CRACMMv1.0'!$B$2:$B$10000,"="&amp;'CRACMMv1.0 - 95839 - CRITERIA'!$B19,'mech4import - CRACMMv1.0'!$C$2:$C$10000,"="&amp;'CRACMMv1.0 - 95839 - CRITERIA'!AP$3)</f>
        <v>0</v>
      </c>
      <c r="AQ19" s="49">
        <f>SUMIFS('mech4import - CRACMMv1.0'!$D$2:$D$10000,'mech4import - CRACMMv1.0'!$B$2:$B$10000,"="&amp;'CRACMMv1.0 - 95839 - CRITERIA'!$B19,'mech4import - CRACMMv1.0'!$C$2:$C$10000,"="&amp;'CRACMMv1.0 - 95839 - CRITERIA'!AQ$3)</f>
        <v>0</v>
      </c>
      <c r="AR19" s="49">
        <f>SUMIFS('mech4import - CRACMMv1.0'!$D$2:$D$10000,'mech4import - CRACMMv1.0'!$B$2:$B$10000,"="&amp;'CRACMMv1.0 - 95839 - CRITERIA'!$B19,'mech4import - CRACMMv1.0'!$C$2:$C$10000,"="&amp;'CRACMMv1.0 - 95839 - CRITERIA'!AR$3)</f>
        <v>0</v>
      </c>
      <c r="AS19" s="49">
        <f>SUMIFS('mech4import - CRACMMv1.0'!$D$2:$D$10000,'mech4import - CRACMMv1.0'!$B$2:$B$10000,"="&amp;'CRACMMv1.0 - 95839 - CRITERIA'!$B19,'mech4import - CRACMMv1.0'!$C$2:$C$10000,"="&amp;'CRACMMv1.0 - 95839 - CRITERIA'!AS$3)</f>
        <v>0</v>
      </c>
      <c r="AT19" s="49">
        <f>SUMIFS('mech4import - CRACMMv1.0'!$D$2:$D$10000,'mech4import - CRACMMv1.0'!$B$2:$B$10000,"="&amp;'CRACMMv1.0 - 95839 - CRITERIA'!$B19,'mech4import - CRACMMv1.0'!$C$2:$C$10000,"="&amp;'CRACMMv1.0 - 95839 - CRITERIA'!AT$3)</f>
        <v>0</v>
      </c>
      <c r="AU19" s="49">
        <f>SUMIFS('mech4import - CRACMMv1.0'!$D$2:$D$10000,'mech4import - CRACMMv1.0'!$B$2:$B$10000,"="&amp;'CRACMMv1.0 - 95839 - CRITERIA'!$B19,'mech4import - CRACMMv1.0'!$C$2:$C$10000,"="&amp;'CRACMMv1.0 - 95839 - CRITERIA'!AU$3)</f>
        <v>0</v>
      </c>
      <c r="AV19" s="49">
        <f>SUMIFS('mech4import - CRACMMv1.0'!$D$2:$D$10000,'mech4import - CRACMMv1.0'!$B$2:$B$10000,"="&amp;'CRACMMv1.0 - 95839 - CRITERIA'!$B19,'mech4import - CRACMMv1.0'!$C$2:$C$10000,"="&amp;'CRACMMv1.0 - 95839 - CRITERIA'!AV$3)</f>
        <v>0</v>
      </c>
      <c r="AW19" s="49">
        <f>SUMIFS('mech4import - CRACMMv1.0'!$D$2:$D$10000,'mech4import - CRACMMv1.0'!$B$2:$B$10000,"="&amp;'CRACMMv1.0 - 95839 - CRITERIA'!$B19,'mech4import - CRACMMv1.0'!$C$2:$C$10000,"="&amp;'CRACMMv1.0 - 95839 - CRITERIA'!AW$3)</f>
        <v>0</v>
      </c>
      <c r="AX19" s="49">
        <f>SUMIFS('mech4import - CRACMMv1.0'!$D$2:$D$10000,'mech4import - CRACMMv1.0'!$B$2:$B$10000,"="&amp;'CRACMMv1.0 - 95839 - CRITERIA'!$B19,'mech4import - CRACMMv1.0'!$C$2:$C$10000,"="&amp;'CRACMMv1.0 - 95839 - CRITERIA'!AX$3)</f>
        <v>0</v>
      </c>
      <c r="AY19" s="49">
        <f>SUMIFS('mech4import - CRACMMv1.0'!$D$2:$D$10000,'mech4import - CRACMMv1.0'!$B$2:$B$10000,"="&amp;'CRACMMv1.0 - 95839 - CRITERIA'!$B19,'mech4import - CRACMMv1.0'!$C$2:$C$10000,"="&amp;'CRACMMv1.0 - 95839 - CRITERIA'!AY$3)</f>
        <v>0</v>
      </c>
      <c r="AZ19" s="49">
        <f>SUMIFS('mech4import - CRACMMv1.0'!$D$2:$D$10000,'mech4import - CRACMMv1.0'!$B$2:$B$10000,"="&amp;'CRACMMv1.0 - 95839 - CRITERIA'!$B19,'mech4import - CRACMMv1.0'!$C$2:$C$10000,"="&amp;'CRACMMv1.0 - 95839 - CRITERIA'!AZ$3)</f>
        <v>0</v>
      </c>
      <c r="BA19" s="49">
        <f>SUMIFS('mech4import - CRACMMv1.0'!$D$2:$D$10000,'mech4import - CRACMMv1.0'!$B$2:$B$10000,"="&amp;'CRACMMv1.0 - 95839 - CRITERIA'!$B19,'mech4import - CRACMMv1.0'!$C$2:$C$10000,"="&amp;'CRACMMv1.0 - 95839 - CRITERIA'!BA$3)</f>
        <v>0</v>
      </c>
      <c r="BB19" s="49">
        <f>SUMIFS('mech4import - CRACMMv1.0'!$D$2:$D$10000,'mech4import - CRACMMv1.0'!$B$2:$B$10000,"="&amp;'CRACMMv1.0 - 95839 - CRITERIA'!$B19,'mech4import - CRACMMv1.0'!$C$2:$C$10000,"="&amp;'CRACMMv1.0 - 95839 - CRITERIA'!BB$3)</f>
        <v>0</v>
      </c>
      <c r="BC19" s="49">
        <f>SUMIFS('mech4import - CRACMMv1.0'!$D$2:$D$10000,'mech4import - CRACMMv1.0'!$B$2:$B$10000,"="&amp;'CRACMMv1.0 - 95839 - CRITERIA'!$B19,'mech4import - CRACMMv1.0'!$C$2:$C$10000,"="&amp;'CRACMMv1.0 - 95839 - CRITERIA'!BC$3)</f>
        <v>0</v>
      </c>
      <c r="BD19" s="49">
        <f>SUMIFS('mech4import - CRACMMv1.0'!$D$2:$D$10000,'mech4import - CRACMMv1.0'!$B$2:$B$10000,"="&amp;'CRACMMv1.0 - 95839 - CRITERIA'!$B19,'mech4import - CRACMMv1.0'!$C$2:$C$10000,"="&amp;'CRACMMv1.0 - 95839 - CRITERIA'!BD$3)</f>
        <v>0</v>
      </c>
      <c r="BE19" s="49">
        <f>SUMIFS('mech4import - CRACMMv1.0'!$D$2:$D$10000,'mech4import - CRACMMv1.0'!$B$2:$B$10000,"="&amp;'CRACMMv1.0 - 95839 - CRITERIA'!$B19,'mech4import - CRACMMv1.0'!$C$2:$C$10000,"="&amp;'CRACMMv1.0 - 95839 - CRITERIA'!BE$3)</f>
        <v>0</v>
      </c>
      <c r="BF19" s="49">
        <f>SUMIFS('mech4import - CRACMMv1.0'!$D$2:$D$10000,'mech4import - CRACMMv1.0'!$B$2:$B$10000,"="&amp;'CRACMMv1.0 - 95839 - CRITERIA'!$B19,'mech4import - CRACMMv1.0'!$C$2:$C$10000,"="&amp;'CRACMMv1.0 - 95839 - CRITERIA'!BF$3)</f>
        <v>0</v>
      </c>
      <c r="BG19" s="49">
        <f>SUMIFS('mech4import - CRACMMv1.0'!$D$2:$D$10000,'mech4import - CRACMMv1.0'!$B$2:$B$10000,"="&amp;'CRACMMv1.0 - 95839 - CRITERIA'!$B19,'mech4import - CRACMMv1.0'!$C$2:$C$10000,"="&amp;'CRACMMv1.0 - 95839 - CRITERIA'!BG$3)</f>
        <v>0</v>
      </c>
      <c r="BH19" s="49">
        <f>SUMIFS('mech4import - CRACMMv1.0'!$D$2:$D$10000,'mech4import - CRACMMv1.0'!$B$2:$B$10000,"="&amp;'CRACMMv1.0 - 95839 - CRITERIA'!$B19,'mech4import - CRACMMv1.0'!$C$2:$C$10000,"="&amp;'CRACMMv1.0 - 95839 - CRITERIA'!BH$3)</f>
        <v>0</v>
      </c>
      <c r="BI19" s="49">
        <f>SUMIFS('mech4import - CRACMMv1.0'!$D$2:$D$10000,'mech4import - CRACMMv1.0'!$B$2:$B$10000,"="&amp;'CRACMMv1.0 - 95839 - CRITERIA'!$B19,'mech4import - CRACMMv1.0'!$C$2:$C$10000,"="&amp;'CRACMMv1.0 - 95839 - CRITERIA'!BI$3)</f>
        <v>0</v>
      </c>
      <c r="BJ19" s="49">
        <f>SUMIFS('mech4import - CRACMMv1.0'!$D$2:$D$10000,'mech4import - CRACMMv1.0'!$B$2:$B$10000,"="&amp;'CRACMMv1.0 - 95839 - CRITERIA'!$B19,'mech4import - CRACMMv1.0'!$C$2:$C$10000,"="&amp;'CRACMMv1.0 - 95839 - CRITERIA'!BJ$3)</f>
        <v>0</v>
      </c>
      <c r="BK19" s="49">
        <f>SUMIFS('mech4import - CRACMMv1.0'!$D$2:$D$10000,'mech4import - CRACMMv1.0'!$B$2:$B$10000,"="&amp;'CRACMMv1.0 - 95839 - CRITERIA'!$B19,'mech4import - CRACMMv1.0'!$C$2:$C$10000,"="&amp;'CRACMMv1.0 - 95839 - CRITERIA'!BK$3)</f>
        <v>0</v>
      </c>
      <c r="BL19" s="49">
        <f>SUMIFS('mech4import - CRACMMv1.0'!$D$2:$D$10000,'mech4import - CRACMMv1.0'!$B$2:$B$10000,"="&amp;'CRACMMv1.0 - 95839 - CRITERIA'!$B19,'mech4import - CRACMMv1.0'!$C$2:$C$10000,"="&amp;'CRACMMv1.0 - 95839 - CRITERIA'!BL$3)</f>
        <v>0</v>
      </c>
      <c r="BM19" s="49">
        <f>SUMIFS('mech4import - CRACMMv1.0'!$D$2:$D$10000,'mech4import - CRACMMv1.0'!$B$2:$B$10000,"="&amp;'CRACMMv1.0 - 95839 - CRITERIA'!$B19,'mech4import - CRACMMv1.0'!$C$2:$C$10000,"="&amp;'CRACMMv1.0 - 95839 - CRITERIA'!BM$3)</f>
        <v>0</v>
      </c>
      <c r="BN19" s="49">
        <f>SUMIFS('mech4import - CRACMMv1.0'!$D$2:$D$10000,'mech4import - CRACMMv1.0'!$B$2:$B$10000,"="&amp;'CRACMMv1.0 - 95839 - CRITERIA'!$B19,'mech4import - CRACMMv1.0'!$C$2:$C$10000,"="&amp;'CRACMMv1.0 - 95839 - CRITERIA'!BN$3)</f>
        <v>0</v>
      </c>
      <c r="BO19" s="49">
        <f>SUMIFS('mech4import - CRACMMv1.0'!$D$2:$D$10000,'mech4import - CRACMMv1.0'!$B$2:$B$10000,"="&amp;'CRACMMv1.0 - 95839 - CRITERIA'!$B19,'mech4import - CRACMMv1.0'!$C$2:$C$10000,"="&amp;'CRACMMv1.0 - 95839 - CRITERIA'!BO$3)</f>
        <v>0</v>
      </c>
      <c r="BP19" s="49">
        <f>SUMIFS('mech4import - CRACMMv1.0'!$D$2:$D$10000,'mech4import - CRACMMv1.0'!$B$2:$B$10000,"="&amp;'CRACMMv1.0 - 95839 - CRITERIA'!$B19,'mech4import - CRACMMv1.0'!$C$2:$C$10000,"="&amp;'CRACMMv1.0 - 95839 - CRITERIA'!BP$3)</f>
        <v>0</v>
      </c>
      <c r="BQ19" s="49">
        <f>SUMIFS('mech4import - CRACMMv1.0'!$D$2:$D$10000,'mech4import - CRACMMv1.0'!$B$2:$B$10000,"="&amp;'CRACMMv1.0 - 95839 - CRITERIA'!$B19,'mech4import - CRACMMv1.0'!$C$2:$C$10000,"="&amp;'CRACMMv1.0 - 95839 - CRITERIA'!BQ$3)</f>
        <v>0</v>
      </c>
      <c r="BR19" s="32">
        <f t="array" ref="BR19">SUM($G$1:$BQ$1*G19:BQ19)</f>
        <v>74</v>
      </c>
    </row>
    <row r="20" spans="1:70" s="31" customFormat="1">
      <c r="A20" s="42">
        <v>95839</v>
      </c>
      <c r="B20" s="14">
        <v>402</v>
      </c>
      <c r="C20" s="43">
        <v>7.0088900890142011E-5</v>
      </c>
      <c r="D20" s="47" t="s">
        <v>78</v>
      </c>
      <c r="E20" s="46" t="b">
        <v>0</v>
      </c>
      <c r="F20" s="48">
        <v>105.137</v>
      </c>
      <c r="G20" s="49">
        <f>SUMIFS('mech4import - CRACMMv1.0'!$D$2:$D$10000,'mech4import - CRACMMv1.0'!$B$2:$B$10000,"="&amp;'CRACMMv1.0 - 95839 - CRITERIA'!$B20,'mech4import - CRACMMv1.0'!$C$2:$C$10000,"="&amp;'CRACMMv1.0 - 95839 - CRITERIA'!G$3)</f>
        <v>0</v>
      </c>
      <c r="H20" s="49">
        <f>SUMIFS('mech4import - CRACMMv1.0'!$D$2:$D$10000,'mech4import - CRACMMv1.0'!$B$2:$B$10000,"="&amp;'CRACMMv1.0 - 95839 - CRITERIA'!$B20,'mech4import - CRACMMv1.0'!$C$2:$C$10000,"="&amp;'CRACMMv1.0 - 95839 - CRITERIA'!H$3)</f>
        <v>0</v>
      </c>
      <c r="I20" s="49">
        <f>SUMIFS('mech4import - CRACMMv1.0'!$D$2:$D$10000,'mech4import - CRACMMv1.0'!$B$2:$B$10000,"="&amp;'CRACMMv1.0 - 95839 - CRITERIA'!$B20,'mech4import - CRACMMv1.0'!$C$2:$C$10000,"="&amp;'CRACMMv1.0 - 95839 - CRITERIA'!I$3)</f>
        <v>0</v>
      </c>
      <c r="J20" s="49">
        <f>SUMIFS('mech4import - CRACMMv1.0'!$D$2:$D$10000,'mech4import - CRACMMv1.0'!$B$2:$B$10000,"="&amp;'CRACMMv1.0 - 95839 - CRITERIA'!$B20,'mech4import - CRACMMv1.0'!$C$2:$C$10000,"="&amp;'CRACMMv1.0 - 95839 - CRITERIA'!J$3)</f>
        <v>0</v>
      </c>
      <c r="K20" s="49">
        <f>SUMIFS('mech4import - CRACMMv1.0'!$D$2:$D$10000,'mech4import - CRACMMv1.0'!$B$2:$B$10000,"="&amp;'CRACMMv1.0 - 95839 - CRITERIA'!$B20,'mech4import - CRACMMv1.0'!$C$2:$C$10000,"="&amp;'CRACMMv1.0 - 95839 - CRITERIA'!K$3)</f>
        <v>0</v>
      </c>
      <c r="L20" s="49">
        <f>SUMIFS('mech4import - CRACMMv1.0'!$D$2:$D$10000,'mech4import - CRACMMv1.0'!$B$2:$B$10000,"="&amp;'CRACMMv1.0 - 95839 - CRITERIA'!$B20,'mech4import - CRACMMv1.0'!$C$2:$C$10000,"="&amp;'CRACMMv1.0 - 95839 - CRITERIA'!L$3)</f>
        <v>0</v>
      </c>
      <c r="M20" s="49">
        <f>SUMIFS('mech4import - CRACMMv1.0'!$D$2:$D$10000,'mech4import - CRACMMv1.0'!$B$2:$B$10000,"="&amp;'CRACMMv1.0 - 95839 - CRITERIA'!$B20,'mech4import - CRACMMv1.0'!$C$2:$C$10000,"="&amp;'CRACMMv1.0 - 95839 - CRITERIA'!M$3)</f>
        <v>0</v>
      </c>
      <c r="N20" s="49">
        <f>SUMIFS('mech4import - CRACMMv1.0'!$D$2:$D$10000,'mech4import - CRACMMv1.0'!$B$2:$B$10000,"="&amp;'CRACMMv1.0 - 95839 - CRITERIA'!$B20,'mech4import - CRACMMv1.0'!$C$2:$C$10000,"="&amp;'CRACMMv1.0 - 95839 - CRITERIA'!N$3)</f>
        <v>0</v>
      </c>
      <c r="O20" s="49">
        <f>SUMIFS('mech4import - CRACMMv1.0'!$D$2:$D$10000,'mech4import - CRACMMv1.0'!$B$2:$B$10000,"="&amp;'CRACMMv1.0 - 95839 - CRITERIA'!$B20,'mech4import - CRACMMv1.0'!$C$2:$C$10000,"="&amp;'CRACMMv1.0 - 95839 - CRITERIA'!O$3)</f>
        <v>0</v>
      </c>
      <c r="P20" s="49">
        <f>SUMIFS('mech4import - CRACMMv1.0'!$D$2:$D$10000,'mech4import - CRACMMv1.0'!$B$2:$B$10000,"="&amp;'CRACMMv1.0 - 95839 - CRITERIA'!$B20,'mech4import - CRACMMv1.0'!$C$2:$C$10000,"="&amp;'CRACMMv1.0 - 95839 - CRITERIA'!P$3)</f>
        <v>0</v>
      </c>
      <c r="Q20" s="49">
        <f>SUMIFS('mech4import - CRACMMv1.0'!$D$2:$D$10000,'mech4import - CRACMMv1.0'!$B$2:$B$10000,"="&amp;'CRACMMv1.0 - 95839 - CRITERIA'!$B20,'mech4import - CRACMMv1.0'!$C$2:$C$10000,"="&amp;'CRACMMv1.0 - 95839 - CRITERIA'!Q$3)</f>
        <v>0</v>
      </c>
      <c r="R20" s="49">
        <f>SUMIFS('mech4import - CRACMMv1.0'!$D$2:$D$10000,'mech4import - CRACMMv1.0'!$B$2:$B$10000,"="&amp;'CRACMMv1.0 - 95839 - CRITERIA'!$B20,'mech4import - CRACMMv1.0'!$C$2:$C$10000,"="&amp;'CRACMMv1.0 - 95839 - CRITERIA'!R$3)</f>
        <v>0</v>
      </c>
      <c r="S20" s="49">
        <f>SUMIFS('mech4import - CRACMMv1.0'!$D$2:$D$10000,'mech4import - CRACMMv1.0'!$B$2:$B$10000,"="&amp;'CRACMMv1.0 - 95839 - CRITERIA'!$B20,'mech4import - CRACMMv1.0'!$C$2:$C$10000,"="&amp;'CRACMMv1.0 - 95839 - CRITERIA'!S$3)</f>
        <v>0</v>
      </c>
      <c r="T20" s="49">
        <f>SUMIFS('mech4import - CRACMMv1.0'!$D$2:$D$10000,'mech4import - CRACMMv1.0'!$B$2:$B$10000,"="&amp;'CRACMMv1.0 - 95839 - CRITERIA'!$B20,'mech4import - CRACMMv1.0'!$C$2:$C$10000,"="&amp;'CRACMMv1.0 - 95839 - CRITERIA'!T$3)</f>
        <v>0</v>
      </c>
      <c r="U20" s="49">
        <f>SUMIFS('mech4import - CRACMMv1.0'!$D$2:$D$10000,'mech4import - CRACMMv1.0'!$B$2:$B$10000,"="&amp;'CRACMMv1.0 - 95839 - CRITERIA'!$B20,'mech4import - CRACMMv1.0'!$C$2:$C$10000,"="&amp;'CRACMMv1.0 - 95839 - CRITERIA'!U$3)</f>
        <v>0</v>
      </c>
      <c r="V20" s="49">
        <f>SUMIFS('mech4import - CRACMMv1.0'!$D$2:$D$10000,'mech4import - CRACMMv1.0'!$B$2:$B$10000,"="&amp;'CRACMMv1.0 - 95839 - CRITERIA'!$B20,'mech4import - CRACMMv1.0'!$C$2:$C$10000,"="&amp;'CRACMMv1.0 - 95839 - CRITERIA'!V$3)</f>
        <v>0</v>
      </c>
      <c r="W20" s="49">
        <f>SUMIFS('mech4import - CRACMMv1.0'!$D$2:$D$10000,'mech4import - CRACMMv1.0'!$B$2:$B$10000,"="&amp;'CRACMMv1.0 - 95839 - CRITERIA'!$B20,'mech4import - CRACMMv1.0'!$C$2:$C$10000,"="&amp;'CRACMMv1.0 - 95839 - CRITERIA'!W$3)</f>
        <v>0</v>
      </c>
      <c r="X20" s="49">
        <f>SUMIFS('mech4import - CRACMMv1.0'!$D$2:$D$10000,'mech4import - CRACMMv1.0'!$B$2:$B$10000,"="&amp;'CRACMMv1.0 - 95839 - CRITERIA'!$B20,'mech4import - CRACMMv1.0'!$C$2:$C$10000,"="&amp;'CRACMMv1.0 - 95839 - CRITERIA'!X$3)</f>
        <v>0</v>
      </c>
      <c r="Y20" s="49">
        <f>SUMIFS('mech4import - CRACMMv1.0'!$D$2:$D$10000,'mech4import - CRACMMv1.0'!$B$2:$B$10000,"="&amp;'CRACMMv1.0 - 95839 - CRITERIA'!$B20,'mech4import - CRACMMv1.0'!$C$2:$C$10000,"="&amp;'CRACMMv1.0 - 95839 - CRITERIA'!Y$3)</f>
        <v>0</v>
      </c>
      <c r="Z20" s="49">
        <f>SUMIFS('mech4import - CRACMMv1.0'!$D$2:$D$10000,'mech4import - CRACMMv1.0'!$B$2:$B$10000,"="&amp;'CRACMMv1.0 - 95839 - CRITERIA'!$B20,'mech4import - CRACMMv1.0'!$C$2:$C$10000,"="&amp;'CRACMMv1.0 - 95839 - CRITERIA'!Z$3)</f>
        <v>0</v>
      </c>
      <c r="AA20" s="49">
        <f>SUMIFS('mech4import - CRACMMv1.0'!$D$2:$D$10000,'mech4import - CRACMMv1.0'!$B$2:$B$10000,"="&amp;'CRACMMv1.0 - 95839 - CRITERIA'!$B20,'mech4import - CRACMMv1.0'!$C$2:$C$10000,"="&amp;'CRACMMv1.0 - 95839 - CRITERIA'!AA$3)</f>
        <v>0</v>
      </c>
      <c r="AB20" s="49">
        <f>SUMIFS('mech4import - CRACMMv1.0'!$D$2:$D$10000,'mech4import - CRACMMv1.0'!$B$2:$B$10000,"="&amp;'CRACMMv1.0 - 95839 - CRITERIA'!$B20,'mech4import - CRACMMv1.0'!$C$2:$C$10000,"="&amp;'CRACMMv1.0 - 95839 - CRITERIA'!AB$3)</f>
        <v>0</v>
      </c>
      <c r="AC20" s="49">
        <f>SUMIFS('mech4import - CRACMMv1.0'!$D$2:$D$10000,'mech4import - CRACMMv1.0'!$B$2:$B$10000,"="&amp;'CRACMMv1.0 - 95839 - CRITERIA'!$B20,'mech4import - CRACMMv1.0'!$C$2:$C$10000,"="&amp;'CRACMMv1.0 - 95839 - CRITERIA'!AC$3)</f>
        <v>0</v>
      </c>
      <c r="AD20" s="49">
        <f>SUMIFS('mech4import - CRACMMv1.0'!$D$2:$D$10000,'mech4import - CRACMMv1.0'!$B$2:$B$10000,"="&amp;'CRACMMv1.0 - 95839 - CRITERIA'!$B20,'mech4import - CRACMMv1.0'!$C$2:$C$10000,"="&amp;'CRACMMv1.0 - 95839 - CRITERIA'!AD$3)</f>
        <v>0</v>
      </c>
      <c r="AE20" s="49">
        <f>SUMIFS('mech4import - CRACMMv1.0'!$D$2:$D$10000,'mech4import - CRACMMv1.0'!$B$2:$B$10000,"="&amp;'CRACMMv1.0 - 95839 - CRITERIA'!$B20,'mech4import - CRACMMv1.0'!$C$2:$C$10000,"="&amp;'CRACMMv1.0 - 95839 - CRITERIA'!AE$3)</f>
        <v>0</v>
      </c>
      <c r="AF20" s="49">
        <f>SUMIFS('mech4import - CRACMMv1.0'!$D$2:$D$10000,'mech4import - CRACMMv1.0'!$B$2:$B$10000,"="&amp;'CRACMMv1.0 - 95839 - CRITERIA'!$B20,'mech4import - CRACMMv1.0'!$C$2:$C$10000,"="&amp;'CRACMMv1.0 - 95839 - CRITERIA'!AF$3)</f>
        <v>0</v>
      </c>
      <c r="AG20" s="49">
        <f>SUMIFS('mech4import - CRACMMv1.0'!$D$2:$D$10000,'mech4import - CRACMMv1.0'!$B$2:$B$10000,"="&amp;'CRACMMv1.0 - 95839 - CRITERIA'!$B20,'mech4import - CRACMMv1.0'!$C$2:$C$10000,"="&amp;'CRACMMv1.0 - 95839 - CRITERIA'!AG$3)</f>
        <v>0</v>
      </c>
      <c r="AH20" s="49">
        <f>SUMIFS('mech4import - CRACMMv1.0'!$D$2:$D$10000,'mech4import - CRACMMv1.0'!$B$2:$B$10000,"="&amp;'CRACMMv1.0 - 95839 - CRITERIA'!$B20,'mech4import - CRACMMv1.0'!$C$2:$C$10000,"="&amp;'CRACMMv1.0 - 95839 - CRITERIA'!AH$3)</f>
        <v>0</v>
      </c>
      <c r="AI20" s="49">
        <f>SUMIFS('mech4import - CRACMMv1.0'!$D$2:$D$10000,'mech4import - CRACMMv1.0'!$B$2:$B$10000,"="&amp;'CRACMMv1.0 - 95839 - CRITERIA'!$B20,'mech4import - CRACMMv1.0'!$C$2:$C$10000,"="&amp;'CRACMMv1.0 - 95839 - CRITERIA'!AI$3)</f>
        <v>0</v>
      </c>
      <c r="AJ20" s="49">
        <f>SUMIFS('mech4import - CRACMMv1.0'!$D$2:$D$10000,'mech4import - CRACMMv1.0'!$B$2:$B$10000,"="&amp;'CRACMMv1.0 - 95839 - CRITERIA'!$B20,'mech4import - CRACMMv1.0'!$C$2:$C$10000,"="&amp;'CRACMMv1.0 - 95839 - CRITERIA'!AJ$3)</f>
        <v>0</v>
      </c>
      <c r="AK20" s="49">
        <f>SUMIFS('mech4import - CRACMMv1.0'!$D$2:$D$10000,'mech4import - CRACMMv1.0'!$B$2:$B$10000,"="&amp;'CRACMMv1.0 - 95839 - CRITERIA'!$B20,'mech4import - CRACMMv1.0'!$C$2:$C$10000,"="&amp;'CRACMMv1.0 - 95839 - CRITERIA'!AK$3)</f>
        <v>0</v>
      </c>
      <c r="AL20" s="49">
        <f>SUMIFS('mech4import - CRACMMv1.0'!$D$2:$D$10000,'mech4import - CRACMMv1.0'!$B$2:$B$10000,"="&amp;'CRACMMv1.0 - 95839 - CRITERIA'!$B20,'mech4import - CRACMMv1.0'!$C$2:$C$10000,"="&amp;'CRACMMv1.0 - 95839 - CRITERIA'!AL$3)</f>
        <v>0</v>
      </c>
      <c r="AM20" s="49">
        <f>SUMIFS('mech4import - CRACMMv1.0'!$D$2:$D$10000,'mech4import - CRACMMv1.0'!$B$2:$B$10000,"="&amp;'CRACMMv1.0 - 95839 - CRITERIA'!$B20,'mech4import - CRACMMv1.0'!$C$2:$C$10000,"="&amp;'CRACMMv1.0 - 95839 - CRITERIA'!AM$3)</f>
        <v>0</v>
      </c>
      <c r="AN20" s="49">
        <f>SUMIFS('mech4import - CRACMMv1.0'!$D$2:$D$10000,'mech4import - CRACMMv1.0'!$B$2:$B$10000,"="&amp;'CRACMMv1.0 - 95839 - CRITERIA'!$B20,'mech4import - CRACMMv1.0'!$C$2:$C$10000,"="&amp;'CRACMMv1.0 - 95839 - CRITERIA'!AN$3)</f>
        <v>0</v>
      </c>
      <c r="AO20" s="49">
        <f>SUMIFS('mech4import - CRACMMv1.0'!$D$2:$D$10000,'mech4import - CRACMMv1.0'!$B$2:$B$10000,"="&amp;'CRACMMv1.0 - 95839 - CRITERIA'!$B20,'mech4import - CRACMMv1.0'!$C$2:$C$10000,"="&amp;'CRACMMv1.0 - 95839 - CRITERIA'!AO$3)</f>
        <v>0</v>
      </c>
      <c r="AP20" s="49">
        <f>SUMIFS('mech4import - CRACMMv1.0'!$D$2:$D$10000,'mech4import - CRACMMv1.0'!$B$2:$B$10000,"="&amp;'CRACMMv1.0 - 95839 - CRITERIA'!$B20,'mech4import - CRACMMv1.0'!$C$2:$C$10000,"="&amp;'CRACMMv1.0 - 95839 - CRITERIA'!AP$3)</f>
        <v>0</v>
      </c>
      <c r="AQ20" s="49">
        <f>SUMIFS('mech4import - CRACMMv1.0'!$D$2:$D$10000,'mech4import - CRACMMv1.0'!$B$2:$B$10000,"="&amp;'CRACMMv1.0 - 95839 - CRITERIA'!$B20,'mech4import - CRACMMv1.0'!$C$2:$C$10000,"="&amp;'CRACMMv1.0 - 95839 - CRITERIA'!AQ$3)</f>
        <v>0</v>
      </c>
      <c r="AR20" s="49">
        <f>SUMIFS('mech4import - CRACMMv1.0'!$D$2:$D$10000,'mech4import - CRACMMv1.0'!$B$2:$B$10000,"="&amp;'CRACMMv1.0 - 95839 - CRITERIA'!$B20,'mech4import - CRACMMv1.0'!$C$2:$C$10000,"="&amp;'CRACMMv1.0 - 95839 - CRITERIA'!AR$3)</f>
        <v>0</v>
      </c>
      <c r="AS20" s="49">
        <f>SUMIFS('mech4import - CRACMMv1.0'!$D$2:$D$10000,'mech4import - CRACMMv1.0'!$B$2:$B$10000,"="&amp;'CRACMMv1.0 - 95839 - CRITERIA'!$B20,'mech4import - CRACMMv1.0'!$C$2:$C$10000,"="&amp;'CRACMMv1.0 - 95839 - CRITERIA'!AS$3)</f>
        <v>0</v>
      </c>
      <c r="AT20" s="49">
        <f>SUMIFS('mech4import - CRACMMv1.0'!$D$2:$D$10000,'mech4import - CRACMMv1.0'!$B$2:$B$10000,"="&amp;'CRACMMv1.0 - 95839 - CRITERIA'!$B20,'mech4import - CRACMMv1.0'!$C$2:$C$10000,"="&amp;'CRACMMv1.0 - 95839 - CRITERIA'!AT$3)</f>
        <v>0</v>
      </c>
      <c r="AU20" s="49">
        <f>SUMIFS('mech4import - CRACMMv1.0'!$D$2:$D$10000,'mech4import - CRACMMv1.0'!$B$2:$B$10000,"="&amp;'CRACMMv1.0 - 95839 - CRITERIA'!$B20,'mech4import - CRACMMv1.0'!$C$2:$C$10000,"="&amp;'CRACMMv1.0 - 95839 - CRITERIA'!AU$3)</f>
        <v>1</v>
      </c>
      <c r="AV20" s="49">
        <f>SUMIFS('mech4import - CRACMMv1.0'!$D$2:$D$10000,'mech4import - CRACMMv1.0'!$B$2:$B$10000,"="&amp;'CRACMMv1.0 - 95839 - CRITERIA'!$B20,'mech4import - CRACMMv1.0'!$C$2:$C$10000,"="&amp;'CRACMMv1.0 - 95839 - CRITERIA'!AV$3)</f>
        <v>0</v>
      </c>
      <c r="AW20" s="49">
        <f>SUMIFS('mech4import - CRACMMv1.0'!$D$2:$D$10000,'mech4import - CRACMMv1.0'!$B$2:$B$10000,"="&amp;'CRACMMv1.0 - 95839 - CRITERIA'!$B20,'mech4import - CRACMMv1.0'!$C$2:$C$10000,"="&amp;'CRACMMv1.0 - 95839 - CRITERIA'!AW$3)</f>
        <v>0</v>
      </c>
      <c r="AX20" s="49">
        <f>SUMIFS('mech4import - CRACMMv1.0'!$D$2:$D$10000,'mech4import - CRACMMv1.0'!$B$2:$B$10000,"="&amp;'CRACMMv1.0 - 95839 - CRITERIA'!$B20,'mech4import - CRACMMv1.0'!$C$2:$C$10000,"="&amp;'CRACMMv1.0 - 95839 - CRITERIA'!AX$3)</f>
        <v>0</v>
      </c>
      <c r="AY20" s="49">
        <f>SUMIFS('mech4import - CRACMMv1.0'!$D$2:$D$10000,'mech4import - CRACMMv1.0'!$B$2:$B$10000,"="&amp;'CRACMMv1.0 - 95839 - CRITERIA'!$B20,'mech4import - CRACMMv1.0'!$C$2:$C$10000,"="&amp;'CRACMMv1.0 - 95839 - CRITERIA'!AY$3)</f>
        <v>0</v>
      </c>
      <c r="AZ20" s="49">
        <f>SUMIFS('mech4import - CRACMMv1.0'!$D$2:$D$10000,'mech4import - CRACMMv1.0'!$B$2:$B$10000,"="&amp;'CRACMMv1.0 - 95839 - CRITERIA'!$B20,'mech4import - CRACMMv1.0'!$C$2:$C$10000,"="&amp;'CRACMMv1.0 - 95839 - CRITERIA'!AZ$3)</f>
        <v>0</v>
      </c>
      <c r="BA20" s="49">
        <f>SUMIFS('mech4import - CRACMMv1.0'!$D$2:$D$10000,'mech4import - CRACMMv1.0'!$B$2:$B$10000,"="&amp;'CRACMMv1.0 - 95839 - CRITERIA'!$B20,'mech4import - CRACMMv1.0'!$C$2:$C$10000,"="&amp;'CRACMMv1.0 - 95839 - CRITERIA'!BA$3)</f>
        <v>0</v>
      </c>
      <c r="BB20" s="49">
        <f>SUMIFS('mech4import - CRACMMv1.0'!$D$2:$D$10000,'mech4import - CRACMMv1.0'!$B$2:$B$10000,"="&amp;'CRACMMv1.0 - 95839 - CRITERIA'!$B20,'mech4import - CRACMMv1.0'!$C$2:$C$10000,"="&amp;'CRACMMv1.0 - 95839 - CRITERIA'!BB$3)</f>
        <v>0</v>
      </c>
      <c r="BC20" s="49">
        <f>SUMIFS('mech4import - CRACMMv1.0'!$D$2:$D$10000,'mech4import - CRACMMv1.0'!$B$2:$B$10000,"="&amp;'CRACMMv1.0 - 95839 - CRITERIA'!$B20,'mech4import - CRACMMv1.0'!$C$2:$C$10000,"="&amp;'CRACMMv1.0 - 95839 - CRITERIA'!BC$3)</f>
        <v>0</v>
      </c>
      <c r="BD20" s="49">
        <f>SUMIFS('mech4import - CRACMMv1.0'!$D$2:$D$10000,'mech4import - CRACMMv1.0'!$B$2:$B$10000,"="&amp;'CRACMMv1.0 - 95839 - CRITERIA'!$B20,'mech4import - CRACMMv1.0'!$C$2:$C$10000,"="&amp;'CRACMMv1.0 - 95839 - CRITERIA'!BD$3)</f>
        <v>0</v>
      </c>
      <c r="BE20" s="49">
        <f>SUMIFS('mech4import - CRACMMv1.0'!$D$2:$D$10000,'mech4import - CRACMMv1.0'!$B$2:$B$10000,"="&amp;'CRACMMv1.0 - 95839 - CRITERIA'!$B20,'mech4import - CRACMMv1.0'!$C$2:$C$10000,"="&amp;'CRACMMv1.0 - 95839 - CRITERIA'!BE$3)</f>
        <v>0</v>
      </c>
      <c r="BF20" s="49">
        <f>SUMIFS('mech4import - CRACMMv1.0'!$D$2:$D$10000,'mech4import - CRACMMv1.0'!$B$2:$B$10000,"="&amp;'CRACMMv1.0 - 95839 - CRITERIA'!$B20,'mech4import - CRACMMv1.0'!$C$2:$C$10000,"="&amp;'CRACMMv1.0 - 95839 - CRITERIA'!BF$3)</f>
        <v>0</v>
      </c>
      <c r="BG20" s="49">
        <f>SUMIFS('mech4import - CRACMMv1.0'!$D$2:$D$10000,'mech4import - CRACMMv1.0'!$B$2:$B$10000,"="&amp;'CRACMMv1.0 - 95839 - CRITERIA'!$B20,'mech4import - CRACMMv1.0'!$C$2:$C$10000,"="&amp;'CRACMMv1.0 - 95839 - CRITERIA'!BG$3)</f>
        <v>0</v>
      </c>
      <c r="BH20" s="49">
        <f>SUMIFS('mech4import - CRACMMv1.0'!$D$2:$D$10000,'mech4import - CRACMMv1.0'!$B$2:$B$10000,"="&amp;'CRACMMv1.0 - 95839 - CRITERIA'!$B20,'mech4import - CRACMMv1.0'!$C$2:$C$10000,"="&amp;'CRACMMv1.0 - 95839 - CRITERIA'!BH$3)</f>
        <v>0</v>
      </c>
      <c r="BI20" s="49">
        <f>SUMIFS('mech4import - CRACMMv1.0'!$D$2:$D$10000,'mech4import - CRACMMv1.0'!$B$2:$B$10000,"="&amp;'CRACMMv1.0 - 95839 - CRITERIA'!$B20,'mech4import - CRACMMv1.0'!$C$2:$C$10000,"="&amp;'CRACMMv1.0 - 95839 - CRITERIA'!BI$3)</f>
        <v>0</v>
      </c>
      <c r="BJ20" s="49">
        <f>SUMIFS('mech4import - CRACMMv1.0'!$D$2:$D$10000,'mech4import - CRACMMv1.0'!$B$2:$B$10000,"="&amp;'CRACMMv1.0 - 95839 - CRITERIA'!$B20,'mech4import - CRACMMv1.0'!$C$2:$C$10000,"="&amp;'CRACMMv1.0 - 95839 - CRITERIA'!BJ$3)</f>
        <v>0</v>
      </c>
      <c r="BK20" s="49">
        <f>SUMIFS('mech4import - CRACMMv1.0'!$D$2:$D$10000,'mech4import - CRACMMv1.0'!$B$2:$B$10000,"="&amp;'CRACMMv1.0 - 95839 - CRITERIA'!$B20,'mech4import - CRACMMv1.0'!$C$2:$C$10000,"="&amp;'CRACMMv1.0 - 95839 - CRITERIA'!BK$3)</f>
        <v>0</v>
      </c>
      <c r="BL20" s="49">
        <f>SUMIFS('mech4import - CRACMMv1.0'!$D$2:$D$10000,'mech4import - CRACMMv1.0'!$B$2:$B$10000,"="&amp;'CRACMMv1.0 - 95839 - CRITERIA'!$B20,'mech4import - CRACMMv1.0'!$C$2:$C$10000,"="&amp;'CRACMMv1.0 - 95839 - CRITERIA'!BL$3)</f>
        <v>0</v>
      </c>
      <c r="BM20" s="49">
        <f>SUMIFS('mech4import - CRACMMv1.0'!$D$2:$D$10000,'mech4import - CRACMMv1.0'!$B$2:$B$10000,"="&amp;'CRACMMv1.0 - 95839 - CRITERIA'!$B20,'mech4import - CRACMMv1.0'!$C$2:$C$10000,"="&amp;'CRACMMv1.0 - 95839 - CRITERIA'!BM$3)</f>
        <v>0</v>
      </c>
      <c r="BN20" s="49">
        <f>SUMIFS('mech4import - CRACMMv1.0'!$D$2:$D$10000,'mech4import - CRACMMv1.0'!$B$2:$B$10000,"="&amp;'CRACMMv1.0 - 95839 - CRITERIA'!$B20,'mech4import - CRACMMv1.0'!$C$2:$C$10000,"="&amp;'CRACMMv1.0 - 95839 - CRITERIA'!BN$3)</f>
        <v>0</v>
      </c>
      <c r="BO20" s="49">
        <f>SUMIFS('mech4import - CRACMMv1.0'!$D$2:$D$10000,'mech4import - CRACMMv1.0'!$B$2:$B$10000,"="&amp;'CRACMMv1.0 - 95839 - CRITERIA'!$B20,'mech4import - CRACMMv1.0'!$C$2:$C$10000,"="&amp;'CRACMMv1.0 - 95839 - CRITERIA'!BO$3)</f>
        <v>0</v>
      </c>
      <c r="BP20" s="49">
        <f>SUMIFS('mech4import - CRACMMv1.0'!$D$2:$D$10000,'mech4import - CRACMMv1.0'!$B$2:$B$10000,"="&amp;'CRACMMv1.0 - 95839 - CRITERIA'!$B20,'mech4import - CRACMMv1.0'!$C$2:$C$10000,"="&amp;'CRACMMv1.0 - 95839 - CRITERIA'!BP$3)</f>
        <v>0</v>
      </c>
      <c r="BQ20" s="49">
        <f>SUMIFS('mech4import - CRACMMv1.0'!$D$2:$D$10000,'mech4import - CRACMMv1.0'!$B$2:$B$10000,"="&amp;'CRACMMv1.0 - 95839 - CRITERIA'!$B20,'mech4import - CRACMMv1.0'!$C$2:$C$10000,"="&amp;'CRACMMv1.0 - 95839 - CRITERIA'!BQ$3)</f>
        <v>0</v>
      </c>
      <c r="BR20" s="32">
        <f t="array" ref="BR20">SUM($G$1:$BQ$1*G20:BQ20)</f>
        <v>247</v>
      </c>
    </row>
    <row r="21" spans="1:70" s="31" customFormat="1">
      <c r="A21" s="42">
        <v>95839</v>
      </c>
      <c r="B21" s="14">
        <v>412</v>
      </c>
      <c r="C21" s="43">
        <v>4.3604488340670641E-2</v>
      </c>
      <c r="D21" s="47" t="s">
        <v>79</v>
      </c>
      <c r="E21" s="46" t="b">
        <v>0</v>
      </c>
      <c r="F21" s="48">
        <v>230.304</v>
      </c>
      <c r="G21" s="49">
        <f>SUMIFS('mech4import - CRACMMv1.0'!$D$2:$D$10000,'mech4import - CRACMMv1.0'!$B$2:$B$10000,"="&amp;'CRACMMv1.0 - 95839 - CRITERIA'!$B21,'mech4import - CRACMMv1.0'!$C$2:$C$10000,"="&amp;'CRACMMv1.0 - 95839 - CRITERIA'!G$3)</f>
        <v>0</v>
      </c>
      <c r="H21" s="49">
        <f>SUMIFS('mech4import - CRACMMv1.0'!$D$2:$D$10000,'mech4import - CRACMMv1.0'!$B$2:$B$10000,"="&amp;'CRACMMv1.0 - 95839 - CRITERIA'!$B21,'mech4import - CRACMMv1.0'!$C$2:$C$10000,"="&amp;'CRACMMv1.0 - 95839 - CRITERIA'!H$3)</f>
        <v>0</v>
      </c>
      <c r="I21" s="49">
        <f>SUMIFS('mech4import - CRACMMv1.0'!$D$2:$D$10000,'mech4import - CRACMMv1.0'!$B$2:$B$10000,"="&amp;'CRACMMv1.0 - 95839 - CRITERIA'!$B21,'mech4import - CRACMMv1.0'!$C$2:$C$10000,"="&amp;'CRACMMv1.0 - 95839 - CRITERIA'!I$3)</f>
        <v>0</v>
      </c>
      <c r="J21" s="49">
        <f>SUMIFS('mech4import - CRACMMv1.0'!$D$2:$D$10000,'mech4import - CRACMMv1.0'!$B$2:$B$10000,"="&amp;'CRACMMv1.0 - 95839 - CRITERIA'!$B21,'mech4import - CRACMMv1.0'!$C$2:$C$10000,"="&amp;'CRACMMv1.0 - 95839 - CRITERIA'!J$3)</f>
        <v>0</v>
      </c>
      <c r="K21" s="49">
        <f>SUMIFS('mech4import - CRACMMv1.0'!$D$2:$D$10000,'mech4import - CRACMMv1.0'!$B$2:$B$10000,"="&amp;'CRACMMv1.0 - 95839 - CRITERIA'!$B21,'mech4import - CRACMMv1.0'!$C$2:$C$10000,"="&amp;'CRACMMv1.0 - 95839 - CRITERIA'!K$3)</f>
        <v>0</v>
      </c>
      <c r="L21" s="49">
        <f>SUMIFS('mech4import - CRACMMv1.0'!$D$2:$D$10000,'mech4import - CRACMMv1.0'!$B$2:$B$10000,"="&amp;'CRACMMv1.0 - 95839 - CRITERIA'!$B21,'mech4import - CRACMMv1.0'!$C$2:$C$10000,"="&amp;'CRACMMv1.0 - 95839 - CRITERIA'!L$3)</f>
        <v>0</v>
      </c>
      <c r="M21" s="49">
        <f>SUMIFS('mech4import - CRACMMv1.0'!$D$2:$D$10000,'mech4import - CRACMMv1.0'!$B$2:$B$10000,"="&amp;'CRACMMv1.0 - 95839 - CRITERIA'!$B21,'mech4import - CRACMMv1.0'!$C$2:$C$10000,"="&amp;'CRACMMv1.0 - 95839 - CRITERIA'!M$3)</f>
        <v>0</v>
      </c>
      <c r="N21" s="49">
        <f>SUMIFS('mech4import - CRACMMv1.0'!$D$2:$D$10000,'mech4import - CRACMMv1.0'!$B$2:$B$10000,"="&amp;'CRACMMv1.0 - 95839 - CRITERIA'!$B21,'mech4import - CRACMMv1.0'!$C$2:$C$10000,"="&amp;'CRACMMv1.0 - 95839 - CRITERIA'!N$3)</f>
        <v>0</v>
      </c>
      <c r="O21" s="49">
        <f>SUMIFS('mech4import - CRACMMv1.0'!$D$2:$D$10000,'mech4import - CRACMMv1.0'!$B$2:$B$10000,"="&amp;'CRACMMv1.0 - 95839 - CRITERIA'!$B21,'mech4import - CRACMMv1.0'!$C$2:$C$10000,"="&amp;'CRACMMv1.0 - 95839 - CRITERIA'!O$3)</f>
        <v>0</v>
      </c>
      <c r="P21" s="49">
        <f>SUMIFS('mech4import - CRACMMv1.0'!$D$2:$D$10000,'mech4import - CRACMMv1.0'!$B$2:$B$10000,"="&amp;'CRACMMv1.0 - 95839 - CRITERIA'!$B21,'mech4import - CRACMMv1.0'!$C$2:$C$10000,"="&amp;'CRACMMv1.0 - 95839 - CRITERIA'!P$3)</f>
        <v>0</v>
      </c>
      <c r="Q21" s="49">
        <f>SUMIFS('mech4import - CRACMMv1.0'!$D$2:$D$10000,'mech4import - CRACMMv1.0'!$B$2:$B$10000,"="&amp;'CRACMMv1.0 - 95839 - CRITERIA'!$B21,'mech4import - CRACMMv1.0'!$C$2:$C$10000,"="&amp;'CRACMMv1.0 - 95839 - CRITERIA'!Q$3)</f>
        <v>0</v>
      </c>
      <c r="R21" s="49">
        <f>SUMIFS('mech4import - CRACMMv1.0'!$D$2:$D$10000,'mech4import - CRACMMv1.0'!$B$2:$B$10000,"="&amp;'CRACMMv1.0 - 95839 - CRITERIA'!$B21,'mech4import - CRACMMv1.0'!$C$2:$C$10000,"="&amp;'CRACMMv1.0 - 95839 - CRITERIA'!R$3)</f>
        <v>0</v>
      </c>
      <c r="S21" s="49">
        <f>SUMIFS('mech4import - CRACMMv1.0'!$D$2:$D$10000,'mech4import - CRACMMv1.0'!$B$2:$B$10000,"="&amp;'CRACMMv1.0 - 95839 - CRITERIA'!$B21,'mech4import - CRACMMv1.0'!$C$2:$C$10000,"="&amp;'CRACMMv1.0 - 95839 - CRITERIA'!S$3)</f>
        <v>0</v>
      </c>
      <c r="T21" s="49">
        <f>SUMIFS('mech4import - CRACMMv1.0'!$D$2:$D$10000,'mech4import - CRACMMv1.0'!$B$2:$B$10000,"="&amp;'CRACMMv1.0 - 95839 - CRITERIA'!$B21,'mech4import - CRACMMv1.0'!$C$2:$C$10000,"="&amp;'CRACMMv1.0 - 95839 - CRITERIA'!T$3)</f>
        <v>0</v>
      </c>
      <c r="U21" s="49">
        <f>SUMIFS('mech4import - CRACMMv1.0'!$D$2:$D$10000,'mech4import - CRACMMv1.0'!$B$2:$B$10000,"="&amp;'CRACMMv1.0 - 95839 - CRITERIA'!$B21,'mech4import - CRACMMv1.0'!$C$2:$C$10000,"="&amp;'CRACMMv1.0 - 95839 - CRITERIA'!U$3)</f>
        <v>0</v>
      </c>
      <c r="V21" s="49">
        <f>SUMIFS('mech4import - CRACMMv1.0'!$D$2:$D$10000,'mech4import - CRACMMv1.0'!$B$2:$B$10000,"="&amp;'CRACMMv1.0 - 95839 - CRITERIA'!$B21,'mech4import - CRACMMv1.0'!$C$2:$C$10000,"="&amp;'CRACMMv1.0 - 95839 - CRITERIA'!V$3)</f>
        <v>0</v>
      </c>
      <c r="W21" s="49">
        <f>SUMIFS('mech4import - CRACMMv1.0'!$D$2:$D$10000,'mech4import - CRACMMv1.0'!$B$2:$B$10000,"="&amp;'CRACMMv1.0 - 95839 - CRITERIA'!$B21,'mech4import - CRACMMv1.0'!$C$2:$C$10000,"="&amp;'CRACMMv1.0 - 95839 - CRITERIA'!W$3)</f>
        <v>0</v>
      </c>
      <c r="X21" s="49">
        <f>SUMIFS('mech4import - CRACMMv1.0'!$D$2:$D$10000,'mech4import - CRACMMv1.0'!$B$2:$B$10000,"="&amp;'CRACMMv1.0 - 95839 - CRITERIA'!$B21,'mech4import - CRACMMv1.0'!$C$2:$C$10000,"="&amp;'CRACMMv1.0 - 95839 - CRITERIA'!X$3)</f>
        <v>0</v>
      </c>
      <c r="Y21" s="49">
        <f>SUMIFS('mech4import - CRACMMv1.0'!$D$2:$D$10000,'mech4import - CRACMMv1.0'!$B$2:$B$10000,"="&amp;'CRACMMv1.0 - 95839 - CRITERIA'!$B21,'mech4import - CRACMMv1.0'!$C$2:$C$10000,"="&amp;'CRACMMv1.0 - 95839 - CRITERIA'!Y$3)</f>
        <v>0</v>
      </c>
      <c r="Z21" s="49">
        <f>SUMIFS('mech4import - CRACMMv1.0'!$D$2:$D$10000,'mech4import - CRACMMv1.0'!$B$2:$B$10000,"="&amp;'CRACMMv1.0 - 95839 - CRITERIA'!$B21,'mech4import - CRACMMv1.0'!$C$2:$C$10000,"="&amp;'CRACMMv1.0 - 95839 - CRITERIA'!Z$3)</f>
        <v>0</v>
      </c>
      <c r="AA21" s="49">
        <f>SUMIFS('mech4import - CRACMMv1.0'!$D$2:$D$10000,'mech4import - CRACMMv1.0'!$B$2:$B$10000,"="&amp;'CRACMMv1.0 - 95839 - CRITERIA'!$B21,'mech4import - CRACMMv1.0'!$C$2:$C$10000,"="&amp;'CRACMMv1.0 - 95839 - CRITERIA'!AA$3)</f>
        <v>0</v>
      </c>
      <c r="AB21" s="49">
        <f>SUMIFS('mech4import - CRACMMv1.0'!$D$2:$D$10000,'mech4import - CRACMMv1.0'!$B$2:$B$10000,"="&amp;'CRACMMv1.0 - 95839 - CRITERIA'!$B21,'mech4import - CRACMMv1.0'!$C$2:$C$10000,"="&amp;'CRACMMv1.0 - 95839 - CRITERIA'!AB$3)</f>
        <v>0</v>
      </c>
      <c r="AC21" s="49">
        <f>SUMIFS('mech4import - CRACMMv1.0'!$D$2:$D$10000,'mech4import - CRACMMv1.0'!$B$2:$B$10000,"="&amp;'CRACMMv1.0 - 95839 - CRITERIA'!$B21,'mech4import - CRACMMv1.0'!$C$2:$C$10000,"="&amp;'CRACMMv1.0 - 95839 - CRITERIA'!AC$3)</f>
        <v>0</v>
      </c>
      <c r="AD21" s="49">
        <f>SUMIFS('mech4import - CRACMMv1.0'!$D$2:$D$10000,'mech4import - CRACMMv1.0'!$B$2:$B$10000,"="&amp;'CRACMMv1.0 - 95839 - CRITERIA'!$B21,'mech4import - CRACMMv1.0'!$C$2:$C$10000,"="&amp;'CRACMMv1.0 - 95839 - CRITERIA'!AD$3)</f>
        <v>0</v>
      </c>
      <c r="AE21" s="49">
        <f>SUMIFS('mech4import - CRACMMv1.0'!$D$2:$D$10000,'mech4import - CRACMMv1.0'!$B$2:$B$10000,"="&amp;'CRACMMv1.0 - 95839 - CRITERIA'!$B21,'mech4import - CRACMMv1.0'!$C$2:$C$10000,"="&amp;'CRACMMv1.0 - 95839 - CRITERIA'!AE$3)</f>
        <v>0</v>
      </c>
      <c r="AF21" s="49">
        <f>SUMIFS('mech4import - CRACMMv1.0'!$D$2:$D$10000,'mech4import - CRACMMv1.0'!$B$2:$B$10000,"="&amp;'CRACMMv1.0 - 95839 - CRITERIA'!$B21,'mech4import - CRACMMv1.0'!$C$2:$C$10000,"="&amp;'CRACMMv1.0 - 95839 - CRITERIA'!AF$3)</f>
        <v>0</v>
      </c>
      <c r="AG21" s="49">
        <f>SUMIFS('mech4import - CRACMMv1.0'!$D$2:$D$10000,'mech4import - CRACMMv1.0'!$B$2:$B$10000,"="&amp;'CRACMMv1.0 - 95839 - CRITERIA'!$B21,'mech4import - CRACMMv1.0'!$C$2:$C$10000,"="&amp;'CRACMMv1.0 - 95839 - CRITERIA'!AG$3)</f>
        <v>0</v>
      </c>
      <c r="AH21" s="49">
        <f>SUMIFS('mech4import - CRACMMv1.0'!$D$2:$D$10000,'mech4import - CRACMMv1.0'!$B$2:$B$10000,"="&amp;'CRACMMv1.0 - 95839 - CRITERIA'!$B21,'mech4import - CRACMMv1.0'!$C$2:$C$10000,"="&amp;'CRACMMv1.0 - 95839 - CRITERIA'!AH$3)</f>
        <v>0</v>
      </c>
      <c r="AI21" s="49">
        <f>SUMIFS('mech4import - CRACMMv1.0'!$D$2:$D$10000,'mech4import - CRACMMv1.0'!$B$2:$B$10000,"="&amp;'CRACMMv1.0 - 95839 - CRITERIA'!$B21,'mech4import - CRACMMv1.0'!$C$2:$C$10000,"="&amp;'CRACMMv1.0 - 95839 - CRITERIA'!AI$3)</f>
        <v>0</v>
      </c>
      <c r="AJ21" s="49">
        <f>SUMIFS('mech4import - CRACMMv1.0'!$D$2:$D$10000,'mech4import - CRACMMv1.0'!$B$2:$B$10000,"="&amp;'CRACMMv1.0 - 95839 - CRITERIA'!$B21,'mech4import - CRACMMv1.0'!$C$2:$C$10000,"="&amp;'CRACMMv1.0 - 95839 - CRITERIA'!AJ$3)</f>
        <v>0</v>
      </c>
      <c r="AK21" s="49">
        <f>SUMIFS('mech4import - CRACMMv1.0'!$D$2:$D$10000,'mech4import - CRACMMv1.0'!$B$2:$B$10000,"="&amp;'CRACMMv1.0 - 95839 - CRITERIA'!$B21,'mech4import - CRACMMv1.0'!$C$2:$C$10000,"="&amp;'CRACMMv1.0 - 95839 - CRITERIA'!AK$3)</f>
        <v>0</v>
      </c>
      <c r="AL21" s="49">
        <f>SUMIFS('mech4import - CRACMMv1.0'!$D$2:$D$10000,'mech4import - CRACMMv1.0'!$B$2:$B$10000,"="&amp;'CRACMMv1.0 - 95839 - CRITERIA'!$B21,'mech4import - CRACMMv1.0'!$C$2:$C$10000,"="&amp;'CRACMMv1.0 - 95839 - CRITERIA'!AL$3)</f>
        <v>0</v>
      </c>
      <c r="AM21" s="49">
        <f>SUMIFS('mech4import - CRACMMv1.0'!$D$2:$D$10000,'mech4import - CRACMMv1.0'!$B$2:$B$10000,"="&amp;'CRACMMv1.0 - 95839 - CRITERIA'!$B21,'mech4import - CRACMMv1.0'!$C$2:$C$10000,"="&amp;'CRACMMv1.0 - 95839 - CRITERIA'!AM$3)</f>
        <v>0</v>
      </c>
      <c r="AN21" s="49">
        <f>SUMIFS('mech4import - CRACMMv1.0'!$D$2:$D$10000,'mech4import - CRACMMv1.0'!$B$2:$B$10000,"="&amp;'CRACMMv1.0 - 95839 - CRITERIA'!$B21,'mech4import - CRACMMv1.0'!$C$2:$C$10000,"="&amp;'CRACMMv1.0 - 95839 - CRITERIA'!AN$3)</f>
        <v>0</v>
      </c>
      <c r="AO21" s="49">
        <f>SUMIFS('mech4import - CRACMMv1.0'!$D$2:$D$10000,'mech4import - CRACMMv1.0'!$B$2:$B$10000,"="&amp;'CRACMMv1.0 - 95839 - CRITERIA'!$B21,'mech4import - CRACMMv1.0'!$C$2:$C$10000,"="&amp;'CRACMMv1.0 - 95839 - CRITERIA'!AO$3)</f>
        <v>0</v>
      </c>
      <c r="AP21" s="49">
        <f>SUMIFS('mech4import - CRACMMv1.0'!$D$2:$D$10000,'mech4import - CRACMMv1.0'!$B$2:$B$10000,"="&amp;'CRACMMv1.0 - 95839 - CRITERIA'!$B21,'mech4import - CRACMMv1.0'!$C$2:$C$10000,"="&amp;'CRACMMv1.0 - 95839 - CRITERIA'!AP$3)</f>
        <v>0</v>
      </c>
      <c r="AQ21" s="49">
        <f>SUMIFS('mech4import - CRACMMv1.0'!$D$2:$D$10000,'mech4import - CRACMMv1.0'!$B$2:$B$10000,"="&amp;'CRACMMv1.0 - 95839 - CRITERIA'!$B21,'mech4import - CRACMMv1.0'!$C$2:$C$10000,"="&amp;'CRACMMv1.0 - 95839 - CRITERIA'!AQ$3)</f>
        <v>0</v>
      </c>
      <c r="AR21" s="49">
        <f>SUMIFS('mech4import - CRACMMv1.0'!$D$2:$D$10000,'mech4import - CRACMMv1.0'!$B$2:$B$10000,"="&amp;'CRACMMv1.0 - 95839 - CRITERIA'!$B21,'mech4import - CRACMMv1.0'!$C$2:$C$10000,"="&amp;'CRACMMv1.0 - 95839 - CRITERIA'!AR$3)</f>
        <v>0</v>
      </c>
      <c r="AS21" s="49">
        <f>SUMIFS('mech4import - CRACMMv1.0'!$D$2:$D$10000,'mech4import - CRACMMv1.0'!$B$2:$B$10000,"="&amp;'CRACMMv1.0 - 95839 - CRITERIA'!$B21,'mech4import - CRACMMv1.0'!$C$2:$C$10000,"="&amp;'CRACMMv1.0 - 95839 - CRITERIA'!AS$3)</f>
        <v>0</v>
      </c>
      <c r="AT21" s="49">
        <f>SUMIFS('mech4import - CRACMMv1.0'!$D$2:$D$10000,'mech4import - CRACMMv1.0'!$B$2:$B$10000,"="&amp;'CRACMMv1.0 - 95839 - CRITERIA'!$B21,'mech4import - CRACMMv1.0'!$C$2:$C$10000,"="&amp;'CRACMMv1.0 - 95839 - CRITERIA'!AT$3)</f>
        <v>0</v>
      </c>
      <c r="AU21" s="49">
        <f>SUMIFS('mech4import - CRACMMv1.0'!$D$2:$D$10000,'mech4import - CRACMMv1.0'!$B$2:$B$10000,"="&amp;'CRACMMv1.0 - 95839 - CRITERIA'!$B21,'mech4import - CRACMMv1.0'!$C$2:$C$10000,"="&amp;'CRACMMv1.0 - 95839 - CRITERIA'!AU$3)</f>
        <v>1</v>
      </c>
      <c r="AV21" s="49">
        <f>SUMIFS('mech4import - CRACMMv1.0'!$D$2:$D$10000,'mech4import - CRACMMv1.0'!$B$2:$B$10000,"="&amp;'CRACMMv1.0 - 95839 - CRITERIA'!$B21,'mech4import - CRACMMv1.0'!$C$2:$C$10000,"="&amp;'CRACMMv1.0 - 95839 - CRITERIA'!AV$3)</f>
        <v>0</v>
      </c>
      <c r="AW21" s="49">
        <f>SUMIFS('mech4import - CRACMMv1.0'!$D$2:$D$10000,'mech4import - CRACMMv1.0'!$B$2:$B$10000,"="&amp;'CRACMMv1.0 - 95839 - CRITERIA'!$B21,'mech4import - CRACMMv1.0'!$C$2:$C$10000,"="&amp;'CRACMMv1.0 - 95839 - CRITERIA'!AW$3)</f>
        <v>0</v>
      </c>
      <c r="AX21" s="49">
        <f>SUMIFS('mech4import - CRACMMv1.0'!$D$2:$D$10000,'mech4import - CRACMMv1.0'!$B$2:$B$10000,"="&amp;'CRACMMv1.0 - 95839 - CRITERIA'!$B21,'mech4import - CRACMMv1.0'!$C$2:$C$10000,"="&amp;'CRACMMv1.0 - 95839 - CRITERIA'!AX$3)</f>
        <v>0</v>
      </c>
      <c r="AY21" s="49">
        <f>SUMIFS('mech4import - CRACMMv1.0'!$D$2:$D$10000,'mech4import - CRACMMv1.0'!$B$2:$B$10000,"="&amp;'CRACMMv1.0 - 95839 - CRITERIA'!$B21,'mech4import - CRACMMv1.0'!$C$2:$C$10000,"="&amp;'CRACMMv1.0 - 95839 - CRITERIA'!AY$3)</f>
        <v>0</v>
      </c>
      <c r="AZ21" s="49">
        <f>SUMIFS('mech4import - CRACMMv1.0'!$D$2:$D$10000,'mech4import - CRACMMv1.0'!$B$2:$B$10000,"="&amp;'CRACMMv1.0 - 95839 - CRITERIA'!$B21,'mech4import - CRACMMv1.0'!$C$2:$C$10000,"="&amp;'CRACMMv1.0 - 95839 - CRITERIA'!AZ$3)</f>
        <v>0</v>
      </c>
      <c r="BA21" s="49">
        <f>SUMIFS('mech4import - CRACMMv1.0'!$D$2:$D$10000,'mech4import - CRACMMv1.0'!$B$2:$B$10000,"="&amp;'CRACMMv1.0 - 95839 - CRITERIA'!$B21,'mech4import - CRACMMv1.0'!$C$2:$C$10000,"="&amp;'CRACMMv1.0 - 95839 - CRITERIA'!BA$3)</f>
        <v>0</v>
      </c>
      <c r="BB21" s="49">
        <f>SUMIFS('mech4import - CRACMMv1.0'!$D$2:$D$10000,'mech4import - CRACMMv1.0'!$B$2:$B$10000,"="&amp;'CRACMMv1.0 - 95839 - CRITERIA'!$B21,'mech4import - CRACMMv1.0'!$C$2:$C$10000,"="&amp;'CRACMMv1.0 - 95839 - CRITERIA'!BB$3)</f>
        <v>0</v>
      </c>
      <c r="BC21" s="49">
        <f>SUMIFS('mech4import - CRACMMv1.0'!$D$2:$D$10000,'mech4import - CRACMMv1.0'!$B$2:$B$10000,"="&amp;'CRACMMv1.0 - 95839 - CRITERIA'!$B21,'mech4import - CRACMMv1.0'!$C$2:$C$10000,"="&amp;'CRACMMv1.0 - 95839 - CRITERIA'!BC$3)</f>
        <v>0</v>
      </c>
      <c r="BD21" s="49">
        <f>SUMIFS('mech4import - CRACMMv1.0'!$D$2:$D$10000,'mech4import - CRACMMv1.0'!$B$2:$B$10000,"="&amp;'CRACMMv1.0 - 95839 - CRITERIA'!$B21,'mech4import - CRACMMv1.0'!$C$2:$C$10000,"="&amp;'CRACMMv1.0 - 95839 - CRITERIA'!BD$3)</f>
        <v>0</v>
      </c>
      <c r="BE21" s="49">
        <f>SUMIFS('mech4import - CRACMMv1.0'!$D$2:$D$10000,'mech4import - CRACMMv1.0'!$B$2:$B$10000,"="&amp;'CRACMMv1.0 - 95839 - CRITERIA'!$B21,'mech4import - CRACMMv1.0'!$C$2:$C$10000,"="&amp;'CRACMMv1.0 - 95839 - CRITERIA'!BE$3)</f>
        <v>0</v>
      </c>
      <c r="BF21" s="49">
        <f>SUMIFS('mech4import - CRACMMv1.0'!$D$2:$D$10000,'mech4import - CRACMMv1.0'!$B$2:$B$10000,"="&amp;'CRACMMv1.0 - 95839 - CRITERIA'!$B21,'mech4import - CRACMMv1.0'!$C$2:$C$10000,"="&amp;'CRACMMv1.0 - 95839 - CRITERIA'!BF$3)</f>
        <v>0</v>
      </c>
      <c r="BG21" s="49">
        <f>SUMIFS('mech4import - CRACMMv1.0'!$D$2:$D$10000,'mech4import - CRACMMv1.0'!$B$2:$B$10000,"="&amp;'CRACMMv1.0 - 95839 - CRITERIA'!$B21,'mech4import - CRACMMv1.0'!$C$2:$C$10000,"="&amp;'CRACMMv1.0 - 95839 - CRITERIA'!BG$3)</f>
        <v>0</v>
      </c>
      <c r="BH21" s="49">
        <f>SUMIFS('mech4import - CRACMMv1.0'!$D$2:$D$10000,'mech4import - CRACMMv1.0'!$B$2:$B$10000,"="&amp;'CRACMMv1.0 - 95839 - CRITERIA'!$B21,'mech4import - CRACMMv1.0'!$C$2:$C$10000,"="&amp;'CRACMMv1.0 - 95839 - CRITERIA'!BH$3)</f>
        <v>0</v>
      </c>
      <c r="BI21" s="49">
        <f>SUMIFS('mech4import - CRACMMv1.0'!$D$2:$D$10000,'mech4import - CRACMMv1.0'!$B$2:$B$10000,"="&amp;'CRACMMv1.0 - 95839 - CRITERIA'!$B21,'mech4import - CRACMMv1.0'!$C$2:$C$10000,"="&amp;'CRACMMv1.0 - 95839 - CRITERIA'!BI$3)</f>
        <v>0</v>
      </c>
      <c r="BJ21" s="49">
        <f>SUMIFS('mech4import - CRACMMv1.0'!$D$2:$D$10000,'mech4import - CRACMMv1.0'!$B$2:$B$10000,"="&amp;'CRACMMv1.0 - 95839 - CRITERIA'!$B21,'mech4import - CRACMMv1.0'!$C$2:$C$10000,"="&amp;'CRACMMv1.0 - 95839 - CRITERIA'!BJ$3)</f>
        <v>0</v>
      </c>
      <c r="BK21" s="49">
        <f>SUMIFS('mech4import - CRACMMv1.0'!$D$2:$D$10000,'mech4import - CRACMMv1.0'!$B$2:$B$10000,"="&amp;'CRACMMv1.0 - 95839 - CRITERIA'!$B21,'mech4import - CRACMMv1.0'!$C$2:$C$10000,"="&amp;'CRACMMv1.0 - 95839 - CRITERIA'!BK$3)</f>
        <v>0</v>
      </c>
      <c r="BL21" s="49">
        <f>SUMIFS('mech4import - CRACMMv1.0'!$D$2:$D$10000,'mech4import - CRACMMv1.0'!$B$2:$B$10000,"="&amp;'CRACMMv1.0 - 95839 - CRITERIA'!$B21,'mech4import - CRACMMv1.0'!$C$2:$C$10000,"="&amp;'CRACMMv1.0 - 95839 - CRITERIA'!BL$3)</f>
        <v>0</v>
      </c>
      <c r="BM21" s="49">
        <f>SUMIFS('mech4import - CRACMMv1.0'!$D$2:$D$10000,'mech4import - CRACMMv1.0'!$B$2:$B$10000,"="&amp;'CRACMMv1.0 - 95839 - CRITERIA'!$B21,'mech4import - CRACMMv1.0'!$C$2:$C$10000,"="&amp;'CRACMMv1.0 - 95839 - CRITERIA'!BM$3)</f>
        <v>0</v>
      </c>
      <c r="BN21" s="49">
        <f>SUMIFS('mech4import - CRACMMv1.0'!$D$2:$D$10000,'mech4import - CRACMMv1.0'!$B$2:$B$10000,"="&amp;'CRACMMv1.0 - 95839 - CRITERIA'!$B21,'mech4import - CRACMMv1.0'!$C$2:$C$10000,"="&amp;'CRACMMv1.0 - 95839 - CRITERIA'!BN$3)</f>
        <v>0</v>
      </c>
      <c r="BO21" s="49">
        <f>SUMIFS('mech4import - CRACMMv1.0'!$D$2:$D$10000,'mech4import - CRACMMv1.0'!$B$2:$B$10000,"="&amp;'CRACMMv1.0 - 95839 - CRITERIA'!$B21,'mech4import - CRACMMv1.0'!$C$2:$C$10000,"="&amp;'CRACMMv1.0 - 95839 - CRITERIA'!BO$3)</f>
        <v>0</v>
      </c>
      <c r="BP21" s="49">
        <f>SUMIFS('mech4import - CRACMMv1.0'!$D$2:$D$10000,'mech4import - CRACMMv1.0'!$B$2:$B$10000,"="&amp;'CRACMMv1.0 - 95839 - CRITERIA'!$B21,'mech4import - CRACMMv1.0'!$C$2:$C$10000,"="&amp;'CRACMMv1.0 - 95839 - CRITERIA'!BP$3)</f>
        <v>0</v>
      </c>
      <c r="BQ21" s="49">
        <f>SUMIFS('mech4import - CRACMMv1.0'!$D$2:$D$10000,'mech4import - CRACMMv1.0'!$B$2:$B$10000,"="&amp;'CRACMMv1.0 - 95839 - CRITERIA'!$B21,'mech4import - CRACMMv1.0'!$C$2:$C$10000,"="&amp;'CRACMMv1.0 - 95839 - CRITERIA'!BQ$3)</f>
        <v>0</v>
      </c>
      <c r="BR21" s="32">
        <f t="array" ref="BR21">SUM($G$1:$BQ$1*G21:BQ21)</f>
        <v>247</v>
      </c>
    </row>
    <row r="22" spans="1:70" s="31" customFormat="1">
      <c r="A22" s="42">
        <v>95839</v>
      </c>
      <c r="B22" s="14">
        <v>417</v>
      </c>
      <c r="C22" s="43">
        <v>3.6078820649892167</v>
      </c>
      <c r="D22" s="47" t="s">
        <v>80</v>
      </c>
      <c r="E22" s="46" t="b">
        <v>0</v>
      </c>
      <c r="F22" s="48">
        <v>46.069000000000003</v>
      </c>
      <c r="G22" s="49">
        <f>SUMIFS('mech4import - CRACMMv1.0'!$D$2:$D$10000,'mech4import - CRACMMv1.0'!$B$2:$B$10000,"="&amp;'CRACMMv1.0 - 95839 - CRITERIA'!$B22,'mech4import - CRACMMv1.0'!$C$2:$C$10000,"="&amp;'CRACMMv1.0 - 95839 - CRITERIA'!G$3)</f>
        <v>0</v>
      </c>
      <c r="H22" s="49">
        <f>SUMIFS('mech4import - CRACMMv1.0'!$D$2:$D$10000,'mech4import - CRACMMv1.0'!$B$2:$B$10000,"="&amp;'CRACMMv1.0 - 95839 - CRITERIA'!$B22,'mech4import - CRACMMv1.0'!$C$2:$C$10000,"="&amp;'CRACMMv1.0 - 95839 - CRITERIA'!H$3)</f>
        <v>0</v>
      </c>
      <c r="I22" s="49">
        <f>SUMIFS('mech4import - CRACMMv1.0'!$D$2:$D$10000,'mech4import - CRACMMv1.0'!$B$2:$B$10000,"="&amp;'CRACMMv1.0 - 95839 - CRITERIA'!$B22,'mech4import - CRACMMv1.0'!$C$2:$C$10000,"="&amp;'CRACMMv1.0 - 95839 - CRITERIA'!I$3)</f>
        <v>0</v>
      </c>
      <c r="J22" s="49">
        <f>SUMIFS('mech4import - CRACMMv1.0'!$D$2:$D$10000,'mech4import - CRACMMv1.0'!$B$2:$B$10000,"="&amp;'CRACMMv1.0 - 95839 - CRITERIA'!$B22,'mech4import - CRACMMv1.0'!$C$2:$C$10000,"="&amp;'CRACMMv1.0 - 95839 - CRITERIA'!J$3)</f>
        <v>0</v>
      </c>
      <c r="K22" s="49">
        <f>SUMIFS('mech4import - CRACMMv1.0'!$D$2:$D$10000,'mech4import - CRACMMv1.0'!$B$2:$B$10000,"="&amp;'CRACMMv1.0 - 95839 - CRITERIA'!$B22,'mech4import - CRACMMv1.0'!$C$2:$C$10000,"="&amp;'CRACMMv1.0 - 95839 - CRITERIA'!K$3)</f>
        <v>0</v>
      </c>
      <c r="L22" s="49">
        <f>SUMIFS('mech4import - CRACMMv1.0'!$D$2:$D$10000,'mech4import - CRACMMv1.0'!$B$2:$B$10000,"="&amp;'CRACMMv1.0 - 95839 - CRITERIA'!$B22,'mech4import - CRACMMv1.0'!$C$2:$C$10000,"="&amp;'CRACMMv1.0 - 95839 - CRITERIA'!L$3)</f>
        <v>0</v>
      </c>
      <c r="M22" s="49">
        <f>SUMIFS('mech4import - CRACMMv1.0'!$D$2:$D$10000,'mech4import - CRACMMv1.0'!$B$2:$B$10000,"="&amp;'CRACMMv1.0 - 95839 - CRITERIA'!$B22,'mech4import - CRACMMv1.0'!$C$2:$C$10000,"="&amp;'CRACMMv1.0 - 95839 - CRITERIA'!M$3)</f>
        <v>0</v>
      </c>
      <c r="N22" s="49">
        <f>SUMIFS('mech4import - CRACMMv1.0'!$D$2:$D$10000,'mech4import - CRACMMv1.0'!$B$2:$B$10000,"="&amp;'CRACMMv1.0 - 95839 - CRITERIA'!$B22,'mech4import - CRACMMv1.0'!$C$2:$C$10000,"="&amp;'CRACMMv1.0 - 95839 - CRITERIA'!N$3)</f>
        <v>0</v>
      </c>
      <c r="O22" s="49">
        <f>SUMIFS('mech4import - CRACMMv1.0'!$D$2:$D$10000,'mech4import - CRACMMv1.0'!$B$2:$B$10000,"="&amp;'CRACMMv1.0 - 95839 - CRITERIA'!$B22,'mech4import - CRACMMv1.0'!$C$2:$C$10000,"="&amp;'CRACMMv1.0 - 95839 - CRITERIA'!O$3)</f>
        <v>0</v>
      </c>
      <c r="P22" s="49">
        <f>SUMIFS('mech4import - CRACMMv1.0'!$D$2:$D$10000,'mech4import - CRACMMv1.0'!$B$2:$B$10000,"="&amp;'CRACMMv1.0 - 95839 - CRITERIA'!$B22,'mech4import - CRACMMv1.0'!$C$2:$C$10000,"="&amp;'CRACMMv1.0 - 95839 - CRITERIA'!P$3)</f>
        <v>0</v>
      </c>
      <c r="Q22" s="49">
        <f>SUMIFS('mech4import - CRACMMv1.0'!$D$2:$D$10000,'mech4import - CRACMMv1.0'!$B$2:$B$10000,"="&amp;'CRACMMv1.0 - 95839 - CRITERIA'!$B22,'mech4import - CRACMMv1.0'!$C$2:$C$10000,"="&amp;'CRACMMv1.0 - 95839 - CRITERIA'!Q$3)</f>
        <v>0</v>
      </c>
      <c r="R22" s="49">
        <f>SUMIFS('mech4import - CRACMMv1.0'!$D$2:$D$10000,'mech4import - CRACMMv1.0'!$B$2:$B$10000,"="&amp;'CRACMMv1.0 - 95839 - CRITERIA'!$B22,'mech4import - CRACMMv1.0'!$C$2:$C$10000,"="&amp;'CRACMMv1.0 - 95839 - CRITERIA'!R$3)</f>
        <v>0</v>
      </c>
      <c r="S22" s="49">
        <f>SUMIFS('mech4import - CRACMMv1.0'!$D$2:$D$10000,'mech4import - CRACMMv1.0'!$B$2:$B$10000,"="&amp;'CRACMMv1.0 - 95839 - CRITERIA'!$B22,'mech4import - CRACMMv1.0'!$C$2:$C$10000,"="&amp;'CRACMMv1.0 - 95839 - CRITERIA'!S$3)</f>
        <v>0</v>
      </c>
      <c r="T22" s="49">
        <f>SUMIFS('mech4import - CRACMMv1.0'!$D$2:$D$10000,'mech4import - CRACMMv1.0'!$B$2:$B$10000,"="&amp;'CRACMMv1.0 - 95839 - CRITERIA'!$B22,'mech4import - CRACMMv1.0'!$C$2:$C$10000,"="&amp;'CRACMMv1.0 - 95839 - CRITERIA'!T$3)</f>
        <v>0</v>
      </c>
      <c r="U22" s="49">
        <f>SUMIFS('mech4import - CRACMMv1.0'!$D$2:$D$10000,'mech4import - CRACMMv1.0'!$B$2:$B$10000,"="&amp;'CRACMMv1.0 - 95839 - CRITERIA'!$B22,'mech4import - CRACMMv1.0'!$C$2:$C$10000,"="&amp;'CRACMMv1.0 - 95839 - CRITERIA'!U$3)</f>
        <v>0</v>
      </c>
      <c r="V22" s="49">
        <f>SUMIFS('mech4import - CRACMMv1.0'!$D$2:$D$10000,'mech4import - CRACMMv1.0'!$B$2:$B$10000,"="&amp;'CRACMMv1.0 - 95839 - CRITERIA'!$B22,'mech4import - CRACMMv1.0'!$C$2:$C$10000,"="&amp;'CRACMMv1.0 - 95839 - CRITERIA'!V$3)</f>
        <v>0</v>
      </c>
      <c r="W22" s="49">
        <f>SUMIFS('mech4import - CRACMMv1.0'!$D$2:$D$10000,'mech4import - CRACMMv1.0'!$B$2:$B$10000,"="&amp;'CRACMMv1.0 - 95839 - CRITERIA'!$B22,'mech4import - CRACMMv1.0'!$C$2:$C$10000,"="&amp;'CRACMMv1.0 - 95839 - CRITERIA'!W$3)</f>
        <v>0</v>
      </c>
      <c r="X22" s="49">
        <f>SUMIFS('mech4import - CRACMMv1.0'!$D$2:$D$10000,'mech4import - CRACMMv1.0'!$B$2:$B$10000,"="&amp;'CRACMMv1.0 - 95839 - CRITERIA'!$B22,'mech4import - CRACMMv1.0'!$C$2:$C$10000,"="&amp;'CRACMMv1.0 - 95839 - CRITERIA'!X$3)</f>
        <v>0</v>
      </c>
      <c r="Y22" s="49">
        <f>SUMIFS('mech4import - CRACMMv1.0'!$D$2:$D$10000,'mech4import - CRACMMv1.0'!$B$2:$B$10000,"="&amp;'CRACMMv1.0 - 95839 - CRITERIA'!$B22,'mech4import - CRACMMv1.0'!$C$2:$C$10000,"="&amp;'CRACMMv1.0 - 95839 - CRITERIA'!Y$3)</f>
        <v>0</v>
      </c>
      <c r="Z22" s="49">
        <f>SUMIFS('mech4import - CRACMMv1.0'!$D$2:$D$10000,'mech4import - CRACMMv1.0'!$B$2:$B$10000,"="&amp;'CRACMMv1.0 - 95839 - CRITERIA'!$B22,'mech4import - CRACMMv1.0'!$C$2:$C$10000,"="&amp;'CRACMMv1.0 - 95839 - CRITERIA'!Z$3)</f>
        <v>1</v>
      </c>
      <c r="AA22" s="49">
        <f>SUMIFS('mech4import - CRACMMv1.0'!$D$2:$D$10000,'mech4import - CRACMMv1.0'!$B$2:$B$10000,"="&amp;'CRACMMv1.0 - 95839 - CRITERIA'!$B22,'mech4import - CRACMMv1.0'!$C$2:$C$10000,"="&amp;'CRACMMv1.0 - 95839 - CRITERIA'!AA$3)</f>
        <v>0</v>
      </c>
      <c r="AB22" s="49">
        <f>SUMIFS('mech4import - CRACMMv1.0'!$D$2:$D$10000,'mech4import - CRACMMv1.0'!$B$2:$B$10000,"="&amp;'CRACMMv1.0 - 95839 - CRITERIA'!$B22,'mech4import - CRACMMv1.0'!$C$2:$C$10000,"="&amp;'CRACMMv1.0 - 95839 - CRITERIA'!AB$3)</f>
        <v>0</v>
      </c>
      <c r="AC22" s="49">
        <f>SUMIFS('mech4import - CRACMMv1.0'!$D$2:$D$10000,'mech4import - CRACMMv1.0'!$B$2:$B$10000,"="&amp;'CRACMMv1.0 - 95839 - CRITERIA'!$B22,'mech4import - CRACMMv1.0'!$C$2:$C$10000,"="&amp;'CRACMMv1.0 - 95839 - CRITERIA'!AC$3)</f>
        <v>0</v>
      </c>
      <c r="AD22" s="49">
        <f>SUMIFS('mech4import - CRACMMv1.0'!$D$2:$D$10000,'mech4import - CRACMMv1.0'!$B$2:$B$10000,"="&amp;'CRACMMv1.0 - 95839 - CRITERIA'!$B22,'mech4import - CRACMMv1.0'!$C$2:$C$10000,"="&amp;'CRACMMv1.0 - 95839 - CRITERIA'!AD$3)</f>
        <v>0</v>
      </c>
      <c r="AE22" s="49">
        <f>SUMIFS('mech4import - CRACMMv1.0'!$D$2:$D$10000,'mech4import - CRACMMv1.0'!$B$2:$B$10000,"="&amp;'CRACMMv1.0 - 95839 - CRITERIA'!$B22,'mech4import - CRACMMv1.0'!$C$2:$C$10000,"="&amp;'CRACMMv1.0 - 95839 - CRITERIA'!AE$3)</f>
        <v>0</v>
      </c>
      <c r="AF22" s="49">
        <f>SUMIFS('mech4import - CRACMMv1.0'!$D$2:$D$10000,'mech4import - CRACMMv1.0'!$B$2:$B$10000,"="&amp;'CRACMMv1.0 - 95839 - CRITERIA'!$B22,'mech4import - CRACMMv1.0'!$C$2:$C$10000,"="&amp;'CRACMMv1.0 - 95839 - CRITERIA'!AF$3)</f>
        <v>0</v>
      </c>
      <c r="AG22" s="49">
        <f>SUMIFS('mech4import - CRACMMv1.0'!$D$2:$D$10000,'mech4import - CRACMMv1.0'!$B$2:$B$10000,"="&amp;'CRACMMv1.0 - 95839 - CRITERIA'!$B22,'mech4import - CRACMMv1.0'!$C$2:$C$10000,"="&amp;'CRACMMv1.0 - 95839 - CRITERIA'!AG$3)</f>
        <v>0</v>
      </c>
      <c r="AH22" s="49">
        <f>SUMIFS('mech4import - CRACMMv1.0'!$D$2:$D$10000,'mech4import - CRACMMv1.0'!$B$2:$B$10000,"="&amp;'CRACMMv1.0 - 95839 - CRITERIA'!$B22,'mech4import - CRACMMv1.0'!$C$2:$C$10000,"="&amp;'CRACMMv1.0 - 95839 - CRITERIA'!AH$3)</f>
        <v>0</v>
      </c>
      <c r="AI22" s="49">
        <f>SUMIFS('mech4import - CRACMMv1.0'!$D$2:$D$10000,'mech4import - CRACMMv1.0'!$B$2:$B$10000,"="&amp;'CRACMMv1.0 - 95839 - CRITERIA'!$B22,'mech4import - CRACMMv1.0'!$C$2:$C$10000,"="&amp;'CRACMMv1.0 - 95839 - CRITERIA'!AI$3)</f>
        <v>0</v>
      </c>
      <c r="AJ22" s="49">
        <f>SUMIFS('mech4import - CRACMMv1.0'!$D$2:$D$10000,'mech4import - CRACMMv1.0'!$B$2:$B$10000,"="&amp;'CRACMMv1.0 - 95839 - CRITERIA'!$B22,'mech4import - CRACMMv1.0'!$C$2:$C$10000,"="&amp;'CRACMMv1.0 - 95839 - CRITERIA'!AJ$3)</f>
        <v>0</v>
      </c>
      <c r="AK22" s="49">
        <f>SUMIFS('mech4import - CRACMMv1.0'!$D$2:$D$10000,'mech4import - CRACMMv1.0'!$B$2:$B$10000,"="&amp;'CRACMMv1.0 - 95839 - CRITERIA'!$B22,'mech4import - CRACMMv1.0'!$C$2:$C$10000,"="&amp;'CRACMMv1.0 - 95839 - CRITERIA'!AK$3)</f>
        <v>0</v>
      </c>
      <c r="AL22" s="49">
        <f>SUMIFS('mech4import - CRACMMv1.0'!$D$2:$D$10000,'mech4import - CRACMMv1.0'!$B$2:$B$10000,"="&amp;'CRACMMv1.0 - 95839 - CRITERIA'!$B22,'mech4import - CRACMMv1.0'!$C$2:$C$10000,"="&amp;'CRACMMv1.0 - 95839 - CRITERIA'!AL$3)</f>
        <v>0</v>
      </c>
      <c r="AM22" s="49">
        <f>SUMIFS('mech4import - CRACMMv1.0'!$D$2:$D$10000,'mech4import - CRACMMv1.0'!$B$2:$B$10000,"="&amp;'CRACMMv1.0 - 95839 - CRITERIA'!$B22,'mech4import - CRACMMv1.0'!$C$2:$C$10000,"="&amp;'CRACMMv1.0 - 95839 - CRITERIA'!AM$3)</f>
        <v>0</v>
      </c>
      <c r="AN22" s="49">
        <f>SUMIFS('mech4import - CRACMMv1.0'!$D$2:$D$10000,'mech4import - CRACMMv1.0'!$B$2:$B$10000,"="&amp;'CRACMMv1.0 - 95839 - CRITERIA'!$B22,'mech4import - CRACMMv1.0'!$C$2:$C$10000,"="&amp;'CRACMMv1.0 - 95839 - CRITERIA'!AN$3)</f>
        <v>0</v>
      </c>
      <c r="AO22" s="49">
        <f>SUMIFS('mech4import - CRACMMv1.0'!$D$2:$D$10000,'mech4import - CRACMMv1.0'!$B$2:$B$10000,"="&amp;'CRACMMv1.0 - 95839 - CRITERIA'!$B22,'mech4import - CRACMMv1.0'!$C$2:$C$10000,"="&amp;'CRACMMv1.0 - 95839 - CRITERIA'!AO$3)</f>
        <v>0</v>
      </c>
      <c r="AP22" s="49">
        <f>SUMIFS('mech4import - CRACMMv1.0'!$D$2:$D$10000,'mech4import - CRACMMv1.0'!$B$2:$B$10000,"="&amp;'CRACMMv1.0 - 95839 - CRITERIA'!$B22,'mech4import - CRACMMv1.0'!$C$2:$C$10000,"="&amp;'CRACMMv1.0 - 95839 - CRITERIA'!AP$3)</f>
        <v>0</v>
      </c>
      <c r="AQ22" s="49">
        <f>SUMIFS('mech4import - CRACMMv1.0'!$D$2:$D$10000,'mech4import - CRACMMv1.0'!$B$2:$B$10000,"="&amp;'CRACMMv1.0 - 95839 - CRITERIA'!$B22,'mech4import - CRACMMv1.0'!$C$2:$C$10000,"="&amp;'CRACMMv1.0 - 95839 - CRITERIA'!AQ$3)</f>
        <v>0</v>
      </c>
      <c r="AR22" s="49">
        <f>SUMIFS('mech4import - CRACMMv1.0'!$D$2:$D$10000,'mech4import - CRACMMv1.0'!$B$2:$B$10000,"="&amp;'CRACMMv1.0 - 95839 - CRITERIA'!$B22,'mech4import - CRACMMv1.0'!$C$2:$C$10000,"="&amp;'CRACMMv1.0 - 95839 - CRITERIA'!AR$3)</f>
        <v>0</v>
      </c>
      <c r="AS22" s="49">
        <f>SUMIFS('mech4import - CRACMMv1.0'!$D$2:$D$10000,'mech4import - CRACMMv1.0'!$B$2:$B$10000,"="&amp;'CRACMMv1.0 - 95839 - CRITERIA'!$B22,'mech4import - CRACMMv1.0'!$C$2:$C$10000,"="&amp;'CRACMMv1.0 - 95839 - CRITERIA'!AS$3)</f>
        <v>0</v>
      </c>
      <c r="AT22" s="49">
        <f>SUMIFS('mech4import - CRACMMv1.0'!$D$2:$D$10000,'mech4import - CRACMMv1.0'!$B$2:$B$10000,"="&amp;'CRACMMv1.0 - 95839 - CRITERIA'!$B22,'mech4import - CRACMMv1.0'!$C$2:$C$10000,"="&amp;'CRACMMv1.0 - 95839 - CRITERIA'!AT$3)</f>
        <v>0</v>
      </c>
      <c r="AU22" s="49">
        <f>SUMIFS('mech4import - CRACMMv1.0'!$D$2:$D$10000,'mech4import - CRACMMv1.0'!$B$2:$B$10000,"="&amp;'CRACMMv1.0 - 95839 - CRITERIA'!$B22,'mech4import - CRACMMv1.0'!$C$2:$C$10000,"="&amp;'CRACMMv1.0 - 95839 - CRITERIA'!AU$3)</f>
        <v>0</v>
      </c>
      <c r="AV22" s="49">
        <f>SUMIFS('mech4import - CRACMMv1.0'!$D$2:$D$10000,'mech4import - CRACMMv1.0'!$B$2:$B$10000,"="&amp;'CRACMMv1.0 - 95839 - CRITERIA'!$B22,'mech4import - CRACMMv1.0'!$C$2:$C$10000,"="&amp;'CRACMMv1.0 - 95839 - CRITERIA'!AV$3)</f>
        <v>0</v>
      </c>
      <c r="AW22" s="49">
        <f>SUMIFS('mech4import - CRACMMv1.0'!$D$2:$D$10000,'mech4import - CRACMMv1.0'!$B$2:$B$10000,"="&amp;'CRACMMv1.0 - 95839 - CRITERIA'!$B22,'mech4import - CRACMMv1.0'!$C$2:$C$10000,"="&amp;'CRACMMv1.0 - 95839 - CRITERIA'!AW$3)</f>
        <v>0</v>
      </c>
      <c r="AX22" s="49">
        <f>SUMIFS('mech4import - CRACMMv1.0'!$D$2:$D$10000,'mech4import - CRACMMv1.0'!$B$2:$B$10000,"="&amp;'CRACMMv1.0 - 95839 - CRITERIA'!$B22,'mech4import - CRACMMv1.0'!$C$2:$C$10000,"="&amp;'CRACMMv1.0 - 95839 - CRITERIA'!AX$3)</f>
        <v>0</v>
      </c>
      <c r="AY22" s="49">
        <f>SUMIFS('mech4import - CRACMMv1.0'!$D$2:$D$10000,'mech4import - CRACMMv1.0'!$B$2:$B$10000,"="&amp;'CRACMMv1.0 - 95839 - CRITERIA'!$B22,'mech4import - CRACMMv1.0'!$C$2:$C$10000,"="&amp;'CRACMMv1.0 - 95839 - CRITERIA'!AY$3)</f>
        <v>0</v>
      </c>
      <c r="AZ22" s="49">
        <f>SUMIFS('mech4import - CRACMMv1.0'!$D$2:$D$10000,'mech4import - CRACMMv1.0'!$B$2:$B$10000,"="&amp;'CRACMMv1.0 - 95839 - CRITERIA'!$B22,'mech4import - CRACMMv1.0'!$C$2:$C$10000,"="&amp;'CRACMMv1.0 - 95839 - CRITERIA'!AZ$3)</f>
        <v>0</v>
      </c>
      <c r="BA22" s="49">
        <f>SUMIFS('mech4import - CRACMMv1.0'!$D$2:$D$10000,'mech4import - CRACMMv1.0'!$B$2:$B$10000,"="&amp;'CRACMMv1.0 - 95839 - CRITERIA'!$B22,'mech4import - CRACMMv1.0'!$C$2:$C$10000,"="&amp;'CRACMMv1.0 - 95839 - CRITERIA'!BA$3)</f>
        <v>0</v>
      </c>
      <c r="BB22" s="49">
        <f>SUMIFS('mech4import - CRACMMv1.0'!$D$2:$D$10000,'mech4import - CRACMMv1.0'!$B$2:$B$10000,"="&amp;'CRACMMv1.0 - 95839 - CRITERIA'!$B22,'mech4import - CRACMMv1.0'!$C$2:$C$10000,"="&amp;'CRACMMv1.0 - 95839 - CRITERIA'!BB$3)</f>
        <v>0</v>
      </c>
      <c r="BC22" s="49">
        <f>SUMIFS('mech4import - CRACMMv1.0'!$D$2:$D$10000,'mech4import - CRACMMv1.0'!$B$2:$B$10000,"="&amp;'CRACMMv1.0 - 95839 - CRITERIA'!$B22,'mech4import - CRACMMv1.0'!$C$2:$C$10000,"="&amp;'CRACMMv1.0 - 95839 - CRITERIA'!BC$3)</f>
        <v>0</v>
      </c>
      <c r="BD22" s="49">
        <f>SUMIFS('mech4import - CRACMMv1.0'!$D$2:$D$10000,'mech4import - CRACMMv1.0'!$B$2:$B$10000,"="&amp;'CRACMMv1.0 - 95839 - CRITERIA'!$B22,'mech4import - CRACMMv1.0'!$C$2:$C$10000,"="&amp;'CRACMMv1.0 - 95839 - CRITERIA'!BD$3)</f>
        <v>0</v>
      </c>
      <c r="BE22" s="49">
        <f>SUMIFS('mech4import - CRACMMv1.0'!$D$2:$D$10000,'mech4import - CRACMMv1.0'!$B$2:$B$10000,"="&amp;'CRACMMv1.0 - 95839 - CRITERIA'!$B22,'mech4import - CRACMMv1.0'!$C$2:$C$10000,"="&amp;'CRACMMv1.0 - 95839 - CRITERIA'!BE$3)</f>
        <v>0</v>
      </c>
      <c r="BF22" s="49">
        <f>SUMIFS('mech4import - CRACMMv1.0'!$D$2:$D$10000,'mech4import - CRACMMv1.0'!$B$2:$B$10000,"="&amp;'CRACMMv1.0 - 95839 - CRITERIA'!$B22,'mech4import - CRACMMv1.0'!$C$2:$C$10000,"="&amp;'CRACMMv1.0 - 95839 - CRITERIA'!BF$3)</f>
        <v>0</v>
      </c>
      <c r="BG22" s="49">
        <f>SUMIFS('mech4import - CRACMMv1.0'!$D$2:$D$10000,'mech4import - CRACMMv1.0'!$B$2:$B$10000,"="&amp;'CRACMMv1.0 - 95839 - CRITERIA'!$B22,'mech4import - CRACMMv1.0'!$C$2:$C$10000,"="&amp;'CRACMMv1.0 - 95839 - CRITERIA'!BG$3)</f>
        <v>0</v>
      </c>
      <c r="BH22" s="49">
        <f>SUMIFS('mech4import - CRACMMv1.0'!$D$2:$D$10000,'mech4import - CRACMMv1.0'!$B$2:$B$10000,"="&amp;'CRACMMv1.0 - 95839 - CRITERIA'!$B22,'mech4import - CRACMMv1.0'!$C$2:$C$10000,"="&amp;'CRACMMv1.0 - 95839 - CRITERIA'!BH$3)</f>
        <v>0</v>
      </c>
      <c r="BI22" s="49">
        <f>SUMIFS('mech4import - CRACMMv1.0'!$D$2:$D$10000,'mech4import - CRACMMv1.0'!$B$2:$B$10000,"="&amp;'CRACMMv1.0 - 95839 - CRITERIA'!$B22,'mech4import - CRACMMv1.0'!$C$2:$C$10000,"="&amp;'CRACMMv1.0 - 95839 - CRITERIA'!BI$3)</f>
        <v>0</v>
      </c>
      <c r="BJ22" s="49">
        <f>SUMIFS('mech4import - CRACMMv1.0'!$D$2:$D$10000,'mech4import - CRACMMv1.0'!$B$2:$B$10000,"="&amp;'CRACMMv1.0 - 95839 - CRITERIA'!$B22,'mech4import - CRACMMv1.0'!$C$2:$C$10000,"="&amp;'CRACMMv1.0 - 95839 - CRITERIA'!BJ$3)</f>
        <v>0</v>
      </c>
      <c r="BK22" s="49">
        <f>SUMIFS('mech4import - CRACMMv1.0'!$D$2:$D$10000,'mech4import - CRACMMv1.0'!$B$2:$B$10000,"="&amp;'CRACMMv1.0 - 95839 - CRITERIA'!$B22,'mech4import - CRACMMv1.0'!$C$2:$C$10000,"="&amp;'CRACMMv1.0 - 95839 - CRITERIA'!BK$3)</f>
        <v>0</v>
      </c>
      <c r="BL22" s="49">
        <f>SUMIFS('mech4import - CRACMMv1.0'!$D$2:$D$10000,'mech4import - CRACMMv1.0'!$B$2:$B$10000,"="&amp;'CRACMMv1.0 - 95839 - CRITERIA'!$B22,'mech4import - CRACMMv1.0'!$C$2:$C$10000,"="&amp;'CRACMMv1.0 - 95839 - CRITERIA'!BL$3)</f>
        <v>0</v>
      </c>
      <c r="BM22" s="49">
        <f>SUMIFS('mech4import - CRACMMv1.0'!$D$2:$D$10000,'mech4import - CRACMMv1.0'!$B$2:$B$10000,"="&amp;'CRACMMv1.0 - 95839 - CRITERIA'!$B22,'mech4import - CRACMMv1.0'!$C$2:$C$10000,"="&amp;'CRACMMv1.0 - 95839 - CRITERIA'!BM$3)</f>
        <v>0</v>
      </c>
      <c r="BN22" s="49">
        <f>SUMIFS('mech4import - CRACMMv1.0'!$D$2:$D$10000,'mech4import - CRACMMv1.0'!$B$2:$B$10000,"="&amp;'CRACMMv1.0 - 95839 - CRITERIA'!$B22,'mech4import - CRACMMv1.0'!$C$2:$C$10000,"="&amp;'CRACMMv1.0 - 95839 - CRITERIA'!BN$3)</f>
        <v>0</v>
      </c>
      <c r="BO22" s="49">
        <f>SUMIFS('mech4import - CRACMMv1.0'!$D$2:$D$10000,'mech4import - CRACMMv1.0'!$B$2:$B$10000,"="&amp;'CRACMMv1.0 - 95839 - CRITERIA'!$B22,'mech4import - CRACMMv1.0'!$C$2:$C$10000,"="&amp;'CRACMMv1.0 - 95839 - CRITERIA'!BO$3)</f>
        <v>0</v>
      </c>
      <c r="BP22" s="49">
        <f>SUMIFS('mech4import - CRACMMv1.0'!$D$2:$D$10000,'mech4import - CRACMMv1.0'!$B$2:$B$10000,"="&amp;'CRACMMv1.0 - 95839 - CRITERIA'!$B22,'mech4import - CRACMMv1.0'!$C$2:$C$10000,"="&amp;'CRACMMv1.0 - 95839 - CRITERIA'!BP$3)</f>
        <v>0</v>
      </c>
      <c r="BQ22" s="49">
        <f>SUMIFS('mech4import - CRACMMv1.0'!$D$2:$D$10000,'mech4import - CRACMMv1.0'!$B$2:$B$10000,"="&amp;'CRACMMv1.0 - 95839 - CRITERIA'!$B22,'mech4import - CRACMMv1.0'!$C$2:$C$10000,"="&amp;'CRACMMv1.0 - 95839 - CRITERIA'!BQ$3)</f>
        <v>0</v>
      </c>
      <c r="BR22" s="32">
        <f t="array" ref="BR22">SUM($G$1:$BQ$1*G22:BQ22)</f>
        <v>44.1</v>
      </c>
    </row>
    <row r="23" spans="1:70" s="31" customFormat="1">
      <c r="A23" s="42">
        <v>95839</v>
      </c>
      <c r="B23" s="14">
        <v>435</v>
      </c>
      <c r="C23" s="43">
        <v>6.3194910638652568E-3</v>
      </c>
      <c r="D23" s="47" t="s">
        <v>81</v>
      </c>
      <c r="E23" s="46" t="b">
        <v>0</v>
      </c>
      <c r="F23" s="48">
        <v>136.238</v>
      </c>
      <c r="G23" s="49">
        <f>SUMIFS('mech4import - CRACMMv1.0'!$D$2:$D$10000,'mech4import - CRACMMv1.0'!$B$2:$B$10000,"="&amp;'CRACMMv1.0 - 95839 - CRITERIA'!$B23,'mech4import - CRACMMv1.0'!$C$2:$C$10000,"="&amp;'CRACMMv1.0 - 95839 - CRITERIA'!G$3)</f>
        <v>0</v>
      </c>
      <c r="H23" s="49">
        <f>SUMIFS('mech4import - CRACMMv1.0'!$D$2:$D$10000,'mech4import - CRACMMv1.0'!$B$2:$B$10000,"="&amp;'CRACMMv1.0 - 95839 - CRITERIA'!$B23,'mech4import - CRACMMv1.0'!$C$2:$C$10000,"="&amp;'CRACMMv1.0 - 95839 - CRITERIA'!H$3)</f>
        <v>0</v>
      </c>
      <c r="I23" s="49">
        <f>SUMIFS('mech4import - CRACMMv1.0'!$D$2:$D$10000,'mech4import - CRACMMv1.0'!$B$2:$B$10000,"="&amp;'CRACMMv1.0 - 95839 - CRITERIA'!$B23,'mech4import - CRACMMv1.0'!$C$2:$C$10000,"="&amp;'CRACMMv1.0 - 95839 - CRITERIA'!I$3)</f>
        <v>0</v>
      </c>
      <c r="J23" s="49">
        <f>SUMIFS('mech4import - CRACMMv1.0'!$D$2:$D$10000,'mech4import - CRACMMv1.0'!$B$2:$B$10000,"="&amp;'CRACMMv1.0 - 95839 - CRITERIA'!$B23,'mech4import - CRACMMv1.0'!$C$2:$C$10000,"="&amp;'CRACMMv1.0 - 95839 - CRITERIA'!J$3)</f>
        <v>0</v>
      </c>
      <c r="K23" s="49">
        <f>SUMIFS('mech4import - CRACMMv1.0'!$D$2:$D$10000,'mech4import - CRACMMv1.0'!$B$2:$B$10000,"="&amp;'CRACMMv1.0 - 95839 - CRITERIA'!$B23,'mech4import - CRACMMv1.0'!$C$2:$C$10000,"="&amp;'CRACMMv1.0 - 95839 - CRITERIA'!K$3)</f>
        <v>0</v>
      </c>
      <c r="L23" s="49">
        <f>SUMIFS('mech4import - CRACMMv1.0'!$D$2:$D$10000,'mech4import - CRACMMv1.0'!$B$2:$B$10000,"="&amp;'CRACMMv1.0 - 95839 - CRITERIA'!$B23,'mech4import - CRACMMv1.0'!$C$2:$C$10000,"="&amp;'CRACMMv1.0 - 95839 - CRITERIA'!L$3)</f>
        <v>0</v>
      </c>
      <c r="M23" s="49">
        <f>SUMIFS('mech4import - CRACMMv1.0'!$D$2:$D$10000,'mech4import - CRACMMv1.0'!$B$2:$B$10000,"="&amp;'CRACMMv1.0 - 95839 - CRITERIA'!$B23,'mech4import - CRACMMv1.0'!$C$2:$C$10000,"="&amp;'CRACMMv1.0 - 95839 - CRITERIA'!M$3)</f>
        <v>0</v>
      </c>
      <c r="N23" s="49">
        <f>SUMIFS('mech4import - CRACMMv1.0'!$D$2:$D$10000,'mech4import - CRACMMv1.0'!$B$2:$B$10000,"="&amp;'CRACMMv1.0 - 95839 - CRITERIA'!$B23,'mech4import - CRACMMv1.0'!$C$2:$C$10000,"="&amp;'CRACMMv1.0 - 95839 - CRITERIA'!N$3)</f>
        <v>0</v>
      </c>
      <c r="O23" s="49">
        <f>SUMIFS('mech4import - CRACMMv1.0'!$D$2:$D$10000,'mech4import - CRACMMv1.0'!$B$2:$B$10000,"="&amp;'CRACMMv1.0 - 95839 - CRITERIA'!$B23,'mech4import - CRACMMv1.0'!$C$2:$C$10000,"="&amp;'CRACMMv1.0 - 95839 - CRITERIA'!O$3)</f>
        <v>0</v>
      </c>
      <c r="P23" s="49">
        <f>SUMIFS('mech4import - CRACMMv1.0'!$D$2:$D$10000,'mech4import - CRACMMv1.0'!$B$2:$B$10000,"="&amp;'CRACMMv1.0 - 95839 - CRITERIA'!$B23,'mech4import - CRACMMv1.0'!$C$2:$C$10000,"="&amp;'CRACMMv1.0 - 95839 - CRITERIA'!P$3)</f>
        <v>0</v>
      </c>
      <c r="Q23" s="49">
        <f>SUMIFS('mech4import - CRACMMv1.0'!$D$2:$D$10000,'mech4import - CRACMMv1.0'!$B$2:$B$10000,"="&amp;'CRACMMv1.0 - 95839 - CRITERIA'!$B23,'mech4import - CRACMMv1.0'!$C$2:$C$10000,"="&amp;'CRACMMv1.0 - 95839 - CRITERIA'!Q$3)</f>
        <v>0</v>
      </c>
      <c r="R23" s="49">
        <f>SUMIFS('mech4import - CRACMMv1.0'!$D$2:$D$10000,'mech4import - CRACMMv1.0'!$B$2:$B$10000,"="&amp;'CRACMMv1.0 - 95839 - CRITERIA'!$B23,'mech4import - CRACMMv1.0'!$C$2:$C$10000,"="&amp;'CRACMMv1.0 - 95839 - CRITERIA'!R$3)</f>
        <v>0</v>
      </c>
      <c r="S23" s="49">
        <f>SUMIFS('mech4import - CRACMMv1.0'!$D$2:$D$10000,'mech4import - CRACMMv1.0'!$B$2:$B$10000,"="&amp;'CRACMMv1.0 - 95839 - CRITERIA'!$B23,'mech4import - CRACMMv1.0'!$C$2:$C$10000,"="&amp;'CRACMMv1.0 - 95839 - CRITERIA'!S$3)</f>
        <v>0</v>
      </c>
      <c r="T23" s="49">
        <f>SUMIFS('mech4import - CRACMMv1.0'!$D$2:$D$10000,'mech4import - CRACMMv1.0'!$B$2:$B$10000,"="&amp;'CRACMMv1.0 - 95839 - CRITERIA'!$B23,'mech4import - CRACMMv1.0'!$C$2:$C$10000,"="&amp;'CRACMMv1.0 - 95839 - CRITERIA'!T$3)</f>
        <v>0</v>
      </c>
      <c r="U23" s="49">
        <f>SUMIFS('mech4import - CRACMMv1.0'!$D$2:$D$10000,'mech4import - CRACMMv1.0'!$B$2:$B$10000,"="&amp;'CRACMMv1.0 - 95839 - CRITERIA'!$B23,'mech4import - CRACMMv1.0'!$C$2:$C$10000,"="&amp;'CRACMMv1.0 - 95839 - CRITERIA'!U$3)</f>
        <v>0</v>
      </c>
      <c r="V23" s="49">
        <f>SUMIFS('mech4import - CRACMMv1.0'!$D$2:$D$10000,'mech4import - CRACMMv1.0'!$B$2:$B$10000,"="&amp;'CRACMMv1.0 - 95839 - CRITERIA'!$B23,'mech4import - CRACMMv1.0'!$C$2:$C$10000,"="&amp;'CRACMMv1.0 - 95839 - CRITERIA'!V$3)</f>
        <v>0</v>
      </c>
      <c r="W23" s="49">
        <f>SUMIFS('mech4import - CRACMMv1.0'!$D$2:$D$10000,'mech4import - CRACMMv1.0'!$B$2:$B$10000,"="&amp;'CRACMMv1.0 - 95839 - CRITERIA'!$B23,'mech4import - CRACMMv1.0'!$C$2:$C$10000,"="&amp;'CRACMMv1.0 - 95839 - CRITERIA'!W$3)</f>
        <v>0</v>
      </c>
      <c r="X23" s="49">
        <f>SUMIFS('mech4import - CRACMMv1.0'!$D$2:$D$10000,'mech4import - CRACMMv1.0'!$B$2:$B$10000,"="&amp;'CRACMMv1.0 - 95839 - CRITERIA'!$B23,'mech4import - CRACMMv1.0'!$C$2:$C$10000,"="&amp;'CRACMMv1.0 - 95839 - CRITERIA'!X$3)</f>
        <v>0</v>
      </c>
      <c r="Y23" s="49">
        <f>SUMIFS('mech4import - CRACMMv1.0'!$D$2:$D$10000,'mech4import - CRACMMv1.0'!$B$2:$B$10000,"="&amp;'CRACMMv1.0 - 95839 - CRITERIA'!$B23,'mech4import - CRACMMv1.0'!$C$2:$C$10000,"="&amp;'CRACMMv1.0 - 95839 - CRITERIA'!Y$3)</f>
        <v>0</v>
      </c>
      <c r="Z23" s="49">
        <f>SUMIFS('mech4import - CRACMMv1.0'!$D$2:$D$10000,'mech4import - CRACMMv1.0'!$B$2:$B$10000,"="&amp;'CRACMMv1.0 - 95839 - CRITERIA'!$B23,'mech4import - CRACMMv1.0'!$C$2:$C$10000,"="&amp;'CRACMMv1.0 - 95839 - CRITERIA'!Z$3)</f>
        <v>0</v>
      </c>
      <c r="AA23" s="49">
        <f>SUMIFS('mech4import - CRACMMv1.0'!$D$2:$D$10000,'mech4import - CRACMMv1.0'!$B$2:$B$10000,"="&amp;'CRACMMv1.0 - 95839 - CRITERIA'!$B23,'mech4import - CRACMMv1.0'!$C$2:$C$10000,"="&amp;'CRACMMv1.0 - 95839 - CRITERIA'!AA$3)</f>
        <v>0</v>
      </c>
      <c r="AB23" s="49">
        <f>SUMIFS('mech4import - CRACMMv1.0'!$D$2:$D$10000,'mech4import - CRACMMv1.0'!$B$2:$B$10000,"="&amp;'CRACMMv1.0 - 95839 - CRITERIA'!$B23,'mech4import - CRACMMv1.0'!$C$2:$C$10000,"="&amp;'CRACMMv1.0 - 95839 - CRITERIA'!AB$3)</f>
        <v>0</v>
      </c>
      <c r="AC23" s="49">
        <f>SUMIFS('mech4import - CRACMMv1.0'!$D$2:$D$10000,'mech4import - CRACMMv1.0'!$B$2:$B$10000,"="&amp;'CRACMMv1.0 - 95839 - CRITERIA'!$B23,'mech4import - CRACMMv1.0'!$C$2:$C$10000,"="&amp;'CRACMMv1.0 - 95839 - CRITERIA'!AC$3)</f>
        <v>0</v>
      </c>
      <c r="AD23" s="49">
        <f>SUMIFS('mech4import - CRACMMv1.0'!$D$2:$D$10000,'mech4import - CRACMMv1.0'!$B$2:$B$10000,"="&amp;'CRACMMv1.0 - 95839 - CRITERIA'!$B23,'mech4import - CRACMMv1.0'!$C$2:$C$10000,"="&amp;'CRACMMv1.0 - 95839 - CRITERIA'!AD$3)</f>
        <v>0</v>
      </c>
      <c r="AE23" s="49">
        <f>SUMIFS('mech4import - CRACMMv1.0'!$D$2:$D$10000,'mech4import - CRACMMv1.0'!$B$2:$B$10000,"="&amp;'CRACMMv1.0 - 95839 - CRITERIA'!$B23,'mech4import - CRACMMv1.0'!$C$2:$C$10000,"="&amp;'CRACMMv1.0 - 95839 - CRITERIA'!AE$3)</f>
        <v>0</v>
      </c>
      <c r="AF23" s="49">
        <f>SUMIFS('mech4import - CRACMMv1.0'!$D$2:$D$10000,'mech4import - CRACMMv1.0'!$B$2:$B$10000,"="&amp;'CRACMMv1.0 - 95839 - CRITERIA'!$B23,'mech4import - CRACMMv1.0'!$C$2:$C$10000,"="&amp;'CRACMMv1.0 - 95839 - CRITERIA'!AF$3)</f>
        <v>1</v>
      </c>
      <c r="AG23" s="49">
        <f>SUMIFS('mech4import - CRACMMv1.0'!$D$2:$D$10000,'mech4import - CRACMMv1.0'!$B$2:$B$10000,"="&amp;'CRACMMv1.0 - 95839 - CRITERIA'!$B23,'mech4import - CRACMMv1.0'!$C$2:$C$10000,"="&amp;'CRACMMv1.0 - 95839 - CRITERIA'!AG$3)</f>
        <v>0</v>
      </c>
      <c r="AH23" s="49">
        <f>SUMIFS('mech4import - CRACMMv1.0'!$D$2:$D$10000,'mech4import - CRACMMv1.0'!$B$2:$B$10000,"="&amp;'CRACMMv1.0 - 95839 - CRITERIA'!$B23,'mech4import - CRACMMv1.0'!$C$2:$C$10000,"="&amp;'CRACMMv1.0 - 95839 - CRITERIA'!AH$3)</f>
        <v>0</v>
      </c>
      <c r="AI23" s="49">
        <f>SUMIFS('mech4import - CRACMMv1.0'!$D$2:$D$10000,'mech4import - CRACMMv1.0'!$B$2:$B$10000,"="&amp;'CRACMMv1.0 - 95839 - CRITERIA'!$B23,'mech4import - CRACMMv1.0'!$C$2:$C$10000,"="&amp;'CRACMMv1.0 - 95839 - CRITERIA'!AI$3)</f>
        <v>0</v>
      </c>
      <c r="AJ23" s="49">
        <f>SUMIFS('mech4import - CRACMMv1.0'!$D$2:$D$10000,'mech4import - CRACMMv1.0'!$B$2:$B$10000,"="&amp;'CRACMMv1.0 - 95839 - CRITERIA'!$B23,'mech4import - CRACMMv1.0'!$C$2:$C$10000,"="&amp;'CRACMMv1.0 - 95839 - CRITERIA'!AJ$3)</f>
        <v>0</v>
      </c>
      <c r="AK23" s="49">
        <f>SUMIFS('mech4import - CRACMMv1.0'!$D$2:$D$10000,'mech4import - CRACMMv1.0'!$B$2:$B$10000,"="&amp;'CRACMMv1.0 - 95839 - CRITERIA'!$B23,'mech4import - CRACMMv1.0'!$C$2:$C$10000,"="&amp;'CRACMMv1.0 - 95839 - CRITERIA'!AK$3)</f>
        <v>0</v>
      </c>
      <c r="AL23" s="49">
        <f>SUMIFS('mech4import - CRACMMv1.0'!$D$2:$D$10000,'mech4import - CRACMMv1.0'!$B$2:$B$10000,"="&amp;'CRACMMv1.0 - 95839 - CRITERIA'!$B23,'mech4import - CRACMMv1.0'!$C$2:$C$10000,"="&amp;'CRACMMv1.0 - 95839 - CRITERIA'!AL$3)</f>
        <v>0</v>
      </c>
      <c r="AM23" s="49">
        <f>SUMIFS('mech4import - CRACMMv1.0'!$D$2:$D$10000,'mech4import - CRACMMv1.0'!$B$2:$B$10000,"="&amp;'CRACMMv1.0 - 95839 - CRITERIA'!$B23,'mech4import - CRACMMv1.0'!$C$2:$C$10000,"="&amp;'CRACMMv1.0 - 95839 - CRITERIA'!AM$3)</f>
        <v>0</v>
      </c>
      <c r="AN23" s="49">
        <f>SUMIFS('mech4import - CRACMMv1.0'!$D$2:$D$10000,'mech4import - CRACMMv1.0'!$B$2:$B$10000,"="&amp;'CRACMMv1.0 - 95839 - CRITERIA'!$B23,'mech4import - CRACMMv1.0'!$C$2:$C$10000,"="&amp;'CRACMMv1.0 - 95839 - CRITERIA'!AN$3)</f>
        <v>0</v>
      </c>
      <c r="AO23" s="49">
        <f>SUMIFS('mech4import - CRACMMv1.0'!$D$2:$D$10000,'mech4import - CRACMMv1.0'!$B$2:$B$10000,"="&amp;'CRACMMv1.0 - 95839 - CRITERIA'!$B23,'mech4import - CRACMMv1.0'!$C$2:$C$10000,"="&amp;'CRACMMv1.0 - 95839 - CRITERIA'!AO$3)</f>
        <v>0</v>
      </c>
      <c r="AP23" s="49">
        <f>SUMIFS('mech4import - CRACMMv1.0'!$D$2:$D$10000,'mech4import - CRACMMv1.0'!$B$2:$B$10000,"="&amp;'CRACMMv1.0 - 95839 - CRITERIA'!$B23,'mech4import - CRACMMv1.0'!$C$2:$C$10000,"="&amp;'CRACMMv1.0 - 95839 - CRITERIA'!AP$3)</f>
        <v>0</v>
      </c>
      <c r="AQ23" s="49">
        <f>SUMIFS('mech4import - CRACMMv1.0'!$D$2:$D$10000,'mech4import - CRACMMv1.0'!$B$2:$B$10000,"="&amp;'CRACMMv1.0 - 95839 - CRITERIA'!$B23,'mech4import - CRACMMv1.0'!$C$2:$C$10000,"="&amp;'CRACMMv1.0 - 95839 - CRITERIA'!AQ$3)</f>
        <v>0</v>
      </c>
      <c r="AR23" s="49">
        <f>SUMIFS('mech4import - CRACMMv1.0'!$D$2:$D$10000,'mech4import - CRACMMv1.0'!$B$2:$B$10000,"="&amp;'CRACMMv1.0 - 95839 - CRITERIA'!$B23,'mech4import - CRACMMv1.0'!$C$2:$C$10000,"="&amp;'CRACMMv1.0 - 95839 - CRITERIA'!AR$3)</f>
        <v>0</v>
      </c>
      <c r="AS23" s="49">
        <f>SUMIFS('mech4import - CRACMMv1.0'!$D$2:$D$10000,'mech4import - CRACMMv1.0'!$B$2:$B$10000,"="&amp;'CRACMMv1.0 - 95839 - CRITERIA'!$B23,'mech4import - CRACMMv1.0'!$C$2:$C$10000,"="&amp;'CRACMMv1.0 - 95839 - CRITERIA'!AS$3)</f>
        <v>0</v>
      </c>
      <c r="AT23" s="49">
        <f>SUMIFS('mech4import - CRACMMv1.0'!$D$2:$D$10000,'mech4import - CRACMMv1.0'!$B$2:$B$10000,"="&amp;'CRACMMv1.0 - 95839 - CRITERIA'!$B23,'mech4import - CRACMMv1.0'!$C$2:$C$10000,"="&amp;'CRACMMv1.0 - 95839 - CRITERIA'!AT$3)</f>
        <v>0</v>
      </c>
      <c r="AU23" s="49">
        <f>SUMIFS('mech4import - CRACMMv1.0'!$D$2:$D$10000,'mech4import - CRACMMv1.0'!$B$2:$B$10000,"="&amp;'CRACMMv1.0 - 95839 - CRITERIA'!$B23,'mech4import - CRACMMv1.0'!$C$2:$C$10000,"="&amp;'CRACMMv1.0 - 95839 - CRITERIA'!AU$3)</f>
        <v>0</v>
      </c>
      <c r="AV23" s="49">
        <f>SUMIFS('mech4import - CRACMMv1.0'!$D$2:$D$10000,'mech4import - CRACMMv1.0'!$B$2:$B$10000,"="&amp;'CRACMMv1.0 - 95839 - CRITERIA'!$B23,'mech4import - CRACMMv1.0'!$C$2:$C$10000,"="&amp;'CRACMMv1.0 - 95839 - CRITERIA'!AV$3)</f>
        <v>0</v>
      </c>
      <c r="AW23" s="49">
        <f>SUMIFS('mech4import - CRACMMv1.0'!$D$2:$D$10000,'mech4import - CRACMMv1.0'!$B$2:$B$10000,"="&amp;'CRACMMv1.0 - 95839 - CRITERIA'!$B23,'mech4import - CRACMMv1.0'!$C$2:$C$10000,"="&amp;'CRACMMv1.0 - 95839 - CRITERIA'!AW$3)</f>
        <v>0</v>
      </c>
      <c r="AX23" s="49">
        <f>SUMIFS('mech4import - CRACMMv1.0'!$D$2:$D$10000,'mech4import - CRACMMv1.0'!$B$2:$B$10000,"="&amp;'CRACMMv1.0 - 95839 - CRITERIA'!$B23,'mech4import - CRACMMv1.0'!$C$2:$C$10000,"="&amp;'CRACMMv1.0 - 95839 - CRITERIA'!AX$3)</f>
        <v>0</v>
      </c>
      <c r="AY23" s="49">
        <f>SUMIFS('mech4import - CRACMMv1.0'!$D$2:$D$10000,'mech4import - CRACMMv1.0'!$B$2:$B$10000,"="&amp;'CRACMMv1.0 - 95839 - CRITERIA'!$B23,'mech4import - CRACMMv1.0'!$C$2:$C$10000,"="&amp;'CRACMMv1.0 - 95839 - CRITERIA'!AY$3)</f>
        <v>0</v>
      </c>
      <c r="AZ23" s="49">
        <f>SUMIFS('mech4import - CRACMMv1.0'!$D$2:$D$10000,'mech4import - CRACMMv1.0'!$B$2:$B$10000,"="&amp;'CRACMMv1.0 - 95839 - CRITERIA'!$B23,'mech4import - CRACMMv1.0'!$C$2:$C$10000,"="&amp;'CRACMMv1.0 - 95839 - CRITERIA'!AZ$3)</f>
        <v>0</v>
      </c>
      <c r="BA23" s="49">
        <f>SUMIFS('mech4import - CRACMMv1.0'!$D$2:$D$10000,'mech4import - CRACMMv1.0'!$B$2:$B$10000,"="&amp;'CRACMMv1.0 - 95839 - CRITERIA'!$B23,'mech4import - CRACMMv1.0'!$C$2:$C$10000,"="&amp;'CRACMMv1.0 - 95839 - CRITERIA'!BA$3)</f>
        <v>0</v>
      </c>
      <c r="BB23" s="49">
        <f>SUMIFS('mech4import - CRACMMv1.0'!$D$2:$D$10000,'mech4import - CRACMMv1.0'!$B$2:$B$10000,"="&amp;'CRACMMv1.0 - 95839 - CRITERIA'!$B23,'mech4import - CRACMMv1.0'!$C$2:$C$10000,"="&amp;'CRACMMv1.0 - 95839 - CRITERIA'!BB$3)</f>
        <v>0</v>
      </c>
      <c r="BC23" s="49">
        <f>SUMIFS('mech4import - CRACMMv1.0'!$D$2:$D$10000,'mech4import - CRACMMv1.0'!$B$2:$B$10000,"="&amp;'CRACMMv1.0 - 95839 - CRITERIA'!$B23,'mech4import - CRACMMv1.0'!$C$2:$C$10000,"="&amp;'CRACMMv1.0 - 95839 - CRITERIA'!BC$3)</f>
        <v>0</v>
      </c>
      <c r="BD23" s="49">
        <f>SUMIFS('mech4import - CRACMMv1.0'!$D$2:$D$10000,'mech4import - CRACMMv1.0'!$B$2:$B$10000,"="&amp;'CRACMMv1.0 - 95839 - CRITERIA'!$B23,'mech4import - CRACMMv1.0'!$C$2:$C$10000,"="&amp;'CRACMMv1.0 - 95839 - CRITERIA'!BD$3)</f>
        <v>0</v>
      </c>
      <c r="BE23" s="49">
        <f>SUMIFS('mech4import - CRACMMv1.0'!$D$2:$D$10000,'mech4import - CRACMMv1.0'!$B$2:$B$10000,"="&amp;'CRACMMv1.0 - 95839 - CRITERIA'!$B23,'mech4import - CRACMMv1.0'!$C$2:$C$10000,"="&amp;'CRACMMv1.0 - 95839 - CRITERIA'!BE$3)</f>
        <v>0</v>
      </c>
      <c r="BF23" s="49">
        <f>SUMIFS('mech4import - CRACMMv1.0'!$D$2:$D$10000,'mech4import - CRACMMv1.0'!$B$2:$B$10000,"="&amp;'CRACMMv1.0 - 95839 - CRITERIA'!$B23,'mech4import - CRACMMv1.0'!$C$2:$C$10000,"="&amp;'CRACMMv1.0 - 95839 - CRITERIA'!BF$3)</f>
        <v>0</v>
      </c>
      <c r="BG23" s="49">
        <f>SUMIFS('mech4import - CRACMMv1.0'!$D$2:$D$10000,'mech4import - CRACMMv1.0'!$B$2:$B$10000,"="&amp;'CRACMMv1.0 - 95839 - CRITERIA'!$B23,'mech4import - CRACMMv1.0'!$C$2:$C$10000,"="&amp;'CRACMMv1.0 - 95839 - CRITERIA'!BG$3)</f>
        <v>0</v>
      </c>
      <c r="BH23" s="49">
        <f>SUMIFS('mech4import - CRACMMv1.0'!$D$2:$D$10000,'mech4import - CRACMMv1.0'!$B$2:$B$10000,"="&amp;'CRACMMv1.0 - 95839 - CRITERIA'!$B23,'mech4import - CRACMMv1.0'!$C$2:$C$10000,"="&amp;'CRACMMv1.0 - 95839 - CRITERIA'!BH$3)</f>
        <v>0</v>
      </c>
      <c r="BI23" s="49">
        <f>SUMIFS('mech4import - CRACMMv1.0'!$D$2:$D$10000,'mech4import - CRACMMv1.0'!$B$2:$B$10000,"="&amp;'CRACMMv1.0 - 95839 - CRITERIA'!$B23,'mech4import - CRACMMv1.0'!$C$2:$C$10000,"="&amp;'CRACMMv1.0 - 95839 - CRITERIA'!BI$3)</f>
        <v>0</v>
      </c>
      <c r="BJ23" s="49">
        <f>SUMIFS('mech4import - CRACMMv1.0'!$D$2:$D$10000,'mech4import - CRACMMv1.0'!$B$2:$B$10000,"="&amp;'CRACMMv1.0 - 95839 - CRITERIA'!$B23,'mech4import - CRACMMv1.0'!$C$2:$C$10000,"="&amp;'CRACMMv1.0 - 95839 - CRITERIA'!BJ$3)</f>
        <v>0</v>
      </c>
      <c r="BK23" s="49">
        <f>SUMIFS('mech4import - CRACMMv1.0'!$D$2:$D$10000,'mech4import - CRACMMv1.0'!$B$2:$B$10000,"="&amp;'CRACMMv1.0 - 95839 - CRITERIA'!$B23,'mech4import - CRACMMv1.0'!$C$2:$C$10000,"="&amp;'CRACMMv1.0 - 95839 - CRITERIA'!BK$3)</f>
        <v>0</v>
      </c>
      <c r="BL23" s="49">
        <f>SUMIFS('mech4import - CRACMMv1.0'!$D$2:$D$10000,'mech4import - CRACMMv1.0'!$B$2:$B$10000,"="&amp;'CRACMMv1.0 - 95839 - CRITERIA'!$B23,'mech4import - CRACMMv1.0'!$C$2:$C$10000,"="&amp;'CRACMMv1.0 - 95839 - CRITERIA'!BL$3)</f>
        <v>0</v>
      </c>
      <c r="BM23" s="49">
        <f>SUMIFS('mech4import - CRACMMv1.0'!$D$2:$D$10000,'mech4import - CRACMMv1.0'!$B$2:$B$10000,"="&amp;'CRACMMv1.0 - 95839 - CRITERIA'!$B23,'mech4import - CRACMMv1.0'!$C$2:$C$10000,"="&amp;'CRACMMv1.0 - 95839 - CRITERIA'!BM$3)</f>
        <v>0</v>
      </c>
      <c r="BN23" s="49">
        <f>SUMIFS('mech4import - CRACMMv1.0'!$D$2:$D$10000,'mech4import - CRACMMv1.0'!$B$2:$B$10000,"="&amp;'CRACMMv1.0 - 95839 - CRITERIA'!$B23,'mech4import - CRACMMv1.0'!$C$2:$C$10000,"="&amp;'CRACMMv1.0 - 95839 - CRITERIA'!BN$3)</f>
        <v>0</v>
      </c>
      <c r="BO23" s="49">
        <f>SUMIFS('mech4import - CRACMMv1.0'!$D$2:$D$10000,'mech4import - CRACMMv1.0'!$B$2:$B$10000,"="&amp;'CRACMMv1.0 - 95839 - CRITERIA'!$B23,'mech4import - CRACMMv1.0'!$C$2:$C$10000,"="&amp;'CRACMMv1.0 - 95839 - CRITERIA'!BO$3)</f>
        <v>0</v>
      </c>
      <c r="BP23" s="49">
        <f>SUMIFS('mech4import - CRACMMv1.0'!$D$2:$D$10000,'mech4import - CRACMMv1.0'!$B$2:$B$10000,"="&amp;'CRACMMv1.0 - 95839 - CRITERIA'!$B23,'mech4import - CRACMMv1.0'!$C$2:$C$10000,"="&amp;'CRACMMv1.0 - 95839 - CRITERIA'!BP$3)</f>
        <v>0</v>
      </c>
      <c r="BQ23" s="49">
        <f>SUMIFS('mech4import - CRACMMv1.0'!$D$2:$D$10000,'mech4import - CRACMMv1.0'!$B$2:$B$10000,"="&amp;'CRACMMv1.0 - 95839 - CRITERIA'!$B23,'mech4import - CRACMMv1.0'!$C$2:$C$10000,"="&amp;'CRACMMv1.0 - 95839 - CRITERIA'!BQ$3)</f>
        <v>0</v>
      </c>
      <c r="BR23" s="32">
        <f t="array" ref="BR23">SUM($G$1:$BQ$1*G23:BQ23)</f>
        <v>136.30000000000001</v>
      </c>
    </row>
    <row r="24" spans="1:70" s="31" customFormat="1">
      <c r="A24" s="42">
        <v>95839</v>
      </c>
      <c r="B24" s="14">
        <v>439</v>
      </c>
      <c r="C24" s="43">
        <v>8.8472874894114355E-3</v>
      </c>
      <c r="D24" s="47" t="s">
        <v>82</v>
      </c>
      <c r="E24" s="46" t="b">
        <v>0</v>
      </c>
      <c r="F24" s="48">
        <v>61.084000000000003</v>
      </c>
      <c r="G24" s="49">
        <f>SUMIFS('mech4import - CRACMMv1.0'!$D$2:$D$10000,'mech4import - CRACMMv1.0'!$B$2:$B$10000,"="&amp;'CRACMMv1.0 - 95839 - CRITERIA'!$B24,'mech4import - CRACMMv1.0'!$C$2:$C$10000,"="&amp;'CRACMMv1.0 - 95839 - CRITERIA'!G$3)</f>
        <v>0</v>
      </c>
      <c r="H24" s="49">
        <f>SUMIFS('mech4import - CRACMMv1.0'!$D$2:$D$10000,'mech4import - CRACMMv1.0'!$B$2:$B$10000,"="&amp;'CRACMMv1.0 - 95839 - CRITERIA'!$B24,'mech4import - CRACMMv1.0'!$C$2:$C$10000,"="&amp;'CRACMMv1.0 - 95839 - CRITERIA'!H$3)</f>
        <v>0</v>
      </c>
      <c r="I24" s="49">
        <f>SUMIFS('mech4import - CRACMMv1.0'!$D$2:$D$10000,'mech4import - CRACMMv1.0'!$B$2:$B$10000,"="&amp;'CRACMMv1.0 - 95839 - CRITERIA'!$B24,'mech4import - CRACMMv1.0'!$C$2:$C$10000,"="&amp;'CRACMMv1.0 - 95839 - CRITERIA'!I$3)</f>
        <v>0</v>
      </c>
      <c r="J24" s="49">
        <f>SUMIFS('mech4import - CRACMMv1.0'!$D$2:$D$10000,'mech4import - CRACMMv1.0'!$B$2:$B$10000,"="&amp;'CRACMMv1.0 - 95839 - CRITERIA'!$B24,'mech4import - CRACMMv1.0'!$C$2:$C$10000,"="&amp;'CRACMMv1.0 - 95839 - CRITERIA'!J$3)</f>
        <v>0</v>
      </c>
      <c r="K24" s="49">
        <f>SUMIFS('mech4import - CRACMMv1.0'!$D$2:$D$10000,'mech4import - CRACMMv1.0'!$B$2:$B$10000,"="&amp;'CRACMMv1.0 - 95839 - CRITERIA'!$B24,'mech4import - CRACMMv1.0'!$C$2:$C$10000,"="&amp;'CRACMMv1.0 - 95839 - CRITERIA'!K$3)</f>
        <v>0</v>
      </c>
      <c r="L24" s="49">
        <f>SUMIFS('mech4import - CRACMMv1.0'!$D$2:$D$10000,'mech4import - CRACMMv1.0'!$B$2:$B$10000,"="&amp;'CRACMMv1.0 - 95839 - CRITERIA'!$B24,'mech4import - CRACMMv1.0'!$C$2:$C$10000,"="&amp;'CRACMMv1.0 - 95839 - CRITERIA'!L$3)</f>
        <v>0</v>
      </c>
      <c r="M24" s="49">
        <f>SUMIFS('mech4import - CRACMMv1.0'!$D$2:$D$10000,'mech4import - CRACMMv1.0'!$B$2:$B$10000,"="&amp;'CRACMMv1.0 - 95839 - CRITERIA'!$B24,'mech4import - CRACMMv1.0'!$C$2:$C$10000,"="&amp;'CRACMMv1.0 - 95839 - CRITERIA'!M$3)</f>
        <v>0</v>
      </c>
      <c r="N24" s="49">
        <f>SUMIFS('mech4import - CRACMMv1.0'!$D$2:$D$10000,'mech4import - CRACMMv1.0'!$B$2:$B$10000,"="&amp;'CRACMMv1.0 - 95839 - CRITERIA'!$B24,'mech4import - CRACMMv1.0'!$C$2:$C$10000,"="&amp;'CRACMMv1.0 - 95839 - CRITERIA'!N$3)</f>
        <v>0</v>
      </c>
      <c r="O24" s="49">
        <f>SUMIFS('mech4import - CRACMMv1.0'!$D$2:$D$10000,'mech4import - CRACMMv1.0'!$B$2:$B$10000,"="&amp;'CRACMMv1.0 - 95839 - CRITERIA'!$B24,'mech4import - CRACMMv1.0'!$C$2:$C$10000,"="&amp;'CRACMMv1.0 - 95839 - CRITERIA'!O$3)</f>
        <v>0</v>
      </c>
      <c r="P24" s="49">
        <f>SUMIFS('mech4import - CRACMMv1.0'!$D$2:$D$10000,'mech4import - CRACMMv1.0'!$B$2:$B$10000,"="&amp;'CRACMMv1.0 - 95839 - CRITERIA'!$B24,'mech4import - CRACMMv1.0'!$C$2:$C$10000,"="&amp;'CRACMMv1.0 - 95839 - CRITERIA'!P$3)</f>
        <v>0</v>
      </c>
      <c r="Q24" s="49">
        <f>SUMIFS('mech4import - CRACMMv1.0'!$D$2:$D$10000,'mech4import - CRACMMv1.0'!$B$2:$B$10000,"="&amp;'CRACMMv1.0 - 95839 - CRITERIA'!$B24,'mech4import - CRACMMv1.0'!$C$2:$C$10000,"="&amp;'CRACMMv1.0 - 95839 - CRITERIA'!Q$3)</f>
        <v>0</v>
      </c>
      <c r="R24" s="49">
        <f>SUMIFS('mech4import - CRACMMv1.0'!$D$2:$D$10000,'mech4import - CRACMMv1.0'!$B$2:$B$10000,"="&amp;'CRACMMv1.0 - 95839 - CRITERIA'!$B24,'mech4import - CRACMMv1.0'!$C$2:$C$10000,"="&amp;'CRACMMv1.0 - 95839 - CRITERIA'!R$3)</f>
        <v>0</v>
      </c>
      <c r="S24" s="49">
        <f>SUMIFS('mech4import - CRACMMv1.0'!$D$2:$D$10000,'mech4import - CRACMMv1.0'!$B$2:$B$10000,"="&amp;'CRACMMv1.0 - 95839 - CRITERIA'!$B24,'mech4import - CRACMMv1.0'!$C$2:$C$10000,"="&amp;'CRACMMv1.0 - 95839 - CRITERIA'!S$3)</f>
        <v>0</v>
      </c>
      <c r="T24" s="49">
        <f>SUMIFS('mech4import - CRACMMv1.0'!$D$2:$D$10000,'mech4import - CRACMMv1.0'!$B$2:$B$10000,"="&amp;'CRACMMv1.0 - 95839 - CRITERIA'!$B24,'mech4import - CRACMMv1.0'!$C$2:$C$10000,"="&amp;'CRACMMv1.0 - 95839 - CRITERIA'!T$3)</f>
        <v>0</v>
      </c>
      <c r="U24" s="49">
        <f>SUMIFS('mech4import - CRACMMv1.0'!$D$2:$D$10000,'mech4import - CRACMMv1.0'!$B$2:$B$10000,"="&amp;'CRACMMv1.0 - 95839 - CRITERIA'!$B24,'mech4import - CRACMMv1.0'!$C$2:$C$10000,"="&amp;'CRACMMv1.0 - 95839 - CRITERIA'!U$3)</f>
        <v>0</v>
      </c>
      <c r="V24" s="49">
        <f>SUMIFS('mech4import - CRACMMv1.0'!$D$2:$D$10000,'mech4import - CRACMMv1.0'!$B$2:$B$10000,"="&amp;'CRACMMv1.0 - 95839 - CRITERIA'!$B24,'mech4import - CRACMMv1.0'!$C$2:$C$10000,"="&amp;'CRACMMv1.0 - 95839 - CRITERIA'!V$3)</f>
        <v>0</v>
      </c>
      <c r="W24" s="49">
        <f>SUMIFS('mech4import - CRACMMv1.0'!$D$2:$D$10000,'mech4import - CRACMMv1.0'!$B$2:$B$10000,"="&amp;'CRACMMv1.0 - 95839 - CRITERIA'!$B24,'mech4import - CRACMMv1.0'!$C$2:$C$10000,"="&amp;'CRACMMv1.0 - 95839 - CRITERIA'!W$3)</f>
        <v>0</v>
      </c>
      <c r="X24" s="49">
        <f>SUMIFS('mech4import - CRACMMv1.0'!$D$2:$D$10000,'mech4import - CRACMMv1.0'!$B$2:$B$10000,"="&amp;'CRACMMv1.0 - 95839 - CRITERIA'!$B24,'mech4import - CRACMMv1.0'!$C$2:$C$10000,"="&amp;'CRACMMv1.0 - 95839 - CRITERIA'!X$3)</f>
        <v>0</v>
      </c>
      <c r="Y24" s="49">
        <f>SUMIFS('mech4import - CRACMMv1.0'!$D$2:$D$10000,'mech4import - CRACMMv1.0'!$B$2:$B$10000,"="&amp;'CRACMMv1.0 - 95839 - CRITERIA'!$B24,'mech4import - CRACMMv1.0'!$C$2:$C$10000,"="&amp;'CRACMMv1.0 - 95839 - CRITERIA'!Y$3)</f>
        <v>0</v>
      </c>
      <c r="Z24" s="49">
        <f>SUMIFS('mech4import - CRACMMv1.0'!$D$2:$D$10000,'mech4import - CRACMMv1.0'!$B$2:$B$10000,"="&amp;'CRACMMv1.0 - 95839 - CRITERIA'!$B24,'mech4import - CRACMMv1.0'!$C$2:$C$10000,"="&amp;'CRACMMv1.0 - 95839 - CRITERIA'!Z$3)</f>
        <v>0</v>
      </c>
      <c r="AA24" s="49">
        <f>SUMIFS('mech4import - CRACMMv1.0'!$D$2:$D$10000,'mech4import - CRACMMv1.0'!$B$2:$B$10000,"="&amp;'CRACMMv1.0 - 95839 - CRITERIA'!$B24,'mech4import - CRACMMv1.0'!$C$2:$C$10000,"="&amp;'CRACMMv1.0 - 95839 - CRITERIA'!AA$3)</f>
        <v>0</v>
      </c>
      <c r="AB24" s="49">
        <f>SUMIFS('mech4import - CRACMMv1.0'!$D$2:$D$10000,'mech4import - CRACMMv1.0'!$B$2:$B$10000,"="&amp;'CRACMMv1.0 - 95839 - CRITERIA'!$B24,'mech4import - CRACMMv1.0'!$C$2:$C$10000,"="&amp;'CRACMMv1.0 - 95839 - CRITERIA'!AB$3)</f>
        <v>0</v>
      </c>
      <c r="AC24" s="49">
        <f>SUMIFS('mech4import - CRACMMv1.0'!$D$2:$D$10000,'mech4import - CRACMMv1.0'!$B$2:$B$10000,"="&amp;'CRACMMv1.0 - 95839 - CRITERIA'!$B24,'mech4import - CRACMMv1.0'!$C$2:$C$10000,"="&amp;'CRACMMv1.0 - 95839 - CRITERIA'!AC$3)</f>
        <v>0</v>
      </c>
      <c r="AD24" s="49">
        <f>SUMIFS('mech4import - CRACMMv1.0'!$D$2:$D$10000,'mech4import - CRACMMv1.0'!$B$2:$B$10000,"="&amp;'CRACMMv1.0 - 95839 - CRITERIA'!$B24,'mech4import - CRACMMv1.0'!$C$2:$C$10000,"="&amp;'CRACMMv1.0 - 95839 - CRITERIA'!AD$3)</f>
        <v>0</v>
      </c>
      <c r="AE24" s="49">
        <f>SUMIFS('mech4import - CRACMMv1.0'!$D$2:$D$10000,'mech4import - CRACMMv1.0'!$B$2:$B$10000,"="&amp;'CRACMMv1.0 - 95839 - CRITERIA'!$B24,'mech4import - CRACMMv1.0'!$C$2:$C$10000,"="&amp;'CRACMMv1.0 - 95839 - CRITERIA'!AE$3)</f>
        <v>0</v>
      </c>
      <c r="AF24" s="49">
        <f>SUMIFS('mech4import - CRACMMv1.0'!$D$2:$D$10000,'mech4import - CRACMMv1.0'!$B$2:$B$10000,"="&amp;'CRACMMv1.0 - 95839 - CRITERIA'!$B24,'mech4import - CRACMMv1.0'!$C$2:$C$10000,"="&amp;'CRACMMv1.0 - 95839 - CRITERIA'!AF$3)</f>
        <v>0</v>
      </c>
      <c r="AG24" s="49">
        <f>SUMIFS('mech4import - CRACMMv1.0'!$D$2:$D$10000,'mech4import - CRACMMv1.0'!$B$2:$B$10000,"="&amp;'CRACMMv1.0 - 95839 - CRITERIA'!$B24,'mech4import - CRACMMv1.0'!$C$2:$C$10000,"="&amp;'CRACMMv1.0 - 95839 - CRITERIA'!AG$3)</f>
        <v>0</v>
      </c>
      <c r="AH24" s="49">
        <f>SUMIFS('mech4import - CRACMMv1.0'!$D$2:$D$10000,'mech4import - CRACMMv1.0'!$B$2:$B$10000,"="&amp;'CRACMMv1.0 - 95839 - CRITERIA'!$B24,'mech4import - CRACMMv1.0'!$C$2:$C$10000,"="&amp;'CRACMMv1.0 - 95839 - CRITERIA'!AH$3)</f>
        <v>0</v>
      </c>
      <c r="AI24" s="49">
        <f>SUMIFS('mech4import - CRACMMv1.0'!$D$2:$D$10000,'mech4import - CRACMMv1.0'!$B$2:$B$10000,"="&amp;'CRACMMv1.0 - 95839 - CRITERIA'!$B24,'mech4import - CRACMMv1.0'!$C$2:$C$10000,"="&amp;'CRACMMv1.0 - 95839 - CRITERIA'!AI$3)</f>
        <v>0</v>
      </c>
      <c r="AJ24" s="49">
        <f>SUMIFS('mech4import - CRACMMv1.0'!$D$2:$D$10000,'mech4import - CRACMMv1.0'!$B$2:$B$10000,"="&amp;'CRACMMv1.0 - 95839 - CRITERIA'!$B24,'mech4import - CRACMMv1.0'!$C$2:$C$10000,"="&amp;'CRACMMv1.0 - 95839 - CRITERIA'!AJ$3)</f>
        <v>0</v>
      </c>
      <c r="AK24" s="49">
        <f>SUMIFS('mech4import - CRACMMv1.0'!$D$2:$D$10000,'mech4import - CRACMMv1.0'!$B$2:$B$10000,"="&amp;'CRACMMv1.0 - 95839 - CRITERIA'!$B24,'mech4import - CRACMMv1.0'!$C$2:$C$10000,"="&amp;'CRACMMv1.0 - 95839 - CRITERIA'!AK$3)</f>
        <v>0</v>
      </c>
      <c r="AL24" s="49">
        <f>SUMIFS('mech4import - CRACMMv1.0'!$D$2:$D$10000,'mech4import - CRACMMv1.0'!$B$2:$B$10000,"="&amp;'CRACMMv1.0 - 95839 - CRITERIA'!$B24,'mech4import - CRACMMv1.0'!$C$2:$C$10000,"="&amp;'CRACMMv1.0 - 95839 - CRITERIA'!AL$3)</f>
        <v>0</v>
      </c>
      <c r="AM24" s="49">
        <f>SUMIFS('mech4import - CRACMMv1.0'!$D$2:$D$10000,'mech4import - CRACMMv1.0'!$B$2:$B$10000,"="&amp;'CRACMMv1.0 - 95839 - CRITERIA'!$B24,'mech4import - CRACMMv1.0'!$C$2:$C$10000,"="&amp;'CRACMMv1.0 - 95839 - CRITERIA'!AM$3)</f>
        <v>0</v>
      </c>
      <c r="AN24" s="49">
        <f>SUMIFS('mech4import - CRACMMv1.0'!$D$2:$D$10000,'mech4import - CRACMMv1.0'!$B$2:$B$10000,"="&amp;'CRACMMv1.0 - 95839 - CRITERIA'!$B24,'mech4import - CRACMMv1.0'!$C$2:$C$10000,"="&amp;'CRACMMv1.0 - 95839 - CRITERIA'!AN$3)</f>
        <v>0</v>
      </c>
      <c r="AO24" s="49">
        <f>SUMIFS('mech4import - CRACMMv1.0'!$D$2:$D$10000,'mech4import - CRACMMv1.0'!$B$2:$B$10000,"="&amp;'CRACMMv1.0 - 95839 - CRITERIA'!$B24,'mech4import - CRACMMv1.0'!$C$2:$C$10000,"="&amp;'CRACMMv1.0 - 95839 - CRITERIA'!AO$3)</f>
        <v>0</v>
      </c>
      <c r="AP24" s="49">
        <f>SUMIFS('mech4import - CRACMMv1.0'!$D$2:$D$10000,'mech4import - CRACMMv1.0'!$B$2:$B$10000,"="&amp;'CRACMMv1.0 - 95839 - CRITERIA'!$B24,'mech4import - CRACMMv1.0'!$C$2:$C$10000,"="&amp;'CRACMMv1.0 - 95839 - CRITERIA'!AP$3)</f>
        <v>0</v>
      </c>
      <c r="AQ24" s="49">
        <f>SUMIFS('mech4import - CRACMMv1.0'!$D$2:$D$10000,'mech4import - CRACMMv1.0'!$B$2:$B$10000,"="&amp;'CRACMMv1.0 - 95839 - CRITERIA'!$B24,'mech4import - CRACMMv1.0'!$C$2:$C$10000,"="&amp;'CRACMMv1.0 - 95839 - CRITERIA'!AQ$3)</f>
        <v>0</v>
      </c>
      <c r="AR24" s="49">
        <f>SUMIFS('mech4import - CRACMMv1.0'!$D$2:$D$10000,'mech4import - CRACMMv1.0'!$B$2:$B$10000,"="&amp;'CRACMMv1.0 - 95839 - CRITERIA'!$B24,'mech4import - CRACMMv1.0'!$C$2:$C$10000,"="&amp;'CRACMMv1.0 - 95839 - CRITERIA'!AR$3)</f>
        <v>0</v>
      </c>
      <c r="AS24" s="49">
        <f>SUMIFS('mech4import - CRACMMv1.0'!$D$2:$D$10000,'mech4import - CRACMMv1.0'!$B$2:$B$10000,"="&amp;'CRACMMv1.0 - 95839 - CRITERIA'!$B24,'mech4import - CRACMMv1.0'!$C$2:$C$10000,"="&amp;'CRACMMv1.0 - 95839 - CRITERIA'!AS$3)</f>
        <v>0</v>
      </c>
      <c r="AT24" s="49">
        <f>SUMIFS('mech4import - CRACMMv1.0'!$D$2:$D$10000,'mech4import - CRACMMv1.0'!$B$2:$B$10000,"="&amp;'CRACMMv1.0 - 95839 - CRITERIA'!$B24,'mech4import - CRACMMv1.0'!$C$2:$C$10000,"="&amp;'CRACMMv1.0 - 95839 - CRITERIA'!AT$3)</f>
        <v>0</v>
      </c>
      <c r="AU24" s="49">
        <f>SUMIFS('mech4import - CRACMMv1.0'!$D$2:$D$10000,'mech4import - CRACMMv1.0'!$B$2:$B$10000,"="&amp;'CRACMMv1.0 - 95839 - CRITERIA'!$B24,'mech4import - CRACMMv1.0'!$C$2:$C$10000,"="&amp;'CRACMMv1.0 - 95839 - CRITERIA'!AU$3)</f>
        <v>1</v>
      </c>
      <c r="AV24" s="49">
        <f>SUMIFS('mech4import - CRACMMv1.0'!$D$2:$D$10000,'mech4import - CRACMMv1.0'!$B$2:$B$10000,"="&amp;'CRACMMv1.0 - 95839 - CRITERIA'!$B24,'mech4import - CRACMMv1.0'!$C$2:$C$10000,"="&amp;'CRACMMv1.0 - 95839 - CRITERIA'!AV$3)</f>
        <v>0</v>
      </c>
      <c r="AW24" s="49">
        <f>SUMIFS('mech4import - CRACMMv1.0'!$D$2:$D$10000,'mech4import - CRACMMv1.0'!$B$2:$B$10000,"="&amp;'CRACMMv1.0 - 95839 - CRITERIA'!$B24,'mech4import - CRACMMv1.0'!$C$2:$C$10000,"="&amp;'CRACMMv1.0 - 95839 - CRITERIA'!AW$3)</f>
        <v>0</v>
      </c>
      <c r="AX24" s="49">
        <f>SUMIFS('mech4import - CRACMMv1.0'!$D$2:$D$10000,'mech4import - CRACMMv1.0'!$B$2:$B$10000,"="&amp;'CRACMMv1.0 - 95839 - CRITERIA'!$B24,'mech4import - CRACMMv1.0'!$C$2:$C$10000,"="&amp;'CRACMMv1.0 - 95839 - CRITERIA'!AX$3)</f>
        <v>0</v>
      </c>
      <c r="AY24" s="49">
        <f>SUMIFS('mech4import - CRACMMv1.0'!$D$2:$D$10000,'mech4import - CRACMMv1.0'!$B$2:$B$10000,"="&amp;'CRACMMv1.0 - 95839 - CRITERIA'!$B24,'mech4import - CRACMMv1.0'!$C$2:$C$10000,"="&amp;'CRACMMv1.0 - 95839 - CRITERIA'!AY$3)</f>
        <v>0</v>
      </c>
      <c r="AZ24" s="49">
        <f>SUMIFS('mech4import - CRACMMv1.0'!$D$2:$D$10000,'mech4import - CRACMMv1.0'!$B$2:$B$10000,"="&amp;'CRACMMv1.0 - 95839 - CRITERIA'!$B24,'mech4import - CRACMMv1.0'!$C$2:$C$10000,"="&amp;'CRACMMv1.0 - 95839 - CRITERIA'!AZ$3)</f>
        <v>0</v>
      </c>
      <c r="BA24" s="49">
        <f>SUMIFS('mech4import - CRACMMv1.0'!$D$2:$D$10000,'mech4import - CRACMMv1.0'!$B$2:$B$10000,"="&amp;'CRACMMv1.0 - 95839 - CRITERIA'!$B24,'mech4import - CRACMMv1.0'!$C$2:$C$10000,"="&amp;'CRACMMv1.0 - 95839 - CRITERIA'!BA$3)</f>
        <v>0</v>
      </c>
      <c r="BB24" s="49">
        <f>SUMIFS('mech4import - CRACMMv1.0'!$D$2:$D$10000,'mech4import - CRACMMv1.0'!$B$2:$B$10000,"="&amp;'CRACMMv1.0 - 95839 - CRITERIA'!$B24,'mech4import - CRACMMv1.0'!$C$2:$C$10000,"="&amp;'CRACMMv1.0 - 95839 - CRITERIA'!BB$3)</f>
        <v>0</v>
      </c>
      <c r="BC24" s="49">
        <f>SUMIFS('mech4import - CRACMMv1.0'!$D$2:$D$10000,'mech4import - CRACMMv1.0'!$B$2:$B$10000,"="&amp;'CRACMMv1.0 - 95839 - CRITERIA'!$B24,'mech4import - CRACMMv1.0'!$C$2:$C$10000,"="&amp;'CRACMMv1.0 - 95839 - CRITERIA'!BC$3)</f>
        <v>0</v>
      </c>
      <c r="BD24" s="49">
        <f>SUMIFS('mech4import - CRACMMv1.0'!$D$2:$D$10000,'mech4import - CRACMMv1.0'!$B$2:$B$10000,"="&amp;'CRACMMv1.0 - 95839 - CRITERIA'!$B24,'mech4import - CRACMMv1.0'!$C$2:$C$10000,"="&amp;'CRACMMv1.0 - 95839 - CRITERIA'!BD$3)</f>
        <v>0</v>
      </c>
      <c r="BE24" s="49">
        <f>SUMIFS('mech4import - CRACMMv1.0'!$D$2:$D$10000,'mech4import - CRACMMv1.0'!$B$2:$B$10000,"="&amp;'CRACMMv1.0 - 95839 - CRITERIA'!$B24,'mech4import - CRACMMv1.0'!$C$2:$C$10000,"="&amp;'CRACMMv1.0 - 95839 - CRITERIA'!BE$3)</f>
        <v>0</v>
      </c>
      <c r="BF24" s="49">
        <f>SUMIFS('mech4import - CRACMMv1.0'!$D$2:$D$10000,'mech4import - CRACMMv1.0'!$B$2:$B$10000,"="&amp;'CRACMMv1.0 - 95839 - CRITERIA'!$B24,'mech4import - CRACMMv1.0'!$C$2:$C$10000,"="&amp;'CRACMMv1.0 - 95839 - CRITERIA'!BF$3)</f>
        <v>0</v>
      </c>
      <c r="BG24" s="49">
        <f>SUMIFS('mech4import - CRACMMv1.0'!$D$2:$D$10000,'mech4import - CRACMMv1.0'!$B$2:$B$10000,"="&amp;'CRACMMv1.0 - 95839 - CRITERIA'!$B24,'mech4import - CRACMMv1.0'!$C$2:$C$10000,"="&amp;'CRACMMv1.0 - 95839 - CRITERIA'!BG$3)</f>
        <v>0</v>
      </c>
      <c r="BH24" s="49">
        <f>SUMIFS('mech4import - CRACMMv1.0'!$D$2:$D$10000,'mech4import - CRACMMv1.0'!$B$2:$B$10000,"="&amp;'CRACMMv1.0 - 95839 - CRITERIA'!$B24,'mech4import - CRACMMv1.0'!$C$2:$C$10000,"="&amp;'CRACMMv1.0 - 95839 - CRITERIA'!BH$3)</f>
        <v>0</v>
      </c>
      <c r="BI24" s="49">
        <f>SUMIFS('mech4import - CRACMMv1.0'!$D$2:$D$10000,'mech4import - CRACMMv1.0'!$B$2:$B$10000,"="&amp;'CRACMMv1.0 - 95839 - CRITERIA'!$B24,'mech4import - CRACMMv1.0'!$C$2:$C$10000,"="&amp;'CRACMMv1.0 - 95839 - CRITERIA'!BI$3)</f>
        <v>0</v>
      </c>
      <c r="BJ24" s="49">
        <f>SUMIFS('mech4import - CRACMMv1.0'!$D$2:$D$10000,'mech4import - CRACMMv1.0'!$B$2:$B$10000,"="&amp;'CRACMMv1.0 - 95839 - CRITERIA'!$B24,'mech4import - CRACMMv1.0'!$C$2:$C$10000,"="&amp;'CRACMMv1.0 - 95839 - CRITERIA'!BJ$3)</f>
        <v>0</v>
      </c>
      <c r="BK24" s="49">
        <f>SUMIFS('mech4import - CRACMMv1.0'!$D$2:$D$10000,'mech4import - CRACMMv1.0'!$B$2:$B$10000,"="&amp;'CRACMMv1.0 - 95839 - CRITERIA'!$B24,'mech4import - CRACMMv1.0'!$C$2:$C$10000,"="&amp;'CRACMMv1.0 - 95839 - CRITERIA'!BK$3)</f>
        <v>0</v>
      </c>
      <c r="BL24" s="49">
        <f>SUMIFS('mech4import - CRACMMv1.0'!$D$2:$D$10000,'mech4import - CRACMMv1.0'!$B$2:$B$10000,"="&amp;'CRACMMv1.0 - 95839 - CRITERIA'!$B24,'mech4import - CRACMMv1.0'!$C$2:$C$10000,"="&amp;'CRACMMv1.0 - 95839 - CRITERIA'!BL$3)</f>
        <v>0</v>
      </c>
      <c r="BM24" s="49">
        <f>SUMIFS('mech4import - CRACMMv1.0'!$D$2:$D$10000,'mech4import - CRACMMv1.0'!$B$2:$B$10000,"="&amp;'CRACMMv1.0 - 95839 - CRITERIA'!$B24,'mech4import - CRACMMv1.0'!$C$2:$C$10000,"="&amp;'CRACMMv1.0 - 95839 - CRITERIA'!BM$3)</f>
        <v>0</v>
      </c>
      <c r="BN24" s="49">
        <f>SUMIFS('mech4import - CRACMMv1.0'!$D$2:$D$10000,'mech4import - CRACMMv1.0'!$B$2:$B$10000,"="&amp;'CRACMMv1.0 - 95839 - CRITERIA'!$B24,'mech4import - CRACMMv1.0'!$C$2:$C$10000,"="&amp;'CRACMMv1.0 - 95839 - CRITERIA'!BN$3)</f>
        <v>0</v>
      </c>
      <c r="BO24" s="49">
        <f>SUMIFS('mech4import - CRACMMv1.0'!$D$2:$D$10000,'mech4import - CRACMMv1.0'!$B$2:$B$10000,"="&amp;'CRACMMv1.0 - 95839 - CRITERIA'!$B24,'mech4import - CRACMMv1.0'!$C$2:$C$10000,"="&amp;'CRACMMv1.0 - 95839 - CRITERIA'!BO$3)</f>
        <v>0</v>
      </c>
      <c r="BP24" s="49">
        <f>SUMIFS('mech4import - CRACMMv1.0'!$D$2:$D$10000,'mech4import - CRACMMv1.0'!$B$2:$B$10000,"="&amp;'CRACMMv1.0 - 95839 - CRITERIA'!$B24,'mech4import - CRACMMv1.0'!$C$2:$C$10000,"="&amp;'CRACMMv1.0 - 95839 - CRITERIA'!BP$3)</f>
        <v>0</v>
      </c>
      <c r="BQ24" s="49">
        <f>SUMIFS('mech4import - CRACMMv1.0'!$D$2:$D$10000,'mech4import - CRACMMv1.0'!$B$2:$B$10000,"="&amp;'CRACMMv1.0 - 95839 - CRITERIA'!$B24,'mech4import - CRACMMv1.0'!$C$2:$C$10000,"="&amp;'CRACMMv1.0 - 95839 - CRITERIA'!BQ$3)</f>
        <v>0</v>
      </c>
      <c r="BR24" s="32">
        <f t="array" ref="BR24">SUM($G$1:$BQ$1*G24:BQ24)</f>
        <v>247</v>
      </c>
    </row>
    <row r="25" spans="1:70" s="31" customFormat="1">
      <c r="A25" s="42">
        <v>95839</v>
      </c>
      <c r="B25" s="14">
        <v>440</v>
      </c>
      <c r="C25" s="43">
        <v>0.66299411929924223</v>
      </c>
      <c r="D25" s="47" t="s">
        <v>19</v>
      </c>
      <c r="E25" s="46" t="b">
        <v>0</v>
      </c>
      <c r="F25" s="48">
        <v>88.105999999999995</v>
      </c>
      <c r="G25" s="49">
        <f>SUMIFS('mech4import - CRACMMv1.0'!$D$2:$D$10000,'mech4import - CRACMMv1.0'!$B$2:$B$10000,"="&amp;'CRACMMv1.0 - 95839 - CRITERIA'!$B25,'mech4import - CRACMMv1.0'!$C$2:$C$10000,"="&amp;'CRACMMv1.0 - 95839 - CRITERIA'!G$3)</f>
        <v>0</v>
      </c>
      <c r="H25" s="49">
        <f>SUMIFS('mech4import - CRACMMv1.0'!$D$2:$D$10000,'mech4import - CRACMMv1.0'!$B$2:$B$10000,"="&amp;'CRACMMv1.0 - 95839 - CRITERIA'!$B25,'mech4import - CRACMMv1.0'!$C$2:$C$10000,"="&amp;'CRACMMv1.0 - 95839 - CRITERIA'!H$3)</f>
        <v>0</v>
      </c>
      <c r="I25" s="49">
        <f>SUMIFS('mech4import - CRACMMv1.0'!$D$2:$D$10000,'mech4import - CRACMMv1.0'!$B$2:$B$10000,"="&amp;'CRACMMv1.0 - 95839 - CRITERIA'!$B25,'mech4import - CRACMMv1.0'!$C$2:$C$10000,"="&amp;'CRACMMv1.0 - 95839 - CRITERIA'!I$3)</f>
        <v>0</v>
      </c>
      <c r="J25" s="49">
        <f>SUMIFS('mech4import - CRACMMv1.0'!$D$2:$D$10000,'mech4import - CRACMMv1.0'!$B$2:$B$10000,"="&amp;'CRACMMv1.0 - 95839 - CRITERIA'!$B25,'mech4import - CRACMMv1.0'!$C$2:$C$10000,"="&amp;'CRACMMv1.0 - 95839 - CRITERIA'!J$3)</f>
        <v>0</v>
      </c>
      <c r="K25" s="49">
        <f>SUMIFS('mech4import - CRACMMv1.0'!$D$2:$D$10000,'mech4import - CRACMMv1.0'!$B$2:$B$10000,"="&amp;'CRACMMv1.0 - 95839 - CRITERIA'!$B25,'mech4import - CRACMMv1.0'!$C$2:$C$10000,"="&amp;'CRACMMv1.0 - 95839 - CRITERIA'!K$3)</f>
        <v>0</v>
      </c>
      <c r="L25" s="49">
        <f>SUMIFS('mech4import - CRACMMv1.0'!$D$2:$D$10000,'mech4import - CRACMMv1.0'!$B$2:$B$10000,"="&amp;'CRACMMv1.0 - 95839 - CRITERIA'!$B25,'mech4import - CRACMMv1.0'!$C$2:$C$10000,"="&amp;'CRACMMv1.0 - 95839 - CRITERIA'!L$3)</f>
        <v>0</v>
      </c>
      <c r="M25" s="49">
        <f>SUMIFS('mech4import - CRACMMv1.0'!$D$2:$D$10000,'mech4import - CRACMMv1.0'!$B$2:$B$10000,"="&amp;'CRACMMv1.0 - 95839 - CRITERIA'!$B25,'mech4import - CRACMMv1.0'!$C$2:$C$10000,"="&amp;'CRACMMv1.0 - 95839 - CRITERIA'!M$3)</f>
        <v>0</v>
      </c>
      <c r="N25" s="49">
        <f>SUMIFS('mech4import - CRACMMv1.0'!$D$2:$D$10000,'mech4import - CRACMMv1.0'!$B$2:$B$10000,"="&amp;'CRACMMv1.0 - 95839 - CRITERIA'!$B25,'mech4import - CRACMMv1.0'!$C$2:$C$10000,"="&amp;'CRACMMv1.0 - 95839 - CRITERIA'!N$3)</f>
        <v>0</v>
      </c>
      <c r="O25" s="49">
        <f>SUMIFS('mech4import - CRACMMv1.0'!$D$2:$D$10000,'mech4import - CRACMMv1.0'!$B$2:$B$10000,"="&amp;'CRACMMv1.0 - 95839 - CRITERIA'!$B25,'mech4import - CRACMMv1.0'!$C$2:$C$10000,"="&amp;'CRACMMv1.0 - 95839 - CRITERIA'!O$3)</f>
        <v>0</v>
      </c>
      <c r="P25" s="49">
        <f>SUMIFS('mech4import - CRACMMv1.0'!$D$2:$D$10000,'mech4import - CRACMMv1.0'!$B$2:$B$10000,"="&amp;'CRACMMv1.0 - 95839 - CRITERIA'!$B25,'mech4import - CRACMMv1.0'!$C$2:$C$10000,"="&amp;'CRACMMv1.0 - 95839 - CRITERIA'!P$3)</f>
        <v>0</v>
      </c>
      <c r="Q25" s="49">
        <f>SUMIFS('mech4import - CRACMMv1.0'!$D$2:$D$10000,'mech4import - CRACMMv1.0'!$B$2:$B$10000,"="&amp;'CRACMMv1.0 - 95839 - CRITERIA'!$B25,'mech4import - CRACMMv1.0'!$C$2:$C$10000,"="&amp;'CRACMMv1.0 - 95839 - CRITERIA'!Q$3)</f>
        <v>0</v>
      </c>
      <c r="R25" s="49">
        <f>SUMIFS('mech4import - CRACMMv1.0'!$D$2:$D$10000,'mech4import - CRACMMv1.0'!$B$2:$B$10000,"="&amp;'CRACMMv1.0 - 95839 - CRITERIA'!$B25,'mech4import - CRACMMv1.0'!$C$2:$C$10000,"="&amp;'CRACMMv1.0 - 95839 - CRITERIA'!R$3)</f>
        <v>0</v>
      </c>
      <c r="S25" s="49">
        <f>SUMIFS('mech4import - CRACMMv1.0'!$D$2:$D$10000,'mech4import - CRACMMv1.0'!$B$2:$B$10000,"="&amp;'CRACMMv1.0 - 95839 - CRITERIA'!$B25,'mech4import - CRACMMv1.0'!$C$2:$C$10000,"="&amp;'CRACMMv1.0 - 95839 - CRITERIA'!S$3)</f>
        <v>0</v>
      </c>
      <c r="T25" s="49">
        <f>SUMIFS('mech4import - CRACMMv1.0'!$D$2:$D$10000,'mech4import - CRACMMv1.0'!$B$2:$B$10000,"="&amp;'CRACMMv1.0 - 95839 - CRITERIA'!$B25,'mech4import - CRACMMv1.0'!$C$2:$C$10000,"="&amp;'CRACMMv1.0 - 95839 - CRITERIA'!T$3)</f>
        <v>0</v>
      </c>
      <c r="U25" s="49">
        <f>SUMIFS('mech4import - CRACMMv1.0'!$D$2:$D$10000,'mech4import - CRACMMv1.0'!$B$2:$B$10000,"="&amp;'CRACMMv1.0 - 95839 - CRITERIA'!$B25,'mech4import - CRACMMv1.0'!$C$2:$C$10000,"="&amp;'CRACMMv1.0 - 95839 - CRITERIA'!U$3)</f>
        <v>0</v>
      </c>
      <c r="V25" s="49">
        <f>SUMIFS('mech4import - CRACMMv1.0'!$D$2:$D$10000,'mech4import - CRACMMv1.0'!$B$2:$B$10000,"="&amp;'CRACMMv1.0 - 95839 - CRITERIA'!$B25,'mech4import - CRACMMv1.0'!$C$2:$C$10000,"="&amp;'CRACMMv1.0 - 95839 - CRITERIA'!V$3)</f>
        <v>0</v>
      </c>
      <c r="W25" s="49">
        <f>SUMIFS('mech4import - CRACMMv1.0'!$D$2:$D$10000,'mech4import - CRACMMv1.0'!$B$2:$B$10000,"="&amp;'CRACMMv1.0 - 95839 - CRITERIA'!$B25,'mech4import - CRACMMv1.0'!$C$2:$C$10000,"="&amp;'CRACMMv1.0 - 95839 - CRITERIA'!W$3)</f>
        <v>0</v>
      </c>
      <c r="X25" s="49">
        <f>SUMIFS('mech4import - CRACMMv1.0'!$D$2:$D$10000,'mech4import - CRACMMv1.0'!$B$2:$B$10000,"="&amp;'CRACMMv1.0 - 95839 - CRITERIA'!$B25,'mech4import - CRACMMv1.0'!$C$2:$C$10000,"="&amp;'CRACMMv1.0 - 95839 - CRITERIA'!X$3)</f>
        <v>0</v>
      </c>
      <c r="Y25" s="49">
        <f>SUMIFS('mech4import - CRACMMv1.0'!$D$2:$D$10000,'mech4import - CRACMMv1.0'!$B$2:$B$10000,"="&amp;'CRACMMv1.0 - 95839 - CRITERIA'!$B25,'mech4import - CRACMMv1.0'!$C$2:$C$10000,"="&amp;'CRACMMv1.0 - 95839 - CRITERIA'!Y$3)</f>
        <v>0</v>
      </c>
      <c r="Z25" s="49">
        <f>SUMIFS('mech4import - CRACMMv1.0'!$D$2:$D$10000,'mech4import - CRACMMv1.0'!$B$2:$B$10000,"="&amp;'CRACMMv1.0 - 95839 - CRITERIA'!$B25,'mech4import - CRACMMv1.0'!$C$2:$C$10000,"="&amp;'CRACMMv1.0 - 95839 - CRITERIA'!Z$3)</f>
        <v>1</v>
      </c>
      <c r="AA25" s="49">
        <f>SUMIFS('mech4import - CRACMMv1.0'!$D$2:$D$10000,'mech4import - CRACMMv1.0'!$B$2:$B$10000,"="&amp;'CRACMMv1.0 - 95839 - CRITERIA'!$B25,'mech4import - CRACMMv1.0'!$C$2:$C$10000,"="&amp;'CRACMMv1.0 - 95839 - CRITERIA'!AA$3)</f>
        <v>0</v>
      </c>
      <c r="AB25" s="49">
        <f>SUMIFS('mech4import - CRACMMv1.0'!$D$2:$D$10000,'mech4import - CRACMMv1.0'!$B$2:$B$10000,"="&amp;'CRACMMv1.0 - 95839 - CRITERIA'!$B25,'mech4import - CRACMMv1.0'!$C$2:$C$10000,"="&amp;'CRACMMv1.0 - 95839 - CRITERIA'!AB$3)</f>
        <v>0</v>
      </c>
      <c r="AC25" s="49">
        <f>SUMIFS('mech4import - CRACMMv1.0'!$D$2:$D$10000,'mech4import - CRACMMv1.0'!$B$2:$B$10000,"="&amp;'CRACMMv1.0 - 95839 - CRITERIA'!$B25,'mech4import - CRACMMv1.0'!$C$2:$C$10000,"="&amp;'CRACMMv1.0 - 95839 - CRITERIA'!AC$3)</f>
        <v>0</v>
      </c>
      <c r="AD25" s="49">
        <f>SUMIFS('mech4import - CRACMMv1.0'!$D$2:$D$10000,'mech4import - CRACMMv1.0'!$B$2:$B$10000,"="&amp;'CRACMMv1.0 - 95839 - CRITERIA'!$B25,'mech4import - CRACMMv1.0'!$C$2:$C$10000,"="&amp;'CRACMMv1.0 - 95839 - CRITERIA'!AD$3)</f>
        <v>0</v>
      </c>
      <c r="AE25" s="49">
        <f>SUMIFS('mech4import - CRACMMv1.0'!$D$2:$D$10000,'mech4import - CRACMMv1.0'!$B$2:$B$10000,"="&amp;'CRACMMv1.0 - 95839 - CRITERIA'!$B25,'mech4import - CRACMMv1.0'!$C$2:$C$10000,"="&amp;'CRACMMv1.0 - 95839 - CRITERIA'!AE$3)</f>
        <v>0</v>
      </c>
      <c r="AF25" s="49">
        <f>SUMIFS('mech4import - CRACMMv1.0'!$D$2:$D$10000,'mech4import - CRACMMv1.0'!$B$2:$B$10000,"="&amp;'CRACMMv1.0 - 95839 - CRITERIA'!$B25,'mech4import - CRACMMv1.0'!$C$2:$C$10000,"="&amp;'CRACMMv1.0 - 95839 - CRITERIA'!AF$3)</f>
        <v>0</v>
      </c>
      <c r="AG25" s="49">
        <f>SUMIFS('mech4import - CRACMMv1.0'!$D$2:$D$10000,'mech4import - CRACMMv1.0'!$B$2:$B$10000,"="&amp;'CRACMMv1.0 - 95839 - CRITERIA'!$B25,'mech4import - CRACMMv1.0'!$C$2:$C$10000,"="&amp;'CRACMMv1.0 - 95839 - CRITERIA'!AG$3)</f>
        <v>0</v>
      </c>
      <c r="AH25" s="49">
        <f>SUMIFS('mech4import - CRACMMv1.0'!$D$2:$D$10000,'mech4import - CRACMMv1.0'!$B$2:$B$10000,"="&amp;'CRACMMv1.0 - 95839 - CRITERIA'!$B25,'mech4import - CRACMMv1.0'!$C$2:$C$10000,"="&amp;'CRACMMv1.0 - 95839 - CRITERIA'!AH$3)</f>
        <v>0</v>
      </c>
      <c r="AI25" s="49">
        <f>SUMIFS('mech4import - CRACMMv1.0'!$D$2:$D$10000,'mech4import - CRACMMv1.0'!$B$2:$B$10000,"="&amp;'CRACMMv1.0 - 95839 - CRITERIA'!$B25,'mech4import - CRACMMv1.0'!$C$2:$C$10000,"="&amp;'CRACMMv1.0 - 95839 - CRITERIA'!AI$3)</f>
        <v>0</v>
      </c>
      <c r="AJ25" s="49">
        <f>SUMIFS('mech4import - CRACMMv1.0'!$D$2:$D$10000,'mech4import - CRACMMv1.0'!$B$2:$B$10000,"="&amp;'CRACMMv1.0 - 95839 - CRITERIA'!$B25,'mech4import - CRACMMv1.0'!$C$2:$C$10000,"="&amp;'CRACMMv1.0 - 95839 - CRITERIA'!AJ$3)</f>
        <v>0</v>
      </c>
      <c r="AK25" s="49">
        <f>SUMIFS('mech4import - CRACMMv1.0'!$D$2:$D$10000,'mech4import - CRACMMv1.0'!$B$2:$B$10000,"="&amp;'CRACMMv1.0 - 95839 - CRITERIA'!$B25,'mech4import - CRACMMv1.0'!$C$2:$C$10000,"="&amp;'CRACMMv1.0 - 95839 - CRITERIA'!AK$3)</f>
        <v>0</v>
      </c>
      <c r="AL25" s="49">
        <f>SUMIFS('mech4import - CRACMMv1.0'!$D$2:$D$10000,'mech4import - CRACMMv1.0'!$B$2:$B$10000,"="&amp;'CRACMMv1.0 - 95839 - CRITERIA'!$B25,'mech4import - CRACMMv1.0'!$C$2:$C$10000,"="&amp;'CRACMMv1.0 - 95839 - CRITERIA'!AL$3)</f>
        <v>0</v>
      </c>
      <c r="AM25" s="49">
        <f>SUMIFS('mech4import - CRACMMv1.0'!$D$2:$D$10000,'mech4import - CRACMMv1.0'!$B$2:$B$10000,"="&amp;'CRACMMv1.0 - 95839 - CRITERIA'!$B25,'mech4import - CRACMMv1.0'!$C$2:$C$10000,"="&amp;'CRACMMv1.0 - 95839 - CRITERIA'!AM$3)</f>
        <v>0</v>
      </c>
      <c r="AN25" s="49">
        <f>SUMIFS('mech4import - CRACMMv1.0'!$D$2:$D$10000,'mech4import - CRACMMv1.0'!$B$2:$B$10000,"="&amp;'CRACMMv1.0 - 95839 - CRITERIA'!$B25,'mech4import - CRACMMv1.0'!$C$2:$C$10000,"="&amp;'CRACMMv1.0 - 95839 - CRITERIA'!AN$3)</f>
        <v>0</v>
      </c>
      <c r="AO25" s="49">
        <f>SUMIFS('mech4import - CRACMMv1.0'!$D$2:$D$10000,'mech4import - CRACMMv1.0'!$B$2:$B$10000,"="&amp;'CRACMMv1.0 - 95839 - CRITERIA'!$B25,'mech4import - CRACMMv1.0'!$C$2:$C$10000,"="&amp;'CRACMMv1.0 - 95839 - CRITERIA'!AO$3)</f>
        <v>0</v>
      </c>
      <c r="AP25" s="49">
        <f>SUMIFS('mech4import - CRACMMv1.0'!$D$2:$D$10000,'mech4import - CRACMMv1.0'!$B$2:$B$10000,"="&amp;'CRACMMv1.0 - 95839 - CRITERIA'!$B25,'mech4import - CRACMMv1.0'!$C$2:$C$10000,"="&amp;'CRACMMv1.0 - 95839 - CRITERIA'!AP$3)</f>
        <v>0</v>
      </c>
      <c r="AQ25" s="49">
        <f>SUMIFS('mech4import - CRACMMv1.0'!$D$2:$D$10000,'mech4import - CRACMMv1.0'!$B$2:$B$10000,"="&amp;'CRACMMv1.0 - 95839 - CRITERIA'!$B25,'mech4import - CRACMMv1.0'!$C$2:$C$10000,"="&amp;'CRACMMv1.0 - 95839 - CRITERIA'!AQ$3)</f>
        <v>0</v>
      </c>
      <c r="AR25" s="49">
        <f>SUMIFS('mech4import - CRACMMv1.0'!$D$2:$D$10000,'mech4import - CRACMMv1.0'!$B$2:$B$10000,"="&amp;'CRACMMv1.0 - 95839 - CRITERIA'!$B25,'mech4import - CRACMMv1.0'!$C$2:$C$10000,"="&amp;'CRACMMv1.0 - 95839 - CRITERIA'!AR$3)</f>
        <v>0</v>
      </c>
      <c r="AS25" s="49">
        <f>SUMIFS('mech4import - CRACMMv1.0'!$D$2:$D$10000,'mech4import - CRACMMv1.0'!$B$2:$B$10000,"="&amp;'CRACMMv1.0 - 95839 - CRITERIA'!$B25,'mech4import - CRACMMv1.0'!$C$2:$C$10000,"="&amp;'CRACMMv1.0 - 95839 - CRITERIA'!AS$3)</f>
        <v>0</v>
      </c>
      <c r="AT25" s="49">
        <f>SUMIFS('mech4import - CRACMMv1.0'!$D$2:$D$10000,'mech4import - CRACMMv1.0'!$B$2:$B$10000,"="&amp;'CRACMMv1.0 - 95839 - CRITERIA'!$B25,'mech4import - CRACMMv1.0'!$C$2:$C$10000,"="&amp;'CRACMMv1.0 - 95839 - CRITERIA'!AT$3)</f>
        <v>0</v>
      </c>
      <c r="AU25" s="49">
        <f>SUMIFS('mech4import - CRACMMv1.0'!$D$2:$D$10000,'mech4import - CRACMMv1.0'!$B$2:$B$10000,"="&amp;'CRACMMv1.0 - 95839 - CRITERIA'!$B25,'mech4import - CRACMMv1.0'!$C$2:$C$10000,"="&amp;'CRACMMv1.0 - 95839 - CRITERIA'!AU$3)</f>
        <v>0</v>
      </c>
      <c r="AV25" s="49">
        <f>SUMIFS('mech4import - CRACMMv1.0'!$D$2:$D$10000,'mech4import - CRACMMv1.0'!$B$2:$B$10000,"="&amp;'CRACMMv1.0 - 95839 - CRITERIA'!$B25,'mech4import - CRACMMv1.0'!$C$2:$C$10000,"="&amp;'CRACMMv1.0 - 95839 - CRITERIA'!AV$3)</f>
        <v>0</v>
      </c>
      <c r="AW25" s="49">
        <f>SUMIFS('mech4import - CRACMMv1.0'!$D$2:$D$10000,'mech4import - CRACMMv1.0'!$B$2:$B$10000,"="&amp;'CRACMMv1.0 - 95839 - CRITERIA'!$B25,'mech4import - CRACMMv1.0'!$C$2:$C$10000,"="&amp;'CRACMMv1.0 - 95839 - CRITERIA'!AW$3)</f>
        <v>0</v>
      </c>
      <c r="AX25" s="49">
        <f>SUMIFS('mech4import - CRACMMv1.0'!$D$2:$D$10000,'mech4import - CRACMMv1.0'!$B$2:$B$10000,"="&amp;'CRACMMv1.0 - 95839 - CRITERIA'!$B25,'mech4import - CRACMMv1.0'!$C$2:$C$10000,"="&amp;'CRACMMv1.0 - 95839 - CRITERIA'!AX$3)</f>
        <v>0</v>
      </c>
      <c r="AY25" s="49">
        <f>SUMIFS('mech4import - CRACMMv1.0'!$D$2:$D$10000,'mech4import - CRACMMv1.0'!$B$2:$B$10000,"="&amp;'CRACMMv1.0 - 95839 - CRITERIA'!$B25,'mech4import - CRACMMv1.0'!$C$2:$C$10000,"="&amp;'CRACMMv1.0 - 95839 - CRITERIA'!AY$3)</f>
        <v>0</v>
      </c>
      <c r="AZ25" s="49">
        <f>SUMIFS('mech4import - CRACMMv1.0'!$D$2:$D$10000,'mech4import - CRACMMv1.0'!$B$2:$B$10000,"="&amp;'CRACMMv1.0 - 95839 - CRITERIA'!$B25,'mech4import - CRACMMv1.0'!$C$2:$C$10000,"="&amp;'CRACMMv1.0 - 95839 - CRITERIA'!AZ$3)</f>
        <v>0</v>
      </c>
      <c r="BA25" s="49">
        <f>SUMIFS('mech4import - CRACMMv1.0'!$D$2:$D$10000,'mech4import - CRACMMv1.0'!$B$2:$B$10000,"="&amp;'CRACMMv1.0 - 95839 - CRITERIA'!$B25,'mech4import - CRACMMv1.0'!$C$2:$C$10000,"="&amp;'CRACMMv1.0 - 95839 - CRITERIA'!BA$3)</f>
        <v>0</v>
      </c>
      <c r="BB25" s="49">
        <f>SUMIFS('mech4import - CRACMMv1.0'!$D$2:$D$10000,'mech4import - CRACMMv1.0'!$B$2:$B$10000,"="&amp;'CRACMMv1.0 - 95839 - CRITERIA'!$B25,'mech4import - CRACMMv1.0'!$C$2:$C$10000,"="&amp;'CRACMMv1.0 - 95839 - CRITERIA'!BB$3)</f>
        <v>0</v>
      </c>
      <c r="BC25" s="49">
        <f>SUMIFS('mech4import - CRACMMv1.0'!$D$2:$D$10000,'mech4import - CRACMMv1.0'!$B$2:$B$10000,"="&amp;'CRACMMv1.0 - 95839 - CRITERIA'!$B25,'mech4import - CRACMMv1.0'!$C$2:$C$10000,"="&amp;'CRACMMv1.0 - 95839 - CRITERIA'!BC$3)</f>
        <v>0</v>
      </c>
      <c r="BD25" s="49">
        <f>SUMIFS('mech4import - CRACMMv1.0'!$D$2:$D$10000,'mech4import - CRACMMv1.0'!$B$2:$B$10000,"="&amp;'CRACMMv1.0 - 95839 - CRITERIA'!$B25,'mech4import - CRACMMv1.0'!$C$2:$C$10000,"="&amp;'CRACMMv1.0 - 95839 - CRITERIA'!BD$3)</f>
        <v>0</v>
      </c>
      <c r="BE25" s="49">
        <f>SUMIFS('mech4import - CRACMMv1.0'!$D$2:$D$10000,'mech4import - CRACMMv1.0'!$B$2:$B$10000,"="&amp;'CRACMMv1.0 - 95839 - CRITERIA'!$B25,'mech4import - CRACMMv1.0'!$C$2:$C$10000,"="&amp;'CRACMMv1.0 - 95839 - CRITERIA'!BE$3)</f>
        <v>0</v>
      </c>
      <c r="BF25" s="49">
        <f>SUMIFS('mech4import - CRACMMv1.0'!$D$2:$D$10000,'mech4import - CRACMMv1.0'!$B$2:$B$10000,"="&amp;'CRACMMv1.0 - 95839 - CRITERIA'!$B25,'mech4import - CRACMMv1.0'!$C$2:$C$10000,"="&amp;'CRACMMv1.0 - 95839 - CRITERIA'!BF$3)</f>
        <v>0</v>
      </c>
      <c r="BG25" s="49">
        <f>SUMIFS('mech4import - CRACMMv1.0'!$D$2:$D$10000,'mech4import - CRACMMv1.0'!$B$2:$B$10000,"="&amp;'CRACMMv1.0 - 95839 - CRITERIA'!$B25,'mech4import - CRACMMv1.0'!$C$2:$C$10000,"="&amp;'CRACMMv1.0 - 95839 - CRITERIA'!BG$3)</f>
        <v>0</v>
      </c>
      <c r="BH25" s="49">
        <f>SUMIFS('mech4import - CRACMMv1.0'!$D$2:$D$10000,'mech4import - CRACMMv1.0'!$B$2:$B$10000,"="&amp;'CRACMMv1.0 - 95839 - CRITERIA'!$B25,'mech4import - CRACMMv1.0'!$C$2:$C$10000,"="&amp;'CRACMMv1.0 - 95839 - CRITERIA'!BH$3)</f>
        <v>0</v>
      </c>
      <c r="BI25" s="49">
        <f>SUMIFS('mech4import - CRACMMv1.0'!$D$2:$D$10000,'mech4import - CRACMMv1.0'!$B$2:$B$10000,"="&amp;'CRACMMv1.0 - 95839 - CRITERIA'!$B25,'mech4import - CRACMMv1.0'!$C$2:$C$10000,"="&amp;'CRACMMv1.0 - 95839 - CRITERIA'!BI$3)</f>
        <v>0</v>
      </c>
      <c r="BJ25" s="49">
        <f>SUMIFS('mech4import - CRACMMv1.0'!$D$2:$D$10000,'mech4import - CRACMMv1.0'!$B$2:$B$10000,"="&amp;'CRACMMv1.0 - 95839 - CRITERIA'!$B25,'mech4import - CRACMMv1.0'!$C$2:$C$10000,"="&amp;'CRACMMv1.0 - 95839 - CRITERIA'!BJ$3)</f>
        <v>0</v>
      </c>
      <c r="BK25" s="49">
        <f>SUMIFS('mech4import - CRACMMv1.0'!$D$2:$D$10000,'mech4import - CRACMMv1.0'!$B$2:$B$10000,"="&amp;'CRACMMv1.0 - 95839 - CRITERIA'!$B25,'mech4import - CRACMMv1.0'!$C$2:$C$10000,"="&amp;'CRACMMv1.0 - 95839 - CRITERIA'!BK$3)</f>
        <v>0</v>
      </c>
      <c r="BL25" s="49">
        <f>SUMIFS('mech4import - CRACMMv1.0'!$D$2:$D$10000,'mech4import - CRACMMv1.0'!$B$2:$B$10000,"="&amp;'CRACMMv1.0 - 95839 - CRITERIA'!$B25,'mech4import - CRACMMv1.0'!$C$2:$C$10000,"="&amp;'CRACMMv1.0 - 95839 - CRITERIA'!BL$3)</f>
        <v>0</v>
      </c>
      <c r="BM25" s="49">
        <f>SUMIFS('mech4import - CRACMMv1.0'!$D$2:$D$10000,'mech4import - CRACMMv1.0'!$B$2:$B$10000,"="&amp;'CRACMMv1.0 - 95839 - CRITERIA'!$B25,'mech4import - CRACMMv1.0'!$C$2:$C$10000,"="&amp;'CRACMMv1.0 - 95839 - CRITERIA'!BM$3)</f>
        <v>0</v>
      </c>
      <c r="BN25" s="49">
        <f>SUMIFS('mech4import - CRACMMv1.0'!$D$2:$D$10000,'mech4import - CRACMMv1.0'!$B$2:$B$10000,"="&amp;'CRACMMv1.0 - 95839 - CRITERIA'!$B25,'mech4import - CRACMMv1.0'!$C$2:$C$10000,"="&amp;'CRACMMv1.0 - 95839 - CRITERIA'!BN$3)</f>
        <v>0</v>
      </c>
      <c r="BO25" s="49">
        <f>SUMIFS('mech4import - CRACMMv1.0'!$D$2:$D$10000,'mech4import - CRACMMv1.0'!$B$2:$B$10000,"="&amp;'CRACMMv1.0 - 95839 - CRITERIA'!$B25,'mech4import - CRACMMv1.0'!$C$2:$C$10000,"="&amp;'CRACMMv1.0 - 95839 - CRITERIA'!BO$3)</f>
        <v>0</v>
      </c>
      <c r="BP25" s="49">
        <f>SUMIFS('mech4import - CRACMMv1.0'!$D$2:$D$10000,'mech4import - CRACMMv1.0'!$B$2:$B$10000,"="&amp;'CRACMMv1.0 - 95839 - CRITERIA'!$B25,'mech4import - CRACMMv1.0'!$C$2:$C$10000,"="&amp;'CRACMMv1.0 - 95839 - CRITERIA'!BP$3)</f>
        <v>0</v>
      </c>
      <c r="BQ25" s="49">
        <f>SUMIFS('mech4import - CRACMMv1.0'!$D$2:$D$10000,'mech4import - CRACMMv1.0'!$B$2:$B$10000,"="&amp;'CRACMMv1.0 - 95839 - CRITERIA'!$B25,'mech4import - CRACMMv1.0'!$C$2:$C$10000,"="&amp;'CRACMMv1.0 - 95839 - CRITERIA'!BQ$3)</f>
        <v>0</v>
      </c>
      <c r="BR25" s="32">
        <f t="array" ref="BR25">SUM($G$1:$BQ$1*G25:BQ25)</f>
        <v>44.1</v>
      </c>
    </row>
    <row r="26" spans="1:70" s="31" customFormat="1">
      <c r="A26" s="42">
        <v>95839</v>
      </c>
      <c r="B26" s="14">
        <v>442</v>
      </c>
      <c r="C26" s="43">
        <v>39.755343783588984</v>
      </c>
      <c r="D26" s="47" t="s">
        <v>83</v>
      </c>
      <c r="E26" s="46" t="b">
        <v>0</v>
      </c>
      <c r="F26" s="48">
        <v>46.069000000000003</v>
      </c>
      <c r="G26" s="49">
        <f>SUMIFS('mech4import - CRACMMv1.0'!$D$2:$D$10000,'mech4import - CRACMMv1.0'!$B$2:$B$10000,"="&amp;'CRACMMv1.0 - 95839 - CRITERIA'!$B26,'mech4import - CRACMMv1.0'!$C$2:$C$10000,"="&amp;'CRACMMv1.0 - 95839 - CRITERIA'!G$3)</f>
        <v>0</v>
      </c>
      <c r="H26" s="49">
        <f>SUMIFS('mech4import - CRACMMv1.0'!$D$2:$D$10000,'mech4import - CRACMMv1.0'!$B$2:$B$10000,"="&amp;'CRACMMv1.0 - 95839 - CRITERIA'!$B26,'mech4import - CRACMMv1.0'!$C$2:$C$10000,"="&amp;'CRACMMv1.0 - 95839 - CRITERIA'!H$3)</f>
        <v>0</v>
      </c>
      <c r="I26" s="49">
        <f>SUMIFS('mech4import - CRACMMv1.0'!$D$2:$D$10000,'mech4import - CRACMMv1.0'!$B$2:$B$10000,"="&amp;'CRACMMv1.0 - 95839 - CRITERIA'!$B26,'mech4import - CRACMMv1.0'!$C$2:$C$10000,"="&amp;'CRACMMv1.0 - 95839 - CRITERIA'!I$3)</f>
        <v>0</v>
      </c>
      <c r="J26" s="49">
        <f>SUMIFS('mech4import - CRACMMv1.0'!$D$2:$D$10000,'mech4import - CRACMMv1.0'!$B$2:$B$10000,"="&amp;'CRACMMv1.0 - 95839 - CRITERIA'!$B26,'mech4import - CRACMMv1.0'!$C$2:$C$10000,"="&amp;'CRACMMv1.0 - 95839 - CRITERIA'!J$3)</f>
        <v>0</v>
      </c>
      <c r="K26" s="49">
        <f>SUMIFS('mech4import - CRACMMv1.0'!$D$2:$D$10000,'mech4import - CRACMMv1.0'!$B$2:$B$10000,"="&amp;'CRACMMv1.0 - 95839 - CRITERIA'!$B26,'mech4import - CRACMMv1.0'!$C$2:$C$10000,"="&amp;'CRACMMv1.0 - 95839 - CRITERIA'!K$3)</f>
        <v>0</v>
      </c>
      <c r="L26" s="49">
        <f>SUMIFS('mech4import - CRACMMv1.0'!$D$2:$D$10000,'mech4import - CRACMMv1.0'!$B$2:$B$10000,"="&amp;'CRACMMv1.0 - 95839 - CRITERIA'!$B26,'mech4import - CRACMMv1.0'!$C$2:$C$10000,"="&amp;'CRACMMv1.0 - 95839 - CRITERIA'!L$3)</f>
        <v>0</v>
      </c>
      <c r="M26" s="49">
        <f>SUMIFS('mech4import - CRACMMv1.0'!$D$2:$D$10000,'mech4import - CRACMMv1.0'!$B$2:$B$10000,"="&amp;'CRACMMv1.0 - 95839 - CRITERIA'!$B26,'mech4import - CRACMMv1.0'!$C$2:$C$10000,"="&amp;'CRACMMv1.0 - 95839 - CRITERIA'!M$3)</f>
        <v>0</v>
      </c>
      <c r="N26" s="49">
        <f>SUMIFS('mech4import - CRACMMv1.0'!$D$2:$D$10000,'mech4import - CRACMMv1.0'!$B$2:$B$10000,"="&amp;'CRACMMv1.0 - 95839 - CRITERIA'!$B26,'mech4import - CRACMMv1.0'!$C$2:$C$10000,"="&amp;'CRACMMv1.0 - 95839 - CRITERIA'!N$3)</f>
        <v>0</v>
      </c>
      <c r="O26" s="49">
        <f>SUMIFS('mech4import - CRACMMv1.0'!$D$2:$D$10000,'mech4import - CRACMMv1.0'!$B$2:$B$10000,"="&amp;'CRACMMv1.0 - 95839 - CRITERIA'!$B26,'mech4import - CRACMMv1.0'!$C$2:$C$10000,"="&amp;'CRACMMv1.0 - 95839 - CRITERIA'!O$3)</f>
        <v>0</v>
      </c>
      <c r="P26" s="49">
        <f>SUMIFS('mech4import - CRACMMv1.0'!$D$2:$D$10000,'mech4import - CRACMMv1.0'!$B$2:$B$10000,"="&amp;'CRACMMv1.0 - 95839 - CRITERIA'!$B26,'mech4import - CRACMMv1.0'!$C$2:$C$10000,"="&amp;'CRACMMv1.0 - 95839 - CRITERIA'!P$3)</f>
        <v>0</v>
      </c>
      <c r="Q26" s="49">
        <f>SUMIFS('mech4import - CRACMMv1.0'!$D$2:$D$10000,'mech4import - CRACMMv1.0'!$B$2:$B$10000,"="&amp;'CRACMMv1.0 - 95839 - CRITERIA'!$B26,'mech4import - CRACMMv1.0'!$C$2:$C$10000,"="&amp;'CRACMMv1.0 - 95839 - CRITERIA'!Q$3)</f>
        <v>0</v>
      </c>
      <c r="R26" s="49">
        <f>SUMIFS('mech4import - CRACMMv1.0'!$D$2:$D$10000,'mech4import - CRACMMv1.0'!$B$2:$B$10000,"="&amp;'CRACMMv1.0 - 95839 - CRITERIA'!$B26,'mech4import - CRACMMv1.0'!$C$2:$C$10000,"="&amp;'CRACMMv1.0 - 95839 - CRITERIA'!R$3)</f>
        <v>0</v>
      </c>
      <c r="S26" s="49">
        <f>SUMIFS('mech4import - CRACMMv1.0'!$D$2:$D$10000,'mech4import - CRACMMv1.0'!$B$2:$B$10000,"="&amp;'CRACMMv1.0 - 95839 - CRITERIA'!$B26,'mech4import - CRACMMv1.0'!$C$2:$C$10000,"="&amp;'CRACMMv1.0 - 95839 - CRITERIA'!S$3)</f>
        <v>1</v>
      </c>
      <c r="T26" s="49">
        <f>SUMIFS('mech4import - CRACMMv1.0'!$D$2:$D$10000,'mech4import - CRACMMv1.0'!$B$2:$B$10000,"="&amp;'CRACMMv1.0 - 95839 - CRITERIA'!$B26,'mech4import - CRACMMv1.0'!$C$2:$C$10000,"="&amp;'CRACMMv1.0 - 95839 - CRITERIA'!T$3)</f>
        <v>0</v>
      </c>
      <c r="U26" s="49">
        <f>SUMIFS('mech4import - CRACMMv1.0'!$D$2:$D$10000,'mech4import - CRACMMv1.0'!$B$2:$B$10000,"="&amp;'CRACMMv1.0 - 95839 - CRITERIA'!$B26,'mech4import - CRACMMv1.0'!$C$2:$C$10000,"="&amp;'CRACMMv1.0 - 95839 - CRITERIA'!U$3)</f>
        <v>0</v>
      </c>
      <c r="V26" s="49">
        <f>SUMIFS('mech4import - CRACMMv1.0'!$D$2:$D$10000,'mech4import - CRACMMv1.0'!$B$2:$B$10000,"="&amp;'CRACMMv1.0 - 95839 - CRITERIA'!$B26,'mech4import - CRACMMv1.0'!$C$2:$C$10000,"="&amp;'CRACMMv1.0 - 95839 - CRITERIA'!V$3)</f>
        <v>0</v>
      </c>
      <c r="W26" s="49">
        <f>SUMIFS('mech4import - CRACMMv1.0'!$D$2:$D$10000,'mech4import - CRACMMv1.0'!$B$2:$B$10000,"="&amp;'CRACMMv1.0 - 95839 - CRITERIA'!$B26,'mech4import - CRACMMv1.0'!$C$2:$C$10000,"="&amp;'CRACMMv1.0 - 95839 - CRITERIA'!W$3)</f>
        <v>0</v>
      </c>
      <c r="X26" s="49">
        <f>SUMIFS('mech4import - CRACMMv1.0'!$D$2:$D$10000,'mech4import - CRACMMv1.0'!$B$2:$B$10000,"="&amp;'CRACMMv1.0 - 95839 - CRITERIA'!$B26,'mech4import - CRACMMv1.0'!$C$2:$C$10000,"="&amp;'CRACMMv1.0 - 95839 - CRITERIA'!X$3)</f>
        <v>0</v>
      </c>
      <c r="Y26" s="49">
        <f>SUMIFS('mech4import - CRACMMv1.0'!$D$2:$D$10000,'mech4import - CRACMMv1.0'!$B$2:$B$10000,"="&amp;'CRACMMv1.0 - 95839 - CRITERIA'!$B26,'mech4import - CRACMMv1.0'!$C$2:$C$10000,"="&amp;'CRACMMv1.0 - 95839 - CRITERIA'!Y$3)</f>
        <v>0</v>
      </c>
      <c r="Z26" s="49">
        <f>SUMIFS('mech4import - CRACMMv1.0'!$D$2:$D$10000,'mech4import - CRACMMv1.0'!$B$2:$B$10000,"="&amp;'CRACMMv1.0 - 95839 - CRITERIA'!$B26,'mech4import - CRACMMv1.0'!$C$2:$C$10000,"="&amp;'CRACMMv1.0 - 95839 - CRITERIA'!Z$3)</f>
        <v>0</v>
      </c>
      <c r="AA26" s="49">
        <f>SUMIFS('mech4import - CRACMMv1.0'!$D$2:$D$10000,'mech4import - CRACMMv1.0'!$B$2:$B$10000,"="&amp;'CRACMMv1.0 - 95839 - CRITERIA'!$B26,'mech4import - CRACMMv1.0'!$C$2:$C$10000,"="&amp;'CRACMMv1.0 - 95839 - CRITERIA'!AA$3)</f>
        <v>0</v>
      </c>
      <c r="AB26" s="49">
        <f>SUMIFS('mech4import - CRACMMv1.0'!$D$2:$D$10000,'mech4import - CRACMMv1.0'!$B$2:$B$10000,"="&amp;'CRACMMv1.0 - 95839 - CRITERIA'!$B26,'mech4import - CRACMMv1.0'!$C$2:$C$10000,"="&amp;'CRACMMv1.0 - 95839 - CRITERIA'!AB$3)</f>
        <v>0</v>
      </c>
      <c r="AC26" s="49">
        <f>SUMIFS('mech4import - CRACMMv1.0'!$D$2:$D$10000,'mech4import - CRACMMv1.0'!$B$2:$B$10000,"="&amp;'CRACMMv1.0 - 95839 - CRITERIA'!$B26,'mech4import - CRACMMv1.0'!$C$2:$C$10000,"="&amp;'CRACMMv1.0 - 95839 - CRITERIA'!AC$3)</f>
        <v>0</v>
      </c>
      <c r="AD26" s="49">
        <f>SUMIFS('mech4import - CRACMMv1.0'!$D$2:$D$10000,'mech4import - CRACMMv1.0'!$B$2:$B$10000,"="&amp;'CRACMMv1.0 - 95839 - CRITERIA'!$B26,'mech4import - CRACMMv1.0'!$C$2:$C$10000,"="&amp;'CRACMMv1.0 - 95839 - CRITERIA'!AD$3)</f>
        <v>0</v>
      </c>
      <c r="AE26" s="49">
        <f>SUMIFS('mech4import - CRACMMv1.0'!$D$2:$D$10000,'mech4import - CRACMMv1.0'!$B$2:$B$10000,"="&amp;'CRACMMv1.0 - 95839 - CRITERIA'!$B26,'mech4import - CRACMMv1.0'!$C$2:$C$10000,"="&amp;'CRACMMv1.0 - 95839 - CRITERIA'!AE$3)</f>
        <v>0</v>
      </c>
      <c r="AF26" s="49">
        <f>SUMIFS('mech4import - CRACMMv1.0'!$D$2:$D$10000,'mech4import - CRACMMv1.0'!$B$2:$B$10000,"="&amp;'CRACMMv1.0 - 95839 - CRITERIA'!$B26,'mech4import - CRACMMv1.0'!$C$2:$C$10000,"="&amp;'CRACMMv1.0 - 95839 - CRITERIA'!AF$3)</f>
        <v>0</v>
      </c>
      <c r="AG26" s="49">
        <f>SUMIFS('mech4import - CRACMMv1.0'!$D$2:$D$10000,'mech4import - CRACMMv1.0'!$B$2:$B$10000,"="&amp;'CRACMMv1.0 - 95839 - CRITERIA'!$B26,'mech4import - CRACMMv1.0'!$C$2:$C$10000,"="&amp;'CRACMMv1.0 - 95839 - CRITERIA'!AG$3)</f>
        <v>0</v>
      </c>
      <c r="AH26" s="49">
        <f>SUMIFS('mech4import - CRACMMv1.0'!$D$2:$D$10000,'mech4import - CRACMMv1.0'!$B$2:$B$10000,"="&amp;'CRACMMv1.0 - 95839 - CRITERIA'!$B26,'mech4import - CRACMMv1.0'!$C$2:$C$10000,"="&amp;'CRACMMv1.0 - 95839 - CRITERIA'!AH$3)</f>
        <v>0</v>
      </c>
      <c r="AI26" s="49">
        <f>SUMIFS('mech4import - CRACMMv1.0'!$D$2:$D$10000,'mech4import - CRACMMv1.0'!$B$2:$B$10000,"="&amp;'CRACMMv1.0 - 95839 - CRITERIA'!$B26,'mech4import - CRACMMv1.0'!$C$2:$C$10000,"="&amp;'CRACMMv1.0 - 95839 - CRITERIA'!AI$3)</f>
        <v>0</v>
      </c>
      <c r="AJ26" s="49">
        <f>SUMIFS('mech4import - CRACMMv1.0'!$D$2:$D$10000,'mech4import - CRACMMv1.0'!$B$2:$B$10000,"="&amp;'CRACMMv1.0 - 95839 - CRITERIA'!$B26,'mech4import - CRACMMv1.0'!$C$2:$C$10000,"="&amp;'CRACMMv1.0 - 95839 - CRITERIA'!AJ$3)</f>
        <v>0</v>
      </c>
      <c r="AK26" s="49">
        <f>SUMIFS('mech4import - CRACMMv1.0'!$D$2:$D$10000,'mech4import - CRACMMv1.0'!$B$2:$B$10000,"="&amp;'CRACMMv1.0 - 95839 - CRITERIA'!$B26,'mech4import - CRACMMv1.0'!$C$2:$C$10000,"="&amp;'CRACMMv1.0 - 95839 - CRITERIA'!AK$3)</f>
        <v>0</v>
      </c>
      <c r="AL26" s="49">
        <f>SUMIFS('mech4import - CRACMMv1.0'!$D$2:$D$10000,'mech4import - CRACMMv1.0'!$B$2:$B$10000,"="&amp;'CRACMMv1.0 - 95839 - CRITERIA'!$B26,'mech4import - CRACMMv1.0'!$C$2:$C$10000,"="&amp;'CRACMMv1.0 - 95839 - CRITERIA'!AL$3)</f>
        <v>0</v>
      </c>
      <c r="AM26" s="49">
        <f>SUMIFS('mech4import - CRACMMv1.0'!$D$2:$D$10000,'mech4import - CRACMMv1.0'!$B$2:$B$10000,"="&amp;'CRACMMv1.0 - 95839 - CRITERIA'!$B26,'mech4import - CRACMMv1.0'!$C$2:$C$10000,"="&amp;'CRACMMv1.0 - 95839 - CRITERIA'!AM$3)</f>
        <v>0</v>
      </c>
      <c r="AN26" s="49">
        <f>SUMIFS('mech4import - CRACMMv1.0'!$D$2:$D$10000,'mech4import - CRACMMv1.0'!$B$2:$B$10000,"="&amp;'CRACMMv1.0 - 95839 - CRITERIA'!$B26,'mech4import - CRACMMv1.0'!$C$2:$C$10000,"="&amp;'CRACMMv1.0 - 95839 - CRITERIA'!AN$3)</f>
        <v>0</v>
      </c>
      <c r="AO26" s="49">
        <f>SUMIFS('mech4import - CRACMMv1.0'!$D$2:$D$10000,'mech4import - CRACMMv1.0'!$B$2:$B$10000,"="&amp;'CRACMMv1.0 - 95839 - CRITERIA'!$B26,'mech4import - CRACMMv1.0'!$C$2:$C$10000,"="&amp;'CRACMMv1.0 - 95839 - CRITERIA'!AO$3)</f>
        <v>0</v>
      </c>
      <c r="AP26" s="49">
        <f>SUMIFS('mech4import - CRACMMv1.0'!$D$2:$D$10000,'mech4import - CRACMMv1.0'!$B$2:$B$10000,"="&amp;'CRACMMv1.0 - 95839 - CRITERIA'!$B26,'mech4import - CRACMMv1.0'!$C$2:$C$10000,"="&amp;'CRACMMv1.0 - 95839 - CRITERIA'!AP$3)</f>
        <v>0</v>
      </c>
      <c r="AQ26" s="49">
        <f>SUMIFS('mech4import - CRACMMv1.0'!$D$2:$D$10000,'mech4import - CRACMMv1.0'!$B$2:$B$10000,"="&amp;'CRACMMv1.0 - 95839 - CRITERIA'!$B26,'mech4import - CRACMMv1.0'!$C$2:$C$10000,"="&amp;'CRACMMv1.0 - 95839 - CRITERIA'!AQ$3)</f>
        <v>0</v>
      </c>
      <c r="AR26" s="49">
        <f>SUMIFS('mech4import - CRACMMv1.0'!$D$2:$D$10000,'mech4import - CRACMMv1.0'!$B$2:$B$10000,"="&amp;'CRACMMv1.0 - 95839 - CRITERIA'!$B26,'mech4import - CRACMMv1.0'!$C$2:$C$10000,"="&amp;'CRACMMv1.0 - 95839 - CRITERIA'!AR$3)</f>
        <v>0</v>
      </c>
      <c r="AS26" s="49">
        <f>SUMIFS('mech4import - CRACMMv1.0'!$D$2:$D$10000,'mech4import - CRACMMv1.0'!$B$2:$B$10000,"="&amp;'CRACMMv1.0 - 95839 - CRITERIA'!$B26,'mech4import - CRACMMv1.0'!$C$2:$C$10000,"="&amp;'CRACMMv1.0 - 95839 - CRITERIA'!AS$3)</f>
        <v>0</v>
      </c>
      <c r="AT26" s="49">
        <f>SUMIFS('mech4import - CRACMMv1.0'!$D$2:$D$10000,'mech4import - CRACMMv1.0'!$B$2:$B$10000,"="&amp;'CRACMMv1.0 - 95839 - CRITERIA'!$B26,'mech4import - CRACMMv1.0'!$C$2:$C$10000,"="&amp;'CRACMMv1.0 - 95839 - CRITERIA'!AT$3)</f>
        <v>0</v>
      </c>
      <c r="AU26" s="49">
        <f>SUMIFS('mech4import - CRACMMv1.0'!$D$2:$D$10000,'mech4import - CRACMMv1.0'!$B$2:$B$10000,"="&amp;'CRACMMv1.0 - 95839 - CRITERIA'!$B26,'mech4import - CRACMMv1.0'!$C$2:$C$10000,"="&amp;'CRACMMv1.0 - 95839 - CRITERIA'!AU$3)</f>
        <v>0</v>
      </c>
      <c r="AV26" s="49">
        <f>SUMIFS('mech4import - CRACMMv1.0'!$D$2:$D$10000,'mech4import - CRACMMv1.0'!$B$2:$B$10000,"="&amp;'CRACMMv1.0 - 95839 - CRITERIA'!$B26,'mech4import - CRACMMv1.0'!$C$2:$C$10000,"="&amp;'CRACMMv1.0 - 95839 - CRITERIA'!AV$3)</f>
        <v>0</v>
      </c>
      <c r="AW26" s="49">
        <f>SUMIFS('mech4import - CRACMMv1.0'!$D$2:$D$10000,'mech4import - CRACMMv1.0'!$B$2:$B$10000,"="&amp;'CRACMMv1.0 - 95839 - CRITERIA'!$B26,'mech4import - CRACMMv1.0'!$C$2:$C$10000,"="&amp;'CRACMMv1.0 - 95839 - CRITERIA'!AW$3)</f>
        <v>0</v>
      </c>
      <c r="AX26" s="49">
        <f>SUMIFS('mech4import - CRACMMv1.0'!$D$2:$D$10000,'mech4import - CRACMMv1.0'!$B$2:$B$10000,"="&amp;'CRACMMv1.0 - 95839 - CRITERIA'!$B26,'mech4import - CRACMMv1.0'!$C$2:$C$10000,"="&amp;'CRACMMv1.0 - 95839 - CRITERIA'!AX$3)</f>
        <v>0</v>
      </c>
      <c r="AY26" s="49">
        <f>SUMIFS('mech4import - CRACMMv1.0'!$D$2:$D$10000,'mech4import - CRACMMv1.0'!$B$2:$B$10000,"="&amp;'CRACMMv1.0 - 95839 - CRITERIA'!$B26,'mech4import - CRACMMv1.0'!$C$2:$C$10000,"="&amp;'CRACMMv1.0 - 95839 - CRITERIA'!AY$3)</f>
        <v>0</v>
      </c>
      <c r="AZ26" s="49">
        <f>SUMIFS('mech4import - CRACMMv1.0'!$D$2:$D$10000,'mech4import - CRACMMv1.0'!$B$2:$B$10000,"="&amp;'CRACMMv1.0 - 95839 - CRITERIA'!$B26,'mech4import - CRACMMv1.0'!$C$2:$C$10000,"="&amp;'CRACMMv1.0 - 95839 - CRITERIA'!AZ$3)</f>
        <v>0</v>
      </c>
      <c r="BA26" s="49">
        <f>SUMIFS('mech4import - CRACMMv1.0'!$D$2:$D$10000,'mech4import - CRACMMv1.0'!$B$2:$B$10000,"="&amp;'CRACMMv1.0 - 95839 - CRITERIA'!$B26,'mech4import - CRACMMv1.0'!$C$2:$C$10000,"="&amp;'CRACMMv1.0 - 95839 - CRITERIA'!BA$3)</f>
        <v>0</v>
      </c>
      <c r="BB26" s="49">
        <f>SUMIFS('mech4import - CRACMMv1.0'!$D$2:$D$10000,'mech4import - CRACMMv1.0'!$B$2:$B$10000,"="&amp;'CRACMMv1.0 - 95839 - CRITERIA'!$B26,'mech4import - CRACMMv1.0'!$C$2:$C$10000,"="&amp;'CRACMMv1.0 - 95839 - CRITERIA'!BB$3)</f>
        <v>0</v>
      </c>
      <c r="BC26" s="49">
        <f>SUMIFS('mech4import - CRACMMv1.0'!$D$2:$D$10000,'mech4import - CRACMMv1.0'!$B$2:$B$10000,"="&amp;'CRACMMv1.0 - 95839 - CRITERIA'!$B26,'mech4import - CRACMMv1.0'!$C$2:$C$10000,"="&amp;'CRACMMv1.0 - 95839 - CRITERIA'!BC$3)</f>
        <v>0</v>
      </c>
      <c r="BD26" s="49">
        <f>SUMIFS('mech4import - CRACMMv1.0'!$D$2:$D$10000,'mech4import - CRACMMv1.0'!$B$2:$B$10000,"="&amp;'CRACMMv1.0 - 95839 - CRITERIA'!$B26,'mech4import - CRACMMv1.0'!$C$2:$C$10000,"="&amp;'CRACMMv1.0 - 95839 - CRITERIA'!BD$3)</f>
        <v>0</v>
      </c>
      <c r="BE26" s="49">
        <f>SUMIFS('mech4import - CRACMMv1.0'!$D$2:$D$10000,'mech4import - CRACMMv1.0'!$B$2:$B$10000,"="&amp;'CRACMMv1.0 - 95839 - CRITERIA'!$B26,'mech4import - CRACMMv1.0'!$C$2:$C$10000,"="&amp;'CRACMMv1.0 - 95839 - CRITERIA'!BE$3)</f>
        <v>0</v>
      </c>
      <c r="BF26" s="49">
        <f>SUMIFS('mech4import - CRACMMv1.0'!$D$2:$D$10000,'mech4import - CRACMMv1.0'!$B$2:$B$10000,"="&amp;'CRACMMv1.0 - 95839 - CRITERIA'!$B26,'mech4import - CRACMMv1.0'!$C$2:$C$10000,"="&amp;'CRACMMv1.0 - 95839 - CRITERIA'!BF$3)</f>
        <v>0</v>
      </c>
      <c r="BG26" s="49">
        <f>SUMIFS('mech4import - CRACMMv1.0'!$D$2:$D$10000,'mech4import - CRACMMv1.0'!$B$2:$B$10000,"="&amp;'CRACMMv1.0 - 95839 - CRITERIA'!$B26,'mech4import - CRACMMv1.0'!$C$2:$C$10000,"="&amp;'CRACMMv1.0 - 95839 - CRITERIA'!BG$3)</f>
        <v>0</v>
      </c>
      <c r="BH26" s="49">
        <f>SUMIFS('mech4import - CRACMMv1.0'!$D$2:$D$10000,'mech4import - CRACMMv1.0'!$B$2:$B$10000,"="&amp;'CRACMMv1.0 - 95839 - CRITERIA'!$B26,'mech4import - CRACMMv1.0'!$C$2:$C$10000,"="&amp;'CRACMMv1.0 - 95839 - CRITERIA'!BH$3)</f>
        <v>0</v>
      </c>
      <c r="BI26" s="49">
        <f>SUMIFS('mech4import - CRACMMv1.0'!$D$2:$D$10000,'mech4import - CRACMMv1.0'!$B$2:$B$10000,"="&amp;'CRACMMv1.0 - 95839 - CRITERIA'!$B26,'mech4import - CRACMMv1.0'!$C$2:$C$10000,"="&amp;'CRACMMv1.0 - 95839 - CRITERIA'!BI$3)</f>
        <v>0</v>
      </c>
      <c r="BJ26" s="49">
        <f>SUMIFS('mech4import - CRACMMv1.0'!$D$2:$D$10000,'mech4import - CRACMMv1.0'!$B$2:$B$10000,"="&amp;'CRACMMv1.0 - 95839 - CRITERIA'!$B26,'mech4import - CRACMMv1.0'!$C$2:$C$10000,"="&amp;'CRACMMv1.0 - 95839 - CRITERIA'!BJ$3)</f>
        <v>0</v>
      </c>
      <c r="BK26" s="49">
        <f>SUMIFS('mech4import - CRACMMv1.0'!$D$2:$D$10000,'mech4import - CRACMMv1.0'!$B$2:$B$10000,"="&amp;'CRACMMv1.0 - 95839 - CRITERIA'!$B26,'mech4import - CRACMMv1.0'!$C$2:$C$10000,"="&amp;'CRACMMv1.0 - 95839 - CRITERIA'!BK$3)</f>
        <v>0</v>
      </c>
      <c r="BL26" s="49">
        <f>SUMIFS('mech4import - CRACMMv1.0'!$D$2:$D$10000,'mech4import - CRACMMv1.0'!$B$2:$B$10000,"="&amp;'CRACMMv1.0 - 95839 - CRITERIA'!$B26,'mech4import - CRACMMv1.0'!$C$2:$C$10000,"="&amp;'CRACMMv1.0 - 95839 - CRITERIA'!BL$3)</f>
        <v>0</v>
      </c>
      <c r="BM26" s="49">
        <f>SUMIFS('mech4import - CRACMMv1.0'!$D$2:$D$10000,'mech4import - CRACMMv1.0'!$B$2:$B$10000,"="&amp;'CRACMMv1.0 - 95839 - CRITERIA'!$B26,'mech4import - CRACMMv1.0'!$C$2:$C$10000,"="&amp;'CRACMMv1.0 - 95839 - CRITERIA'!BM$3)</f>
        <v>0</v>
      </c>
      <c r="BN26" s="49">
        <f>SUMIFS('mech4import - CRACMMv1.0'!$D$2:$D$10000,'mech4import - CRACMMv1.0'!$B$2:$B$10000,"="&amp;'CRACMMv1.0 - 95839 - CRITERIA'!$B26,'mech4import - CRACMMv1.0'!$C$2:$C$10000,"="&amp;'CRACMMv1.0 - 95839 - CRITERIA'!BN$3)</f>
        <v>0</v>
      </c>
      <c r="BO26" s="49">
        <f>SUMIFS('mech4import - CRACMMv1.0'!$D$2:$D$10000,'mech4import - CRACMMv1.0'!$B$2:$B$10000,"="&amp;'CRACMMv1.0 - 95839 - CRITERIA'!$B26,'mech4import - CRACMMv1.0'!$C$2:$C$10000,"="&amp;'CRACMMv1.0 - 95839 - CRITERIA'!BO$3)</f>
        <v>0</v>
      </c>
      <c r="BP26" s="49">
        <f>SUMIFS('mech4import - CRACMMv1.0'!$D$2:$D$10000,'mech4import - CRACMMv1.0'!$B$2:$B$10000,"="&amp;'CRACMMv1.0 - 95839 - CRITERIA'!$B26,'mech4import - CRACMMv1.0'!$C$2:$C$10000,"="&amp;'CRACMMv1.0 - 95839 - CRITERIA'!BP$3)</f>
        <v>0</v>
      </c>
      <c r="BQ26" s="49">
        <f>SUMIFS('mech4import - CRACMMv1.0'!$D$2:$D$10000,'mech4import - CRACMMv1.0'!$B$2:$B$10000,"="&amp;'CRACMMv1.0 - 95839 - CRITERIA'!$B26,'mech4import - CRACMMv1.0'!$C$2:$C$10000,"="&amp;'CRACMMv1.0 - 95839 - CRITERIA'!BQ$3)</f>
        <v>0</v>
      </c>
      <c r="BR26" s="32">
        <f t="array" ref="BR26">SUM($G$1:$BQ$1*G26:BQ26)</f>
        <v>46.1</v>
      </c>
    </row>
    <row r="27" spans="1:70" s="31" customFormat="1">
      <c r="A27" s="42">
        <v>95839</v>
      </c>
      <c r="B27" s="14">
        <v>444</v>
      </c>
      <c r="C27" s="43">
        <v>0.21371369779617228</v>
      </c>
      <c r="D27" s="47" t="s">
        <v>84</v>
      </c>
      <c r="E27" s="46" t="b">
        <v>0</v>
      </c>
      <c r="F27" s="48">
        <v>125.127</v>
      </c>
      <c r="G27" s="49">
        <f>SUMIFS('mech4import - CRACMMv1.0'!$D$2:$D$10000,'mech4import - CRACMMv1.0'!$B$2:$B$10000,"="&amp;'CRACMMv1.0 - 95839 - CRITERIA'!$B27,'mech4import - CRACMMv1.0'!$C$2:$C$10000,"="&amp;'CRACMMv1.0 - 95839 - CRITERIA'!G$3)</f>
        <v>0</v>
      </c>
      <c r="H27" s="49">
        <f>SUMIFS('mech4import - CRACMMv1.0'!$D$2:$D$10000,'mech4import - CRACMMv1.0'!$B$2:$B$10000,"="&amp;'CRACMMv1.0 - 95839 - CRITERIA'!$B27,'mech4import - CRACMMv1.0'!$C$2:$C$10000,"="&amp;'CRACMMv1.0 - 95839 - CRITERIA'!H$3)</f>
        <v>0</v>
      </c>
      <c r="I27" s="49">
        <f>SUMIFS('mech4import - CRACMMv1.0'!$D$2:$D$10000,'mech4import - CRACMMv1.0'!$B$2:$B$10000,"="&amp;'CRACMMv1.0 - 95839 - CRITERIA'!$B27,'mech4import - CRACMMv1.0'!$C$2:$C$10000,"="&amp;'CRACMMv1.0 - 95839 - CRITERIA'!I$3)</f>
        <v>0</v>
      </c>
      <c r="J27" s="49">
        <f>SUMIFS('mech4import - CRACMMv1.0'!$D$2:$D$10000,'mech4import - CRACMMv1.0'!$B$2:$B$10000,"="&amp;'CRACMMv1.0 - 95839 - CRITERIA'!$B27,'mech4import - CRACMMv1.0'!$C$2:$C$10000,"="&amp;'CRACMMv1.0 - 95839 - CRITERIA'!J$3)</f>
        <v>0</v>
      </c>
      <c r="K27" s="49">
        <f>SUMIFS('mech4import - CRACMMv1.0'!$D$2:$D$10000,'mech4import - CRACMMv1.0'!$B$2:$B$10000,"="&amp;'CRACMMv1.0 - 95839 - CRITERIA'!$B27,'mech4import - CRACMMv1.0'!$C$2:$C$10000,"="&amp;'CRACMMv1.0 - 95839 - CRITERIA'!K$3)</f>
        <v>0</v>
      </c>
      <c r="L27" s="49">
        <f>SUMIFS('mech4import - CRACMMv1.0'!$D$2:$D$10000,'mech4import - CRACMMv1.0'!$B$2:$B$10000,"="&amp;'CRACMMv1.0 - 95839 - CRITERIA'!$B27,'mech4import - CRACMMv1.0'!$C$2:$C$10000,"="&amp;'CRACMMv1.0 - 95839 - CRITERIA'!L$3)</f>
        <v>0</v>
      </c>
      <c r="M27" s="49">
        <f>SUMIFS('mech4import - CRACMMv1.0'!$D$2:$D$10000,'mech4import - CRACMMv1.0'!$B$2:$B$10000,"="&amp;'CRACMMv1.0 - 95839 - CRITERIA'!$B27,'mech4import - CRACMMv1.0'!$C$2:$C$10000,"="&amp;'CRACMMv1.0 - 95839 - CRITERIA'!M$3)</f>
        <v>0</v>
      </c>
      <c r="N27" s="49">
        <f>SUMIFS('mech4import - CRACMMv1.0'!$D$2:$D$10000,'mech4import - CRACMMv1.0'!$B$2:$B$10000,"="&amp;'CRACMMv1.0 - 95839 - CRITERIA'!$B27,'mech4import - CRACMMv1.0'!$C$2:$C$10000,"="&amp;'CRACMMv1.0 - 95839 - CRITERIA'!N$3)</f>
        <v>0</v>
      </c>
      <c r="O27" s="49">
        <f>SUMIFS('mech4import - CRACMMv1.0'!$D$2:$D$10000,'mech4import - CRACMMv1.0'!$B$2:$B$10000,"="&amp;'CRACMMv1.0 - 95839 - CRITERIA'!$B27,'mech4import - CRACMMv1.0'!$C$2:$C$10000,"="&amp;'CRACMMv1.0 - 95839 - CRITERIA'!O$3)</f>
        <v>0</v>
      </c>
      <c r="P27" s="49">
        <f>SUMIFS('mech4import - CRACMMv1.0'!$D$2:$D$10000,'mech4import - CRACMMv1.0'!$B$2:$B$10000,"="&amp;'CRACMMv1.0 - 95839 - CRITERIA'!$B27,'mech4import - CRACMMv1.0'!$C$2:$C$10000,"="&amp;'CRACMMv1.0 - 95839 - CRITERIA'!P$3)</f>
        <v>0</v>
      </c>
      <c r="Q27" s="49">
        <f>SUMIFS('mech4import - CRACMMv1.0'!$D$2:$D$10000,'mech4import - CRACMMv1.0'!$B$2:$B$10000,"="&amp;'CRACMMv1.0 - 95839 - CRITERIA'!$B27,'mech4import - CRACMMv1.0'!$C$2:$C$10000,"="&amp;'CRACMMv1.0 - 95839 - CRITERIA'!Q$3)</f>
        <v>0</v>
      </c>
      <c r="R27" s="49">
        <f>SUMIFS('mech4import - CRACMMv1.0'!$D$2:$D$10000,'mech4import - CRACMMv1.0'!$B$2:$B$10000,"="&amp;'CRACMMv1.0 - 95839 - CRITERIA'!$B27,'mech4import - CRACMMv1.0'!$C$2:$C$10000,"="&amp;'CRACMMv1.0 - 95839 - CRITERIA'!R$3)</f>
        <v>0</v>
      </c>
      <c r="S27" s="49">
        <f>SUMIFS('mech4import - CRACMMv1.0'!$D$2:$D$10000,'mech4import - CRACMMv1.0'!$B$2:$B$10000,"="&amp;'CRACMMv1.0 - 95839 - CRITERIA'!$B27,'mech4import - CRACMMv1.0'!$C$2:$C$10000,"="&amp;'CRACMMv1.0 - 95839 - CRITERIA'!S$3)</f>
        <v>0</v>
      </c>
      <c r="T27" s="49">
        <f>SUMIFS('mech4import - CRACMMv1.0'!$D$2:$D$10000,'mech4import - CRACMMv1.0'!$B$2:$B$10000,"="&amp;'CRACMMv1.0 - 95839 - CRITERIA'!$B27,'mech4import - CRACMMv1.0'!$C$2:$C$10000,"="&amp;'CRACMMv1.0 - 95839 - CRITERIA'!T$3)</f>
        <v>0</v>
      </c>
      <c r="U27" s="49">
        <f>SUMIFS('mech4import - CRACMMv1.0'!$D$2:$D$10000,'mech4import - CRACMMv1.0'!$B$2:$B$10000,"="&amp;'CRACMMv1.0 - 95839 - CRITERIA'!$B27,'mech4import - CRACMMv1.0'!$C$2:$C$10000,"="&amp;'CRACMMv1.0 - 95839 - CRITERIA'!U$3)</f>
        <v>0</v>
      </c>
      <c r="V27" s="49">
        <f>SUMIFS('mech4import - CRACMMv1.0'!$D$2:$D$10000,'mech4import - CRACMMv1.0'!$B$2:$B$10000,"="&amp;'CRACMMv1.0 - 95839 - CRITERIA'!$B27,'mech4import - CRACMMv1.0'!$C$2:$C$10000,"="&amp;'CRACMMv1.0 - 95839 - CRITERIA'!V$3)</f>
        <v>0</v>
      </c>
      <c r="W27" s="49">
        <f>SUMIFS('mech4import - CRACMMv1.0'!$D$2:$D$10000,'mech4import - CRACMMv1.0'!$B$2:$B$10000,"="&amp;'CRACMMv1.0 - 95839 - CRITERIA'!$B27,'mech4import - CRACMMv1.0'!$C$2:$C$10000,"="&amp;'CRACMMv1.0 - 95839 - CRITERIA'!W$3)</f>
        <v>0</v>
      </c>
      <c r="X27" s="49">
        <f>SUMIFS('mech4import - CRACMMv1.0'!$D$2:$D$10000,'mech4import - CRACMMv1.0'!$B$2:$B$10000,"="&amp;'CRACMMv1.0 - 95839 - CRITERIA'!$B27,'mech4import - CRACMMv1.0'!$C$2:$C$10000,"="&amp;'CRACMMv1.0 - 95839 - CRITERIA'!X$3)</f>
        <v>0</v>
      </c>
      <c r="Y27" s="49">
        <f>SUMIFS('mech4import - CRACMMv1.0'!$D$2:$D$10000,'mech4import - CRACMMv1.0'!$B$2:$B$10000,"="&amp;'CRACMMv1.0 - 95839 - CRITERIA'!$B27,'mech4import - CRACMMv1.0'!$C$2:$C$10000,"="&amp;'CRACMMv1.0 - 95839 - CRITERIA'!Y$3)</f>
        <v>0</v>
      </c>
      <c r="Z27" s="49">
        <f>SUMIFS('mech4import - CRACMMv1.0'!$D$2:$D$10000,'mech4import - CRACMMv1.0'!$B$2:$B$10000,"="&amp;'CRACMMv1.0 - 95839 - CRITERIA'!$B27,'mech4import - CRACMMv1.0'!$C$2:$C$10000,"="&amp;'CRACMMv1.0 - 95839 - CRITERIA'!Z$3)</f>
        <v>0</v>
      </c>
      <c r="AA27" s="49">
        <f>SUMIFS('mech4import - CRACMMv1.0'!$D$2:$D$10000,'mech4import - CRACMMv1.0'!$B$2:$B$10000,"="&amp;'CRACMMv1.0 - 95839 - CRITERIA'!$B27,'mech4import - CRACMMv1.0'!$C$2:$C$10000,"="&amp;'CRACMMv1.0 - 95839 - CRITERIA'!AA$3)</f>
        <v>0</v>
      </c>
      <c r="AB27" s="49">
        <f>SUMIFS('mech4import - CRACMMv1.0'!$D$2:$D$10000,'mech4import - CRACMMv1.0'!$B$2:$B$10000,"="&amp;'CRACMMv1.0 - 95839 - CRITERIA'!$B27,'mech4import - CRACMMv1.0'!$C$2:$C$10000,"="&amp;'CRACMMv1.0 - 95839 - CRITERIA'!AB$3)</f>
        <v>0</v>
      </c>
      <c r="AC27" s="49">
        <f>SUMIFS('mech4import - CRACMMv1.0'!$D$2:$D$10000,'mech4import - CRACMMv1.0'!$B$2:$B$10000,"="&amp;'CRACMMv1.0 - 95839 - CRITERIA'!$B27,'mech4import - CRACMMv1.0'!$C$2:$C$10000,"="&amp;'CRACMMv1.0 - 95839 - CRITERIA'!AC$3)</f>
        <v>0</v>
      </c>
      <c r="AD27" s="49">
        <f>SUMIFS('mech4import - CRACMMv1.0'!$D$2:$D$10000,'mech4import - CRACMMv1.0'!$B$2:$B$10000,"="&amp;'CRACMMv1.0 - 95839 - CRITERIA'!$B27,'mech4import - CRACMMv1.0'!$C$2:$C$10000,"="&amp;'CRACMMv1.0 - 95839 - CRITERIA'!AD$3)</f>
        <v>0</v>
      </c>
      <c r="AE27" s="49">
        <f>SUMIFS('mech4import - CRACMMv1.0'!$D$2:$D$10000,'mech4import - CRACMMv1.0'!$B$2:$B$10000,"="&amp;'CRACMMv1.0 - 95839 - CRITERIA'!$B27,'mech4import - CRACMMv1.0'!$C$2:$C$10000,"="&amp;'CRACMMv1.0 - 95839 - CRITERIA'!AE$3)</f>
        <v>0</v>
      </c>
      <c r="AF27" s="49">
        <f>SUMIFS('mech4import - CRACMMv1.0'!$D$2:$D$10000,'mech4import - CRACMMv1.0'!$B$2:$B$10000,"="&amp;'CRACMMv1.0 - 95839 - CRITERIA'!$B27,'mech4import - CRACMMv1.0'!$C$2:$C$10000,"="&amp;'CRACMMv1.0 - 95839 - CRITERIA'!AF$3)</f>
        <v>0</v>
      </c>
      <c r="AG27" s="49">
        <f>SUMIFS('mech4import - CRACMMv1.0'!$D$2:$D$10000,'mech4import - CRACMMv1.0'!$B$2:$B$10000,"="&amp;'CRACMMv1.0 - 95839 - CRITERIA'!$B27,'mech4import - CRACMMv1.0'!$C$2:$C$10000,"="&amp;'CRACMMv1.0 - 95839 - CRITERIA'!AG$3)</f>
        <v>0</v>
      </c>
      <c r="AH27" s="49">
        <f>SUMIFS('mech4import - CRACMMv1.0'!$D$2:$D$10000,'mech4import - CRACMMv1.0'!$B$2:$B$10000,"="&amp;'CRACMMv1.0 - 95839 - CRITERIA'!$B27,'mech4import - CRACMMv1.0'!$C$2:$C$10000,"="&amp;'CRACMMv1.0 - 95839 - CRITERIA'!AH$3)</f>
        <v>0</v>
      </c>
      <c r="AI27" s="49">
        <f>SUMIFS('mech4import - CRACMMv1.0'!$D$2:$D$10000,'mech4import - CRACMMv1.0'!$B$2:$B$10000,"="&amp;'CRACMMv1.0 - 95839 - CRITERIA'!$B27,'mech4import - CRACMMv1.0'!$C$2:$C$10000,"="&amp;'CRACMMv1.0 - 95839 - CRITERIA'!AI$3)</f>
        <v>0</v>
      </c>
      <c r="AJ27" s="49">
        <f>SUMIFS('mech4import - CRACMMv1.0'!$D$2:$D$10000,'mech4import - CRACMMv1.0'!$B$2:$B$10000,"="&amp;'CRACMMv1.0 - 95839 - CRITERIA'!$B27,'mech4import - CRACMMv1.0'!$C$2:$C$10000,"="&amp;'CRACMMv1.0 - 95839 - CRITERIA'!AJ$3)</f>
        <v>0</v>
      </c>
      <c r="AK27" s="49">
        <f>SUMIFS('mech4import - CRACMMv1.0'!$D$2:$D$10000,'mech4import - CRACMMv1.0'!$B$2:$B$10000,"="&amp;'CRACMMv1.0 - 95839 - CRITERIA'!$B27,'mech4import - CRACMMv1.0'!$C$2:$C$10000,"="&amp;'CRACMMv1.0 - 95839 - CRITERIA'!AK$3)</f>
        <v>0</v>
      </c>
      <c r="AL27" s="49">
        <f>SUMIFS('mech4import - CRACMMv1.0'!$D$2:$D$10000,'mech4import - CRACMMv1.0'!$B$2:$B$10000,"="&amp;'CRACMMv1.0 - 95839 - CRITERIA'!$B27,'mech4import - CRACMMv1.0'!$C$2:$C$10000,"="&amp;'CRACMMv1.0 - 95839 - CRITERIA'!AL$3)</f>
        <v>0</v>
      </c>
      <c r="AM27" s="49">
        <f>SUMIFS('mech4import - CRACMMv1.0'!$D$2:$D$10000,'mech4import - CRACMMv1.0'!$B$2:$B$10000,"="&amp;'CRACMMv1.0 - 95839 - CRITERIA'!$B27,'mech4import - CRACMMv1.0'!$C$2:$C$10000,"="&amp;'CRACMMv1.0 - 95839 - CRITERIA'!AM$3)</f>
        <v>0</v>
      </c>
      <c r="AN27" s="49">
        <f>SUMIFS('mech4import - CRACMMv1.0'!$D$2:$D$10000,'mech4import - CRACMMv1.0'!$B$2:$B$10000,"="&amp;'CRACMMv1.0 - 95839 - CRITERIA'!$B27,'mech4import - CRACMMv1.0'!$C$2:$C$10000,"="&amp;'CRACMMv1.0 - 95839 - CRITERIA'!AN$3)</f>
        <v>0</v>
      </c>
      <c r="AO27" s="49">
        <f>SUMIFS('mech4import - CRACMMv1.0'!$D$2:$D$10000,'mech4import - CRACMMv1.0'!$B$2:$B$10000,"="&amp;'CRACMMv1.0 - 95839 - CRITERIA'!$B27,'mech4import - CRACMMv1.0'!$C$2:$C$10000,"="&amp;'CRACMMv1.0 - 95839 - CRITERIA'!AO$3)</f>
        <v>0</v>
      </c>
      <c r="AP27" s="49">
        <f>SUMIFS('mech4import - CRACMMv1.0'!$D$2:$D$10000,'mech4import - CRACMMv1.0'!$B$2:$B$10000,"="&amp;'CRACMMv1.0 - 95839 - CRITERIA'!$B27,'mech4import - CRACMMv1.0'!$C$2:$C$10000,"="&amp;'CRACMMv1.0 - 95839 - CRITERIA'!AP$3)</f>
        <v>0</v>
      </c>
      <c r="AQ27" s="49">
        <f>SUMIFS('mech4import - CRACMMv1.0'!$D$2:$D$10000,'mech4import - CRACMMv1.0'!$B$2:$B$10000,"="&amp;'CRACMMv1.0 - 95839 - CRITERIA'!$B27,'mech4import - CRACMMv1.0'!$C$2:$C$10000,"="&amp;'CRACMMv1.0 - 95839 - CRITERIA'!AQ$3)</f>
        <v>0</v>
      </c>
      <c r="AR27" s="49">
        <f>SUMIFS('mech4import - CRACMMv1.0'!$D$2:$D$10000,'mech4import - CRACMMv1.0'!$B$2:$B$10000,"="&amp;'CRACMMv1.0 - 95839 - CRITERIA'!$B27,'mech4import - CRACMMv1.0'!$C$2:$C$10000,"="&amp;'CRACMMv1.0 - 95839 - CRITERIA'!AR$3)</f>
        <v>0</v>
      </c>
      <c r="AS27" s="49">
        <f>SUMIFS('mech4import - CRACMMv1.0'!$D$2:$D$10000,'mech4import - CRACMMv1.0'!$B$2:$B$10000,"="&amp;'CRACMMv1.0 - 95839 - CRITERIA'!$B27,'mech4import - CRACMMv1.0'!$C$2:$C$10000,"="&amp;'CRACMMv1.0 - 95839 - CRITERIA'!AS$3)</f>
        <v>0</v>
      </c>
      <c r="AT27" s="49">
        <f>SUMIFS('mech4import - CRACMMv1.0'!$D$2:$D$10000,'mech4import - CRACMMv1.0'!$B$2:$B$10000,"="&amp;'CRACMMv1.0 - 95839 - CRITERIA'!$B27,'mech4import - CRACMMv1.0'!$C$2:$C$10000,"="&amp;'CRACMMv1.0 - 95839 - CRITERIA'!AT$3)</f>
        <v>0</v>
      </c>
      <c r="AU27" s="49">
        <f>SUMIFS('mech4import - CRACMMv1.0'!$D$2:$D$10000,'mech4import - CRACMMv1.0'!$B$2:$B$10000,"="&amp;'CRACMMv1.0 - 95839 - CRITERIA'!$B27,'mech4import - CRACMMv1.0'!$C$2:$C$10000,"="&amp;'CRACMMv1.0 - 95839 - CRITERIA'!AU$3)</f>
        <v>0</v>
      </c>
      <c r="AV27" s="49">
        <f>SUMIFS('mech4import - CRACMMv1.0'!$D$2:$D$10000,'mech4import - CRACMMv1.0'!$B$2:$B$10000,"="&amp;'CRACMMv1.0 - 95839 - CRITERIA'!$B27,'mech4import - CRACMMv1.0'!$C$2:$C$10000,"="&amp;'CRACMMv1.0 - 95839 - CRITERIA'!AV$3)</f>
        <v>0</v>
      </c>
      <c r="AW27" s="49">
        <f>SUMIFS('mech4import - CRACMMv1.0'!$D$2:$D$10000,'mech4import - CRACMMv1.0'!$B$2:$B$10000,"="&amp;'CRACMMv1.0 - 95839 - CRITERIA'!$B27,'mech4import - CRACMMv1.0'!$C$2:$C$10000,"="&amp;'CRACMMv1.0 - 95839 - CRITERIA'!AW$3)</f>
        <v>0</v>
      </c>
      <c r="AX27" s="49">
        <f>SUMIFS('mech4import - CRACMMv1.0'!$D$2:$D$10000,'mech4import - CRACMMv1.0'!$B$2:$B$10000,"="&amp;'CRACMMv1.0 - 95839 - CRITERIA'!$B27,'mech4import - CRACMMv1.0'!$C$2:$C$10000,"="&amp;'CRACMMv1.0 - 95839 - CRITERIA'!AX$3)</f>
        <v>0</v>
      </c>
      <c r="AY27" s="49">
        <f>SUMIFS('mech4import - CRACMMv1.0'!$D$2:$D$10000,'mech4import - CRACMMv1.0'!$B$2:$B$10000,"="&amp;'CRACMMv1.0 - 95839 - CRITERIA'!$B27,'mech4import - CRACMMv1.0'!$C$2:$C$10000,"="&amp;'CRACMMv1.0 - 95839 - CRITERIA'!AY$3)</f>
        <v>0</v>
      </c>
      <c r="AZ27" s="49">
        <f>SUMIFS('mech4import - CRACMMv1.0'!$D$2:$D$10000,'mech4import - CRACMMv1.0'!$B$2:$B$10000,"="&amp;'CRACMMv1.0 - 95839 - CRITERIA'!$B27,'mech4import - CRACMMv1.0'!$C$2:$C$10000,"="&amp;'CRACMMv1.0 - 95839 - CRITERIA'!AZ$3)</f>
        <v>0</v>
      </c>
      <c r="BA27" s="49">
        <f>SUMIFS('mech4import - CRACMMv1.0'!$D$2:$D$10000,'mech4import - CRACMMv1.0'!$B$2:$B$10000,"="&amp;'CRACMMv1.0 - 95839 - CRITERIA'!$B27,'mech4import - CRACMMv1.0'!$C$2:$C$10000,"="&amp;'CRACMMv1.0 - 95839 - CRITERIA'!BA$3)</f>
        <v>0</v>
      </c>
      <c r="BB27" s="49">
        <f>SUMIFS('mech4import - CRACMMv1.0'!$D$2:$D$10000,'mech4import - CRACMMv1.0'!$B$2:$B$10000,"="&amp;'CRACMMv1.0 - 95839 - CRITERIA'!$B27,'mech4import - CRACMMv1.0'!$C$2:$C$10000,"="&amp;'CRACMMv1.0 - 95839 - CRITERIA'!BB$3)</f>
        <v>0</v>
      </c>
      <c r="BC27" s="49">
        <f>SUMIFS('mech4import - CRACMMv1.0'!$D$2:$D$10000,'mech4import - CRACMMv1.0'!$B$2:$B$10000,"="&amp;'CRACMMv1.0 - 95839 - CRITERIA'!$B27,'mech4import - CRACMMv1.0'!$C$2:$C$10000,"="&amp;'CRACMMv1.0 - 95839 - CRITERIA'!BC$3)</f>
        <v>0</v>
      </c>
      <c r="BD27" s="49">
        <f>SUMIFS('mech4import - CRACMMv1.0'!$D$2:$D$10000,'mech4import - CRACMMv1.0'!$B$2:$B$10000,"="&amp;'CRACMMv1.0 - 95839 - CRITERIA'!$B27,'mech4import - CRACMMv1.0'!$C$2:$C$10000,"="&amp;'CRACMMv1.0 - 95839 - CRITERIA'!BD$3)</f>
        <v>0</v>
      </c>
      <c r="BE27" s="49">
        <f>SUMIFS('mech4import - CRACMMv1.0'!$D$2:$D$10000,'mech4import - CRACMMv1.0'!$B$2:$B$10000,"="&amp;'CRACMMv1.0 - 95839 - CRITERIA'!$B27,'mech4import - CRACMMv1.0'!$C$2:$C$10000,"="&amp;'CRACMMv1.0 - 95839 - CRITERIA'!BE$3)</f>
        <v>0</v>
      </c>
      <c r="BF27" s="49">
        <f>SUMIFS('mech4import - CRACMMv1.0'!$D$2:$D$10000,'mech4import - CRACMMv1.0'!$B$2:$B$10000,"="&amp;'CRACMMv1.0 - 95839 - CRITERIA'!$B27,'mech4import - CRACMMv1.0'!$C$2:$C$10000,"="&amp;'CRACMMv1.0 - 95839 - CRITERIA'!BF$3)</f>
        <v>1</v>
      </c>
      <c r="BG27" s="49">
        <f>SUMIFS('mech4import - CRACMMv1.0'!$D$2:$D$10000,'mech4import - CRACMMv1.0'!$B$2:$B$10000,"="&amp;'CRACMMv1.0 - 95839 - CRITERIA'!$B27,'mech4import - CRACMMv1.0'!$C$2:$C$10000,"="&amp;'CRACMMv1.0 - 95839 - CRITERIA'!BG$3)</f>
        <v>0</v>
      </c>
      <c r="BH27" s="49">
        <f>SUMIFS('mech4import - CRACMMv1.0'!$D$2:$D$10000,'mech4import - CRACMMv1.0'!$B$2:$B$10000,"="&amp;'CRACMMv1.0 - 95839 - CRITERIA'!$B27,'mech4import - CRACMMv1.0'!$C$2:$C$10000,"="&amp;'CRACMMv1.0 - 95839 - CRITERIA'!BH$3)</f>
        <v>0</v>
      </c>
      <c r="BI27" s="49">
        <f>SUMIFS('mech4import - CRACMMv1.0'!$D$2:$D$10000,'mech4import - CRACMMv1.0'!$B$2:$B$10000,"="&amp;'CRACMMv1.0 - 95839 - CRITERIA'!$B27,'mech4import - CRACMMv1.0'!$C$2:$C$10000,"="&amp;'CRACMMv1.0 - 95839 - CRITERIA'!BI$3)</f>
        <v>0</v>
      </c>
      <c r="BJ27" s="49">
        <f>SUMIFS('mech4import - CRACMMv1.0'!$D$2:$D$10000,'mech4import - CRACMMv1.0'!$B$2:$B$10000,"="&amp;'CRACMMv1.0 - 95839 - CRITERIA'!$B27,'mech4import - CRACMMv1.0'!$C$2:$C$10000,"="&amp;'CRACMMv1.0 - 95839 - CRITERIA'!BJ$3)</f>
        <v>0</v>
      </c>
      <c r="BK27" s="49">
        <f>SUMIFS('mech4import - CRACMMv1.0'!$D$2:$D$10000,'mech4import - CRACMMv1.0'!$B$2:$B$10000,"="&amp;'CRACMMv1.0 - 95839 - CRITERIA'!$B27,'mech4import - CRACMMv1.0'!$C$2:$C$10000,"="&amp;'CRACMMv1.0 - 95839 - CRITERIA'!BK$3)</f>
        <v>0</v>
      </c>
      <c r="BL27" s="49">
        <f>SUMIFS('mech4import - CRACMMv1.0'!$D$2:$D$10000,'mech4import - CRACMMv1.0'!$B$2:$B$10000,"="&amp;'CRACMMv1.0 - 95839 - CRITERIA'!$B27,'mech4import - CRACMMv1.0'!$C$2:$C$10000,"="&amp;'CRACMMv1.0 - 95839 - CRITERIA'!BL$3)</f>
        <v>0</v>
      </c>
      <c r="BM27" s="49">
        <f>SUMIFS('mech4import - CRACMMv1.0'!$D$2:$D$10000,'mech4import - CRACMMv1.0'!$B$2:$B$10000,"="&amp;'CRACMMv1.0 - 95839 - CRITERIA'!$B27,'mech4import - CRACMMv1.0'!$C$2:$C$10000,"="&amp;'CRACMMv1.0 - 95839 - CRITERIA'!BM$3)</f>
        <v>0</v>
      </c>
      <c r="BN27" s="49">
        <f>SUMIFS('mech4import - CRACMMv1.0'!$D$2:$D$10000,'mech4import - CRACMMv1.0'!$B$2:$B$10000,"="&amp;'CRACMMv1.0 - 95839 - CRITERIA'!$B27,'mech4import - CRACMMv1.0'!$C$2:$C$10000,"="&amp;'CRACMMv1.0 - 95839 - CRITERIA'!BN$3)</f>
        <v>0</v>
      </c>
      <c r="BO27" s="49">
        <f>SUMIFS('mech4import - CRACMMv1.0'!$D$2:$D$10000,'mech4import - CRACMMv1.0'!$B$2:$B$10000,"="&amp;'CRACMMv1.0 - 95839 - CRITERIA'!$B27,'mech4import - CRACMMv1.0'!$C$2:$C$10000,"="&amp;'CRACMMv1.0 - 95839 - CRITERIA'!BO$3)</f>
        <v>0</v>
      </c>
      <c r="BP27" s="49">
        <f>SUMIFS('mech4import - CRACMMv1.0'!$D$2:$D$10000,'mech4import - CRACMMv1.0'!$B$2:$B$10000,"="&amp;'CRACMMv1.0 - 95839 - CRITERIA'!$B27,'mech4import - CRACMMv1.0'!$C$2:$C$10000,"="&amp;'CRACMMv1.0 - 95839 - CRITERIA'!BP$3)</f>
        <v>0</v>
      </c>
      <c r="BQ27" s="49">
        <f>SUMIFS('mech4import - CRACMMv1.0'!$D$2:$D$10000,'mech4import - CRACMMv1.0'!$B$2:$B$10000,"="&amp;'CRACMMv1.0 - 95839 - CRITERIA'!$B27,'mech4import - CRACMMv1.0'!$C$2:$C$10000,"="&amp;'CRACMMv1.0 - 95839 - CRITERIA'!BQ$3)</f>
        <v>0</v>
      </c>
      <c r="BR27" s="32">
        <f t="array" ref="BR27">SUM($G$1:$BQ$1*G27:BQ27)</f>
        <v>176.3</v>
      </c>
    </row>
    <row r="28" spans="1:70" s="31" customFormat="1">
      <c r="A28" s="42">
        <v>95839</v>
      </c>
      <c r="B28" s="14">
        <v>445</v>
      </c>
      <c r="C28" s="43">
        <v>6.9859101215092876E-3</v>
      </c>
      <c r="D28" s="47" t="s">
        <v>85</v>
      </c>
      <c r="E28" s="46" t="b">
        <v>0</v>
      </c>
      <c r="F28" s="48">
        <v>74.123000000000005</v>
      </c>
      <c r="G28" s="49">
        <f>SUMIFS('mech4import - CRACMMv1.0'!$D$2:$D$10000,'mech4import - CRACMMv1.0'!$B$2:$B$10000,"="&amp;'CRACMMv1.0 - 95839 - CRITERIA'!$B28,'mech4import - CRACMMv1.0'!$C$2:$C$10000,"="&amp;'CRACMMv1.0 - 95839 - CRITERIA'!G$3)</f>
        <v>0</v>
      </c>
      <c r="H28" s="49">
        <f>SUMIFS('mech4import - CRACMMv1.0'!$D$2:$D$10000,'mech4import - CRACMMv1.0'!$B$2:$B$10000,"="&amp;'CRACMMv1.0 - 95839 - CRITERIA'!$B28,'mech4import - CRACMMv1.0'!$C$2:$C$10000,"="&amp;'CRACMMv1.0 - 95839 - CRITERIA'!H$3)</f>
        <v>0</v>
      </c>
      <c r="I28" s="49">
        <f>SUMIFS('mech4import - CRACMMv1.0'!$D$2:$D$10000,'mech4import - CRACMMv1.0'!$B$2:$B$10000,"="&amp;'CRACMMv1.0 - 95839 - CRITERIA'!$B28,'mech4import - CRACMMv1.0'!$C$2:$C$10000,"="&amp;'CRACMMv1.0 - 95839 - CRITERIA'!I$3)</f>
        <v>0</v>
      </c>
      <c r="J28" s="49">
        <f>SUMIFS('mech4import - CRACMMv1.0'!$D$2:$D$10000,'mech4import - CRACMMv1.0'!$B$2:$B$10000,"="&amp;'CRACMMv1.0 - 95839 - CRITERIA'!$B28,'mech4import - CRACMMv1.0'!$C$2:$C$10000,"="&amp;'CRACMMv1.0 - 95839 - CRITERIA'!J$3)</f>
        <v>0</v>
      </c>
      <c r="K28" s="49">
        <f>SUMIFS('mech4import - CRACMMv1.0'!$D$2:$D$10000,'mech4import - CRACMMv1.0'!$B$2:$B$10000,"="&amp;'CRACMMv1.0 - 95839 - CRITERIA'!$B28,'mech4import - CRACMMv1.0'!$C$2:$C$10000,"="&amp;'CRACMMv1.0 - 95839 - CRITERIA'!K$3)</f>
        <v>0</v>
      </c>
      <c r="L28" s="49">
        <f>SUMIFS('mech4import - CRACMMv1.0'!$D$2:$D$10000,'mech4import - CRACMMv1.0'!$B$2:$B$10000,"="&amp;'CRACMMv1.0 - 95839 - CRITERIA'!$B28,'mech4import - CRACMMv1.0'!$C$2:$C$10000,"="&amp;'CRACMMv1.0 - 95839 - CRITERIA'!L$3)</f>
        <v>0</v>
      </c>
      <c r="M28" s="49">
        <f>SUMIFS('mech4import - CRACMMv1.0'!$D$2:$D$10000,'mech4import - CRACMMv1.0'!$B$2:$B$10000,"="&amp;'CRACMMv1.0 - 95839 - CRITERIA'!$B28,'mech4import - CRACMMv1.0'!$C$2:$C$10000,"="&amp;'CRACMMv1.0 - 95839 - CRITERIA'!M$3)</f>
        <v>0</v>
      </c>
      <c r="N28" s="49">
        <f>SUMIFS('mech4import - CRACMMv1.0'!$D$2:$D$10000,'mech4import - CRACMMv1.0'!$B$2:$B$10000,"="&amp;'CRACMMv1.0 - 95839 - CRITERIA'!$B28,'mech4import - CRACMMv1.0'!$C$2:$C$10000,"="&amp;'CRACMMv1.0 - 95839 - CRITERIA'!N$3)</f>
        <v>0</v>
      </c>
      <c r="O28" s="49">
        <f>SUMIFS('mech4import - CRACMMv1.0'!$D$2:$D$10000,'mech4import - CRACMMv1.0'!$B$2:$B$10000,"="&amp;'CRACMMv1.0 - 95839 - CRITERIA'!$B28,'mech4import - CRACMMv1.0'!$C$2:$C$10000,"="&amp;'CRACMMv1.0 - 95839 - CRITERIA'!O$3)</f>
        <v>0</v>
      </c>
      <c r="P28" s="49">
        <f>SUMIFS('mech4import - CRACMMv1.0'!$D$2:$D$10000,'mech4import - CRACMMv1.0'!$B$2:$B$10000,"="&amp;'CRACMMv1.0 - 95839 - CRITERIA'!$B28,'mech4import - CRACMMv1.0'!$C$2:$C$10000,"="&amp;'CRACMMv1.0 - 95839 - CRITERIA'!P$3)</f>
        <v>0</v>
      </c>
      <c r="Q28" s="49">
        <f>SUMIFS('mech4import - CRACMMv1.0'!$D$2:$D$10000,'mech4import - CRACMMv1.0'!$B$2:$B$10000,"="&amp;'CRACMMv1.0 - 95839 - CRITERIA'!$B28,'mech4import - CRACMMv1.0'!$C$2:$C$10000,"="&amp;'CRACMMv1.0 - 95839 - CRITERIA'!Q$3)</f>
        <v>0</v>
      </c>
      <c r="R28" s="49">
        <f>SUMIFS('mech4import - CRACMMv1.0'!$D$2:$D$10000,'mech4import - CRACMMv1.0'!$B$2:$B$10000,"="&amp;'CRACMMv1.0 - 95839 - CRITERIA'!$B28,'mech4import - CRACMMv1.0'!$C$2:$C$10000,"="&amp;'CRACMMv1.0 - 95839 - CRITERIA'!R$3)</f>
        <v>0</v>
      </c>
      <c r="S28" s="49">
        <f>SUMIFS('mech4import - CRACMMv1.0'!$D$2:$D$10000,'mech4import - CRACMMv1.0'!$B$2:$B$10000,"="&amp;'CRACMMv1.0 - 95839 - CRITERIA'!$B28,'mech4import - CRACMMv1.0'!$C$2:$C$10000,"="&amp;'CRACMMv1.0 - 95839 - CRITERIA'!S$3)</f>
        <v>0</v>
      </c>
      <c r="T28" s="49">
        <f>SUMIFS('mech4import - CRACMMv1.0'!$D$2:$D$10000,'mech4import - CRACMMv1.0'!$B$2:$B$10000,"="&amp;'CRACMMv1.0 - 95839 - CRITERIA'!$B28,'mech4import - CRACMMv1.0'!$C$2:$C$10000,"="&amp;'CRACMMv1.0 - 95839 - CRITERIA'!T$3)</f>
        <v>0</v>
      </c>
      <c r="U28" s="49">
        <f>SUMIFS('mech4import - CRACMMv1.0'!$D$2:$D$10000,'mech4import - CRACMMv1.0'!$B$2:$B$10000,"="&amp;'CRACMMv1.0 - 95839 - CRITERIA'!$B28,'mech4import - CRACMMv1.0'!$C$2:$C$10000,"="&amp;'CRACMMv1.0 - 95839 - CRITERIA'!U$3)</f>
        <v>0</v>
      </c>
      <c r="V28" s="49">
        <f>SUMIFS('mech4import - CRACMMv1.0'!$D$2:$D$10000,'mech4import - CRACMMv1.0'!$B$2:$B$10000,"="&amp;'CRACMMv1.0 - 95839 - CRITERIA'!$B28,'mech4import - CRACMMv1.0'!$C$2:$C$10000,"="&amp;'CRACMMv1.0 - 95839 - CRITERIA'!V$3)</f>
        <v>0</v>
      </c>
      <c r="W28" s="49">
        <f>SUMIFS('mech4import - CRACMMv1.0'!$D$2:$D$10000,'mech4import - CRACMMv1.0'!$B$2:$B$10000,"="&amp;'CRACMMv1.0 - 95839 - CRITERIA'!$B28,'mech4import - CRACMMv1.0'!$C$2:$C$10000,"="&amp;'CRACMMv1.0 - 95839 - CRITERIA'!W$3)</f>
        <v>0</v>
      </c>
      <c r="X28" s="49">
        <f>SUMIFS('mech4import - CRACMMv1.0'!$D$2:$D$10000,'mech4import - CRACMMv1.0'!$B$2:$B$10000,"="&amp;'CRACMMv1.0 - 95839 - CRITERIA'!$B28,'mech4import - CRACMMv1.0'!$C$2:$C$10000,"="&amp;'CRACMMv1.0 - 95839 - CRITERIA'!X$3)</f>
        <v>0</v>
      </c>
      <c r="Y28" s="49">
        <f>SUMIFS('mech4import - CRACMMv1.0'!$D$2:$D$10000,'mech4import - CRACMMv1.0'!$B$2:$B$10000,"="&amp;'CRACMMv1.0 - 95839 - CRITERIA'!$B28,'mech4import - CRACMMv1.0'!$C$2:$C$10000,"="&amp;'CRACMMv1.0 - 95839 - CRITERIA'!Y$3)</f>
        <v>1</v>
      </c>
      <c r="Z28" s="49">
        <f>SUMIFS('mech4import - CRACMMv1.0'!$D$2:$D$10000,'mech4import - CRACMMv1.0'!$B$2:$B$10000,"="&amp;'CRACMMv1.0 - 95839 - CRITERIA'!$B28,'mech4import - CRACMMv1.0'!$C$2:$C$10000,"="&amp;'CRACMMv1.0 - 95839 - CRITERIA'!Z$3)</f>
        <v>0</v>
      </c>
      <c r="AA28" s="49">
        <f>SUMIFS('mech4import - CRACMMv1.0'!$D$2:$D$10000,'mech4import - CRACMMv1.0'!$B$2:$B$10000,"="&amp;'CRACMMv1.0 - 95839 - CRITERIA'!$B28,'mech4import - CRACMMv1.0'!$C$2:$C$10000,"="&amp;'CRACMMv1.0 - 95839 - CRITERIA'!AA$3)</f>
        <v>0</v>
      </c>
      <c r="AB28" s="49">
        <f>SUMIFS('mech4import - CRACMMv1.0'!$D$2:$D$10000,'mech4import - CRACMMv1.0'!$B$2:$B$10000,"="&amp;'CRACMMv1.0 - 95839 - CRITERIA'!$B28,'mech4import - CRACMMv1.0'!$C$2:$C$10000,"="&amp;'CRACMMv1.0 - 95839 - CRITERIA'!AB$3)</f>
        <v>0</v>
      </c>
      <c r="AC28" s="49">
        <f>SUMIFS('mech4import - CRACMMv1.0'!$D$2:$D$10000,'mech4import - CRACMMv1.0'!$B$2:$B$10000,"="&amp;'CRACMMv1.0 - 95839 - CRITERIA'!$B28,'mech4import - CRACMMv1.0'!$C$2:$C$10000,"="&amp;'CRACMMv1.0 - 95839 - CRITERIA'!AC$3)</f>
        <v>0</v>
      </c>
      <c r="AD28" s="49">
        <f>SUMIFS('mech4import - CRACMMv1.0'!$D$2:$D$10000,'mech4import - CRACMMv1.0'!$B$2:$B$10000,"="&amp;'CRACMMv1.0 - 95839 - CRITERIA'!$B28,'mech4import - CRACMMv1.0'!$C$2:$C$10000,"="&amp;'CRACMMv1.0 - 95839 - CRITERIA'!AD$3)</f>
        <v>0</v>
      </c>
      <c r="AE28" s="49">
        <f>SUMIFS('mech4import - CRACMMv1.0'!$D$2:$D$10000,'mech4import - CRACMMv1.0'!$B$2:$B$10000,"="&amp;'CRACMMv1.0 - 95839 - CRITERIA'!$B28,'mech4import - CRACMMv1.0'!$C$2:$C$10000,"="&amp;'CRACMMv1.0 - 95839 - CRITERIA'!AE$3)</f>
        <v>0</v>
      </c>
      <c r="AF28" s="49">
        <f>SUMIFS('mech4import - CRACMMv1.0'!$D$2:$D$10000,'mech4import - CRACMMv1.0'!$B$2:$B$10000,"="&amp;'CRACMMv1.0 - 95839 - CRITERIA'!$B28,'mech4import - CRACMMv1.0'!$C$2:$C$10000,"="&amp;'CRACMMv1.0 - 95839 - CRITERIA'!AF$3)</f>
        <v>0</v>
      </c>
      <c r="AG28" s="49">
        <f>SUMIFS('mech4import - CRACMMv1.0'!$D$2:$D$10000,'mech4import - CRACMMv1.0'!$B$2:$B$10000,"="&amp;'CRACMMv1.0 - 95839 - CRITERIA'!$B28,'mech4import - CRACMMv1.0'!$C$2:$C$10000,"="&amp;'CRACMMv1.0 - 95839 - CRITERIA'!AG$3)</f>
        <v>0</v>
      </c>
      <c r="AH28" s="49">
        <f>SUMIFS('mech4import - CRACMMv1.0'!$D$2:$D$10000,'mech4import - CRACMMv1.0'!$B$2:$B$10000,"="&amp;'CRACMMv1.0 - 95839 - CRITERIA'!$B28,'mech4import - CRACMMv1.0'!$C$2:$C$10000,"="&amp;'CRACMMv1.0 - 95839 - CRITERIA'!AH$3)</f>
        <v>0</v>
      </c>
      <c r="AI28" s="49">
        <f>SUMIFS('mech4import - CRACMMv1.0'!$D$2:$D$10000,'mech4import - CRACMMv1.0'!$B$2:$B$10000,"="&amp;'CRACMMv1.0 - 95839 - CRITERIA'!$B28,'mech4import - CRACMMv1.0'!$C$2:$C$10000,"="&amp;'CRACMMv1.0 - 95839 - CRITERIA'!AI$3)</f>
        <v>0</v>
      </c>
      <c r="AJ28" s="49">
        <f>SUMIFS('mech4import - CRACMMv1.0'!$D$2:$D$10000,'mech4import - CRACMMv1.0'!$B$2:$B$10000,"="&amp;'CRACMMv1.0 - 95839 - CRITERIA'!$B28,'mech4import - CRACMMv1.0'!$C$2:$C$10000,"="&amp;'CRACMMv1.0 - 95839 - CRITERIA'!AJ$3)</f>
        <v>0</v>
      </c>
      <c r="AK28" s="49">
        <f>SUMIFS('mech4import - CRACMMv1.0'!$D$2:$D$10000,'mech4import - CRACMMv1.0'!$B$2:$B$10000,"="&amp;'CRACMMv1.0 - 95839 - CRITERIA'!$B28,'mech4import - CRACMMv1.0'!$C$2:$C$10000,"="&amp;'CRACMMv1.0 - 95839 - CRITERIA'!AK$3)</f>
        <v>0</v>
      </c>
      <c r="AL28" s="49">
        <f>SUMIFS('mech4import - CRACMMv1.0'!$D$2:$D$10000,'mech4import - CRACMMv1.0'!$B$2:$B$10000,"="&amp;'CRACMMv1.0 - 95839 - CRITERIA'!$B28,'mech4import - CRACMMv1.0'!$C$2:$C$10000,"="&amp;'CRACMMv1.0 - 95839 - CRITERIA'!AL$3)</f>
        <v>0</v>
      </c>
      <c r="AM28" s="49">
        <f>SUMIFS('mech4import - CRACMMv1.0'!$D$2:$D$10000,'mech4import - CRACMMv1.0'!$B$2:$B$10000,"="&amp;'CRACMMv1.0 - 95839 - CRITERIA'!$B28,'mech4import - CRACMMv1.0'!$C$2:$C$10000,"="&amp;'CRACMMv1.0 - 95839 - CRITERIA'!AM$3)</f>
        <v>0</v>
      </c>
      <c r="AN28" s="49">
        <f>SUMIFS('mech4import - CRACMMv1.0'!$D$2:$D$10000,'mech4import - CRACMMv1.0'!$B$2:$B$10000,"="&amp;'CRACMMv1.0 - 95839 - CRITERIA'!$B28,'mech4import - CRACMMv1.0'!$C$2:$C$10000,"="&amp;'CRACMMv1.0 - 95839 - CRITERIA'!AN$3)</f>
        <v>0</v>
      </c>
      <c r="AO28" s="49">
        <f>SUMIFS('mech4import - CRACMMv1.0'!$D$2:$D$10000,'mech4import - CRACMMv1.0'!$B$2:$B$10000,"="&amp;'CRACMMv1.0 - 95839 - CRITERIA'!$B28,'mech4import - CRACMMv1.0'!$C$2:$C$10000,"="&amp;'CRACMMv1.0 - 95839 - CRITERIA'!AO$3)</f>
        <v>0</v>
      </c>
      <c r="AP28" s="49">
        <f>SUMIFS('mech4import - CRACMMv1.0'!$D$2:$D$10000,'mech4import - CRACMMv1.0'!$B$2:$B$10000,"="&amp;'CRACMMv1.0 - 95839 - CRITERIA'!$B28,'mech4import - CRACMMv1.0'!$C$2:$C$10000,"="&amp;'CRACMMv1.0 - 95839 - CRITERIA'!AP$3)</f>
        <v>0</v>
      </c>
      <c r="AQ28" s="49">
        <f>SUMIFS('mech4import - CRACMMv1.0'!$D$2:$D$10000,'mech4import - CRACMMv1.0'!$B$2:$B$10000,"="&amp;'CRACMMv1.0 - 95839 - CRITERIA'!$B28,'mech4import - CRACMMv1.0'!$C$2:$C$10000,"="&amp;'CRACMMv1.0 - 95839 - CRITERIA'!AQ$3)</f>
        <v>0</v>
      </c>
      <c r="AR28" s="49">
        <f>SUMIFS('mech4import - CRACMMv1.0'!$D$2:$D$10000,'mech4import - CRACMMv1.0'!$B$2:$B$10000,"="&amp;'CRACMMv1.0 - 95839 - CRITERIA'!$B28,'mech4import - CRACMMv1.0'!$C$2:$C$10000,"="&amp;'CRACMMv1.0 - 95839 - CRITERIA'!AR$3)</f>
        <v>0</v>
      </c>
      <c r="AS28" s="49">
        <f>SUMIFS('mech4import - CRACMMv1.0'!$D$2:$D$10000,'mech4import - CRACMMv1.0'!$B$2:$B$10000,"="&amp;'CRACMMv1.0 - 95839 - CRITERIA'!$B28,'mech4import - CRACMMv1.0'!$C$2:$C$10000,"="&amp;'CRACMMv1.0 - 95839 - CRITERIA'!AS$3)</f>
        <v>0</v>
      </c>
      <c r="AT28" s="49">
        <f>SUMIFS('mech4import - CRACMMv1.0'!$D$2:$D$10000,'mech4import - CRACMMv1.0'!$B$2:$B$10000,"="&amp;'CRACMMv1.0 - 95839 - CRITERIA'!$B28,'mech4import - CRACMMv1.0'!$C$2:$C$10000,"="&amp;'CRACMMv1.0 - 95839 - CRITERIA'!AT$3)</f>
        <v>0</v>
      </c>
      <c r="AU28" s="49">
        <f>SUMIFS('mech4import - CRACMMv1.0'!$D$2:$D$10000,'mech4import - CRACMMv1.0'!$B$2:$B$10000,"="&amp;'CRACMMv1.0 - 95839 - CRITERIA'!$B28,'mech4import - CRACMMv1.0'!$C$2:$C$10000,"="&amp;'CRACMMv1.0 - 95839 - CRITERIA'!AU$3)</f>
        <v>0</v>
      </c>
      <c r="AV28" s="49">
        <f>SUMIFS('mech4import - CRACMMv1.0'!$D$2:$D$10000,'mech4import - CRACMMv1.0'!$B$2:$B$10000,"="&amp;'CRACMMv1.0 - 95839 - CRITERIA'!$B28,'mech4import - CRACMMv1.0'!$C$2:$C$10000,"="&amp;'CRACMMv1.0 - 95839 - CRITERIA'!AV$3)</f>
        <v>0</v>
      </c>
      <c r="AW28" s="49">
        <f>SUMIFS('mech4import - CRACMMv1.0'!$D$2:$D$10000,'mech4import - CRACMMv1.0'!$B$2:$B$10000,"="&amp;'CRACMMv1.0 - 95839 - CRITERIA'!$B28,'mech4import - CRACMMv1.0'!$C$2:$C$10000,"="&amp;'CRACMMv1.0 - 95839 - CRITERIA'!AW$3)</f>
        <v>0</v>
      </c>
      <c r="AX28" s="49">
        <f>SUMIFS('mech4import - CRACMMv1.0'!$D$2:$D$10000,'mech4import - CRACMMv1.0'!$B$2:$B$10000,"="&amp;'CRACMMv1.0 - 95839 - CRITERIA'!$B28,'mech4import - CRACMMv1.0'!$C$2:$C$10000,"="&amp;'CRACMMv1.0 - 95839 - CRITERIA'!AX$3)</f>
        <v>0</v>
      </c>
      <c r="AY28" s="49">
        <f>SUMIFS('mech4import - CRACMMv1.0'!$D$2:$D$10000,'mech4import - CRACMMv1.0'!$B$2:$B$10000,"="&amp;'CRACMMv1.0 - 95839 - CRITERIA'!$B28,'mech4import - CRACMMv1.0'!$C$2:$C$10000,"="&amp;'CRACMMv1.0 - 95839 - CRITERIA'!AY$3)</f>
        <v>0</v>
      </c>
      <c r="AZ28" s="49">
        <f>SUMIFS('mech4import - CRACMMv1.0'!$D$2:$D$10000,'mech4import - CRACMMv1.0'!$B$2:$B$10000,"="&amp;'CRACMMv1.0 - 95839 - CRITERIA'!$B28,'mech4import - CRACMMv1.0'!$C$2:$C$10000,"="&amp;'CRACMMv1.0 - 95839 - CRITERIA'!AZ$3)</f>
        <v>0</v>
      </c>
      <c r="BA28" s="49">
        <f>SUMIFS('mech4import - CRACMMv1.0'!$D$2:$D$10000,'mech4import - CRACMMv1.0'!$B$2:$B$10000,"="&amp;'CRACMMv1.0 - 95839 - CRITERIA'!$B28,'mech4import - CRACMMv1.0'!$C$2:$C$10000,"="&amp;'CRACMMv1.0 - 95839 - CRITERIA'!BA$3)</f>
        <v>0</v>
      </c>
      <c r="BB28" s="49">
        <f>SUMIFS('mech4import - CRACMMv1.0'!$D$2:$D$10000,'mech4import - CRACMMv1.0'!$B$2:$B$10000,"="&amp;'CRACMMv1.0 - 95839 - CRITERIA'!$B28,'mech4import - CRACMMv1.0'!$C$2:$C$10000,"="&amp;'CRACMMv1.0 - 95839 - CRITERIA'!BB$3)</f>
        <v>0</v>
      </c>
      <c r="BC28" s="49">
        <f>SUMIFS('mech4import - CRACMMv1.0'!$D$2:$D$10000,'mech4import - CRACMMv1.0'!$B$2:$B$10000,"="&amp;'CRACMMv1.0 - 95839 - CRITERIA'!$B28,'mech4import - CRACMMv1.0'!$C$2:$C$10000,"="&amp;'CRACMMv1.0 - 95839 - CRITERIA'!BC$3)</f>
        <v>0</v>
      </c>
      <c r="BD28" s="49">
        <f>SUMIFS('mech4import - CRACMMv1.0'!$D$2:$D$10000,'mech4import - CRACMMv1.0'!$B$2:$B$10000,"="&amp;'CRACMMv1.0 - 95839 - CRITERIA'!$B28,'mech4import - CRACMMv1.0'!$C$2:$C$10000,"="&amp;'CRACMMv1.0 - 95839 - CRITERIA'!BD$3)</f>
        <v>0</v>
      </c>
      <c r="BE28" s="49">
        <f>SUMIFS('mech4import - CRACMMv1.0'!$D$2:$D$10000,'mech4import - CRACMMv1.0'!$B$2:$B$10000,"="&amp;'CRACMMv1.0 - 95839 - CRITERIA'!$B28,'mech4import - CRACMMv1.0'!$C$2:$C$10000,"="&amp;'CRACMMv1.0 - 95839 - CRITERIA'!BE$3)</f>
        <v>0</v>
      </c>
      <c r="BF28" s="49">
        <f>SUMIFS('mech4import - CRACMMv1.0'!$D$2:$D$10000,'mech4import - CRACMMv1.0'!$B$2:$B$10000,"="&amp;'CRACMMv1.0 - 95839 - CRITERIA'!$B28,'mech4import - CRACMMv1.0'!$C$2:$C$10000,"="&amp;'CRACMMv1.0 - 95839 - CRITERIA'!BF$3)</f>
        <v>0</v>
      </c>
      <c r="BG28" s="49">
        <f>SUMIFS('mech4import - CRACMMv1.0'!$D$2:$D$10000,'mech4import - CRACMMv1.0'!$B$2:$B$10000,"="&amp;'CRACMMv1.0 - 95839 - CRITERIA'!$B28,'mech4import - CRACMMv1.0'!$C$2:$C$10000,"="&amp;'CRACMMv1.0 - 95839 - CRITERIA'!BG$3)</f>
        <v>0</v>
      </c>
      <c r="BH28" s="49">
        <f>SUMIFS('mech4import - CRACMMv1.0'!$D$2:$D$10000,'mech4import - CRACMMv1.0'!$B$2:$B$10000,"="&amp;'CRACMMv1.0 - 95839 - CRITERIA'!$B28,'mech4import - CRACMMv1.0'!$C$2:$C$10000,"="&amp;'CRACMMv1.0 - 95839 - CRITERIA'!BH$3)</f>
        <v>0</v>
      </c>
      <c r="BI28" s="49">
        <f>SUMIFS('mech4import - CRACMMv1.0'!$D$2:$D$10000,'mech4import - CRACMMv1.0'!$B$2:$B$10000,"="&amp;'CRACMMv1.0 - 95839 - CRITERIA'!$B28,'mech4import - CRACMMv1.0'!$C$2:$C$10000,"="&amp;'CRACMMv1.0 - 95839 - CRITERIA'!BI$3)</f>
        <v>0</v>
      </c>
      <c r="BJ28" s="49">
        <f>SUMIFS('mech4import - CRACMMv1.0'!$D$2:$D$10000,'mech4import - CRACMMv1.0'!$B$2:$B$10000,"="&amp;'CRACMMv1.0 - 95839 - CRITERIA'!$B28,'mech4import - CRACMMv1.0'!$C$2:$C$10000,"="&amp;'CRACMMv1.0 - 95839 - CRITERIA'!BJ$3)</f>
        <v>0</v>
      </c>
      <c r="BK28" s="49">
        <f>SUMIFS('mech4import - CRACMMv1.0'!$D$2:$D$10000,'mech4import - CRACMMv1.0'!$B$2:$B$10000,"="&amp;'CRACMMv1.0 - 95839 - CRITERIA'!$B28,'mech4import - CRACMMv1.0'!$C$2:$C$10000,"="&amp;'CRACMMv1.0 - 95839 - CRITERIA'!BK$3)</f>
        <v>0</v>
      </c>
      <c r="BL28" s="49">
        <f>SUMIFS('mech4import - CRACMMv1.0'!$D$2:$D$10000,'mech4import - CRACMMv1.0'!$B$2:$B$10000,"="&amp;'CRACMMv1.0 - 95839 - CRITERIA'!$B28,'mech4import - CRACMMv1.0'!$C$2:$C$10000,"="&amp;'CRACMMv1.0 - 95839 - CRITERIA'!BL$3)</f>
        <v>0</v>
      </c>
      <c r="BM28" s="49">
        <f>SUMIFS('mech4import - CRACMMv1.0'!$D$2:$D$10000,'mech4import - CRACMMv1.0'!$B$2:$B$10000,"="&amp;'CRACMMv1.0 - 95839 - CRITERIA'!$B28,'mech4import - CRACMMv1.0'!$C$2:$C$10000,"="&amp;'CRACMMv1.0 - 95839 - CRITERIA'!BM$3)</f>
        <v>0</v>
      </c>
      <c r="BN28" s="49">
        <f>SUMIFS('mech4import - CRACMMv1.0'!$D$2:$D$10000,'mech4import - CRACMMv1.0'!$B$2:$B$10000,"="&amp;'CRACMMv1.0 - 95839 - CRITERIA'!$B28,'mech4import - CRACMMv1.0'!$C$2:$C$10000,"="&amp;'CRACMMv1.0 - 95839 - CRITERIA'!BN$3)</f>
        <v>0</v>
      </c>
      <c r="BO28" s="49">
        <f>SUMIFS('mech4import - CRACMMv1.0'!$D$2:$D$10000,'mech4import - CRACMMv1.0'!$B$2:$B$10000,"="&amp;'CRACMMv1.0 - 95839 - CRITERIA'!$B28,'mech4import - CRACMMv1.0'!$C$2:$C$10000,"="&amp;'CRACMMv1.0 - 95839 - CRITERIA'!BO$3)</f>
        <v>0</v>
      </c>
      <c r="BP28" s="49">
        <f>SUMIFS('mech4import - CRACMMv1.0'!$D$2:$D$10000,'mech4import - CRACMMv1.0'!$B$2:$B$10000,"="&amp;'CRACMMv1.0 - 95839 - CRITERIA'!$B28,'mech4import - CRACMMv1.0'!$C$2:$C$10000,"="&amp;'CRACMMv1.0 - 95839 - CRITERIA'!BP$3)</f>
        <v>0</v>
      </c>
      <c r="BQ28" s="49">
        <f>SUMIFS('mech4import - CRACMMv1.0'!$D$2:$D$10000,'mech4import - CRACMMv1.0'!$B$2:$B$10000,"="&amp;'CRACMMv1.0 - 95839 - CRITERIA'!$B28,'mech4import - CRACMMv1.0'!$C$2:$C$10000,"="&amp;'CRACMMv1.0 - 95839 - CRITERIA'!BQ$3)</f>
        <v>0</v>
      </c>
      <c r="BR28" s="32">
        <f t="array" ref="BR28">SUM($G$1:$BQ$1*G28:BQ28)</f>
        <v>142.28</v>
      </c>
    </row>
    <row r="29" spans="1:70" s="31" customFormat="1">
      <c r="A29" s="42">
        <v>95839</v>
      </c>
      <c r="B29" s="14">
        <v>455</v>
      </c>
      <c r="C29" s="43">
        <v>4.9292030298149362E-4</v>
      </c>
      <c r="D29" s="47" t="s">
        <v>20</v>
      </c>
      <c r="E29" s="46" t="b">
        <v>0</v>
      </c>
      <c r="F29" s="48">
        <v>62.067999999999998</v>
      </c>
      <c r="G29" s="49">
        <f>SUMIFS('mech4import - CRACMMv1.0'!$D$2:$D$10000,'mech4import - CRACMMv1.0'!$B$2:$B$10000,"="&amp;'CRACMMv1.0 - 95839 - CRITERIA'!$B29,'mech4import - CRACMMv1.0'!$C$2:$C$10000,"="&amp;'CRACMMv1.0 - 95839 - CRITERIA'!G$3)</f>
        <v>0</v>
      </c>
      <c r="H29" s="49">
        <f>SUMIFS('mech4import - CRACMMv1.0'!$D$2:$D$10000,'mech4import - CRACMMv1.0'!$B$2:$B$10000,"="&amp;'CRACMMv1.0 - 95839 - CRITERIA'!$B29,'mech4import - CRACMMv1.0'!$C$2:$C$10000,"="&amp;'CRACMMv1.0 - 95839 - CRITERIA'!H$3)</f>
        <v>0</v>
      </c>
      <c r="I29" s="49">
        <f>SUMIFS('mech4import - CRACMMv1.0'!$D$2:$D$10000,'mech4import - CRACMMv1.0'!$B$2:$B$10000,"="&amp;'CRACMMv1.0 - 95839 - CRITERIA'!$B29,'mech4import - CRACMMv1.0'!$C$2:$C$10000,"="&amp;'CRACMMv1.0 - 95839 - CRITERIA'!I$3)</f>
        <v>0</v>
      </c>
      <c r="J29" s="49">
        <f>SUMIFS('mech4import - CRACMMv1.0'!$D$2:$D$10000,'mech4import - CRACMMv1.0'!$B$2:$B$10000,"="&amp;'CRACMMv1.0 - 95839 - CRITERIA'!$B29,'mech4import - CRACMMv1.0'!$C$2:$C$10000,"="&amp;'CRACMMv1.0 - 95839 - CRITERIA'!J$3)</f>
        <v>0</v>
      </c>
      <c r="K29" s="49">
        <f>SUMIFS('mech4import - CRACMMv1.0'!$D$2:$D$10000,'mech4import - CRACMMv1.0'!$B$2:$B$10000,"="&amp;'CRACMMv1.0 - 95839 - CRITERIA'!$B29,'mech4import - CRACMMv1.0'!$C$2:$C$10000,"="&amp;'CRACMMv1.0 - 95839 - CRITERIA'!K$3)</f>
        <v>0</v>
      </c>
      <c r="L29" s="49">
        <f>SUMIFS('mech4import - CRACMMv1.0'!$D$2:$D$10000,'mech4import - CRACMMv1.0'!$B$2:$B$10000,"="&amp;'CRACMMv1.0 - 95839 - CRITERIA'!$B29,'mech4import - CRACMMv1.0'!$C$2:$C$10000,"="&amp;'CRACMMv1.0 - 95839 - CRITERIA'!L$3)</f>
        <v>0</v>
      </c>
      <c r="M29" s="49">
        <f>SUMIFS('mech4import - CRACMMv1.0'!$D$2:$D$10000,'mech4import - CRACMMv1.0'!$B$2:$B$10000,"="&amp;'CRACMMv1.0 - 95839 - CRITERIA'!$B29,'mech4import - CRACMMv1.0'!$C$2:$C$10000,"="&amp;'CRACMMv1.0 - 95839 - CRITERIA'!M$3)</f>
        <v>0</v>
      </c>
      <c r="N29" s="49">
        <f>SUMIFS('mech4import - CRACMMv1.0'!$D$2:$D$10000,'mech4import - CRACMMv1.0'!$B$2:$B$10000,"="&amp;'CRACMMv1.0 - 95839 - CRITERIA'!$B29,'mech4import - CRACMMv1.0'!$C$2:$C$10000,"="&amp;'CRACMMv1.0 - 95839 - CRITERIA'!N$3)</f>
        <v>0</v>
      </c>
      <c r="O29" s="49">
        <f>SUMIFS('mech4import - CRACMMv1.0'!$D$2:$D$10000,'mech4import - CRACMMv1.0'!$B$2:$B$10000,"="&amp;'CRACMMv1.0 - 95839 - CRITERIA'!$B29,'mech4import - CRACMMv1.0'!$C$2:$C$10000,"="&amp;'CRACMMv1.0 - 95839 - CRITERIA'!O$3)</f>
        <v>0</v>
      </c>
      <c r="P29" s="49">
        <f>SUMIFS('mech4import - CRACMMv1.0'!$D$2:$D$10000,'mech4import - CRACMMv1.0'!$B$2:$B$10000,"="&amp;'CRACMMv1.0 - 95839 - CRITERIA'!$B29,'mech4import - CRACMMv1.0'!$C$2:$C$10000,"="&amp;'CRACMMv1.0 - 95839 - CRITERIA'!P$3)</f>
        <v>0</v>
      </c>
      <c r="Q29" s="49">
        <f>SUMIFS('mech4import - CRACMMv1.0'!$D$2:$D$10000,'mech4import - CRACMMv1.0'!$B$2:$B$10000,"="&amp;'CRACMMv1.0 - 95839 - CRITERIA'!$B29,'mech4import - CRACMMv1.0'!$C$2:$C$10000,"="&amp;'CRACMMv1.0 - 95839 - CRITERIA'!Q$3)</f>
        <v>0</v>
      </c>
      <c r="R29" s="49">
        <f>SUMIFS('mech4import - CRACMMv1.0'!$D$2:$D$10000,'mech4import - CRACMMv1.0'!$B$2:$B$10000,"="&amp;'CRACMMv1.0 - 95839 - CRITERIA'!$B29,'mech4import - CRACMMv1.0'!$C$2:$C$10000,"="&amp;'CRACMMv1.0 - 95839 - CRITERIA'!R$3)</f>
        <v>0</v>
      </c>
      <c r="S29" s="49">
        <f>SUMIFS('mech4import - CRACMMv1.0'!$D$2:$D$10000,'mech4import - CRACMMv1.0'!$B$2:$B$10000,"="&amp;'CRACMMv1.0 - 95839 - CRITERIA'!$B29,'mech4import - CRACMMv1.0'!$C$2:$C$10000,"="&amp;'CRACMMv1.0 - 95839 - CRITERIA'!S$3)</f>
        <v>0</v>
      </c>
      <c r="T29" s="49">
        <f>SUMIFS('mech4import - CRACMMv1.0'!$D$2:$D$10000,'mech4import - CRACMMv1.0'!$B$2:$B$10000,"="&amp;'CRACMMv1.0 - 95839 - CRITERIA'!$B29,'mech4import - CRACMMv1.0'!$C$2:$C$10000,"="&amp;'CRACMMv1.0 - 95839 - CRITERIA'!T$3)</f>
        <v>0</v>
      </c>
      <c r="U29" s="49">
        <f>SUMIFS('mech4import - CRACMMv1.0'!$D$2:$D$10000,'mech4import - CRACMMv1.0'!$B$2:$B$10000,"="&amp;'CRACMMv1.0 - 95839 - CRITERIA'!$B29,'mech4import - CRACMMv1.0'!$C$2:$C$10000,"="&amp;'CRACMMv1.0 - 95839 - CRITERIA'!U$3)</f>
        <v>1</v>
      </c>
      <c r="V29" s="49">
        <f>SUMIFS('mech4import - CRACMMv1.0'!$D$2:$D$10000,'mech4import - CRACMMv1.0'!$B$2:$B$10000,"="&amp;'CRACMMv1.0 - 95839 - CRITERIA'!$B29,'mech4import - CRACMMv1.0'!$C$2:$C$10000,"="&amp;'CRACMMv1.0 - 95839 - CRITERIA'!V$3)</f>
        <v>0</v>
      </c>
      <c r="W29" s="49">
        <f>SUMIFS('mech4import - CRACMMv1.0'!$D$2:$D$10000,'mech4import - CRACMMv1.0'!$B$2:$B$10000,"="&amp;'CRACMMv1.0 - 95839 - CRITERIA'!$B29,'mech4import - CRACMMv1.0'!$C$2:$C$10000,"="&amp;'CRACMMv1.0 - 95839 - CRITERIA'!W$3)</f>
        <v>0</v>
      </c>
      <c r="X29" s="49">
        <f>SUMIFS('mech4import - CRACMMv1.0'!$D$2:$D$10000,'mech4import - CRACMMv1.0'!$B$2:$B$10000,"="&amp;'CRACMMv1.0 - 95839 - CRITERIA'!$B29,'mech4import - CRACMMv1.0'!$C$2:$C$10000,"="&amp;'CRACMMv1.0 - 95839 - CRITERIA'!X$3)</f>
        <v>0</v>
      </c>
      <c r="Y29" s="49">
        <f>SUMIFS('mech4import - CRACMMv1.0'!$D$2:$D$10000,'mech4import - CRACMMv1.0'!$B$2:$B$10000,"="&amp;'CRACMMv1.0 - 95839 - CRITERIA'!$B29,'mech4import - CRACMMv1.0'!$C$2:$C$10000,"="&amp;'CRACMMv1.0 - 95839 - CRITERIA'!Y$3)</f>
        <v>0</v>
      </c>
      <c r="Z29" s="49">
        <f>SUMIFS('mech4import - CRACMMv1.0'!$D$2:$D$10000,'mech4import - CRACMMv1.0'!$B$2:$B$10000,"="&amp;'CRACMMv1.0 - 95839 - CRITERIA'!$B29,'mech4import - CRACMMv1.0'!$C$2:$C$10000,"="&amp;'CRACMMv1.0 - 95839 - CRITERIA'!Z$3)</f>
        <v>0</v>
      </c>
      <c r="AA29" s="49">
        <f>SUMIFS('mech4import - CRACMMv1.0'!$D$2:$D$10000,'mech4import - CRACMMv1.0'!$B$2:$B$10000,"="&amp;'CRACMMv1.0 - 95839 - CRITERIA'!$B29,'mech4import - CRACMMv1.0'!$C$2:$C$10000,"="&amp;'CRACMMv1.0 - 95839 - CRITERIA'!AA$3)</f>
        <v>0</v>
      </c>
      <c r="AB29" s="49">
        <f>SUMIFS('mech4import - CRACMMv1.0'!$D$2:$D$10000,'mech4import - CRACMMv1.0'!$B$2:$B$10000,"="&amp;'CRACMMv1.0 - 95839 - CRITERIA'!$B29,'mech4import - CRACMMv1.0'!$C$2:$C$10000,"="&amp;'CRACMMv1.0 - 95839 - CRITERIA'!AB$3)</f>
        <v>0</v>
      </c>
      <c r="AC29" s="49">
        <f>SUMIFS('mech4import - CRACMMv1.0'!$D$2:$D$10000,'mech4import - CRACMMv1.0'!$B$2:$B$10000,"="&amp;'CRACMMv1.0 - 95839 - CRITERIA'!$B29,'mech4import - CRACMMv1.0'!$C$2:$C$10000,"="&amp;'CRACMMv1.0 - 95839 - CRITERIA'!AC$3)</f>
        <v>0</v>
      </c>
      <c r="AD29" s="49">
        <f>SUMIFS('mech4import - CRACMMv1.0'!$D$2:$D$10000,'mech4import - CRACMMv1.0'!$B$2:$B$10000,"="&amp;'CRACMMv1.0 - 95839 - CRITERIA'!$B29,'mech4import - CRACMMv1.0'!$C$2:$C$10000,"="&amp;'CRACMMv1.0 - 95839 - CRITERIA'!AD$3)</f>
        <v>0</v>
      </c>
      <c r="AE29" s="49">
        <f>SUMIFS('mech4import - CRACMMv1.0'!$D$2:$D$10000,'mech4import - CRACMMv1.0'!$B$2:$B$10000,"="&amp;'CRACMMv1.0 - 95839 - CRITERIA'!$B29,'mech4import - CRACMMv1.0'!$C$2:$C$10000,"="&amp;'CRACMMv1.0 - 95839 - CRITERIA'!AE$3)</f>
        <v>0</v>
      </c>
      <c r="AF29" s="49">
        <f>SUMIFS('mech4import - CRACMMv1.0'!$D$2:$D$10000,'mech4import - CRACMMv1.0'!$B$2:$B$10000,"="&amp;'CRACMMv1.0 - 95839 - CRITERIA'!$B29,'mech4import - CRACMMv1.0'!$C$2:$C$10000,"="&amp;'CRACMMv1.0 - 95839 - CRITERIA'!AF$3)</f>
        <v>0</v>
      </c>
      <c r="AG29" s="49">
        <f>SUMIFS('mech4import - CRACMMv1.0'!$D$2:$D$10000,'mech4import - CRACMMv1.0'!$B$2:$B$10000,"="&amp;'CRACMMv1.0 - 95839 - CRITERIA'!$B29,'mech4import - CRACMMv1.0'!$C$2:$C$10000,"="&amp;'CRACMMv1.0 - 95839 - CRITERIA'!AG$3)</f>
        <v>0</v>
      </c>
      <c r="AH29" s="49">
        <f>SUMIFS('mech4import - CRACMMv1.0'!$D$2:$D$10000,'mech4import - CRACMMv1.0'!$B$2:$B$10000,"="&amp;'CRACMMv1.0 - 95839 - CRITERIA'!$B29,'mech4import - CRACMMv1.0'!$C$2:$C$10000,"="&amp;'CRACMMv1.0 - 95839 - CRITERIA'!AH$3)</f>
        <v>0</v>
      </c>
      <c r="AI29" s="49">
        <f>SUMIFS('mech4import - CRACMMv1.0'!$D$2:$D$10000,'mech4import - CRACMMv1.0'!$B$2:$B$10000,"="&amp;'CRACMMv1.0 - 95839 - CRITERIA'!$B29,'mech4import - CRACMMv1.0'!$C$2:$C$10000,"="&amp;'CRACMMv1.0 - 95839 - CRITERIA'!AI$3)</f>
        <v>0</v>
      </c>
      <c r="AJ29" s="49">
        <f>SUMIFS('mech4import - CRACMMv1.0'!$D$2:$D$10000,'mech4import - CRACMMv1.0'!$B$2:$B$10000,"="&amp;'CRACMMv1.0 - 95839 - CRITERIA'!$B29,'mech4import - CRACMMv1.0'!$C$2:$C$10000,"="&amp;'CRACMMv1.0 - 95839 - CRITERIA'!AJ$3)</f>
        <v>0</v>
      </c>
      <c r="AK29" s="49">
        <f>SUMIFS('mech4import - CRACMMv1.0'!$D$2:$D$10000,'mech4import - CRACMMv1.0'!$B$2:$B$10000,"="&amp;'CRACMMv1.0 - 95839 - CRITERIA'!$B29,'mech4import - CRACMMv1.0'!$C$2:$C$10000,"="&amp;'CRACMMv1.0 - 95839 - CRITERIA'!AK$3)</f>
        <v>0</v>
      </c>
      <c r="AL29" s="49">
        <f>SUMIFS('mech4import - CRACMMv1.0'!$D$2:$D$10000,'mech4import - CRACMMv1.0'!$B$2:$B$10000,"="&amp;'CRACMMv1.0 - 95839 - CRITERIA'!$B29,'mech4import - CRACMMv1.0'!$C$2:$C$10000,"="&amp;'CRACMMv1.0 - 95839 - CRITERIA'!AL$3)</f>
        <v>0</v>
      </c>
      <c r="AM29" s="49">
        <f>SUMIFS('mech4import - CRACMMv1.0'!$D$2:$D$10000,'mech4import - CRACMMv1.0'!$B$2:$B$10000,"="&amp;'CRACMMv1.0 - 95839 - CRITERIA'!$B29,'mech4import - CRACMMv1.0'!$C$2:$C$10000,"="&amp;'CRACMMv1.0 - 95839 - CRITERIA'!AM$3)</f>
        <v>0</v>
      </c>
      <c r="AN29" s="49">
        <f>SUMIFS('mech4import - CRACMMv1.0'!$D$2:$D$10000,'mech4import - CRACMMv1.0'!$B$2:$B$10000,"="&amp;'CRACMMv1.0 - 95839 - CRITERIA'!$B29,'mech4import - CRACMMv1.0'!$C$2:$C$10000,"="&amp;'CRACMMv1.0 - 95839 - CRITERIA'!AN$3)</f>
        <v>0</v>
      </c>
      <c r="AO29" s="49">
        <f>SUMIFS('mech4import - CRACMMv1.0'!$D$2:$D$10000,'mech4import - CRACMMv1.0'!$B$2:$B$10000,"="&amp;'CRACMMv1.0 - 95839 - CRITERIA'!$B29,'mech4import - CRACMMv1.0'!$C$2:$C$10000,"="&amp;'CRACMMv1.0 - 95839 - CRITERIA'!AO$3)</f>
        <v>0</v>
      </c>
      <c r="AP29" s="49">
        <f>SUMIFS('mech4import - CRACMMv1.0'!$D$2:$D$10000,'mech4import - CRACMMv1.0'!$B$2:$B$10000,"="&amp;'CRACMMv1.0 - 95839 - CRITERIA'!$B29,'mech4import - CRACMMv1.0'!$C$2:$C$10000,"="&amp;'CRACMMv1.0 - 95839 - CRITERIA'!AP$3)</f>
        <v>0</v>
      </c>
      <c r="AQ29" s="49">
        <f>SUMIFS('mech4import - CRACMMv1.0'!$D$2:$D$10000,'mech4import - CRACMMv1.0'!$B$2:$B$10000,"="&amp;'CRACMMv1.0 - 95839 - CRITERIA'!$B29,'mech4import - CRACMMv1.0'!$C$2:$C$10000,"="&amp;'CRACMMv1.0 - 95839 - CRITERIA'!AQ$3)</f>
        <v>0</v>
      </c>
      <c r="AR29" s="49">
        <f>SUMIFS('mech4import - CRACMMv1.0'!$D$2:$D$10000,'mech4import - CRACMMv1.0'!$B$2:$B$10000,"="&amp;'CRACMMv1.0 - 95839 - CRITERIA'!$B29,'mech4import - CRACMMv1.0'!$C$2:$C$10000,"="&amp;'CRACMMv1.0 - 95839 - CRITERIA'!AR$3)</f>
        <v>0</v>
      </c>
      <c r="AS29" s="49">
        <f>SUMIFS('mech4import - CRACMMv1.0'!$D$2:$D$10000,'mech4import - CRACMMv1.0'!$B$2:$B$10000,"="&amp;'CRACMMv1.0 - 95839 - CRITERIA'!$B29,'mech4import - CRACMMv1.0'!$C$2:$C$10000,"="&amp;'CRACMMv1.0 - 95839 - CRITERIA'!AS$3)</f>
        <v>0</v>
      </c>
      <c r="AT29" s="49">
        <f>SUMIFS('mech4import - CRACMMv1.0'!$D$2:$D$10000,'mech4import - CRACMMv1.0'!$B$2:$B$10000,"="&amp;'CRACMMv1.0 - 95839 - CRITERIA'!$B29,'mech4import - CRACMMv1.0'!$C$2:$C$10000,"="&amp;'CRACMMv1.0 - 95839 - CRITERIA'!AT$3)</f>
        <v>0</v>
      </c>
      <c r="AU29" s="49">
        <f>SUMIFS('mech4import - CRACMMv1.0'!$D$2:$D$10000,'mech4import - CRACMMv1.0'!$B$2:$B$10000,"="&amp;'CRACMMv1.0 - 95839 - CRITERIA'!$B29,'mech4import - CRACMMv1.0'!$C$2:$C$10000,"="&amp;'CRACMMv1.0 - 95839 - CRITERIA'!AU$3)</f>
        <v>0</v>
      </c>
      <c r="AV29" s="49">
        <f>SUMIFS('mech4import - CRACMMv1.0'!$D$2:$D$10000,'mech4import - CRACMMv1.0'!$B$2:$B$10000,"="&amp;'CRACMMv1.0 - 95839 - CRITERIA'!$B29,'mech4import - CRACMMv1.0'!$C$2:$C$10000,"="&amp;'CRACMMv1.0 - 95839 - CRITERIA'!AV$3)</f>
        <v>0</v>
      </c>
      <c r="AW29" s="49">
        <f>SUMIFS('mech4import - CRACMMv1.0'!$D$2:$D$10000,'mech4import - CRACMMv1.0'!$B$2:$B$10000,"="&amp;'CRACMMv1.0 - 95839 - CRITERIA'!$B29,'mech4import - CRACMMv1.0'!$C$2:$C$10000,"="&amp;'CRACMMv1.0 - 95839 - CRITERIA'!AW$3)</f>
        <v>0</v>
      </c>
      <c r="AX29" s="49">
        <f>SUMIFS('mech4import - CRACMMv1.0'!$D$2:$D$10000,'mech4import - CRACMMv1.0'!$B$2:$B$10000,"="&amp;'CRACMMv1.0 - 95839 - CRITERIA'!$B29,'mech4import - CRACMMv1.0'!$C$2:$C$10000,"="&amp;'CRACMMv1.0 - 95839 - CRITERIA'!AX$3)</f>
        <v>0</v>
      </c>
      <c r="AY29" s="49">
        <f>SUMIFS('mech4import - CRACMMv1.0'!$D$2:$D$10000,'mech4import - CRACMMv1.0'!$B$2:$B$10000,"="&amp;'CRACMMv1.0 - 95839 - CRITERIA'!$B29,'mech4import - CRACMMv1.0'!$C$2:$C$10000,"="&amp;'CRACMMv1.0 - 95839 - CRITERIA'!AY$3)</f>
        <v>0</v>
      </c>
      <c r="AZ29" s="49">
        <f>SUMIFS('mech4import - CRACMMv1.0'!$D$2:$D$10000,'mech4import - CRACMMv1.0'!$B$2:$B$10000,"="&amp;'CRACMMv1.0 - 95839 - CRITERIA'!$B29,'mech4import - CRACMMv1.0'!$C$2:$C$10000,"="&amp;'CRACMMv1.0 - 95839 - CRITERIA'!AZ$3)</f>
        <v>0</v>
      </c>
      <c r="BA29" s="49">
        <f>SUMIFS('mech4import - CRACMMv1.0'!$D$2:$D$10000,'mech4import - CRACMMv1.0'!$B$2:$B$10000,"="&amp;'CRACMMv1.0 - 95839 - CRITERIA'!$B29,'mech4import - CRACMMv1.0'!$C$2:$C$10000,"="&amp;'CRACMMv1.0 - 95839 - CRITERIA'!BA$3)</f>
        <v>0</v>
      </c>
      <c r="BB29" s="49">
        <f>SUMIFS('mech4import - CRACMMv1.0'!$D$2:$D$10000,'mech4import - CRACMMv1.0'!$B$2:$B$10000,"="&amp;'CRACMMv1.0 - 95839 - CRITERIA'!$B29,'mech4import - CRACMMv1.0'!$C$2:$C$10000,"="&amp;'CRACMMv1.0 - 95839 - CRITERIA'!BB$3)</f>
        <v>0</v>
      </c>
      <c r="BC29" s="49">
        <f>SUMIFS('mech4import - CRACMMv1.0'!$D$2:$D$10000,'mech4import - CRACMMv1.0'!$B$2:$B$10000,"="&amp;'CRACMMv1.0 - 95839 - CRITERIA'!$B29,'mech4import - CRACMMv1.0'!$C$2:$C$10000,"="&amp;'CRACMMv1.0 - 95839 - CRITERIA'!BC$3)</f>
        <v>0</v>
      </c>
      <c r="BD29" s="49">
        <f>SUMIFS('mech4import - CRACMMv1.0'!$D$2:$D$10000,'mech4import - CRACMMv1.0'!$B$2:$B$10000,"="&amp;'CRACMMv1.0 - 95839 - CRITERIA'!$B29,'mech4import - CRACMMv1.0'!$C$2:$C$10000,"="&amp;'CRACMMv1.0 - 95839 - CRITERIA'!BD$3)</f>
        <v>0</v>
      </c>
      <c r="BE29" s="49">
        <f>SUMIFS('mech4import - CRACMMv1.0'!$D$2:$D$10000,'mech4import - CRACMMv1.0'!$B$2:$B$10000,"="&amp;'CRACMMv1.0 - 95839 - CRITERIA'!$B29,'mech4import - CRACMMv1.0'!$C$2:$C$10000,"="&amp;'CRACMMv1.0 - 95839 - CRITERIA'!BE$3)</f>
        <v>0</v>
      </c>
      <c r="BF29" s="49">
        <f>SUMIFS('mech4import - CRACMMv1.0'!$D$2:$D$10000,'mech4import - CRACMMv1.0'!$B$2:$B$10000,"="&amp;'CRACMMv1.0 - 95839 - CRITERIA'!$B29,'mech4import - CRACMMv1.0'!$C$2:$C$10000,"="&amp;'CRACMMv1.0 - 95839 - CRITERIA'!BF$3)</f>
        <v>0</v>
      </c>
      <c r="BG29" s="49">
        <f>SUMIFS('mech4import - CRACMMv1.0'!$D$2:$D$10000,'mech4import - CRACMMv1.0'!$B$2:$B$10000,"="&amp;'CRACMMv1.0 - 95839 - CRITERIA'!$B29,'mech4import - CRACMMv1.0'!$C$2:$C$10000,"="&amp;'CRACMMv1.0 - 95839 - CRITERIA'!BG$3)</f>
        <v>0</v>
      </c>
      <c r="BH29" s="49">
        <f>SUMIFS('mech4import - CRACMMv1.0'!$D$2:$D$10000,'mech4import - CRACMMv1.0'!$B$2:$B$10000,"="&amp;'CRACMMv1.0 - 95839 - CRITERIA'!$B29,'mech4import - CRACMMv1.0'!$C$2:$C$10000,"="&amp;'CRACMMv1.0 - 95839 - CRITERIA'!BH$3)</f>
        <v>0</v>
      </c>
      <c r="BI29" s="49">
        <f>SUMIFS('mech4import - CRACMMv1.0'!$D$2:$D$10000,'mech4import - CRACMMv1.0'!$B$2:$B$10000,"="&amp;'CRACMMv1.0 - 95839 - CRITERIA'!$B29,'mech4import - CRACMMv1.0'!$C$2:$C$10000,"="&amp;'CRACMMv1.0 - 95839 - CRITERIA'!BI$3)</f>
        <v>0</v>
      </c>
      <c r="BJ29" s="49">
        <f>SUMIFS('mech4import - CRACMMv1.0'!$D$2:$D$10000,'mech4import - CRACMMv1.0'!$B$2:$B$10000,"="&amp;'CRACMMv1.0 - 95839 - CRITERIA'!$B29,'mech4import - CRACMMv1.0'!$C$2:$C$10000,"="&amp;'CRACMMv1.0 - 95839 - CRITERIA'!BJ$3)</f>
        <v>0</v>
      </c>
      <c r="BK29" s="49">
        <f>SUMIFS('mech4import - CRACMMv1.0'!$D$2:$D$10000,'mech4import - CRACMMv1.0'!$B$2:$B$10000,"="&amp;'CRACMMv1.0 - 95839 - CRITERIA'!$B29,'mech4import - CRACMMv1.0'!$C$2:$C$10000,"="&amp;'CRACMMv1.0 - 95839 - CRITERIA'!BK$3)</f>
        <v>0</v>
      </c>
      <c r="BL29" s="49">
        <f>SUMIFS('mech4import - CRACMMv1.0'!$D$2:$D$10000,'mech4import - CRACMMv1.0'!$B$2:$B$10000,"="&amp;'CRACMMv1.0 - 95839 - CRITERIA'!$B29,'mech4import - CRACMMv1.0'!$C$2:$C$10000,"="&amp;'CRACMMv1.0 - 95839 - CRITERIA'!BL$3)</f>
        <v>0</v>
      </c>
      <c r="BM29" s="49">
        <f>SUMIFS('mech4import - CRACMMv1.0'!$D$2:$D$10000,'mech4import - CRACMMv1.0'!$B$2:$B$10000,"="&amp;'CRACMMv1.0 - 95839 - CRITERIA'!$B29,'mech4import - CRACMMv1.0'!$C$2:$C$10000,"="&amp;'CRACMMv1.0 - 95839 - CRITERIA'!BM$3)</f>
        <v>0</v>
      </c>
      <c r="BN29" s="49">
        <f>SUMIFS('mech4import - CRACMMv1.0'!$D$2:$D$10000,'mech4import - CRACMMv1.0'!$B$2:$B$10000,"="&amp;'CRACMMv1.0 - 95839 - CRITERIA'!$B29,'mech4import - CRACMMv1.0'!$C$2:$C$10000,"="&amp;'CRACMMv1.0 - 95839 - CRITERIA'!BN$3)</f>
        <v>0</v>
      </c>
      <c r="BO29" s="49">
        <f>SUMIFS('mech4import - CRACMMv1.0'!$D$2:$D$10000,'mech4import - CRACMMv1.0'!$B$2:$B$10000,"="&amp;'CRACMMv1.0 - 95839 - CRITERIA'!$B29,'mech4import - CRACMMv1.0'!$C$2:$C$10000,"="&amp;'CRACMMv1.0 - 95839 - CRITERIA'!BO$3)</f>
        <v>0</v>
      </c>
      <c r="BP29" s="49">
        <f>SUMIFS('mech4import - CRACMMv1.0'!$D$2:$D$10000,'mech4import - CRACMMv1.0'!$B$2:$B$10000,"="&amp;'CRACMMv1.0 - 95839 - CRITERIA'!$B29,'mech4import - CRACMMv1.0'!$C$2:$C$10000,"="&amp;'CRACMMv1.0 - 95839 - CRITERIA'!BP$3)</f>
        <v>0</v>
      </c>
      <c r="BQ29" s="49">
        <f>SUMIFS('mech4import - CRACMMv1.0'!$D$2:$D$10000,'mech4import - CRACMMv1.0'!$B$2:$B$10000,"="&amp;'CRACMMv1.0 - 95839 - CRITERIA'!$B29,'mech4import - CRACMMv1.0'!$C$2:$C$10000,"="&amp;'CRACMMv1.0 - 95839 - CRITERIA'!BQ$3)</f>
        <v>0</v>
      </c>
      <c r="BR29" s="32">
        <f t="array" ref="BR29">SUM($G$1:$BQ$1*G29:BQ29)</f>
        <v>62.1</v>
      </c>
    </row>
    <row r="30" spans="1:70" s="31" customFormat="1">
      <c r="A30" s="42">
        <v>95839</v>
      </c>
      <c r="B30" s="14">
        <v>465</v>
      </c>
      <c r="C30" s="43">
        <v>5.6896312068241037E-4</v>
      </c>
      <c r="D30" s="47" t="s">
        <v>86</v>
      </c>
      <c r="E30" s="46" t="b">
        <v>0</v>
      </c>
      <c r="F30" s="48">
        <v>30.026</v>
      </c>
      <c r="G30" s="49">
        <f>SUMIFS('mech4import - CRACMMv1.0'!$D$2:$D$10000,'mech4import - CRACMMv1.0'!$B$2:$B$10000,"="&amp;'CRACMMv1.0 - 95839 - CRITERIA'!$B30,'mech4import - CRACMMv1.0'!$C$2:$C$10000,"="&amp;'CRACMMv1.0 - 95839 - CRITERIA'!G$3)</f>
        <v>0</v>
      </c>
      <c r="H30" s="49">
        <f>SUMIFS('mech4import - CRACMMv1.0'!$D$2:$D$10000,'mech4import - CRACMMv1.0'!$B$2:$B$10000,"="&amp;'CRACMMv1.0 - 95839 - CRITERIA'!$B30,'mech4import - CRACMMv1.0'!$C$2:$C$10000,"="&amp;'CRACMMv1.0 - 95839 - CRITERIA'!H$3)</f>
        <v>0</v>
      </c>
      <c r="I30" s="49">
        <f>SUMIFS('mech4import - CRACMMv1.0'!$D$2:$D$10000,'mech4import - CRACMMv1.0'!$B$2:$B$10000,"="&amp;'CRACMMv1.0 - 95839 - CRITERIA'!$B30,'mech4import - CRACMMv1.0'!$C$2:$C$10000,"="&amp;'CRACMMv1.0 - 95839 - CRITERIA'!I$3)</f>
        <v>0</v>
      </c>
      <c r="J30" s="49">
        <f>SUMIFS('mech4import - CRACMMv1.0'!$D$2:$D$10000,'mech4import - CRACMMv1.0'!$B$2:$B$10000,"="&amp;'CRACMMv1.0 - 95839 - CRITERIA'!$B30,'mech4import - CRACMMv1.0'!$C$2:$C$10000,"="&amp;'CRACMMv1.0 - 95839 - CRITERIA'!J$3)</f>
        <v>0</v>
      </c>
      <c r="K30" s="49">
        <f>SUMIFS('mech4import - CRACMMv1.0'!$D$2:$D$10000,'mech4import - CRACMMv1.0'!$B$2:$B$10000,"="&amp;'CRACMMv1.0 - 95839 - CRITERIA'!$B30,'mech4import - CRACMMv1.0'!$C$2:$C$10000,"="&amp;'CRACMMv1.0 - 95839 - CRITERIA'!K$3)</f>
        <v>0</v>
      </c>
      <c r="L30" s="49">
        <f>SUMIFS('mech4import - CRACMMv1.0'!$D$2:$D$10000,'mech4import - CRACMMv1.0'!$B$2:$B$10000,"="&amp;'CRACMMv1.0 - 95839 - CRITERIA'!$B30,'mech4import - CRACMMv1.0'!$C$2:$C$10000,"="&amp;'CRACMMv1.0 - 95839 - CRITERIA'!L$3)</f>
        <v>0</v>
      </c>
      <c r="M30" s="49">
        <f>SUMIFS('mech4import - CRACMMv1.0'!$D$2:$D$10000,'mech4import - CRACMMv1.0'!$B$2:$B$10000,"="&amp;'CRACMMv1.0 - 95839 - CRITERIA'!$B30,'mech4import - CRACMMv1.0'!$C$2:$C$10000,"="&amp;'CRACMMv1.0 - 95839 - CRITERIA'!M$3)</f>
        <v>0</v>
      </c>
      <c r="N30" s="49">
        <f>SUMIFS('mech4import - CRACMMv1.0'!$D$2:$D$10000,'mech4import - CRACMMv1.0'!$B$2:$B$10000,"="&amp;'CRACMMv1.0 - 95839 - CRITERIA'!$B30,'mech4import - CRACMMv1.0'!$C$2:$C$10000,"="&amp;'CRACMMv1.0 - 95839 - CRITERIA'!N$3)</f>
        <v>0</v>
      </c>
      <c r="O30" s="49">
        <f>SUMIFS('mech4import - CRACMMv1.0'!$D$2:$D$10000,'mech4import - CRACMMv1.0'!$B$2:$B$10000,"="&amp;'CRACMMv1.0 - 95839 - CRITERIA'!$B30,'mech4import - CRACMMv1.0'!$C$2:$C$10000,"="&amp;'CRACMMv1.0 - 95839 - CRITERIA'!O$3)</f>
        <v>0</v>
      </c>
      <c r="P30" s="49">
        <f>SUMIFS('mech4import - CRACMMv1.0'!$D$2:$D$10000,'mech4import - CRACMMv1.0'!$B$2:$B$10000,"="&amp;'CRACMMv1.0 - 95839 - CRITERIA'!$B30,'mech4import - CRACMMv1.0'!$C$2:$C$10000,"="&amp;'CRACMMv1.0 - 95839 - CRITERIA'!P$3)</f>
        <v>0</v>
      </c>
      <c r="Q30" s="49">
        <f>SUMIFS('mech4import - CRACMMv1.0'!$D$2:$D$10000,'mech4import - CRACMMv1.0'!$B$2:$B$10000,"="&amp;'CRACMMv1.0 - 95839 - CRITERIA'!$B30,'mech4import - CRACMMv1.0'!$C$2:$C$10000,"="&amp;'CRACMMv1.0 - 95839 - CRITERIA'!Q$3)</f>
        <v>0</v>
      </c>
      <c r="R30" s="49">
        <f>SUMIFS('mech4import - CRACMMv1.0'!$D$2:$D$10000,'mech4import - CRACMMv1.0'!$B$2:$B$10000,"="&amp;'CRACMMv1.0 - 95839 - CRITERIA'!$B30,'mech4import - CRACMMv1.0'!$C$2:$C$10000,"="&amp;'CRACMMv1.0 - 95839 - CRITERIA'!R$3)</f>
        <v>0</v>
      </c>
      <c r="S30" s="49">
        <f>SUMIFS('mech4import - CRACMMv1.0'!$D$2:$D$10000,'mech4import - CRACMMv1.0'!$B$2:$B$10000,"="&amp;'CRACMMv1.0 - 95839 - CRITERIA'!$B30,'mech4import - CRACMMv1.0'!$C$2:$C$10000,"="&amp;'CRACMMv1.0 - 95839 - CRITERIA'!S$3)</f>
        <v>0</v>
      </c>
      <c r="T30" s="49">
        <f>SUMIFS('mech4import - CRACMMv1.0'!$D$2:$D$10000,'mech4import - CRACMMv1.0'!$B$2:$B$10000,"="&amp;'CRACMMv1.0 - 95839 - CRITERIA'!$B30,'mech4import - CRACMMv1.0'!$C$2:$C$10000,"="&amp;'CRACMMv1.0 - 95839 - CRITERIA'!T$3)</f>
        <v>0</v>
      </c>
      <c r="U30" s="49">
        <f>SUMIFS('mech4import - CRACMMv1.0'!$D$2:$D$10000,'mech4import - CRACMMv1.0'!$B$2:$B$10000,"="&amp;'CRACMMv1.0 - 95839 - CRITERIA'!$B30,'mech4import - CRACMMv1.0'!$C$2:$C$10000,"="&amp;'CRACMMv1.0 - 95839 - CRITERIA'!U$3)</f>
        <v>0</v>
      </c>
      <c r="V30" s="49">
        <f>SUMIFS('mech4import - CRACMMv1.0'!$D$2:$D$10000,'mech4import - CRACMMv1.0'!$B$2:$B$10000,"="&amp;'CRACMMv1.0 - 95839 - CRITERIA'!$B30,'mech4import - CRACMMv1.0'!$C$2:$C$10000,"="&amp;'CRACMMv1.0 - 95839 - CRITERIA'!V$3)</f>
        <v>0</v>
      </c>
      <c r="W30" s="49">
        <f>SUMIFS('mech4import - CRACMMv1.0'!$D$2:$D$10000,'mech4import - CRACMMv1.0'!$B$2:$B$10000,"="&amp;'CRACMMv1.0 - 95839 - CRITERIA'!$B30,'mech4import - CRACMMv1.0'!$C$2:$C$10000,"="&amp;'CRACMMv1.0 - 95839 - CRITERIA'!W$3)</f>
        <v>0</v>
      </c>
      <c r="X30" s="49">
        <f>SUMIFS('mech4import - CRACMMv1.0'!$D$2:$D$10000,'mech4import - CRACMMv1.0'!$B$2:$B$10000,"="&amp;'CRACMMv1.0 - 95839 - CRITERIA'!$B30,'mech4import - CRACMMv1.0'!$C$2:$C$10000,"="&amp;'CRACMMv1.0 - 95839 - CRITERIA'!X$3)</f>
        <v>0</v>
      </c>
      <c r="Y30" s="49">
        <f>SUMIFS('mech4import - CRACMMv1.0'!$D$2:$D$10000,'mech4import - CRACMMv1.0'!$B$2:$B$10000,"="&amp;'CRACMMv1.0 - 95839 - CRITERIA'!$B30,'mech4import - CRACMMv1.0'!$C$2:$C$10000,"="&amp;'CRACMMv1.0 - 95839 - CRITERIA'!Y$3)</f>
        <v>0</v>
      </c>
      <c r="Z30" s="49">
        <f>SUMIFS('mech4import - CRACMMv1.0'!$D$2:$D$10000,'mech4import - CRACMMv1.0'!$B$2:$B$10000,"="&amp;'CRACMMv1.0 - 95839 - CRITERIA'!$B30,'mech4import - CRACMMv1.0'!$C$2:$C$10000,"="&amp;'CRACMMv1.0 - 95839 - CRITERIA'!Z$3)</f>
        <v>0</v>
      </c>
      <c r="AA30" s="49">
        <f>SUMIFS('mech4import - CRACMMv1.0'!$D$2:$D$10000,'mech4import - CRACMMv1.0'!$B$2:$B$10000,"="&amp;'CRACMMv1.0 - 95839 - CRITERIA'!$B30,'mech4import - CRACMMv1.0'!$C$2:$C$10000,"="&amp;'CRACMMv1.0 - 95839 - CRITERIA'!AA$3)</f>
        <v>0</v>
      </c>
      <c r="AB30" s="49">
        <f>SUMIFS('mech4import - CRACMMv1.0'!$D$2:$D$10000,'mech4import - CRACMMv1.0'!$B$2:$B$10000,"="&amp;'CRACMMv1.0 - 95839 - CRITERIA'!$B30,'mech4import - CRACMMv1.0'!$C$2:$C$10000,"="&amp;'CRACMMv1.0 - 95839 - CRITERIA'!AB$3)</f>
        <v>1</v>
      </c>
      <c r="AC30" s="49">
        <f>SUMIFS('mech4import - CRACMMv1.0'!$D$2:$D$10000,'mech4import - CRACMMv1.0'!$B$2:$B$10000,"="&amp;'CRACMMv1.0 - 95839 - CRITERIA'!$B30,'mech4import - CRACMMv1.0'!$C$2:$C$10000,"="&amp;'CRACMMv1.0 - 95839 - CRITERIA'!AC$3)</f>
        <v>0</v>
      </c>
      <c r="AD30" s="49">
        <f>SUMIFS('mech4import - CRACMMv1.0'!$D$2:$D$10000,'mech4import - CRACMMv1.0'!$B$2:$B$10000,"="&amp;'CRACMMv1.0 - 95839 - CRITERIA'!$B30,'mech4import - CRACMMv1.0'!$C$2:$C$10000,"="&amp;'CRACMMv1.0 - 95839 - CRITERIA'!AD$3)</f>
        <v>0</v>
      </c>
      <c r="AE30" s="49">
        <f>SUMIFS('mech4import - CRACMMv1.0'!$D$2:$D$10000,'mech4import - CRACMMv1.0'!$B$2:$B$10000,"="&amp;'CRACMMv1.0 - 95839 - CRITERIA'!$B30,'mech4import - CRACMMv1.0'!$C$2:$C$10000,"="&amp;'CRACMMv1.0 - 95839 - CRITERIA'!AE$3)</f>
        <v>0</v>
      </c>
      <c r="AF30" s="49">
        <f>SUMIFS('mech4import - CRACMMv1.0'!$D$2:$D$10000,'mech4import - CRACMMv1.0'!$B$2:$B$10000,"="&amp;'CRACMMv1.0 - 95839 - CRITERIA'!$B30,'mech4import - CRACMMv1.0'!$C$2:$C$10000,"="&amp;'CRACMMv1.0 - 95839 - CRITERIA'!AF$3)</f>
        <v>0</v>
      </c>
      <c r="AG30" s="49">
        <f>SUMIFS('mech4import - CRACMMv1.0'!$D$2:$D$10000,'mech4import - CRACMMv1.0'!$B$2:$B$10000,"="&amp;'CRACMMv1.0 - 95839 - CRITERIA'!$B30,'mech4import - CRACMMv1.0'!$C$2:$C$10000,"="&amp;'CRACMMv1.0 - 95839 - CRITERIA'!AG$3)</f>
        <v>0</v>
      </c>
      <c r="AH30" s="49">
        <f>SUMIFS('mech4import - CRACMMv1.0'!$D$2:$D$10000,'mech4import - CRACMMv1.0'!$B$2:$B$10000,"="&amp;'CRACMMv1.0 - 95839 - CRITERIA'!$B30,'mech4import - CRACMMv1.0'!$C$2:$C$10000,"="&amp;'CRACMMv1.0 - 95839 - CRITERIA'!AH$3)</f>
        <v>0</v>
      </c>
      <c r="AI30" s="49">
        <f>SUMIFS('mech4import - CRACMMv1.0'!$D$2:$D$10000,'mech4import - CRACMMv1.0'!$B$2:$B$10000,"="&amp;'CRACMMv1.0 - 95839 - CRITERIA'!$B30,'mech4import - CRACMMv1.0'!$C$2:$C$10000,"="&amp;'CRACMMv1.0 - 95839 - CRITERIA'!AI$3)</f>
        <v>0</v>
      </c>
      <c r="AJ30" s="49">
        <f>SUMIFS('mech4import - CRACMMv1.0'!$D$2:$D$10000,'mech4import - CRACMMv1.0'!$B$2:$B$10000,"="&amp;'CRACMMv1.0 - 95839 - CRITERIA'!$B30,'mech4import - CRACMMv1.0'!$C$2:$C$10000,"="&amp;'CRACMMv1.0 - 95839 - CRITERIA'!AJ$3)</f>
        <v>0</v>
      </c>
      <c r="AK30" s="49">
        <f>SUMIFS('mech4import - CRACMMv1.0'!$D$2:$D$10000,'mech4import - CRACMMv1.0'!$B$2:$B$10000,"="&amp;'CRACMMv1.0 - 95839 - CRITERIA'!$B30,'mech4import - CRACMMv1.0'!$C$2:$C$10000,"="&amp;'CRACMMv1.0 - 95839 - CRITERIA'!AK$3)</f>
        <v>0</v>
      </c>
      <c r="AL30" s="49">
        <f>SUMIFS('mech4import - CRACMMv1.0'!$D$2:$D$10000,'mech4import - CRACMMv1.0'!$B$2:$B$10000,"="&amp;'CRACMMv1.0 - 95839 - CRITERIA'!$B30,'mech4import - CRACMMv1.0'!$C$2:$C$10000,"="&amp;'CRACMMv1.0 - 95839 - CRITERIA'!AL$3)</f>
        <v>0</v>
      </c>
      <c r="AM30" s="49">
        <f>SUMIFS('mech4import - CRACMMv1.0'!$D$2:$D$10000,'mech4import - CRACMMv1.0'!$B$2:$B$10000,"="&amp;'CRACMMv1.0 - 95839 - CRITERIA'!$B30,'mech4import - CRACMMv1.0'!$C$2:$C$10000,"="&amp;'CRACMMv1.0 - 95839 - CRITERIA'!AM$3)</f>
        <v>0</v>
      </c>
      <c r="AN30" s="49">
        <f>SUMIFS('mech4import - CRACMMv1.0'!$D$2:$D$10000,'mech4import - CRACMMv1.0'!$B$2:$B$10000,"="&amp;'CRACMMv1.0 - 95839 - CRITERIA'!$B30,'mech4import - CRACMMv1.0'!$C$2:$C$10000,"="&amp;'CRACMMv1.0 - 95839 - CRITERIA'!AN$3)</f>
        <v>0</v>
      </c>
      <c r="AO30" s="49">
        <f>SUMIFS('mech4import - CRACMMv1.0'!$D$2:$D$10000,'mech4import - CRACMMv1.0'!$B$2:$B$10000,"="&amp;'CRACMMv1.0 - 95839 - CRITERIA'!$B30,'mech4import - CRACMMv1.0'!$C$2:$C$10000,"="&amp;'CRACMMv1.0 - 95839 - CRITERIA'!AO$3)</f>
        <v>0</v>
      </c>
      <c r="AP30" s="49">
        <f>SUMIFS('mech4import - CRACMMv1.0'!$D$2:$D$10000,'mech4import - CRACMMv1.0'!$B$2:$B$10000,"="&amp;'CRACMMv1.0 - 95839 - CRITERIA'!$B30,'mech4import - CRACMMv1.0'!$C$2:$C$10000,"="&amp;'CRACMMv1.0 - 95839 - CRITERIA'!AP$3)</f>
        <v>0</v>
      </c>
      <c r="AQ30" s="49">
        <f>SUMIFS('mech4import - CRACMMv1.0'!$D$2:$D$10000,'mech4import - CRACMMv1.0'!$B$2:$B$10000,"="&amp;'CRACMMv1.0 - 95839 - CRITERIA'!$B30,'mech4import - CRACMMv1.0'!$C$2:$C$10000,"="&amp;'CRACMMv1.0 - 95839 - CRITERIA'!AQ$3)</f>
        <v>0</v>
      </c>
      <c r="AR30" s="49">
        <f>SUMIFS('mech4import - CRACMMv1.0'!$D$2:$D$10000,'mech4import - CRACMMv1.0'!$B$2:$B$10000,"="&amp;'CRACMMv1.0 - 95839 - CRITERIA'!$B30,'mech4import - CRACMMv1.0'!$C$2:$C$10000,"="&amp;'CRACMMv1.0 - 95839 - CRITERIA'!AR$3)</f>
        <v>0</v>
      </c>
      <c r="AS30" s="49">
        <f>SUMIFS('mech4import - CRACMMv1.0'!$D$2:$D$10000,'mech4import - CRACMMv1.0'!$B$2:$B$10000,"="&amp;'CRACMMv1.0 - 95839 - CRITERIA'!$B30,'mech4import - CRACMMv1.0'!$C$2:$C$10000,"="&amp;'CRACMMv1.0 - 95839 - CRITERIA'!AS$3)</f>
        <v>0</v>
      </c>
      <c r="AT30" s="49">
        <f>SUMIFS('mech4import - CRACMMv1.0'!$D$2:$D$10000,'mech4import - CRACMMv1.0'!$B$2:$B$10000,"="&amp;'CRACMMv1.0 - 95839 - CRITERIA'!$B30,'mech4import - CRACMMv1.0'!$C$2:$C$10000,"="&amp;'CRACMMv1.0 - 95839 - CRITERIA'!AT$3)</f>
        <v>0</v>
      </c>
      <c r="AU30" s="49">
        <f>SUMIFS('mech4import - CRACMMv1.0'!$D$2:$D$10000,'mech4import - CRACMMv1.0'!$B$2:$B$10000,"="&amp;'CRACMMv1.0 - 95839 - CRITERIA'!$B30,'mech4import - CRACMMv1.0'!$C$2:$C$10000,"="&amp;'CRACMMv1.0 - 95839 - CRITERIA'!AU$3)</f>
        <v>0</v>
      </c>
      <c r="AV30" s="49">
        <f>SUMIFS('mech4import - CRACMMv1.0'!$D$2:$D$10000,'mech4import - CRACMMv1.0'!$B$2:$B$10000,"="&amp;'CRACMMv1.0 - 95839 - CRITERIA'!$B30,'mech4import - CRACMMv1.0'!$C$2:$C$10000,"="&amp;'CRACMMv1.0 - 95839 - CRITERIA'!AV$3)</f>
        <v>0</v>
      </c>
      <c r="AW30" s="49">
        <f>SUMIFS('mech4import - CRACMMv1.0'!$D$2:$D$10000,'mech4import - CRACMMv1.0'!$B$2:$B$10000,"="&amp;'CRACMMv1.0 - 95839 - CRITERIA'!$B30,'mech4import - CRACMMv1.0'!$C$2:$C$10000,"="&amp;'CRACMMv1.0 - 95839 - CRITERIA'!AW$3)</f>
        <v>0</v>
      </c>
      <c r="AX30" s="49">
        <f>SUMIFS('mech4import - CRACMMv1.0'!$D$2:$D$10000,'mech4import - CRACMMv1.0'!$B$2:$B$10000,"="&amp;'CRACMMv1.0 - 95839 - CRITERIA'!$B30,'mech4import - CRACMMv1.0'!$C$2:$C$10000,"="&amp;'CRACMMv1.0 - 95839 - CRITERIA'!AX$3)</f>
        <v>0</v>
      </c>
      <c r="AY30" s="49">
        <f>SUMIFS('mech4import - CRACMMv1.0'!$D$2:$D$10000,'mech4import - CRACMMv1.0'!$B$2:$B$10000,"="&amp;'CRACMMv1.0 - 95839 - CRITERIA'!$B30,'mech4import - CRACMMv1.0'!$C$2:$C$10000,"="&amp;'CRACMMv1.0 - 95839 - CRITERIA'!AY$3)</f>
        <v>0</v>
      </c>
      <c r="AZ30" s="49">
        <f>SUMIFS('mech4import - CRACMMv1.0'!$D$2:$D$10000,'mech4import - CRACMMv1.0'!$B$2:$B$10000,"="&amp;'CRACMMv1.0 - 95839 - CRITERIA'!$B30,'mech4import - CRACMMv1.0'!$C$2:$C$10000,"="&amp;'CRACMMv1.0 - 95839 - CRITERIA'!AZ$3)</f>
        <v>0</v>
      </c>
      <c r="BA30" s="49">
        <f>SUMIFS('mech4import - CRACMMv1.0'!$D$2:$D$10000,'mech4import - CRACMMv1.0'!$B$2:$B$10000,"="&amp;'CRACMMv1.0 - 95839 - CRITERIA'!$B30,'mech4import - CRACMMv1.0'!$C$2:$C$10000,"="&amp;'CRACMMv1.0 - 95839 - CRITERIA'!BA$3)</f>
        <v>0</v>
      </c>
      <c r="BB30" s="49">
        <f>SUMIFS('mech4import - CRACMMv1.0'!$D$2:$D$10000,'mech4import - CRACMMv1.0'!$B$2:$B$10000,"="&amp;'CRACMMv1.0 - 95839 - CRITERIA'!$B30,'mech4import - CRACMMv1.0'!$C$2:$C$10000,"="&amp;'CRACMMv1.0 - 95839 - CRITERIA'!BB$3)</f>
        <v>0</v>
      </c>
      <c r="BC30" s="49">
        <f>SUMIFS('mech4import - CRACMMv1.0'!$D$2:$D$10000,'mech4import - CRACMMv1.0'!$B$2:$B$10000,"="&amp;'CRACMMv1.0 - 95839 - CRITERIA'!$B30,'mech4import - CRACMMv1.0'!$C$2:$C$10000,"="&amp;'CRACMMv1.0 - 95839 - CRITERIA'!BC$3)</f>
        <v>0</v>
      </c>
      <c r="BD30" s="49">
        <f>SUMIFS('mech4import - CRACMMv1.0'!$D$2:$D$10000,'mech4import - CRACMMv1.0'!$B$2:$B$10000,"="&amp;'CRACMMv1.0 - 95839 - CRITERIA'!$B30,'mech4import - CRACMMv1.0'!$C$2:$C$10000,"="&amp;'CRACMMv1.0 - 95839 - CRITERIA'!BD$3)</f>
        <v>0</v>
      </c>
      <c r="BE30" s="49">
        <f>SUMIFS('mech4import - CRACMMv1.0'!$D$2:$D$10000,'mech4import - CRACMMv1.0'!$B$2:$B$10000,"="&amp;'CRACMMv1.0 - 95839 - CRITERIA'!$B30,'mech4import - CRACMMv1.0'!$C$2:$C$10000,"="&amp;'CRACMMv1.0 - 95839 - CRITERIA'!BE$3)</f>
        <v>0</v>
      </c>
      <c r="BF30" s="49">
        <f>SUMIFS('mech4import - CRACMMv1.0'!$D$2:$D$10000,'mech4import - CRACMMv1.0'!$B$2:$B$10000,"="&amp;'CRACMMv1.0 - 95839 - CRITERIA'!$B30,'mech4import - CRACMMv1.0'!$C$2:$C$10000,"="&amp;'CRACMMv1.0 - 95839 - CRITERIA'!BF$3)</f>
        <v>0</v>
      </c>
      <c r="BG30" s="49">
        <f>SUMIFS('mech4import - CRACMMv1.0'!$D$2:$D$10000,'mech4import - CRACMMv1.0'!$B$2:$B$10000,"="&amp;'CRACMMv1.0 - 95839 - CRITERIA'!$B30,'mech4import - CRACMMv1.0'!$C$2:$C$10000,"="&amp;'CRACMMv1.0 - 95839 - CRITERIA'!BG$3)</f>
        <v>0</v>
      </c>
      <c r="BH30" s="49">
        <f>SUMIFS('mech4import - CRACMMv1.0'!$D$2:$D$10000,'mech4import - CRACMMv1.0'!$B$2:$B$10000,"="&amp;'CRACMMv1.0 - 95839 - CRITERIA'!$B30,'mech4import - CRACMMv1.0'!$C$2:$C$10000,"="&amp;'CRACMMv1.0 - 95839 - CRITERIA'!BH$3)</f>
        <v>0</v>
      </c>
      <c r="BI30" s="49">
        <f>SUMIFS('mech4import - CRACMMv1.0'!$D$2:$D$10000,'mech4import - CRACMMv1.0'!$B$2:$B$10000,"="&amp;'CRACMMv1.0 - 95839 - CRITERIA'!$B30,'mech4import - CRACMMv1.0'!$C$2:$C$10000,"="&amp;'CRACMMv1.0 - 95839 - CRITERIA'!BI$3)</f>
        <v>0</v>
      </c>
      <c r="BJ30" s="49">
        <f>SUMIFS('mech4import - CRACMMv1.0'!$D$2:$D$10000,'mech4import - CRACMMv1.0'!$B$2:$B$10000,"="&amp;'CRACMMv1.0 - 95839 - CRITERIA'!$B30,'mech4import - CRACMMv1.0'!$C$2:$C$10000,"="&amp;'CRACMMv1.0 - 95839 - CRITERIA'!BJ$3)</f>
        <v>0</v>
      </c>
      <c r="BK30" s="49">
        <f>SUMIFS('mech4import - CRACMMv1.0'!$D$2:$D$10000,'mech4import - CRACMMv1.0'!$B$2:$B$10000,"="&amp;'CRACMMv1.0 - 95839 - CRITERIA'!$B30,'mech4import - CRACMMv1.0'!$C$2:$C$10000,"="&amp;'CRACMMv1.0 - 95839 - CRITERIA'!BK$3)</f>
        <v>0</v>
      </c>
      <c r="BL30" s="49">
        <f>SUMIFS('mech4import - CRACMMv1.0'!$D$2:$D$10000,'mech4import - CRACMMv1.0'!$B$2:$B$10000,"="&amp;'CRACMMv1.0 - 95839 - CRITERIA'!$B30,'mech4import - CRACMMv1.0'!$C$2:$C$10000,"="&amp;'CRACMMv1.0 - 95839 - CRITERIA'!BL$3)</f>
        <v>0</v>
      </c>
      <c r="BM30" s="49">
        <f>SUMIFS('mech4import - CRACMMv1.0'!$D$2:$D$10000,'mech4import - CRACMMv1.0'!$B$2:$B$10000,"="&amp;'CRACMMv1.0 - 95839 - CRITERIA'!$B30,'mech4import - CRACMMv1.0'!$C$2:$C$10000,"="&amp;'CRACMMv1.0 - 95839 - CRITERIA'!BM$3)</f>
        <v>0</v>
      </c>
      <c r="BN30" s="49">
        <f>SUMIFS('mech4import - CRACMMv1.0'!$D$2:$D$10000,'mech4import - CRACMMv1.0'!$B$2:$B$10000,"="&amp;'CRACMMv1.0 - 95839 - CRITERIA'!$B30,'mech4import - CRACMMv1.0'!$C$2:$C$10000,"="&amp;'CRACMMv1.0 - 95839 - CRITERIA'!BN$3)</f>
        <v>0</v>
      </c>
      <c r="BO30" s="49">
        <f>SUMIFS('mech4import - CRACMMv1.0'!$D$2:$D$10000,'mech4import - CRACMMv1.0'!$B$2:$B$10000,"="&amp;'CRACMMv1.0 - 95839 - CRITERIA'!$B30,'mech4import - CRACMMv1.0'!$C$2:$C$10000,"="&amp;'CRACMMv1.0 - 95839 - CRITERIA'!BO$3)</f>
        <v>0</v>
      </c>
      <c r="BP30" s="49">
        <f>SUMIFS('mech4import - CRACMMv1.0'!$D$2:$D$10000,'mech4import - CRACMMv1.0'!$B$2:$B$10000,"="&amp;'CRACMMv1.0 - 95839 - CRITERIA'!$B30,'mech4import - CRACMMv1.0'!$C$2:$C$10000,"="&amp;'CRACMMv1.0 - 95839 - CRITERIA'!BP$3)</f>
        <v>0</v>
      </c>
      <c r="BQ30" s="49">
        <f>SUMIFS('mech4import - CRACMMv1.0'!$D$2:$D$10000,'mech4import - CRACMMv1.0'!$B$2:$B$10000,"="&amp;'CRACMMv1.0 - 95839 - CRITERIA'!$B30,'mech4import - CRACMMv1.0'!$C$2:$C$10000,"="&amp;'CRACMMv1.0 - 95839 - CRITERIA'!BQ$3)</f>
        <v>0</v>
      </c>
      <c r="BR30" s="32">
        <f t="array" ref="BR30">SUM($G$1:$BQ$1*G30:BQ30)</f>
        <v>30</v>
      </c>
    </row>
    <row r="31" spans="1:70" s="31" customFormat="1">
      <c r="A31" s="42">
        <v>95839</v>
      </c>
      <c r="B31" s="14">
        <v>466</v>
      </c>
      <c r="C31" s="43">
        <v>6.1356513238255376E-4</v>
      </c>
      <c r="D31" s="47" t="s">
        <v>87</v>
      </c>
      <c r="E31" s="46" t="b">
        <v>0</v>
      </c>
      <c r="F31" s="48">
        <v>46.024999999999999</v>
      </c>
      <c r="G31" s="49">
        <f>SUMIFS('mech4import - CRACMMv1.0'!$D$2:$D$10000,'mech4import - CRACMMv1.0'!$B$2:$B$10000,"="&amp;'CRACMMv1.0 - 95839 - CRITERIA'!$B31,'mech4import - CRACMMv1.0'!$C$2:$C$10000,"="&amp;'CRACMMv1.0 - 95839 - CRITERIA'!G$3)</f>
        <v>0</v>
      </c>
      <c r="H31" s="49">
        <f>SUMIFS('mech4import - CRACMMv1.0'!$D$2:$D$10000,'mech4import - CRACMMv1.0'!$B$2:$B$10000,"="&amp;'CRACMMv1.0 - 95839 - CRITERIA'!$B31,'mech4import - CRACMMv1.0'!$C$2:$C$10000,"="&amp;'CRACMMv1.0 - 95839 - CRITERIA'!H$3)</f>
        <v>0</v>
      </c>
      <c r="I31" s="49">
        <f>SUMIFS('mech4import - CRACMMv1.0'!$D$2:$D$10000,'mech4import - CRACMMv1.0'!$B$2:$B$10000,"="&amp;'CRACMMv1.0 - 95839 - CRITERIA'!$B31,'mech4import - CRACMMv1.0'!$C$2:$C$10000,"="&amp;'CRACMMv1.0 - 95839 - CRITERIA'!I$3)</f>
        <v>0</v>
      </c>
      <c r="J31" s="49">
        <f>SUMIFS('mech4import - CRACMMv1.0'!$D$2:$D$10000,'mech4import - CRACMMv1.0'!$B$2:$B$10000,"="&amp;'CRACMMv1.0 - 95839 - CRITERIA'!$B31,'mech4import - CRACMMv1.0'!$C$2:$C$10000,"="&amp;'CRACMMv1.0 - 95839 - CRITERIA'!J$3)</f>
        <v>0</v>
      </c>
      <c r="K31" s="49">
        <f>SUMIFS('mech4import - CRACMMv1.0'!$D$2:$D$10000,'mech4import - CRACMMv1.0'!$B$2:$B$10000,"="&amp;'CRACMMv1.0 - 95839 - CRITERIA'!$B31,'mech4import - CRACMMv1.0'!$C$2:$C$10000,"="&amp;'CRACMMv1.0 - 95839 - CRITERIA'!K$3)</f>
        <v>0</v>
      </c>
      <c r="L31" s="49">
        <f>SUMIFS('mech4import - CRACMMv1.0'!$D$2:$D$10000,'mech4import - CRACMMv1.0'!$B$2:$B$10000,"="&amp;'CRACMMv1.0 - 95839 - CRITERIA'!$B31,'mech4import - CRACMMv1.0'!$C$2:$C$10000,"="&amp;'CRACMMv1.0 - 95839 - CRITERIA'!L$3)</f>
        <v>0</v>
      </c>
      <c r="M31" s="49">
        <f>SUMIFS('mech4import - CRACMMv1.0'!$D$2:$D$10000,'mech4import - CRACMMv1.0'!$B$2:$B$10000,"="&amp;'CRACMMv1.0 - 95839 - CRITERIA'!$B31,'mech4import - CRACMMv1.0'!$C$2:$C$10000,"="&amp;'CRACMMv1.0 - 95839 - CRITERIA'!M$3)</f>
        <v>0</v>
      </c>
      <c r="N31" s="49">
        <f>SUMIFS('mech4import - CRACMMv1.0'!$D$2:$D$10000,'mech4import - CRACMMv1.0'!$B$2:$B$10000,"="&amp;'CRACMMv1.0 - 95839 - CRITERIA'!$B31,'mech4import - CRACMMv1.0'!$C$2:$C$10000,"="&amp;'CRACMMv1.0 - 95839 - CRITERIA'!N$3)</f>
        <v>0</v>
      </c>
      <c r="O31" s="49">
        <f>SUMIFS('mech4import - CRACMMv1.0'!$D$2:$D$10000,'mech4import - CRACMMv1.0'!$B$2:$B$10000,"="&amp;'CRACMMv1.0 - 95839 - CRITERIA'!$B31,'mech4import - CRACMMv1.0'!$C$2:$C$10000,"="&amp;'CRACMMv1.0 - 95839 - CRITERIA'!O$3)</f>
        <v>0</v>
      </c>
      <c r="P31" s="49">
        <f>SUMIFS('mech4import - CRACMMv1.0'!$D$2:$D$10000,'mech4import - CRACMMv1.0'!$B$2:$B$10000,"="&amp;'CRACMMv1.0 - 95839 - CRITERIA'!$B31,'mech4import - CRACMMv1.0'!$C$2:$C$10000,"="&amp;'CRACMMv1.0 - 95839 - CRITERIA'!P$3)</f>
        <v>0</v>
      </c>
      <c r="Q31" s="49">
        <f>SUMIFS('mech4import - CRACMMv1.0'!$D$2:$D$10000,'mech4import - CRACMMv1.0'!$B$2:$B$10000,"="&amp;'CRACMMv1.0 - 95839 - CRITERIA'!$B31,'mech4import - CRACMMv1.0'!$C$2:$C$10000,"="&amp;'CRACMMv1.0 - 95839 - CRITERIA'!Q$3)</f>
        <v>0</v>
      </c>
      <c r="R31" s="49">
        <f>SUMIFS('mech4import - CRACMMv1.0'!$D$2:$D$10000,'mech4import - CRACMMv1.0'!$B$2:$B$10000,"="&amp;'CRACMMv1.0 - 95839 - CRITERIA'!$B31,'mech4import - CRACMMv1.0'!$C$2:$C$10000,"="&amp;'CRACMMv1.0 - 95839 - CRITERIA'!R$3)</f>
        <v>0</v>
      </c>
      <c r="S31" s="49">
        <f>SUMIFS('mech4import - CRACMMv1.0'!$D$2:$D$10000,'mech4import - CRACMMv1.0'!$B$2:$B$10000,"="&amp;'CRACMMv1.0 - 95839 - CRITERIA'!$B31,'mech4import - CRACMMv1.0'!$C$2:$C$10000,"="&amp;'CRACMMv1.0 - 95839 - CRITERIA'!S$3)</f>
        <v>0</v>
      </c>
      <c r="T31" s="49">
        <f>SUMIFS('mech4import - CRACMMv1.0'!$D$2:$D$10000,'mech4import - CRACMMv1.0'!$B$2:$B$10000,"="&amp;'CRACMMv1.0 - 95839 - CRITERIA'!$B31,'mech4import - CRACMMv1.0'!$C$2:$C$10000,"="&amp;'CRACMMv1.0 - 95839 - CRITERIA'!T$3)</f>
        <v>0</v>
      </c>
      <c r="U31" s="49">
        <f>SUMIFS('mech4import - CRACMMv1.0'!$D$2:$D$10000,'mech4import - CRACMMv1.0'!$B$2:$B$10000,"="&amp;'CRACMMv1.0 - 95839 - CRITERIA'!$B31,'mech4import - CRACMMv1.0'!$C$2:$C$10000,"="&amp;'CRACMMv1.0 - 95839 - CRITERIA'!U$3)</f>
        <v>0</v>
      </c>
      <c r="V31" s="49">
        <f>SUMIFS('mech4import - CRACMMv1.0'!$D$2:$D$10000,'mech4import - CRACMMv1.0'!$B$2:$B$10000,"="&amp;'CRACMMv1.0 - 95839 - CRITERIA'!$B31,'mech4import - CRACMMv1.0'!$C$2:$C$10000,"="&amp;'CRACMMv1.0 - 95839 - CRITERIA'!V$3)</f>
        <v>0</v>
      </c>
      <c r="W31" s="49">
        <f>SUMIFS('mech4import - CRACMMv1.0'!$D$2:$D$10000,'mech4import - CRACMMv1.0'!$B$2:$B$10000,"="&amp;'CRACMMv1.0 - 95839 - CRITERIA'!$B31,'mech4import - CRACMMv1.0'!$C$2:$C$10000,"="&amp;'CRACMMv1.0 - 95839 - CRITERIA'!W$3)</f>
        <v>0</v>
      </c>
      <c r="X31" s="49">
        <f>SUMIFS('mech4import - CRACMMv1.0'!$D$2:$D$10000,'mech4import - CRACMMv1.0'!$B$2:$B$10000,"="&amp;'CRACMMv1.0 - 95839 - CRITERIA'!$B31,'mech4import - CRACMMv1.0'!$C$2:$C$10000,"="&amp;'CRACMMv1.0 - 95839 - CRITERIA'!X$3)</f>
        <v>0</v>
      </c>
      <c r="Y31" s="49">
        <f>SUMIFS('mech4import - CRACMMv1.0'!$D$2:$D$10000,'mech4import - CRACMMv1.0'!$B$2:$B$10000,"="&amp;'CRACMMv1.0 - 95839 - CRITERIA'!$B31,'mech4import - CRACMMv1.0'!$C$2:$C$10000,"="&amp;'CRACMMv1.0 - 95839 - CRITERIA'!Y$3)</f>
        <v>0</v>
      </c>
      <c r="Z31" s="49">
        <f>SUMIFS('mech4import - CRACMMv1.0'!$D$2:$D$10000,'mech4import - CRACMMv1.0'!$B$2:$B$10000,"="&amp;'CRACMMv1.0 - 95839 - CRITERIA'!$B31,'mech4import - CRACMMv1.0'!$C$2:$C$10000,"="&amp;'CRACMMv1.0 - 95839 - CRITERIA'!Z$3)</f>
        <v>0</v>
      </c>
      <c r="AA31" s="49">
        <f>SUMIFS('mech4import - CRACMMv1.0'!$D$2:$D$10000,'mech4import - CRACMMv1.0'!$B$2:$B$10000,"="&amp;'CRACMMv1.0 - 95839 - CRITERIA'!$B31,'mech4import - CRACMMv1.0'!$C$2:$C$10000,"="&amp;'CRACMMv1.0 - 95839 - CRITERIA'!AA$3)</f>
        <v>0</v>
      </c>
      <c r="AB31" s="49">
        <f>SUMIFS('mech4import - CRACMMv1.0'!$D$2:$D$10000,'mech4import - CRACMMv1.0'!$B$2:$B$10000,"="&amp;'CRACMMv1.0 - 95839 - CRITERIA'!$B31,'mech4import - CRACMMv1.0'!$C$2:$C$10000,"="&amp;'CRACMMv1.0 - 95839 - CRITERIA'!AB$3)</f>
        <v>0</v>
      </c>
      <c r="AC31" s="49">
        <f>SUMIFS('mech4import - CRACMMv1.0'!$D$2:$D$10000,'mech4import - CRACMMv1.0'!$B$2:$B$10000,"="&amp;'CRACMMv1.0 - 95839 - CRITERIA'!$B31,'mech4import - CRACMMv1.0'!$C$2:$C$10000,"="&amp;'CRACMMv1.0 - 95839 - CRITERIA'!AC$3)</f>
        <v>0</v>
      </c>
      <c r="AD31" s="49">
        <f>SUMIFS('mech4import - CRACMMv1.0'!$D$2:$D$10000,'mech4import - CRACMMv1.0'!$B$2:$B$10000,"="&amp;'CRACMMv1.0 - 95839 - CRITERIA'!$B31,'mech4import - CRACMMv1.0'!$C$2:$C$10000,"="&amp;'CRACMMv1.0 - 95839 - CRITERIA'!AD$3)</f>
        <v>0</v>
      </c>
      <c r="AE31" s="49">
        <f>SUMIFS('mech4import - CRACMMv1.0'!$D$2:$D$10000,'mech4import - CRACMMv1.0'!$B$2:$B$10000,"="&amp;'CRACMMv1.0 - 95839 - CRITERIA'!$B31,'mech4import - CRACMMv1.0'!$C$2:$C$10000,"="&amp;'CRACMMv1.0 - 95839 - CRITERIA'!AE$3)</f>
        <v>0</v>
      </c>
      <c r="AF31" s="49">
        <f>SUMIFS('mech4import - CRACMMv1.0'!$D$2:$D$10000,'mech4import - CRACMMv1.0'!$B$2:$B$10000,"="&amp;'CRACMMv1.0 - 95839 - CRITERIA'!$B31,'mech4import - CRACMMv1.0'!$C$2:$C$10000,"="&amp;'CRACMMv1.0 - 95839 - CRITERIA'!AF$3)</f>
        <v>0</v>
      </c>
      <c r="AG31" s="49">
        <f>SUMIFS('mech4import - CRACMMv1.0'!$D$2:$D$10000,'mech4import - CRACMMv1.0'!$B$2:$B$10000,"="&amp;'CRACMMv1.0 - 95839 - CRITERIA'!$B31,'mech4import - CRACMMv1.0'!$C$2:$C$10000,"="&amp;'CRACMMv1.0 - 95839 - CRITERIA'!AG$3)</f>
        <v>0</v>
      </c>
      <c r="AH31" s="49">
        <f>SUMIFS('mech4import - CRACMMv1.0'!$D$2:$D$10000,'mech4import - CRACMMv1.0'!$B$2:$B$10000,"="&amp;'CRACMMv1.0 - 95839 - CRITERIA'!$B31,'mech4import - CRACMMv1.0'!$C$2:$C$10000,"="&amp;'CRACMMv1.0 - 95839 - CRITERIA'!AH$3)</f>
        <v>0</v>
      </c>
      <c r="AI31" s="49">
        <f>SUMIFS('mech4import - CRACMMv1.0'!$D$2:$D$10000,'mech4import - CRACMMv1.0'!$B$2:$B$10000,"="&amp;'CRACMMv1.0 - 95839 - CRITERIA'!$B31,'mech4import - CRACMMv1.0'!$C$2:$C$10000,"="&amp;'CRACMMv1.0 - 95839 - CRITERIA'!AI$3)</f>
        <v>0</v>
      </c>
      <c r="AJ31" s="49">
        <f>SUMIFS('mech4import - CRACMMv1.0'!$D$2:$D$10000,'mech4import - CRACMMv1.0'!$B$2:$B$10000,"="&amp;'CRACMMv1.0 - 95839 - CRITERIA'!$B31,'mech4import - CRACMMv1.0'!$C$2:$C$10000,"="&amp;'CRACMMv1.0 - 95839 - CRITERIA'!AJ$3)</f>
        <v>0</v>
      </c>
      <c r="AK31" s="49">
        <f>SUMIFS('mech4import - CRACMMv1.0'!$D$2:$D$10000,'mech4import - CRACMMv1.0'!$B$2:$B$10000,"="&amp;'CRACMMv1.0 - 95839 - CRITERIA'!$B31,'mech4import - CRACMMv1.0'!$C$2:$C$10000,"="&amp;'CRACMMv1.0 - 95839 - CRITERIA'!AK$3)</f>
        <v>0</v>
      </c>
      <c r="AL31" s="49">
        <f>SUMIFS('mech4import - CRACMMv1.0'!$D$2:$D$10000,'mech4import - CRACMMv1.0'!$B$2:$B$10000,"="&amp;'CRACMMv1.0 - 95839 - CRITERIA'!$B31,'mech4import - CRACMMv1.0'!$C$2:$C$10000,"="&amp;'CRACMMv1.0 - 95839 - CRITERIA'!AL$3)</f>
        <v>0</v>
      </c>
      <c r="AM31" s="49">
        <f>SUMIFS('mech4import - CRACMMv1.0'!$D$2:$D$10000,'mech4import - CRACMMv1.0'!$B$2:$B$10000,"="&amp;'CRACMMv1.0 - 95839 - CRITERIA'!$B31,'mech4import - CRACMMv1.0'!$C$2:$C$10000,"="&amp;'CRACMMv1.0 - 95839 - CRITERIA'!AM$3)</f>
        <v>0</v>
      </c>
      <c r="AN31" s="49">
        <f>SUMIFS('mech4import - CRACMMv1.0'!$D$2:$D$10000,'mech4import - CRACMMv1.0'!$B$2:$B$10000,"="&amp;'CRACMMv1.0 - 95839 - CRITERIA'!$B31,'mech4import - CRACMMv1.0'!$C$2:$C$10000,"="&amp;'CRACMMv1.0 - 95839 - CRITERIA'!AN$3)</f>
        <v>0</v>
      </c>
      <c r="AO31" s="49">
        <f>SUMIFS('mech4import - CRACMMv1.0'!$D$2:$D$10000,'mech4import - CRACMMv1.0'!$B$2:$B$10000,"="&amp;'CRACMMv1.0 - 95839 - CRITERIA'!$B31,'mech4import - CRACMMv1.0'!$C$2:$C$10000,"="&amp;'CRACMMv1.0 - 95839 - CRITERIA'!AO$3)</f>
        <v>0</v>
      </c>
      <c r="AP31" s="49">
        <f>SUMIFS('mech4import - CRACMMv1.0'!$D$2:$D$10000,'mech4import - CRACMMv1.0'!$B$2:$B$10000,"="&amp;'CRACMMv1.0 - 95839 - CRITERIA'!$B31,'mech4import - CRACMMv1.0'!$C$2:$C$10000,"="&amp;'CRACMMv1.0 - 95839 - CRITERIA'!AP$3)</f>
        <v>0</v>
      </c>
      <c r="AQ31" s="49">
        <f>SUMIFS('mech4import - CRACMMv1.0'!$D$2:$D$10000,'mech4import - CRACMMv1.0'!$B$2:$B$10000,"="&amp;'CRACMMv1.0 - 95839 - CRITERIA'!$B31,'mech4import - CRACMMv1.0'!$C$2:$C$10000,"="&amp;'CRACMMv1.0 - 95839 - CRITERIA'!AQ$3)</f>
        <v>1</v>
      </c>
      <c r="AR31" s="49">
        <f>SUMIFS('mech4import - CRACMMv1.0'!$D$2:$D$10000,'mech4import - CRACMMv1.0'!$B$2:$B$10000,"="&amp;'CRACMMv1.0 - 95839 - CRITERIA'!$B31,'mech4import - CRACMMv1.0'!$C$2:$C$10000,"="&amp;'CRACMMv1.0 - 95839 - CRITERIA'!AR$3)</f>
        <v>0</v>
      </c>
      <c r="AS31" s="49">
        <f>SUMIFS('mech4import - CRACMMv1.0'!$D$2:$D$10000,'mech4import - CRACMMv1.0'!$B$2:$B$10000,"="&amp;'CRACMMv1.0 - 95839 - CRITERIA'!$B31,'mech4import - CRACMMv1.0'!$C$2:$C$10000,"="&amp;'CRACMMv1.0 - 95839 - CRITERIA'!AS$3)</f>
        <v>0</v>
      </c>
      <c r="AT31" s="49">
        <f>SUMIFS('mech4import - CRACMMv1.0'!$D$2:$D$10000,'mech4import - CRACMMv1.0'!$B$2:$B$10000,"="&amp;'CRACMMv1.0 - 95839 - CRITERIA'!$B31,'mech4import - CRACMMv1.0'!$C$2:$C$10000,"="&amp;'CRACMMv1.0 - 95839 - CRITERIA'!AT$3)</f>
        <v>0</v>
      </c>
      <c r="AU31" s="49">
        <f>SUMIFS('mech4import - CRACMMv1.0'!$D$2:$D$10000,'mech4import - CRACMMv1.0'!$B$2:$B$10000,"="&amp;'CRACMMv1.0 - 95839 - CRITERIA'!$B31,'mech4import - CRACMMv1.0'!$C$2:$C$10000,"="&amp;'CRACMMv1.0 - 95839 - CRITERIA'!AU$3)</f>
        <v>0</v>
      </c>
      <c r="AV31" s="49">
        <f>SUMIFS('mech4import - CRACMMv1.0'!$D$2:$D$10000,'mech4import - CRACMMv1.0'!$B$2:$B$10000,"="&amp;'CRACMMv1.0 - 95839 - CRITERIA'!$B31,'mech4import - CRACMMv1.0'!$C$2:$C$10000,"="&amp;'CRACMMv1.0 - 95839 - CRITERIA'!AV$3)</f>
        <v>0</v>
      </c>
      <c r="AW31" s="49">
        <f>SUMIFS('mech4import - CRACMMv1.0'!$D$2:$D$10000,'mech4import - CRACMMv1.0'!$B$2:$B$10000,"="&amp;'CRACMMv1.0 - 95839 - CRITERIA'!$B31,'mech4import - CRACMMv1.0'!$C$2:$C$10000,"="&amp;'CRACMMv1.0 - 95839 - CRITERIA'!AW$3)</f>
        <v>0</v>
      </c>
      <c r="AX31" s="49">
        <f>SUMIFS('mech4import - CRACMMv1.0'!$D$2:$D$10000,'mech4import - CRACMMv1.0'!$B$2:$B$10000,"="&amp;'CRACMMv1.0 - 95839 - CRITERIA'!$B31,'mech4import - CRACMMv1.0'!$C$2:$C$10000,"="&amp;'CRACMMv1.0 - 95839 - CRITERIA'!AX$3)</f>
        <v>0</v>
      </c>
      <c r="AY31" s="49">
        <f>SUMIFS('mech4import - CRACMMv1.0'!$D$2:$D$10000,'mech4import - CRACMMv1.0'!$B$2:$B$10000,"="&amp;'CRACMMv1.0 - 95839 - CRITERIA'!$B31,'mech4import - CRACMMv1.0'!$C$2:$C$10000,"="&amp;'CRACMMv1.0 - 95839 - CRITERIA'!AY$3)</f>
        <v>0</v>
      </c>
      <c r="AZ31" s="49">
        <f>SUMIFS('mech4import - CRACMMv1.0'!$D$2:$D$10000,'mech4import - CRACMMv1.0'!$B$2:$B$10000,"="&amp;'CRACMMv1.0 - 95839 - CRITERIA'!$B31,'mech4import - CRACMMv1.0'!$C$2:$C$10000,"="&amp;'CRACMMv1.0 - 95839 - CRITERIA'!AZ$3)</f>
        <v>0</v>
      </c>
      <c r="BA31" s="49">
        <f>SUMIFS('mech4import - CRACMMv1.0'!$D$2:$D$10000,'mech4import - CRACMMv1.0'!$B$2:$B$10000,"="&amp;'CRACMMv1.0 - 95839 - CRITERIA'!$B31,'mech4import - CRACMMv1.0'!$C$2:$C$10000,"="&amp;'CRACMMv1.0 - 95839 - CRITERIA'!BA$3)</f>
        <v>0</v>
      </c>
      <c r="BB31" s="49">
        <f>SUMIFS('mech4import - CRACMMv1.0'!$D$2:$D$10000,'mech4import - CRACMMv1.0'!$B$2:$B$10000,"="&amp;'CRACMMv1.0 - 95839 - CRITERIA'!$B31,'mech4import - CRACMMv1.0'!$C$2:$C$10000,"="&amp;'CRACMMv1.0 - 95839 - CRITERIA'!BB$3)</f>
        <v>0</v>
      </c>
      <c r="BC31" s="49">
        <f>SUMIFS('mech4import - CRACMMv1.0'!$D$2:$D$10000,'mech4import - CRACMMv1.0'!$B$2:$B$10000,"="&amp;'CRACMMv1.0 - 95839 - CRITERIA'!$B31,'mech4import - CRACMMv1.0'!$C$2:$C$10000,"="&amp;'CRACMMv1.0 - 95839 - CRITERIA'!BC$3)</f>
        <v>0</v>
      </c>
      <c r="BD31" s="49">
        <f>SUMIFS('mech4import - CRACMMv1.0'!$D$2:$D$10000,'mech4import - CRACMMv1.0'!$B$2:$B$10000,"="&amp;'CRACMMv1.0 - 95839 - CRITERIA'!$B31,'mech4import - CRACMMv1.0'!$C$2:$C$10000,"="&amp;'CRACMMv1.0 - 95839 - CRITERIA'!BD$3)</f>
        <v>0</v>
      </c>
      <c r="BE31" s="49">
        <f>SUMIFS('mech4import - CRACMMv1.0'!$D$2:$D$10000,'mech4import - CRACMMv1.0'!$B$2:$B$10000,"="&amp;'CRACMMv1.0 - 95839 - CRITERIA'!$B31,'mech4import - CRACMMv1.0'!$C$2:$C$10000,"="&amp;'CRACMMv1.0 - 95839 - CRITERIA'!BE$3)</f>
        <v>0</v>
      </c>
      <c r="BF31" s="49">
        <f>SUMIFS('mech4import - CRACMMv1.0'!$D$2:$D$10000,'mech4import - CRACMMv1.0'!$B$2:$B$10000,"="&amp;'CRACMMv1.0 - 95839 - CRITERIA'!$B31,'mech4import - CRACMMv1.0'!$C$2:$C$10000,"="&amp;'CRACMMv1.0 - 95839 - CRITERIA'!BF$3)</f>
        <v>0</v>
      </c>
      <c r="BG31" s="49">
        <f>SUMIFS('mech4import - CRACMMv1.0'!$D$2:$D$10000,'mech4import - CRACMMv1.0'!$B$2:$B$10000,"="&amp;'CRACMMv1.0 - 95839 - CRITERIA'!$B31,'mech4import - CRACMMv1.0'!$C$2:$C$10000,"="&amp;'CRACMMv1.0 - 95839 - CRITERIA'!BG$3)</f>
        <v>0</v>
      </c>
      <c r="BH31" s="49">
        <f>SUMIFS('mech4import - CRACMMv1.0'!$D$2:$D$10000,'mech4import - CRACMMv1.0'!$B$2:$B$10000,"="&amp;'CRACMMv1.0 - 95839 - CRITERIA'!$B31,'mech4import - CRACMMv1.0'!$C$2:$C$10000,"="&amp;'CRACMMv1.0 - 95839 - CRITERIA'!BH$3)</f>
        <v>0</v>
      </c>
      <c r="BI31" s="49">
        <f>SUMIFS('mech4import - CRACMMv1.0'!$D$2:$D$10000,'mech4import - CRACMMv1.0'!$B$2:$B$10000,"="&amp;'CRACMMv1.0 - 95839 - CRITERIA'!$B31,'mech4import - CRACMMv1.0'!$C$2:$C$10000,"="&amp;'CRACMMv1.0 - 95839 - CRITERIA'!BI$3)</f>
        <v>0</v>
      </c>
      <c r="BJ31" s="49">
        <f>SUMIFS('mech4import - CRACMMv1.0'!$D$2:$D$10000,'mech4import - CRACMMv1.0'!$B$2:$B$10000,"="&amp;'CRACMMv1.0 - 95839 - CRITERIA'!$B31,'mech4import - CRACMMv1.0'!$C$2:$C$10000,"="&amp;'CRACMMv1.0 - 95839 - CRITERIA'!BJ$3)</f>
        <v>0</v>
      </c>
      <c r="BK31" s="49">
        <f>SUMIFS('mech4import - CRACMMv1.0'!$D$2:$D$10000,'mech4import - CRACMMv1.0'!$B$2:$B$10000,"="&amp;'CRACMMv1.0 - 95839 - CRITERIA'!$B31,'mech4import - CRACMMv1.0'!$C$2:$C$10000,"="&amp;'CRACMMv1.0 - 95839 - CRITERIA'!BK$3)</f>
        <v>0</v>
      </c>
      <c r="BL31" s="49">
        <f>SUMIFS('mech4import - CRACMMv1.0'!$D$2:$D$10000,'mech4import - CRACMMv1.0'!$B$2:$B$10000,"="&amp;'CRACMMv1.0 - 95839 - CRITERIA'!$B31,'mech4import - CRACMMv1.0'!$C$2:$C$10000,"="&amp;'CRACMMv1.0 - 95839 - CRITERIA'!BL$3)</f>
        <v>0</v>
      </c>
      <c r="BM31" s="49">
        <f>SUMIFS('mech4import - CRACMMv1.0'!$D$2:$D$10000,'mech4import - CRACMMv1.0'!$B$2:$B$10000,"="&amp;'CRACMMv1.0 - 95839 - CRITERIA'!$B31,'mech4import - CRACMMv1.0'!$C$2:$C$10000,"="&amp;'CRACMMv1.0 - 95839 - CRITERIA'!BM$3)</f>
        <v>0</v>
      </c>
      <c r="BN31" s="49">
        <f>SUMIFS('mech4import - CRACMMv1.0'!$D$2:$D$10000,'mech4import - CRACMMv1.0'!$B$2:$B$10000,"="&amp;'CRACMMv1.0 - 95839 - CRITERIA'!$B31,'mech4import - CRACMMv1.0'!$C$2:$C$10000,"="&amp;'CRACMMv1.0 - 95839 - CRITERIA'!BN$3)</f>
        <v>0</v>
      </c>
      <c r="BO31" s="49">
        <f>SUMIFS('mech4import - CRACMMv1.0'!$D$2:$D$10000,'mech4import - CRACMMv1.0'!$B$2:$B$10000,"="&amp;'CRACMMv1.0 - 95839 - CRITERIA'!$B31,'mech4import - CRACMMv1.0'!$C$2:$C$10000,"="&amp;'CRACMMv1.0 - 95839 - CRITERIA'!BO$3)</f>
        <v>0</v>
      </c>
      <c r="BP31" s="49">
        <f>SUMIFS('mech4import - CRACMMv1.0'!$D$2:$D$10000,'mech4import - CRACMMv1.0'!$B$2:$B$10000,"="&amp;'CRACMMv1.0 - 95839 - CRITERIA'!$B31,'mech4import - CRACMMv1.0'!$C$2:$C$10000,"="&amp;'CRACMMv1.0 - 95839 - CRITERIA'!BP$3)</f>
        <v>0</v>
      </c>
      <c r="BQ31" s="49">
        <f>SUMIFS('mech4import - CRACMMv1.0'!$D$2:$D$10000,'mech4import - CRACMMv1.0'!$B$2:$B$10000,"="&amp;'CRACMMv1.0 - 95839 - CRITERIA'!$B31,'mech4import - CRACMMv1.0'!$C$2:$C$10000,"="&amp;'CRACMMv1.0 - 95839 - CRITERIA'!BQ$3)</f>
        <v>0</v>
      </c>
      <c r="BR31" s="32">
        <f t="array" ref="BR31">SUM($G$1:$BQ$1*G31:BQ31)</f>
        <v>46</v>
      </c>
    </row>
    <row r="32" spans="1:70" s="31" customFormat="1">
      <c r="A32" s="42">
        <v>95839</v>
      </c>
      <c r="B32" s="14">
        <v>471</v>
      </c>
      <c r="C32" s="43">
        <v>3.843399565205357</v>
      </c>
      <c r="D32" s="47" t="s">
        <v>88</v>
      </c>
      <c r="E32" s="46" t="b">
        <v>0</v>
      </c>
      <c r="F32" s="48">
        <v>92.093999999999994</v>
      </c>
      <c r="G32" s="49">
        <f>SUMIFS('mech4import - CRACMMv1.0'!$D$2:$D$10000,'mech4import - CRACMMv1.0'!$B$2:$B$10000,"="&amp;'CRACMMv1.0 - 95839 - CRITERIA'!$B32,'mech4import - CRACMMv1.0'!$C$2:$C$10000,"="&amp;'CRACMMv1.0 - 95839 - CRITERIA'!G$3)</f>
        <v>0</v>
      </c>
      <c r="H32" s="49">
        <f>SUMIFS('mech4import - CRACMMv1.0'!$D$2:$D$10000,'mech4import - CRACMMv1.0'!$B$2:$B$10000,"="&amp;'CRACMMv1.0 - 95839 - CRITERIA'!$B32,'mech4import - CRACMMv1.0'!$C$2:$C$10000,"="&amp;'CRACMMv1.0 - 95839 - CRITERIA'!H$3)</f>
        <v>0</v>
      </c>
      <c r="I32" s="49">
        <f>SUMIFS('mech4import - CRACMMv1.0'!$D$2:$D$10000,'mech4import - CRACMMv1.0'!$B$2:$B$10000,"="&amp;'CRACMMv1.0 - 95839 - CRITERIA'!$B32,'mech4import - CRACMMv1.0'!$C$2:$C$10000,"="&amp;'CRACMMv1.0 - 95839 - CRITERIA'!I$3)</f>
        <v>0</v>
      </c>
      <c r="J32" s="49">
        <f>SUMIFS('mech4import - CRACMMv1.0'!$D$2:$D$10000,'mech4import - CRACMMv1.0'!$B$2:$B$10000,"="&amp;'CRACMMv1.0 - 95839 - CRITERIA'!$B32,'mech4import - CRACMMv1.0'!$C$2:$C$10000,"="&amp;'CRACMMv1.0 - 95839 - CRITERIA'!J$3)</f>
        <v>0</v>
      </c>
      <c r="K32" s="49">
        <f>SUMIFS('mech4import - CRACMMv1.0'!$D$2:$D$10000,'mech4import - CRACMMv1.0'!$B$2:$B$10000,"="&amp;'CRACMMv1.0 - 95839 - CRITERIA'!$B32,'mech4import - CRACMMv1.0'!$C$2:$C$10000,"="&amp;'CRACMMv1.0 - 95839 - CRITERIA'!K$3)</f>
        <v>0</v>
      </c>
      <c r="L32" s="49">
        <f>SUMIFS('mech4import - CRACMMv1.0'!$D$2:$D$10000,'mech4import - CRACMMv1.0'!$B$2:$B$10000,"="&amp;'CRACMMv1.0 - 95839 - CRITERIA'!$B32,'mech4import - CRACMMv1.0'!$C$2:$C$10000,"="&amp;'CRACMMv1.0 - 95839 - CRITERIA'!L$3)</f>
        <v>0</v>
      </c>
      <c r="M32" s="49">
        <f>SUMIFS('mech4import - CRACMMv1.0'!$D$2:$D$10000,'mech4import - CRACMMv1.0'!$B$2:$B$10000,"="&amp;'CRACMMv1.0 - 95839 - CRITERIA'!$B32,'mech4import - CRACMMv1.0'!$C$2:$C$10000,"="&amp;'CRACMMv1.0 - 95839 - CRITERIA'!M$3)</f>
        <v>0</v>
      </c>
      <c r="N32" s="49">
        <f>SUMIFS('mech4import - CRACMMv1.0'!$D$2:$D$10000,'mech4import - CRACMMv1.0'!$B$2:$B$10000,"="&amp;'CRACMMv1.0 - 95839 - CRITERIA'!$B32,'mech4import - CRACMMv1.0'!$C$2:$C$10000,"="&amp;'CRACMMv1.0 - 95839 - CRITERIA'!N$3)</f>
        <v>0</v>
      </c>
      <c r="O32" s="49">
        <f>SUMIFS('mech4import - CRACMMv1.0'!$D$2:$D$10000,'mech4import - CRACMMv1.0'!$B$2:$B$10000,"="&amp;'CRACMMv1.0 - 95839 - CRITERIA'!$B32,'mech4import - CRACMMv1.0'!$C$2:$C$10000,"="&amp;'CRACMMv1.0 - 95839 - CRITERIA'!O$3)</f>
        <v>0</v>
      </c>
      <c r="P32" s="49">
        <f>SUMIFS('mech4import - CRACMMv1.0'!$D$2:$D$10000,'mech4import - CRACMMv1.0'!$B$2:$B$10000,"="&amp;'CRACMMv1.0 - 95839 - CRITERIA'!$B32,'mech4import - CRACMMv1.0'!$C$2:$C$10000,"="&amp;'CRACMMv1.0 - 95839 - CRITERIA'!P$3)</f>
        <v>0</v>
      </c>
      <c r="Q32" s="49">
        <f>SUMIFS('mech4import - CRACMMv1.0'!$D$2:$D$10000,'mech4import - CRACMMv1.0'!$B$2:$B$10000,"="&amp;'CRACMMv1.0 - 95839 - CRITERIA'!$B32,'mech4import - CRACMMv1.0'!$C$2:$C$10000,"="&amp;'CRACMMv1.0 - 95839 - CRITERIA'!Q$3)</f>
        <v>0</v>
      </c>
      <c r="R32" s="49">
        <f>SUMIFS('mech4import - CRACMMv1.0'!$D$2:$D$10000,'mech4import - CRACMMv1.0'!$B$2:$B$10000,"="&amp;'CRACMMv1.0 - 95839 - CRITERIA'!$B32,'mech4import - CRACMMv1.0'!$C$2:$C$10000,"="&amp;'CRACMMv1.0 - 95839 - CRITERIA'!R$3)</f>
        <v>0</v>
      </c>
      <c r="S32" s="49">
        <f>SUMIFS('mech4import - CRACMMv1.0'!$D$2:$D$10000,'mech4import - CRACMMv1.0'!$B$2:$B$10000,"="&amp;'CRACMMv1.0 - 95839 - CRITERIA'!$B32,'mech4import - CRACMMv1.0'!$C$2:$C$10000,"="&amp;'CRACMMv1.0 - 95839 - CRITERIA'!S$3)</f>
        <v>0</v>
      </c>
      <c r="T32" s="49">
        <f>SUMIFS('mech4import - CRACMMv1.0'!$D$2:$D$10000,'mech4import - CRACMMv1.0'!$B$2:$B$10000,"="&amp;'CRACMMv1.0 - 95839 - CRITERIA'!$B32,'mech4import - CRACMMv1.0'!$C$2:$C$10000,"="&amp;'CRACMMv1.0 - 95839 - CRITERIA'!T$3)</f>
        <v>0</v>
      </c>
      <c r="U32" s="49">
        <f>SUMIFS('mech4import - CRACMMv1.0'!$D$2:$D$10000,'mech4import - CRACMMv1.0'!$B$2:$B$10000,"="&amp;'CRACMMv1.0 - 95839 - CRITERIA'!$B32,'mech4import - CRACMMv1.0'!$C$2:$C$10000,"="&amp;'CRACMMv1.0 - 95839 - CRITERIA'!U$3)</f>
        <v>0</v>
      </c>
      <c r="V32" s="49">
        <f>SUMIFS('mech4import - CRACMMv1.0'!$D$2:$D$10000,'mech4import - CRACMMv1.0'!$B$2:$B$10000,"="&amp;'CRACMMv1.0 - 95839 - CRITERIA'!$B32,'mech4import - CRACMMv1.0'!$C$2:$C$10000,"="&amp;'CRACMMv1.0 - 95839 - CRITERIA'!V$3)</f>
        <v>0</v>
      </c>
      <c r="W32" s="49">
        <f>SUMIFS('mech4import - CRACMMv1.0'!$D$2:$D$10000,'mech4import - CRACMMv1.0'!$B$2:$B$10000,"="&amp;'CRACMMv1.0 - 95839 - CRITERIA'!$B32,'mech4import - CRACMMv1.0'!$C$2:$C$10000,"="&amp;'CRACMMv1.0 - 95839 - CRITERIA'!W$3)</f>
        <v>0</v>
      </c>
      <c r="X32" s="49">
        <f>SUMIFS('mech4import - CRACMMv1.0'!$D$2:$D$10000,'mech4import - CRACMMv1.0'!$B$2:$B$10000,"="&amp;'CRACMMv1.0 - 95839 - CRITERIA'!$B32,'mech4import - CRACMMv1.0'!$C$2:$C$10000,"="&amp;'CRACMMv1.0 - 95839 - CRITERIA'!X$3)</f>
        <v>0</v>
      </c>
      <c r="Y32" s="49">
        <f>SUMIFS('mech4import - CRACMMv1.0'!$D$2:$D$10000,'mech4import - CRACMMv1.0'!$B$2:$B$10000,"="&amp;'CRACMMv1.0 - 95839 - CRITERIA'!$B32,'mech4import - CRACMMv1.0'!$C$2:$C$10000,"="&amp;'CRACMMv1.0 - 95839 - CRITERIA'!Y$3)</f>
        <v>0</v>
      </c>
      <c r="Z32" s="49">
        <f>SUMIFS('mech4import - CRACMMv1.0'!$D$2:$D$10000,'mech4import - CRACMMv1.0'!$B$2:$B$10000,"="&amp;'CRACMMv1.0 - 95839 - CRITERIA'!$B32,'mech4import - CRACMMv1.0'!$C$2:$C$10000,"="&amp;'CRACMMv1.0 - 95839 - CRITERIA'!Z$3)</f>
        <v>0</v>
      </c>
      <c r="AA32" s="49">
        <f>SUMIFS('mech4import - CRACMMv1.0'!$D$2:$D$10000,'mech4import - CRACMMv1.0'!$B$2:$B$10000,"="&amp;'CRACMMv1.0 - 95839 - CRITERIA'!$B32,'mech4import - CRACMMv1.0'!$C$2:$C$10000,"="&amp;'CRACMMv1.0 - 95839 - CRITERIA'!AA$3)</f>
        <v>0</v>
      </c>
      <c r="AB32" s="49">
        <f>SUMIFS('mech4import - CRACMMv1.0'!$D$2:$D$10000,'mech4import - CRACMMv1.0'!$B$2:$B$10000,"="&amp;'CRACMMv1.0 - 95839 - CRITERIA'!$B32,'mech4import - CRACMMv1.0'!$C$2:$C$10000,"="&amp;'CRACMMv1.0 - 95839 - CRITERIA'!AB$3)</f>
        <v>0</v>
      </c>
      <c r="AC32" s="49">
        <f>SUMIFS('mech4import - CRACMMv1.0'!$D$2:$D$10000,'mech4import - CRACMMv1.0'!$B$2:$B$10000,"="&amp;'CRACMMv1.0 - 95839 - CRITERIA'!$B32,'mech4import - CRACMMv1.0'!$C$2:$C$10000,"="&amp;'CRACMMv1.0 - 95839 - CRITERIA'!AC$3)</f>
        <v>0</v>
      </c>
      <c r="AD32" s="49">
        <f>SUMIFS('mech4import - CRACMMv1.0'!$D$2:$D$10000,'mech4import - CRACMMv1.0'!$B$2:$B$10000,"="&amp;'CRACMMv1.0 - 95839 - CRITERIA'!$B32,'mech4import - CRACMMv1.0'!$C$2:$C$10000,"="&amp;'CRACMMv1.0 - 95839 - CRITERIA'!AD$3)</f>
        <v>0</v>
      </c>
      <c r="AE32" s="49">
        <f>SUMIFS('mech4import - CRACMMv1.0'!$D$2:$D$10000,'mech4import - CRACMMv1.0'!$B$2:$B$10000,"="&amp;'CRACMMv1.0 - 95839 - CRITERIA'!$B32,'mech4import - CRACMMv1.0'!$C$2:$C$10000,"="&amp;'CRACMMv1.0 - 95839 - CRITERIA'!AE$3)</f>
        <v>0</v>
      </c>
      <c r="AF32" s="49">
        <f>SUMIFS('mech4import - CRACMMv1.0'!$D$2:$D$10000,'mech4import - CRACMMv1.0'!$B$2:$B$10000,"="&amp;'CRACMMv1.0 - 95839 - CRITERIA'!$B32,'mech4import - CRACMMv1.0'!$C$2:$C$10000,"="&amp;'CRACMMv1.0 - 95839 - CRITERIA'!AF$3)</f>
        <v>0</v>
      </c>
      <c r="AG32" s="49">
        <f>SUMIFS('mech4import - CRACMMv1.0'!$D$2:$D$10000,'mech4import - CRACMMv1.0'!$B$2:$B$10000,"="&amp;'CRACMMv1.0 - 95839 - CRITERIA'!$B32,'mech4import - CRACMMv1.0'!$C$2:$C$10000,"="&amp;'CRACMMv1.0 - 95839 - CRITERIA'!AG$3)</f>
        <v>0</v>
      </c>
      <c r="AH32" s="49">
        <f>SUMIFS('mech4import - CRACMMv1.0'!$D$2:$D$10000,'mech4import - CRACMMv1.0'!$B$2:$B$10000,"="&amp;'CRACMMv1.0 - 95839 - CRITERIA'!$B32,'mech4import - CRACMMv1.0'!$C$2:$C$10000,"="&amp;'CRACMMv1.0 - 95839 - CRITERIA'!AH$3)</f>
        <v>0</v>
      </c>
      <c r="AI32" s="49">
        <f>SUMIFS('mech4import - CRACMMv1.0'!$D$2:$D$10000,'mech4import - CRACMMv1.0'!$B$2:$B$10000,"="&amp;'CRACMMv1.0 - 95839 - CRITERIA'!$B32,'mech4import - CRACMMv1.0'!$C$2:$C$10000,"="&amp;'CRACMMv1.0 - 95839 - CRITERIA'!AI$3)</f>
        <v>0</v>
      </c>
      <c r="AJ32" s="49">
        <f>SUMIFS('mech4import - CRACMMv1.0'!$D$2:$D$10000,'mech4import - CRACMMv1.0'!$B$2:$B$10000,"="&amp;'CRACMMv1.0 - 95839 - CRITERIA'!$B32,'mech4import - CRACMMv1.0'!$C$2:$C$10000,"="&amp;'CRACMMv1.0 - 95839 - CRITERIA'!AJ$3)</f>
        <v>0</v>
      </c>
      <c r="AK32" s="49">
        <f>SUMIFS('mech4import - CRACMMv1.0'!$D$2:$D$10000,'mech4import - CRACMMv1.0'!$B$2:$B$10000,"="&amp;'CRACMMv1.0 - 95839 - CRITERIA'!$B32,'mech4import - CRACMMv1.0'!$C$2:$C$10000,"="&amp;'CRACMMv1.0 - 95839 - CRITERIA'!AK$3)</f>
        <v>0</v>
      </c>
      <c r="AL32" s="49">
        <f>SUMIFS('mech4import - CRACMMv1.0'!$D$2:$D$10000,'mech4import - CRACMMv1.0'!$B$2:$B$10000,"="&amp;'CRACMMv1.0 - 95839 - CRITERIA'!$B32,'mech4import - CRACMMv1.0'!$C$2:$C$10000,"="&amp;'CRACMMv1.0 - 95839 - CRITERIA'!AL$3)</f>
        <v>0</v>
      </c>
      <c r="AM32" s="49">
        <f>SUMIFS('mech4import - CRACMMv1.0'!$D$2:$D$10000,'mech4import - CRACMMv1.0'!$B$2:$B$10000,"="&amp;'CRACMMv1.0 - 95839 - CRITERIA'!$B32,'mech4import - CRACMMv1.0'!$C$2:$C$10000,"="&amp;'CRACMMv1.0 - 95839 - CRITERIA'!AM$3)</f>
        <v>0</v>
      </c>
      <c r="AN32" s="49">
        <f>SUMIFS('mech4import - CRACMMv1.0'!$D$2:$D$10000,'mech4import - CRACMMv1.0'!$B$2:$B$10000,"="&amp;'CRACMMv1.0 - 95839 - CRITERIA'!$B32,'mech4import - CRACMMv1.0'!$C$2:$C$10000,"="&amp;'CRACMMv1.0 - 95839 - CRITERIA'!AN$3)</f>
        <v>0</v>
      </c>
      <c r="AO32" s="49">
        <f>SUMIFS('mech4import - CRACMMv1.0'!$D$2:$D$10000,'mech4import - CRACMMv1.0'!$B$2:$B$10000,"="&amp;'CRACMMv1.0 - 95839 - CRITERIA'!$B32,'mech4import - CRACMMv1.0'!$C$2:$C$10000,"="&amp;'CRACMMv1.0 - 95839 - CRITERIA'!AO$3)</f>
        <v>0</v>
      </c>
      <c r="AP32" s="49">
        <f>SUMIFS('mech4import - CRACMMv1.0'!$D$2:$D$10000,'mech4import - CRACMMv1.0'!$B$2:$B$10000,"="&amp;'CRACMMv1.0 - 95839 - CRITERIA'!$B32,'mech4import - CRACMMv1.0'!$C$2:$C$10000,"="&amp;'CRACMMv1.0 - 95839 - CRITERIA'!AP$3)</f>
        <v>0</v>
      </c>
      <c r="AQ32" s="49">
        <f>SUMIFS('mech4import - CRACMMv1.0'!$D$2:$D$10000,'mech4import - CRACMMv1.0'!$B$2:$B$10000,"="&amp;'CRACMMv1.0 - 95839 - CRITERIA'!$B32,'mech4import - CRACMMv1.0'!$C$2:$C$10000,"="&amp;'CRACMMv1.0 - 95839 - CRITERIA'!AQ$3)</f>
        <v>0</v>
      </c>
      <c r="AR32" s="49">
        <f>SUMIFS('mech4import - CRACMMv1.0'!$D$2:$D$10000,'mech4import - CRACMMv1.0'!$B$2:$B$10000,"="&amp;'CRACMMv1.0 - 95839 - CRITERIA'!$B32,'mech4import - CRACMMv1.0'!$C$2:$C$10000,"="&amp;'CRACMMv1.0 - 95839 - CRITERIA'!AR$3)</f>
        <v>0</v>
      </c>
      <c r="AS32" s="49">
        <f>SUMIFS('mech4import - CRACMMv1.0'!$D$2:$D$10000,'mech4import - CRACMMv1.0'!$B$2:$B$10000,"="&amp;'CRACMMv1.0 - 95839 - CRITERIA'!$B32,'mech4import - CRACMMv1.0'!$C$2:$C$10000,"="&amp;'CRACMMv1.0 - 95839 - CRITERIA'!AS$3)</f>
        <v>0</v>
      </c>
      <c r="AT32" s="49">
        <f>SUMIFS('mech4import - CRACMMv1.0'!$D$2:$D$10000,'mech4import - CRACMMv1.0'!$B$2:$B$10000,"="&amp;'CRACMMv1.0 - 95839 - CRITERIA'!$B32,'mech4import - CRACMMv1.0'!$C$2:$C$10000,"="&amp;'CRACMMv1.0 - 95839 - CRITERIA'!AT$3)</f>
        <v>0</v>
      </c>
      <c r="AU32" s="49">
        <f>SUMIFS('mech4import - CRACMMv1.0'!$D$2:$D$10000,'mech4import - CRACMMv1.0'!$B$2:$B$10000,"="&amp;'CRACMMv1.0 - 95839 - CRITERIA'!$B32,'mech4import - CRACMMv1.0'!$C$2:$C$10000,"="&amp;'CRACMMv1.0 - 95839 - CRITERIA'!AU$3)</f>
        <v>1</v>
      </c>
      <c r="AV32" s="49">
        <f>SUMIFS('mech4import - CRACMMv1.0'!$D$2:$D$10000,'mech4import - CRACMMv1.0'!$B$2:$B$10000,"="&amp;'CRACMMv1.0 - 95839 - CRITERIA'!$B32,'mech4import - CRACMMv1.0'!$C$2:$C$10000,"="&amp;'CRACMMv1.0 - 95839 - CRITERIA'!AV$3)</f>
        <v>0</v>
      </c>
      <c r="AW32" s="49">
        <f>SUMIFS('mech4import - CRACMMv1.0'!$D$2:$D$10000,'mech4import - CRACMMv1.0'!$B$2:$B$10000,"="&amp;'CRACMMv1.0 - 95839 - CRITERIA'!$B32,'mech4import - CRACMMv1.0'!$C$2:$C$10000,"="&amp;'CRACMMv1.0 - 95839 - CRITERIA'!AW$3)</f>
        <v>0</v>
      </c>
      <c r="AX32" s="49">
        <f>SUMIFS('mech4import - CRACMMv1.0'!$D$2:$D$10000,'mech4import - CRACMMv1.0'!$B$2:$B$10000,"="&amp;'CRACMMv1.0 - 95839 - CRITERIA'!$B32,'mech4import - CRACMMv1.0'!$C$2:$C$10000,"="&amp;'CRACMMv1.0 - 95839 - CRITERIA'!AX$3)</f>
        <v>0</v>
      </c>
      <c r="AY32" s="49">
        <f>SUMIFS('mech4import - CRACMMv1.0'!$D$2:$D$10000,'mech4import - CRACMMv1.0'!$B$2:$B$10000,"="&amp;'CRACMMv1.0 - 95839 - CRITERIA'!$B32,'mech4import - CRACMMv1.0'!$C$2:$C$10000,"="&amp;'CRACMMv1.0 - 95839 - CRITERIA'!AY$3)</f>
        <v>0</v>
      </c>
      <c r="AZ32" s="49">
        <f>SUMIFS('mech4import - CRACMMv1.0'!$D$2:$D$10000,'mech4import - CRACMMv1.0'!$B$2:$B$10000,"="&amp;'CRACMMv1.0 - 95839 - CRITERIA'!$B32,'mech4import - CRACMMv1.0'!$C$2:$C$10000,"="&amp;'CRACMMv1.0 - 95839 - CRITERIA'!AZ$3)</f>
        <v>0</v>
      </c>
      <c r="BA32" s="49">
        <f>SUMIFS('mech4import - CRACMMv1.0'!$D$2:$D$10000,'mech4import - CRACMMv1.0'!$B$2:$B$10000,"="&amp;'CRACMMv1.0 - 95839 - CRITERIA'!$B32,'mech4import - CRACMMv1.0'!$C$2:$C$10000,"="&amp;'CRACMMv1.0 - 95839 - CRITERIA'!BA$3)</f>
        <v>0</v>
      </c>
      <c r="BB32" s="49">
        <f>SUMIFS('mech4import - CRACMMv1.0'!$D$2:$D$10000,'mech4import - CRACMMv1.0'!$B$2:$B$10000,"="&amp;'CRACMMv1.0 - 95839 - CRITERIA'!$B32,'mech4import - CRACMMv1.0'!$C$2:$C$10000,"="&amp;'CRACMMv1.0 - 95839 - CRITERIA'!BB$3)</f>
        <v>0</v>
      </c>
      <c r="BC32" s="49">
        <f>SUMIFS('mech4import - CRACMMv1.0'!$D$2:$D$10000,'mech4import - CRACMMv1.0'!$B$2:$B$10000,"="&amp;'CRACMMv1.0 - 95839 - CRITERIA'!$B32,'mech4import - CRACMMv1.0'!$C$2:$C$10000,"="&amp;'CRACMMv1.0 - 95839 - CRITERIA'!BC$3)</f>
        <v>0</v>
      </c>
      <c r="BD32" s="49">
        <f>SUMIFS('mech4import - CRACMMv1.0'!$D$2:$D$10000,'mech4import - CRACMMv1.0'!$B$2:$B$10000,"="&amp;'CRACMMv1.0 - 95839 - CRITERIA'!$B32,'mech4import - CRACMMv1.0'!$C$2:$C$10000,"="&amp;'CRACMMv1.0 - 95839 - CRITERIA'!BD$3)</f>
        <v>0</v>
      </c>
      <c r="BE32" s="49">
        <f>SUMIFS('mech4import - CRACMMv1.0'!$D$2:$D$10000,'mech4import - CRACMMv1.0'!$B$2:$B$10000,"="&amp;'CRACMMv1.0 - 95839 - CRITERIA'!$B32,'mech4import - CRACMMv1.0'!$C$2:$C$10000,"="&amp;'CRACMMv1.0 - 95839 - CRITERIA'!BE$3)</f>
        <v>0</v>
      </c>
      <c r="BF32" s="49">
        <f>SUMIFS('mech4import - CRACMMv1.0'!$D$2:$D$10000,'mech4import - CRACMMv1.0'!$B$2:$B$10000,"="&amp;'CRACMMv1.0 - 95839 - CRITERIA'!$B32,'mech4import - CRACMMv1.0'!$C$2:$C$10000,"="&amp;'CRACMMv1.0 - 95839 - CRITERIA'!BF$3)</f>
        <v>0</v>
      </c>
      <c r="BG32" s="49">
        <f>SUMIFS('mech4import - CRACMMv1.0'!$D$2:$D$10000,'mech4import - CRACMMv1.0'!$B$2:$B$10000,"="&amp;'CRACMMv1.0 - 95839 - CRITERIA'!$B32,'mech4import - CRACMMv1.0'!$C$2:$C$10000,"="&amp;'CRACMMv1.0 - 95839 - CRITERIA'!BG$3)</f>
        <v>0</v>
      </c>
      <c r="BH32" s="49">
        <f>SUMIFS('mech4import - CRACMMv1.0'!$D$2:$D$10000,'mech4import - CRACMMv1.0'!$B$2:$B$10000,"="&amp;'CRACMMv1.0 - 95839 - CRITERIA'!$B32,'mech4import - CRACMMv1.0'!$C$2:$C$10000,"="&amp;'CRACMMv1.0 - 95839 - CRITERIA'!BH$3)</f>
        <v>0</v>
      </c>
      <c r="BI32" s="49">
        <f>SUMIFS('mech4import - CRACMMv1.0'!$D$2:$D$10000,'mech4import - CRACMMv1.0'!$B$2:$B$10000,"="&amp;'CRACMMv1.0 - 95839 - CRITERIA'!$B32,'mech4import - CRACMMv1.0'!$C$2:$C$10000,"="&amp;'CRACMMv1.0 - 95839 - CRITERIA'!BI$3)</f>
        <v>0</v>
      </c>
      <c r="BJ32" s="49">
        <f>SUMIFS('mech4import - CRACMMv1.0'!$D$2:$D$10000,'mech4import - CRACMMv1.0'!$B$2:$B$10000,"="&amp;'CRACMMv1.0 - 95839 - CRITERIA'!$B32,'mech4import - CRACMMv1.0'!$C$2:$C$10000,"="&amp;'CRACMMv1.0 - 95839 - CRITERIA'!BJ$3)</f>
        <v>0</v>
      </c>
      <c r="BK32" s="49">
        <f>SUMIFS('mech4import - CRACMMv1.0'!$D$2:$D$10000,'mech4import - CRACMMv1.0'!$B$2:$B$10000,"="&amp;'CRACMMv1.0 - 95839 - CRITERIA'!$B32,'mech4import - CRACMMv1.0'!$C$2:$C$10000,"="&amp;'CRACMMv1.0 - 95839 - CRITERIA'!BK$3)</f>
        <v>0</v>
      </c>
      <c r="BL32" s="49">
        <f>SUMIFS('mech4import - CRACMMv1.0'!$D$2:$D$10000,'mech4import - CRACMMv1.0'!$B$2:$B$10000,"="&amp;'CRACMMv1.0 - 95839 - CRITERIA'!$B32,'mech4import - CRACMMv1.0'!$C$2:$C$10000,"="&amp;'CRACMMv1.0 - 95839 - CRITERIA'!BL$3)</f>
        <v>0</v>
      </c>
      <c r="BM32" s="49">
        <f>SUMIFS('mech4import - CRACMMv1.0'!$D$2:$D$10000,'mech4import - CRACMMv1.0'!$B$2:$B$10000,"="&amp;'CRACMMv1.0 - 95839 - CRITERIA'!$B32,'mech4import - CRACMMv1.0'!$C$2:$C$10000,"="&amp;'CRACMMv1.0 - 95839 - CRITERIA'!BM$3)</f>
        <v>0</v>
      </c>
      <c r="BN32" s="49">
        <f>SUMIFS('mech4import - CRACMMv1.0'!$D$2:$D$10000,'mech4import - CRACMMv1.0'!$B$2:$B$10000,"="&amp;'CRACMMv1.0 - 95839 - CRITERIA'!$B32,'mech4import - CRACMMv1.0'!$C$2:$C$10000,"="&amp;'CRACMMv1.0 - 95839 - CRITERIA'!BN$3)</f>
        <v>0</v>
      </c>
      <c r="BO32" s="49">
        <f>SUMIFS('mech4import - CRACMMv1.0'!$D$2:$D$10000,'mech4import - CRACMMv1.0'!$B$2:$B$10000,"="&amp;'CRACMMv1.0 - 95839 - CRITERIA'!$B32,'mech4import - CRACMMv1.0'!$C$2:$C$10000,"="&amp;'CRACMMv1.0 - 95839 - CRITERIA'!BO$3)</f>
        <v>0</v>
      </c>
      <c r="BP32" s="49">
        <f>SUMIFS('mech4import - CRACMMv1.0'!$D$2:$D$10000,'mech4import - CRACMMv1.0'!$B$2:$B$10000,"="&amp;'CRACMMv1.0 - 95839 - CRITERIA'!$B32,'mech4import - CRACMMv1.0'!$C$2:$C$10000,"="&amp;'CRACMMv1.0 - 95839 - CRITERIA'!BP$3)</f>
        <v>0</v>
      </c>
      <c r="BQ32" s="49">
        <f>SUMIFS('mech4import - CRACMMv1.0'!$D$2:$D$10000,'mech4import - CRACMMv1.0'!$B$2:$B$10000,"="&amp;'CRACMMv1.0 - 95839 - CRITERIA'!$B32,'mech4import - CRACMMv1.0'!$C$2:$C$10000,"="&amp;'CRACMMv1.0 - 95839 - CRITERIA'!BQ$3)</f>
        <v>0</v>
      </c>
      <c r="BR32" s="32">
        <f t="array" ref="BR32">SUM($G$1:$BQ$1*G32:BQ32)</f>
        <v>247</v>
      </c>
    </row>
    <row r="33" spans="1:70" s="31" customFormat="1">
      <c r="A33" s="42">
        <v>95839</v>
      </c>
      <c r="B33" s="14">
        <v>478</v>
      </c>
      <c r="C33" s="43">
        <v>6.6412342180991928</v>
      </c>
      <c r="D33" s="47" t="s">
        <v>89</v>
      </c>
      <c r="E33" s="46" t="b">
        <v>1</v>
      </c>
      <c r="F33" s="48">
        <v>66.051000000000002</v>
      </c>
      <c r="G33" s="49">
        <f>SUMIFS('mech4import - CRACMMv1.0'!$D$2:$D$10000,'mech4import - CRACMMv1.0'!$B$2:$B$10000,"="&amp;'CRACMMv1.0 - 95839 - CRITERIA'!$B33,'mech4import - CRACMMv1.0'!$C$2:$C$10000,"="&amp;'CRACMMv1.0 - 95839 - CRITERIA'!G$3)</f>
        <v>0</v>
      </c>
      <c r="H33" s="49">
        <f>SUMIFS('mech4import - CRACMMv1.0'!$D$2:$D$10000,'mech4import - CRACMMv1.0'!$B$2:$B$10000,"="&amp;'CRACMMv1.0 - 95839 - CRITERIA'!$B33,'mech4import - CRACMMv1.0'!$C$2:$C$10000,"="&amp;'CRACMMv1.0 - 95839 - CRITERIA'!H$3)</f>
        <v>0</v>
      </c>
      <c r="I33" s="49">
        <f>SUMIFS('mech4import - CRACMMv1.0'!$D$2:$D$10000,'mech4import - CRACMMv1.0'!$B$2:$B$10000,"="&amp;'CRACMMv1.0 - 95839 - CRITERIA'!$B33,'mech4import - CRACMMv1.0'!$C$2:$C$10000,"="&amp;'CRACMMv1.0 - 95839 - CRITERIA'!I$3)</f>
        <v>0</v>
      </c>
      <c r="J33" s="49">
        <f>SUMIFS('mech4import - CRACMMv1.0'!$D$2:$D$10000,'mech4import - CRACMMv1.0'!$B$2:$B$10000,"="&amp;'CRACMMv1.0 - 95839 - CRITERIA'!$B33,'mech4import - CRACMMv1.0'!$C$2:$C$10000,"="&amp;'CRACMMv1.0 - 95839 - CRITERIA'!J$3)</f>
        <v>0</v>
      </c>
      <c r="K33" s="49">
        <f>SUMIFS('mech4import - CRACMMv1.0'!$D$2:$D$10000,'mech4import - CRACMMv1.0'!$B$2:$B$10000,"="&amp;'CRACMMv1.0 - 95839 - CRITERIA'!$B33,'mech4import - CRACMMv1.0'!$C$2:$C$10000,"="&amp;'CRACMMv1.0 - 95839 - CRITERIA'!K$3)</f>
        <v>0</v>
      </c>
      <c r="L33" s="49">
        <f>SUMIFS('mech4import - CRACMMv1.0'!$D$2:$D$10000,'mech4import - CRACMMv1.0'!$B$2:$B$10000,"="&amp;'CRACMMv1.0 - 95839 - CRITERIA'!$B33,'mech4import - CRACMMv1.0'!$C$2:$C$10000,"="&amp;'CRACMMv1.0 - 95839 - CRITERIA'!L$3)</f>
        <v>0</v>
      </c>
      <c r="M33" s="49">
        <f>SUMIFS('mech4import - CRACMMv1.0'!$D$2:$D$10000,'mech4import - CRACMMv1.0'!$B$2:$B$10000,"="&amp;'CRACMMv1.0 - 95839 - CRITERIA'!$B33,'mech4import - CRACMMv1.0'!$C$2:$C$10000,"="&amp;'CRACMMv1.0 - 95839 - CRITERIA'!M$3)</f>
        <v>0</v>
      </c>
      <c r="N33" s="49">
        <f>SUMIFS('mech4import - CRACMMv1.0'!$D$2:$D$10000,'mech4import - CRACMMv1.0'!$B$2:$B$10000,"="&amp;'CRACMMv1.0 - 95839 - CRITERIA'!$B33,'mech4import - CRACMMv1.0'!$C$2:$C$10000,"="&amp;'CRACMMv1.0 - 95839 - CRITERIA'!N$3)</f>
        <v>0</v>
      </c>
      <c r="O33" s="49">
        <f>SUMIFS('mech4import - CRACMMv1.0'!$D$2:$D$10000,'mech4import - CRACMMv1.0'!$B$2:$B$10000,"="&amp;'CRACMMv1.0 - 95839 - CRITERIA'!$B33,'mech4import - CRACMMv1.0'!$C$2:$C$10000,"="&amp;'CRACMMv1.0 - 95839 - CRITERIA'!O$3)</f>
        <v>0</v>
      </c>
      <c r="P33" s="49">
        <f>SUMIFS('mech4import - CRACMMv1.0'!$D$2:$D$10000,'mech4import - CRACMMv1.0'!$B$2:$B$10000,"="&amp;'CRACMMv1.0 - 95839 - CRITERIA'!$B33,'mech4import - CRACMMv1.0'!$C$2:$C$10000,"="&amp;'CRACMMv1.0 - 95839 - CRITERIA'!P$3)</f>
        <v>0</v>
      </c>
      <c r="Q33" s="49">
        <f>SUMIFS('mech4import - CRACMMv1.0'!$D$2:$D$10000,'mech4import - CRACMMv1.0'!$B$2:$B$10000,"="&amp;'CRACMMv1.0 - 95839 - CRITERIA'!$B33,'mech4import - CRACMMv1.0'!$C$2:$C$10000,"="&amp;'CRACMMv1.0 - 95839 - CRITERIA'!Q$3)</f>
        <v>0</v>
      </c>
      <c r="R33" s="49">
        <f>SUMIFS('mech4import - CRACMMv1.0'!$D$2:$D$10000,'mech4import - CRACMMv1.0'!$B$2:$B$10000,"="&amp;'CRACMMv1.0 - 95839 - CRITERIA'!$B33,'mech4import - CRACMMv1.0'!$C$2:$C$10000,"="&amp;'CRACMMv1.0 - 95839 - CRITERIA'!R$3)</f>
        <v>0</v>
      </c>
      <c r="S33" s="49">
        <f>SUMIFS('mech4import - CRACMMv1.0'!$D$2:$D$10000,'mech4import - CRACMMv1.0'!$B$2:$B$10000,"="&amp;'CRACMMv1.0 - 95839 - CRITERIA'!$B33,'mech4import - CRACMMv1.0'!$C$2:$C$10000,"="&amp;'CRACMMv1.0 - 95839 - CRITERIA'!S$3)</f>
        <v>0</v>
      </c>
      <c r="T33" s="49">
        <f>SUMIFS('mech4import - CRACMMv1.0'!$D$2:$D$10000,'mech4import - CRACMMv1.0'!$B$2:$B$10000,"="&amp;'CRACMMv1.0 - 95839 - CRITERIA'!$B33,'mech4import - CRACMMv1.0'!$C$2:$C$10000,"="&amp;'CRACMMv1.0 - 95839 - CRITERIA'!T$3)</f>
        <v>0</v>
      </c>
      <c r="U33" s="49">
        <f>SUMIFS('mech4import - CRACMMv1.0'!$D$2:$D$10000,'mech4import - CRACMMv1.0'!$B$2:$B$10000,"="&amp;'CRACMMv1.0 - 95839 - CRITERIA'!$B33,'mech4import - CRACMMv1.0'!$C$2:$C$10000,"="&amp;'CRACMMv1.0 - 95839 - CRITERIA'!U$3)</f>
        <v>0</v>
      </c>
      <c r="V33" s="49">
        <f>SUMIFS('mech4import - CRACMMv1.0'!$D$2:$D$10000,'mech4import - CRACMMv1.0'!$B$2:$B$10000,"="&amp;'CRACMMv1.0 - 95839 - CRITERIA'!$B33,'mech4import - CRACMMv1.0'!$C$2:$C$10000,"="&amp;'CRACMMv1.0 - 95839 - CRITERIA'!V$3)</f>
        <v>0</v>
      </c>
      <c r="W33" s="49">
        <f>SUMIFS('mech4import - CRACMMv1.0'!$D$2:$D$10000,'mech4import - CRACMMv1.0'!$B$2:$B$10000,"="&amp;'CRACMMv1.0 - 95839 - CRITERIA'!$B33,'mech4import - CRACMMv1.0'!$C$2:$C$10000,"="&amp;'CRACMMv1.0 - 95839 - CRITERIA'!W$3)</f>
        <v>0</v>
      </c>
      <c r="X33" s="49">
        <f>SUMIFS('mech4import - CRACMMv1.0'!$D$2:$D$10000,'mech4import - CRACMMv1.0'!$B$2:$B$10000,"="&amp;'CRACMMv1.0 - 95839 - CRITERIA'!$B33,'mech4import - CRACMMv1.0'!$C$2:$C$10000,"="&amp;'CRACMMv1.0 - 95839 - CRITERIA'!X$3)</f>
        <v>0</v>
      </c>
      <c r="Y33" s="49">
        <f>SUMIFS('mech4import - CRACMMv1.0'!$D$2:$D$10000,'mech4import - CRACMMv1.0'!$B$2:$B$10000,"="&amp;'CRACMMv1.0 - 95839 - CRITERIA'!$B33,'mech4import - CRACMMv1.0'!$C$2:$C$10000,"="&amp;'CRACMMv1.0 - 95839 - CRITERIA'!Y$3)</f>
        <v>0</v>
      </c>
      <c r="Z33" s="49">
        <f>SUMIFS('mech4import - CRACMMv1.0'!$D$2:$D$10000,'mech4import - CRACMMv1.0'!$B$2:$B$10000,"="&amp;'CRACMMv1.0 - 95839 - CRITERIA'!$B33,'mech4import - CRACMMv1.0'!$C$2:$C$10000,"="&amp;'CRACMMv1.0 - 95839 - CRITERIA'!Z$3)</f>
        <v>0</v>
      </c>
      <c r="AA33" s="49">
        <f>SUMIFS('mech4import - CRACMMv1.0'!$D$2:$D$10000,'mech4import - CRACMMv1.0'!$B$2:$B$10000,"="&amp;'CRACMMv1.0 - 95839 - CRITERIA'!$B33,'mech4import - CRACMMv1.0'!$C$2:$C$10000,"="&amp;'CRACMMv1.0 - 95839 - CRITERIA'!AA$3)</f>
        <v>0</v>
      </c>
      <c r="AB33" s="49">
        <f>SUMIFS('mech4import - CRACMMv1.0'!$D$2:$D$10000,'mech4import - CRACMMv1.0'!$B$2:$B$10000,"="&amp;'CRACMMv1.0 - 95839 - CRITERIA'!$B33,'mech4import - CRACMMv1.0'!$C$2:$C$10000,"="&amp;'CRACMMv1.0 - 95839 - CRITERIA'!AB$3)</f>
        <v>0</v>
      </c>
      <c r="AC33" s="49">
        <f>SUMIFS('mech4import - CRACMMv1.0'!$D$2:$D$10000,'mech4import - CRACMMv1.0'!$B$2:$B$10000,"="&amp;'CRACMMv1.0 - 95839 - CRITERIA'!$B33,'mech4import - CRACMMv1.0'!$C$2:$C$10000,"="&amp;'CRACMMv1.0 - 95839 - CRITERIA'!AC$3)</f>
        <v>0</v>
      </c>
      <c r="AD33" s="49">
        <f>SUMIFS('mech4import - CRACMMv1.0'!$D$2:$D$10000,'mech4import - CRACMMv1.0'!$B$2:$B$10000,"="&amp;'CRACMMv1.0 - 95839 - CRITERIA'!$B33,'mech4import - CRACMMv1.0'!$C$2:$C$10000,"="&amp;'CRACMMv1.0 - 95839 - CRITERIA'!AD$3)</f>
        <v>0</v>
      </c>
      <c r="AE33" s="49">
        <f>SUMIFS('mech4import - CRACMMv1.0'!$D$2:$D$10000,'mech4import - CRACMMv1.0'!$B$2:$B$10000,"="&amp;'CRACMMv1.0 - 95839 - CRITERIA'!$B33,'mech4import - CRACMMv1.0'!$C$2:$C$10000,"="&amp;'CRACMMv1.0 - 95839 - CRITERIA'!AE$3)</f>
        <v>0</v>
      </c>
      <c r="AF33" s="49">
        <f>SUMIFS('mech4import - CRACMMv1.0'!$D$2:$D$10000,'mech4import - CRACMMv1.0'!$B$2:$B$10000,"="&amp;'CRACMMv1.0 - 95839 - CRITERIA'!$B33,'mech4import - CRACMMv1.0'!$C$2:$C$10000,"="&amp;'CRACMMv1.0 - 95839 - CRITERIA'!AF$3)</f>
        <v>0</v>
      </c>
      <c r="AG33" s="49">
        <f>SUMIFS('mech4import - CRACMMv1.0'!$D$2:$D$10000,'mech4import - CRACMMv1.0'!$B$2:$B$10000,"="&amp;'CRACMMv1.0 - 95839 - CRITERIA'!$B33,'mech4import - CRACMMv1.0'!$C$2:$C$10000,"="&amp;'CRACMMv1.0 - 95839 - CRITERIA'!AG$3)</f>
        <v>0</v>
      </c>
      <c r="AH33" s="49">
        <f>SUMIFS('mech4import - CRACMMv1.0'!$D$2:$D$10000,'mech4import - CRACMMv1.0'!$B$2:$B$10000,"="&amp;'CRACMMv1.0 - 95839 - CRITERIA'!$B33,'mech4import - CRACMMv1.0'!$C$2:$C$10000,"="&amp;'CRACMMv1.0 - 95839 - CRITERIA'!AH$3)</f>
        <v>0</v>
      </c>
      <c r="AI33" s="49">
        <f>SUMIFS('mech4import - CRACMMv1.0'!$D$2:$D$10000,'mech4import - CRACMMv1.0'!$B$2:$B$10000,"="&amp;'CRACMMv1.0 - 95839 - CRITERIA'!$B33,'mech4import - CRACMMv1.0'!$C$2:$C$10000,"="&amp;'CRACMMv1.0 - 95839 - CRITERIA'!AI$3)</f>
        <v>0</v>
      </c>
      <c r="AJ33" s="49">
        <f>SUMIFS('mech4import - CRACMMv1.0'!$D$2:$D$10000,'mech4import - CRACMMv1.0'!$B$2:$B$10000,"="&amp;'CRACMMv1.0 - 95839 - CRITERIA'!$B33,'mech4import - CRACMMv1.0'!$C$2:$C$10000,"="&amp;'CRACMMv1.0 - 95839 - CRITERIA'!AJ$3)</f>
        <v>0</v>
      </c>
      <c r="AK33" s="49">
        <f>SUMIFS('mech4import - CRACMMv1.0'!$D$2:$D$10000,'mech4import - CRACMMv1.0'!$B$2:$B$10000,"="&amp;'CRACMMv1.0 - 95839 - CRITERIA'!$B33,'mech4import - CRACMMv1.0'!$C$2:$C$10000,"="&amp;'CRACMMv1.0 - 95839 - CRITERIA'!AK$3)</f>
        <v>0</v>
      </c>
      <c r="AL33" s="49">
        <f>SUMIFS('mech4import - CRACMMv1.0'!$D$2:$D$10000,'mech4import - CRACMMv1.0'!$B$2:$B$10000,"="&amp;'CRACMMv1.0 - 95839 - CRITERIA'!$B33,'mech4import - CRACMMv1.0'!$C$2:$C$10000,"="&amp;'CRACMMv1.0 - 95839 - CRITERIA'!AL$3)</f>
        <v>0</v>
      </c>
      <c r="AM33" s="49">
        <f>SUMIFS('mech4import - CRACMMv1.0'!$D$2:$D$10000,'mech4import - CRACMMv1.0'!$B$2:$B$10000,"="&amp;'CRACMMv1.0 - 95839 - CRITERIA'!$B33,'mech4import - CRACMMv1.0'!$C$2:$C$10000,"="&amp;'CRACMMv1.0 - 95839 - CRITERIA'!AM$3)</f>
        <v>0</v>
      </c>
      <c r="AN33" s="49">
        <f>SUMIFS('mech4import - CRACMMv1.0'!$D$2:$D$10000,'mech4import - CRACMMv1.0'!$B$2:$B$10000,"="&amp;'CRACMMv1.0 - 95839 - CRITERIA'!$B33,'mech4import - CRACMMv1.0'!$C$2:$C$10000,"="&amp;'CRACMMv1.0 - 95839 - CRITERIA'!AN$3)</f>
        <v>0</v>
      </c>
      <c r="AO33" s="49">
        <f>SUMIFS('mech4import - CRACMMv1.0'!$D$2:$D$10000,'mech4import - CRACMMv1.0'!$B$2:$B$10000,"="&amp;'CRACMMv1.0 - 95839 - CRITERIA'!$B33,'mech4import - CRACMMv1.0'!$C$2:$C$10000,"="&amp;'CRACMMv1.0 - 95839 - CRITERIA'!AO$3)</f>
        <v>0</v>
      </c>
      <c r="AP33" s="49">
        <f>SUMIFS('mech4import - CRACMMv1.0'!$D$2:$D$10000,'mech4import - CRACMMv1.0'!$B$2:$B$10000,"="&amp;'CRACMMv1.0 - 95839 - CRITERIA'!$B33,'mech4import - CRACMMv1.0'!$C$2:$C$10000,"="&amp;'CRACMMv1.0 - 95839 - CRITERIA'!AP$3)</f>
        <v>0</v>
      </c>
      <c r="AQ33" s="49">
        <f>SUMIFS('mech4import - CRACMMv1.0'!$D$2:$D$10000,'mech4import - CRACMMv1.0'!$B$2:$B$10000,"="&amp;'CRACMMv1.0 - 95839 - CRITERIA'!$B33,'mech4import - CRACMMv1.0'!$C$2:$C$10000,"="&amp;'CRACMMv1.0 - 95839 - CRITERIA'!AQ$3)</f>
        <v>0</v>
      </c>
      <c r="AR33" s="49">
        <f>SUMIFS('mech4import - CRACMMv1.0'!$D$2:$D$10000,'mech4import - CRACMMv1.0'!$B$2:$B$10000,"="&amp;'CRACMMv1.0 - 95839 - CRITERIA'!$B33,'mech4import - CRACMMv1.0'!$C$2:$C$10000,"="&amp;'CRACMMv1.0 - 95839 - CRITERIA'!AR$3)</f>
        <v>0</v>
      </c>
      <c r="AS33" s="49">
        <f>SUMIFS('mech4import - CRACMMv1.0'!$D$2:$D$10000,'mech4import - CRACMMv1.0'!$B$2:$B$10000,"="&amp;'CRACMMv1.0 - 95839 - CRITERIA'!$B33,'mech4import - CRACMMv1.0'!$C$2:$C$10000,"="&amp;'CRACMMv1.0 - 95839 - CRITERIA'!AS$3)</f>
        <v>0</v>
      </c>
      <c r="AT33" s="49">
        <f>SUMIFS('mech4import - CRACMMv1.0'!$D$2:$D$10000,'mech4import - CRACMMv1.0'!$B$2:$B$10000,"="&amp;'CRACMMv1.0 - 95839 - CRITERIA'!$B33,'mech4import - CRACMMv1.0'!$C$2:$C$10000,"="&amp;'CRACMMv1.0 - 95839 - CRITERIA'!AT$3)</f>
        <v>0</v>
      </c>
      <c r="AU33" s="49">
        <f>SUMIFS('mech4import - CRACMMv1.0'!$D$2:$D$10000,'mech4import - CRACMMv1.0'!$B$2:$B$10000,"="&amp;'CRACMMv1.0 - 95839 - CRITERIA'!$B33,'mech4import - CRACMMv1.0'!$C$2:$C$10000,"="&amp;'CRACMMv1.0 - 95839 - CRITERIA'!AU$3)</f>
        <v>0</v>
      </c>
      <c r="AV33" s="49">
        <f>SUMIFS('mech4import - CRACMMv1.0'!$D$2:$D$10000,'mech4import - CRACMMv1.0'!$B$2:$B$10000,"="&amp;'CRACMMv1.0 - 95839 - CRITERIA'!$B33,'mech4import - CRACMMv1.0'!$C$2:$C$10000,"="&amp;'CRACMMv1.0 - 95839 - CRITERIA'!AV$3)</f>
        <v>0</v>
      </c>
      <c r="AW33" s="49">
        <f>SUMIFS('mech4import - CRACMMv1.0'!$D$2:$D$10000,'mech4import - CRACMMv1.0'!$B$2:$B$10000,"="&amp;'CRACMMv1.0 - 95839 - CRITERIA'!$B33,'mech4import - CRACMMv1.0'!$C$2:$C$10000,"="&amp;'CRACMMv1.0 - 95839 - CRITERIA'!AW$3)</f>
        <v>0</v>
      </c>
      <c r="AX33" s="49">
        <f>SUMIFS('mech4import - CRACMMv1.0'!$D$2:$D$10000,'mech4import - CRACMMv1.0'!$B$2:$B$10000,"="&amp;'CRACMMv1.0 - 95839 - CRITERIA'!$B33,'mech4import - CRACMMv1.0'!$C$2:$C$10000,"="&amp;'CRACMMv1.0 - 95839 - CRITERIA'!AX$3)</f>
        <v>0</v>
      </c>
      <c r="AY33" s="49">
        <f>SUMIFS('mech4import - CRACMMv1.0'!$D$2:$D$10000,'mech4import - CRACMMv1.0'!$B$2:$B$10000,"="&amp;'CRACMMv1.0 - 95839 - CRITERIA'!$B33,'mech4import - CRACMMv1.0'!$C$2:$C$10000,"="&amp;'CRACMMv1.0 - 95839 - CRITERIA'!AY$3)</f>
        <v>0</v>
      </c>
      <c r="AZ33" s="49">
        <f>SUMIFS('mech4import - CRACMMv1.0'!$D$2:$D$10000,'mech4import - CRACMMv1.0'!$B$2:$B$10000,"="&amp;'CRACMMv1.0 - 95839 - CRITERIA'!$B33,'mech4import - CRACMMv1.0'!$C$2:$C$10000,"="&amp;'CRACMMv1.0 - 95839 - CRITERIA'!AZ$3)</f>
        <v>0</v>
      </c>
      <c r="BA33" s="49">
        <f>SUMIFS('mech4import - CRACMMv1.0'!$D$2:$D$10000,'mech4import - CRACMMv1.0'!$B$2:$B$10000,"="&amp;'CRACMMv1.0 - 95839 - CRITERIA'!$B33,'mech4import - CRACMMv1.0'!$C$2:$C$10000,"="&amp;'CRACMMv1.0 - 95839 - CRITERIA'!BA$3)</f>
        <v>0</v>
      </c>
      <c r="BB33" s="49">
        <f>SUMIFS('mech4import - CRACMMv1.0'!$D$2:$D$10000,'mech4import - CRACMMv1.0'!$B$2:$B$10000,"="&amp;'CRACMMv1.0 - 95839 - CRITERIA'!$B33,'mech4import - CRACMMv1.0'!$C$2:$C$10000,"="&amp;'CRACMMv1.0 - 95839 - CRITERIA'!BB$3)</f>
        <v>0</v>
      </c>
      <c r="BC33" s="49">
        <f>SUMIFS('mech4import - CRACMMv1.0'!$D$2:$D$10000,'mech4import - CRACMMv1.0'!$B$2:$B$10000,"="&amp;'CRACMMv1.0 - 95839 - CRITERIA'!$B33,'mech4import - CRACMMv1.0'!$C$2:$C$10000,"="&amp;'CRACMMv1.0 - 95839 - CRITERIA'!BC$3)</f>
        <v>0</v>
      </c>
      <c r="BD33" s="49">
        <f>SUMIFS('mech4import - CRACMMv1.0'!$D$2:$D$10000,'mech4import - CRACMMv1.0'!$B$2:$B$10000,"="&amp;'CRACMMv1.0 - 95839 - CRITERIA'!$B33,'mech4import - CRACMMv1.0'!$C$2:$C$10000,"="&amp;'CRACMMv1.0 - 95839 - CRITERIA'!BD$3)</f>
        <v>0</v>
      </c>
      <c r="BE33" s="49">
        <f>SUMIFS('mech4import - CRACMMv1.0'!$D$2:$D$10000,'mech4import - CRACMMv1.0'!$B$2:$B$10000,"="&amp;'CRACMMv1.0 - 95839 - CRITERIA'!$B33,'mech4import - CRACMMv1.0'!$C$2:$C$10000,"="&amp;'CRACMMv1.0 - 95839 - CRITERIA'!BE$3)</f>
        <v>0</v>
      </c>
      <c r="BF33" s="49">
        <f>SUMIFS('mech4import - CRACMMv1.0'!$D$2:$D$10000,'mech4import - CRACMMv1.0'!$B$2:$B$10000,"="&amp;'CRACMMv1.0 - 95839 - CRITERIA'!$B33,'mech4import - CRACMMv1.0'!$C$2:$C$10000,"="&amp;'CRACMMv1.0 - 95839 - CRITERIA'!BF$3)</f>
        <v>0</v>
      </c>
      <c r="BG33" s="49">
        <f>SUMIFS('mech4import - CRACMMv1.0'!$D$2:$D$10000,'mech4import - CRACMMv1.0'!$B$2:$B$10000,"="&amp;'CRACMMv1.0 - 95839 - CRITERIA'!$B33,'mech4import - CRACMMv1.0'!$C$2:$C$10000,"="&amp;'CRACMMv1.0 - 95839 - CRITERIA'!BG$3)</f>
        <v>0</v>
      </c>
      <c r="BH33" s="49">
        <f>SUMIFS('mech4import - CRACMMv1.0'!$D$2:$D$10000,'mech4import - CRACMMv1.0'!$B$2:$B$10000,"="&amp;'CRACMMv1.0 - 95839 - CRITERIA'!$B33,'mech4import - CRACMMv1.0'!$C$2:$C$10000,"="&amp;'CRACMMv1.0 - 95839 - CRITERIA'!BH$3)</f>
        <v>0</v>
      </c>
      <c r="BI33" s="49">
        <f>SUMIFS('mech4import - CRACMMv1.0'!$D$2:$D$10000,'mech4import - CRACMMv1.0'!$B$2:$B$10000,"="&amp;'CRACMMv1.0 - 95839 - CRITERIA'!$B33,'mech4import - CRACMMv1.0'!$C$2:$C$10000,"="&amp;'CRACMMv1.0 - 95839 - CRITERIA'!BI$3)</f>
        <v>1</v>
      </c>
      <c r="BJ33" s="49">
        <f>SUMIFS('mech4import - CRACMMv1.0'!$D$2:$D$10000,'mech4import - CRACMMv1.0'!$B$2:$B$10000,"="&amp;'CRACMMv1.0 - 95839 - CRITERIA'!$B33,'mech4import - CRACMMv1.0'!$C$2:$C$10000,"="&amp;'CRACMMv1.0 - 95839 - CRITERIA'!BJ$3)</f>
        <v>0</v>
      </c>
      <c r="BK33" s="49">
        <f>SUMIFS('mech4import - CRACMMv1.0'!$D$2:$D$10000,'mech4import - CRACMMv1.0'!$B$2:$B$10000,"="&amp;'CRACMMv1.0 - 95839 - CRITERIA'!$B33,'mech4import - CRACMMv1.0'!$C$2:$C$10000,"="&amp;'CRACMMv1.0 - 95839 - CRITERIA'!BK$3)</f>
        <v>0</v>
      </c>
      <c r="BL33" s="49">
        <f>SUMIFS('mech4import - CRACMMv1.0'!$D$2:$D$10000,'mech4import - CRACMMv1.0'!$B$2:$B$10000,"="&amp;'CRACMMv1.0 - 95839 - CRITERIA'!$B33,'mech4import - CRACMMv1.0'!$C$2:$C$10000,"="&amp;'CRACMMv1.0 - 95839 - CRITERIA'!BL$3)</f>
        <v>0</v>
      </c>
      <c r="BM33" s="49">
        <f>SUMIFS('mech4import - CRACMMv1.0'!$D$2:$D$10000,'mech4import - CRACMMv1.0'!$B$2:$B$10000,"="&amp;'CRACMMv1.0 - 95839 - CRITERIA'!$B33,'mech4import - CRACMMv1.0'!$C$2:$C$10000,"="&amp;'CRACMMv1.0 - 95839 - CRITERIA'!BM$3)</f>
        <v>0</v>
      </c>
      <c r="BN33" s="49">
        <f>SUMIFS('mech4import - CRACMMv1.0'!$D$2:$D$10000,'mech4import - CRACMMv1.0'!$B$2:$B$10000,"="&amp;'CRACMMv1.0 - 95839 - CRITERIA'!$B33,'mech4import - CRACMMv1.0'!$C$2:$C$10000,"="&amp;'CRACMMv1.0 - 95839 - CRITERIA'!BN$3)</f>
        <v>0</v>
      </c>
      <c r="BO33" s="49">
        <f>SUMIFS('mech4import - CRACMMv1.0'!$D$2:$D$10000,'mech4import - CRACMMv1.0'!$B$2:$B$10000,"="&amp;'CRACMMv1.0 - 95839 - CRITERIA'!$B33,'mech4import - CRACMMv1.0'!$C$2:$C$10000,"="&amp;'CRACMMv1.0 - 95839 - CRITERIA'!BO$3)</f>
        <v>0</v>
      </c>
      <c r="BP33" s="49">
        <f>SUMIFS('mech4import - CRACMMv1.0'!$D$2:$D$10000,'mech4import - CRACMMv1.0'!$B$2:$B$10000,"="&amp;'CRACMMv1.0 - 95839 - CRITERIA'!$B33,'mech4import - CRACMMv1.0'!$C$2:$C$10000,"="&amp;'CRACMMv1.0 - 95839 - CRITERIA'!BP$3)</f>
        <v>0</v>
      </c>
      <c r="BQ33" s="49">
        <f>SUMIFS('mech4import - CRACMMv1.0'!$D$2:$D$10000,'mech4import - CRACMMv1.0'!$B$2:$B$10000,"="&amp;'CRACMMv1.0 - 95839 - CRITERIA'!$B33,'mech4import - CRACMMv1.0'!$C$2:$C$10000,"="&amp;'CRACMMv1.0 - 95839 - CRITERIA'!BQ$3)</f>
        <v>0</v>
      </c>
      <c r="BR33" s="32">
        <f t="array" ref="BR33">SUM($G$1:$BQ$1*G33:BQ33)</f>
        <v>75.400000000000006</v>
      </c>
    </row>
    <row r="34" spans="1:70" s="31" customFormat="1">
      <c r="A34" s="42">
        <v>95839</v>
      </c>
      <c r="B34" s="14">
        <v>491</v>
      </c>
      <c r="C34" s="43">
        <v>2.2990898871508416</v>
      </c>
      <c r="D34" s="47" t="s">
        <v>90</v>
      </c>
      <c r="E34" s="46" t="b">
        <v>0</v>
      </c>
      <c r="F34" s="48">
        <v>58.124000000000002</v>
      </c>
      <c r="G34" s="49">
        <f>SUMIFS('mech4import - CRACMMv1.0'!$D$2:$D$10000,'mech4import - CRACMMv1.0'!$B$2:$B$10000,"="&amp;'CRACMMv1.0 - 95839 - CRITERIA'!$B34,'mech4import - CRACMMv1.0'!$C$2:$C$10000,"="&amp;'CRACMMv1.0 - 95839 - CRITERIA'!G$3)</f>
        <v>0</v>
      </c>
      <c r="H34" s="49">
        <f>SUMIFS('mech4import - CRACMMv1.0'!$D$2:$D$10000,'mech4import - CRACMMv1.0'!$B$2:$B$10000,"="&amp;'CRACMMv1.0 - 95839 - CRITERIA'!$B34,'mech4import - CRACMMv1.0'!$C$2:$C$10000,"="&amp;'CRACMMv1.0 - 95839 - CRITERIA'!H$3)</f>
        <v>0</v>
      </c>
      <c r="I34" s="49">
        <f>SUMIFS('mech4import - CRACMMv1.0'!$D$2:$D$10000,'mech4import - CRACMMv1.0'!$B$2:$B$10000,"="&amp;'CRACMMv1.0 - 95839 - CRITERIA'!$B34,'mech4import - CRACMMv1.0'!$C$2:$C$10000,"="&amp;'CRACMMv1.0 - 95839 - CRITERIA'!I$3)</f>
        <v>0</v>
      </c>
      <c r="J34" s="49">
        <f>SUMIFS('mech4import - CRACMMv1.0'!$D$2:$D$10000,'mech4import - CRACMMv1.0'!$B$2:$B$10000,"="&amp;'CRACMMv1.0 - 95839 - CRITERIA'!$B34,'mech4import - CRACMMv1.0'!$C$2:$C$10000,"="&amp;'CRACMMv1.0 - 95839 - CRITERIA'!J$3)</f>
        <v>0</v>
      </c>
      <c r="K34" s="49">
        <f>SUMIFS('mech4import - CRACMMv1.0'!$D$2:$D$10000,'mech4import - CRACMMv1.0'!$B$2:$B$10000,"="&amp;'CRACMMv1.0 - 95839 - CRITERIA'!$B34,'mech4import - CRACMMv1.0'!$C$2:$C$10000,"="&amp;'CRACMMv1.0 - 95839 - CRITERIA'!K$3)</f>
        <v>0</v>
      </c>
      <c r="L34" s="49">
        <f>SUMIFS('mech4import - CRACMMv1.0'!$D$2:$D$10000,'mech4import - CRACMMv1.0'!$B$2:$B$10000,"="&amp;'CRACMMv1.0 - 95839 - CRITERIA'!$B34,'mech4import - CRACMMv1.0'!$C$2:$C$10000,"="&amp;'CRACMMv1.0 - 95839 - CRITERIA'!L$3)</f>
        <v>0</v>
      </c>
      <c r="M34" s="49">
        <f>SUMIFS('mech4import - CRACMMv1.0'!$D$2:$D$10000,'mech4import - CRACMMv1.0'!$B$2:$B$10000,"="&amp;'CRACMMv1.0 - 95839 - CRITERIA'!$B34,'mech4import - CRACMMv1.0'!$C$2:$C$10000,"="&amp;'CRACMMv1.0 - 95839 - CRITERIA'!M$3)</f>
        <v>0</v>
      </c>
      <c r="N34" s="49">
        <f>SUMIFS('mech4import - CRACMMv1.0'!$D$2:$D$10000,'mech4import - CRACMMv1.0'!$B$2:$B$10000,"="&amp;'CRACMMv1.0 - 95839 - CRITERIA'!$B34,'mech4import - CRACMMv1.0'!$C$2:$C$10000,"="&amp;'CRACMMv1.0 - 95839 - CRITERIA'!N$3)</f>
        <v>0</v>
      </c>
      <c r="O34" s="49">
        <f>SUMIFS('mech4import - CRACMMv1.0'!$D$2:$D$10000,'mech4import - CRACMMv1.0'!$B$2:$B$10000,"="&amp;'CRACMMv1.0 - 95839 - CRITERIA'!$B34,'mech4import - CRACMMv1.0'!$C$2:$C$10000,"="&amp;'CRACMMv1.0 - 95839 - CRITERIA'!O$3)</f>
        <v>0</v>
      </c>
      <c r="P34" s="49">
        <f>SUMIFS('mech4import - CRACMMv1.0'!$D$2:$D$10000,'mech4import - CRACMMv1.0'!$B$2:$B$10000,"="&amp;'CRACMMv1.0 - 95839 - CRITERIA'!$B34,'mech4import - CRACMMv1.0'!$C$2:$C$10000,"="&amp;'CRACMMv1.0 - 95839 - CRITERIA'!P$3)</f>
        <v>0</v>
      </c>
      <c r="Q34" s="49">
        <f>SUMIFS('mech4import - CRACMMv1.0'!$D$2:$D$10000,'mech4import - CRACMMv1.0'!$B$2:$B$10000,"="&amp;'CRACMMv1.0 - 95839 - CRITERIA'!$B34,'mech4import - CRACMMv1.0'!$C$2:$C$10000,"="&amp;'CRACMMv1.0 - 95839 - CRITERIA'!Q$3)</f>
        <v>0</v>
      </c>
      <c r="R34" s="49">
        <f>SUMIFS('mech4import - CRACMMv1.0'!$D$2:$D$10000,'mech4import - CRACMMv1.0'!$B$2:$B$10000,"="&amp;'CRACMMv1.0 - 95839 - CRITERIA'!$B34,'mech4import - CRACMMv1.0'!$C$2:$C$10000,"="&amp;'CRACMMv1.0 - 95839 - CRITERIA'!R$3)</f>
        <v>0</v>
      </c>
      <c r="S34" s="49">
        <f>SUMIFS('mech4import - CRACMMv1.0'!$D$2:$D$10000,'mech4import - CRACMMv1.0'!$B$2:$B$10000,"="&amp;'CRACMMv1.0 - 95839 - CRITERIA'!$B34,'mech4import - CRACMMv1.0'!$C$2:$C$10000,"="&amp;'CRACMMv1.0 - 95839 - CRITERIA'!S$3)</f>
        <v>0</v>
      </c>
      <c r="T34" s="49">
        <f>SUMIFS('mech4import - CRACMMv1.0'!$D$2:$D$10000,'mech4import - CRACMMv1.0'!$B$2:$B$10000,"="&amp;'CRACMMv1.0 - 95839 - CRITERIA'!$B34,'mech4import - CRACMMv1.0'!$C$2:$C$10000,"="&amp;'CRACMMv1.0 - 95839 - CRITERIA'!T$3)</f>
        <v>0</v>
      </c>
      <c r="U34" s="49">
        <f>SUMIFS('mech4import - CRACMMv1.0'!$D$2:$D$10000,'mech4import - CRACMMv1.0'!$B$2:$B$10000,"="&amp;'CRACMMv1.0 - 95839 - CRITERIA'!$B34,'mech4import - CRACMMv1.0'!$C$2:$C$10000,"="&amp;'CRACMMv1.0 - 95839 - CRITERIA'!U$3)</f>
        <v>0</v>
      </c>
      <c r="V34" s="49">
        <f>SUMIFS('mech4import - CRACMMv1.0'!$D$2:$D$10000,'mech4import - CRACMMv1.0'!$B$2:$B$10000,"="&amp;'CRACMMv1.0 - 95839 - CRITERIA'!$B34,'mech4import - CRACMMv1.0'!$C$2:$C$10000,"="&amp;'CRACMMv1.0 - 95839 - CRITERIA'!V$3)</f>
        <v>0</v>
      </c>
      <c r="W34" s="49">
        <f>SUMIFS('mech4import - CRACMMv1.0'!$D$2:$D$10000,'mech4import - CRACMMv1.0'!$B$2:$B$10000,"="&amp;'CRACMMv1.0 - 95839 - CRITERIA'!$B34,'mech4import - CRACMMv1.0'!$C$2:$C$10000,"="&amp;'CRACMMv1.0 - 95839 - CRITERIA'!W$3)</f>
        <v>0</v>
      </c>
      <c r="X34" s="49">
        <f>SUMIFS('mech4import - CRACMMv1.0'!$D$2:$D$10000,'mech4import - CRACMMv1.0'!$B$2:$B$10000,"="&amp;'CRACMMv1.0 - 95839 - CRITERIA'!$B34,'mech4import - CRACMMv1.0'!$C$2:$C$10000,"="&amp;'CRACMMv1.0 - 95839 - CRITERIA'!X$3)</f>
        <v>0</v>
      </c>
      <c r="Y34" s="49">
        <f>SUMIFS('mech4import - CRACMMv1.0'!$D$2:$D$10000,'mech4import - CRACMMv1.0'!$B$2:$B$10000,"="&amp;'CRACMMv1.0 - 95839 - CRITERIA'!$B34,'mech4import - CRACMMv1.0'!$C$2:$C$10000,"="&amp;'CRACMMv1.0 - 95839 - CRITERIA'!Y$3)</f>
        <v>0</v>
      </c>
      <c r="Z34" s="49">
        <f>SUMIFS('mech4import - CRACMMv1.0'!$D$2:$D$10000,'mech4import - CRACMMv1.0'!$B$2:$B$10000,"="&amp;'CRACMMv1.0 - 95839 - CRITERIA'!$B34,'mech4import - CRACMMv1.0'!$C$2:$C$10000,"="&amp;'CRACMMv1.0 - 95839 - CRITERIA'!Z$3)</f>
        <v>1</v>
      </c>
      <c r="AA34" s="49">
        <f>SUMIFS('mech4import - CRACMMv1.0'!$D$2:$D$10000,'mech4import - CRACMMv1.0'!$B$2:$B$10000,"="&amp;'CRACMMv1.0 - 95839 - CRITERIA'!$B34,'mech4import - CRACMMv1.0'!$C$2:$C$10000,"="&amp;'CRACMMv1.0 - 95839 - CRITERIA'!AA$3)</f>
        <v>0</v>
      </c>
      <c r="AB34" s="49">
        <f>SUMIFS('mech4import - CRACMMv1.0'!$D$2:$D$10000,'mech4import - CRACMMv1.0'!$B$2:$B$10000,"="&amp;'CRACMMv1.0 - 95839 - CRITERIA'!$B34,'mech4import - CRACMMv1.0'!$C$2:$C$10000,"="&amp;'CRACMMv1.0 - 95839 - CRITERIA'!AB$3)</f>
        <v>0</v>
      </c>
      <c r="AC34" s="49">
        <f>SUMIFS('mech4import - CRACMMv1.0'!$D$2:$D$10000,'mech4import - CRACMMv1.0'!$B$2:$B$10000,"="&amp;'CRACMMv1.0 - 95839 - CRITERIA'!$B34,'mech4import - CRACMMv1.0'!$C$2:$C$10000,"="&amp;'CRACMMv1.0 - 95839 - CRITERIA'!AC$3)</f>
        <v>0</v>
      </c>
      <c r="AD34" s="49">
        <f>SUMIFS('mech4import - CRACMMv1.0'!$D$2:$D$10000,'mech4import - CRACMMv1.0'!$B$2:$B$10000,"="&amp;'CRACMMv1.0 - 95839 - CRITERIA'!$B34,'mech4import - CRACMMv1.0'!$C$2:$C$10000,"="&amp;'CRACMMv1.0 - 95839 - CRITERIA'!AD$3)</f>
        <v>0</v>
      </c>
      <c r="AE34" s="49">
        <f>SUMIFS('mech4import - CRACMMv1.0'!$D$2:$D$10000,'mech4import - CRACMMv1.0'!$B$2:$B$10000,"="&amp;'CRACMMv1.0 - 95839 - CRITERIA'!$B34,'mech4import - CRACMMv1.0'!$C$2:$C$10000,"="&amp;'CRACMMv1.0 - 95839 - CRITERIA'!AE$3)</f>
        <v>0</v>
      </c>
      <c r="AF34" s="49">
        <f>SUMIFS('mech4import - CRACMMv1.0'!$D$2:$D$10000,'mech4import - CRACMMv1.0'!$B$2:$B$10000,"="&amp;'CRACMMv1.0 - 95839 - CRITERIA'!$B34,'mech4import - CRACMMv1.0'!$C$2:$C$10000,"="&amp;'CRACMMv1.0 - 95839 - CRITERIA'!AF$3)</f>
        <v>0</v>
      </c>
      <c r="AG34" s="49">
        <f>SUMIFS('mech4import - CRACMMv1.0'!$D$2:$D$10000,'mech4import - CRACMMv1.0'!$B$2:$B$10000,"="&amp;'CRACMMv1.0 - 95839 - CRITERIA'!$B34,'mech4import - CRACMMv1.0'!$C$2:$C$10000,"="&amp;'CRACMMv1.0 - 95839 - CRITERIA'!AG$3)</f>
        <v>0</v>
      </c>
      <c r="AH34" s="49">
        <f>SUMIFS('mech4import - CRACMMv1.0'!$D$2:$D$10000,'mech4import - CRACMMv1.0'!$B$2:$B$10000,"="&amp;'CRACMMv1.0 - 95839 - CRITERIA'!$B34,'mech4import - CRACMMv1.0'!$C$2:$C$10000,"="&amp;'CRACMMv1.0 - 95839 - CRITERIA'!AH$3)</f>
        <v>0</v>
      </c>
      <c r="AI34" s="49">
        <f>SUMIFS('mech4import - CRACMMv1.0'!$D$2:$D$10000,'mech4import - CRACMMv1.0'!$B$2:$B$10000,"="&amp;'CRACMMv1.0 - 95839 - CRITERIA'!$B34,'mech4import - CRACMMv1.0'!$C$2:$C$10000,"="&amp;'CRACMMv1.0 - 95839 - CRITERIA'!AI$3)</f>
        <v>0</v>
      </c>
      <c r="AJ34" s="49">
        <f>SUMIFS('mech4import - CRACMMv1.0'!$D$2:$D$10000,'mech4import - CRACMMv1.0'!$B$2:$B$10000,"="&amp;'CRACMMv1.0 - 95839 - CRITERIA'!$B34,'mech4import - CRACMMv1.0'!$C$2:$C$10000,"="&amp;'CRACMMv1.0 - 95839 - CRITERIA'!AJ$3)</f>
        <v>0</v>
      </c>
      <c r="AK34" s="49">
        <f>SUMIFS('mech4import - CRACMMv1.0'!$D$2:$D$10000,'mech4import - CRACMMv1.0'!$B$2:$B$10000,"="&amp;'CRACMMv1.0 - 95839 - CRITERIA'!$B34,'mech4import - CRACMMv1.0'!$C$2:$C$10000,"="&amp;'CRACMMv1.0 - 95839 - CRITERIA'!AK$3)</f>
        <v>0</v>
      </c>
      <c r="AL34" s="49">
        <f>SUMIFS('mech4import - CRACMMv1.0'!$D$2:$D$10000,'mech4import - CRACMMv1.0'!$B$2:$B$10000,"="&amp;'CRACMMv1.0 - 95839 - CRITERIA'!$B34,'mech4import - CRACMMv1.0'!$C$2:$C$10000,"="&amp;'CRACMMv1.0 - 95839 - CRITERIA'!AL$3)</f>
        <v>0</v>
      </c>
      <c r="AM34" s="49">
        <f>SUMIFS('mech4import - CRACMMv1.0'!$D$2:$D$10000,'mech4import - CRACMMv1.0'!$B$2:$B$10000,"="&amp;'CRACMMv1.0 - 95839 - CRITERIA'!$B34,'mech4import - CRACMMv1.0'!$C$2:$C$10000,"="&amp;'CRACMMv1.0 - 95839 - CRITERIA'!AM$3)</f>
        <v>0</v>
      </c>
      <c r="AN34" s="49">
        <f>SUMIFS('mech4import - CRACMMv1.0'!$D$2:$D$10000,'mech4import - CRACMMv1.0'!$B$2:$B$10000,"="&amp;'CRACMMv1.0 - 95839 - CRITERIA'!$B34,'mech4import - CRACMMv1.0'!$C$2:$C$10000,"="&amp;'CRACMMv1.0 - 95839 - CRITERIA'!AN$3)</f>
        <v>0</v>
      </c>
      <c r="AO34" s="49">
        <f>SUMIFS('mech4import - CRACMMv1.0'!$D$2:$D$10000,'mech4import - CRACMMv1.0'!$B$2:$B$10000,"="&amp;'CRACMMv1.0 - 95839 - CRITERIA'!$B34,'mech4import - CRACMMv1.0'!$C$2:$C$10000,"="&amp;'CRACMMv1.0 - 95839 - CRITERIA'!AO$3)</f>
        <v>0</v>
      </c>
      <c r="AP34" s="49">
        <f>SUMIFS('mech4import - CRACMMv1.0'!$D$2:$D$10000,'mech4import - CRACMMv1.0'!$B$2:$B$10000,"="&amp;'CRACMMv1.0 - 95839 - CRITERIA'!$B34,'mech4import - CRACMMv1.0'!$C$2:$C$10000,"="&amp;'CRACMMv1.0 - 95839 - CRITERIA'!AP$3)</f>
        <v>0</v>
      </c>
      <c r="AQ34" s="49">
        <f>SUMIFS('mech4import - CRACMMv1.0'!$D$2:$D$10000,'mech4import - CRACMMv1.0'!$B$2:$B$10000,"="&amp;'CRACMMv1.0 - 95839 - CRITERIA'!$B34,'mech4import - CRACMMv1.0'!$C$2:$C$10000,"="&amp;'CRACMMv1.0 - 95839 - CRITERIA'!AQ$3)</f>
        <v>0</v>
      </c>
      <c r="AR34" s="49">
        <f>SUMIFS('mech4import - CRACMMv1.0'!$D$2:$D$10000,'mech4import - CRACMMv1.0'!$B$2:$B$10000,"="&amp;'CRACMMv1.0 - 95839 - CRITERIA'!$B34,'mech4import - CRACMMv1.0'!$C$2:$C$10000,"="&amp;'CRACMMv1.0 - 95839 - CRITERIA'!AR$3)</f>
        <v>0</v>
      </c>
      <c r="AS34" s="49">
        <f>SUMIFS('mech4import - CRACMMv1.0'!$D$2:$D$10000,'mech4import - CRACMMv1.0'!$B$2:$B$10000,"="&amp;'CRACMMv1.0 - 95839 - CRITERIA'!$B34,'mech4import - CRACMMv1.0'!$C$2:$C$10000,"="&amp;'CRACMMv1.0 - 95839 - CRITERIA'!AS$3)</f>
        <v>0</v>
      </c>
      <c r="AT34" s="49">
        <f>SUMIFS('mech4import - CRACMMv1.0'!$D$2:$D$10000,'mech4import - CRACMMv1.0'!$B$2:$B$10000,"="&amp;'CRACMMv1.0 - 95839 - CRITERIA'!$B34,'mech4import - CRACMMv1.0'!$C$2:$C$10000,"="&amp;'CRACMMv1.0 - 95839 - CRITERIA'!AT$3)</f>
        <v>0</v>
      </c>
      <c r="AU34" s="49">
        <f>SUMIFS('mech4import - CRACMMv1.0'!$D$2:$D$10000,'mech4import - CRACMMv1.0'!$B$2:$B$10000,"="&amp;'CRACMMv1.0 - 95839 - CRITERIA'!$B34,'mech4import - CRACMMv1.0'!$C$2:$C$10000,"="&amp;'CRACMMv1.0 - 95839 - CRITERIA'!AU$3)</f>
        <v>0</v>
      </c>
      <c r="AV34" s="49">
        <f>SUMIFS('mech4import - CRACMMv1.0'!$D$2:$D$10000,'mech4import - CRACMMv1.0'!$B$2:$B$10000,"="&amp;'CRACMMv1.0 - 95839 - CRITERIA'!$B34,'mech4import - CRACMMv1.0'!$C$2:$C$10000,"="&amp;'CRACMMv1.0 - 95839 - CRITERIA'!AV$3)</f>
        <v>0</v>
      </c>
      <c r="AW34" s="49">
        <f>SUMIFS('mech4import - CRACMMv1.0'!$D$2:$D$10000,'mech4import - CRACMMv1.0'!$B$2:$B$10000,"="&amp;'CRACMMv1.0 - 95839 - CRITERIA'!$B34,'mech4import - CRACMMv1.0'!$C$2:$C$10000,"="&amp;'CRACMMv1.0 - 95839 - CRITERIA'!AW$3)</f>
        <v>0</v>
      </c>
      <c r="AX34" s="49">
        <f>SUMIFS('mech4import - CRACMMv1.0'!$D$2:$D$10000,'mech4import - CRACMMv1.0'!$B$2:$B$10000,"="&amp;'CRACMMv1.0 - 95839 - CRITERIA'!$B34,'mech4import - CRACMMv1.0'!$C$2:$C$10000,"="&amp;'CRACMMv1.0 - 95839 - CRITERIA'!AX$3)</f>
        <v>0</v>
      </c>
      <c r="AY34" s="49">
        <f>SUMIFS('mech4import - CRACMMv1.0'!$D$2:$D$10000,'mech4import - CRACMMv1.0'!$B$2:$B$10000,"="&amp;'CRACMMv1.0 - 95839 - CRITERIA'!$B34,'mech4import - CRACMMv1.0'!$C$2:$C$10000,"="&amp;'CRACMMv1.0 - 95839 - CRITERIA'!AY$3)</f>
        <v>0</v>
      </c>
      <c r="AZ34" s="49">
        <f>SUMIFS('mech4import - CRACMMv1.0'!$D$2:$D$10000,'mech4import - CRACMMv1.0'!$B$2:$B$10000,"="&amp;'CRACMMv1.0 - 95839 - CRITERIA'!$B34,'mech4import - CRACMMv1.0'!$C$2:$C$10000,"="&amp;'CRACMMv1.0 - 95839 - CRITERIA'!AZ$3)</f>
        <v>0</v>
      </c>
      <c r="BA34" s="49">
        <f>SUMIFS('mech4import - CRACMMv1.0'!$D$2:$D$10000,'mech4import - CRACMMv1.0'!$B$2:$B$10000,"="&amp;'CRACMMv1.0 - 95839 - CRITERIA'!$B34,'mech4import - CRACMMv1.0'!$C$2:$C$10000,"="&amp;'CRACMMv1.0 - 95839 - CRITERIA'!BA$3)</f>
        <v>0</v>
      </c>
      <c r="BB34" s="49">
        <f>SUMIFS('mech4import - CRACMMv1.0'!$D$2:$D$10000,'mech4import - CRACMMv1.0'!$B$2:$B$10000,"="&amp;'CRACMMv1.0 - 95839 - CRITERIA'!$B34,'mech4import - CRACMMv1.0'!$C$2:$C$10000,"="&amp;'CRACMMv1.0 - 95839 - CRITERIA'!BB$3)</f>
        <v>0</v>
      </c>
      <c r="BC34" s="49">
        <f>SUMIFS('mech4import - CRACMMv1.0'!$D$2:$D$10000,'mech4import - CRACMMv1.0'!$B$2:$B$10000,"="&amp;'CRACMMv1.0 - 95839 - CRITERIA'!$B34,'mech4import - CRACMMv1.0'!$C$2:$C$10000,"="&amp;'CRACMMv1.0 - 95839 - CRITERIA'!BC$3)</f>
        <v>0</v>
      </c>
      <c r="BD34" s="49">
        <f>SUMIFS('mech4import - CRACMMv1.0'!$D$2:$D$10000,'mech4import - CRACMMv1.0'!$B$2:$B$10000,"="&amp;'CRACMMv1.0 - 95839 - CRITERIA'!$B34,'mech4import - CRACMMv1.0'!$C$2:$C$10000,"="&amp;'CRACMMv1.0 - 95839 - CRITERIA'!BD$3)</f>
        <v>0</v>
      </c>
      <c r="BE34" s="49">
        <f>SUMIFS('mech4import - CRACMMv1.0'!$D$2:$D$10000,'mech4import - CRACMMv1.0'!$B$2:$B$10000,"="&amp;'CRACMMv1.0 - 95839 - CRITERIA'!$B34,'mech4import - CRACMMv1.0'!$C$2:$C$10000,"="&amp;'CRACMMv1.0 - 95839 - CRITERIA'!BE$3)</f>
        <v>0</v>
      </c>
      <c r="BF34" s="49">
        <f>SUMIFS('mech4import - CRACMMv1.0'!$D$2:$D$10000,'mech4import - CRACMMv1.0'!$B$2:$B$10000,"="&amp;'CRACMMv1.0 - 95839 - CRITERIA'!$B34,'mech4import - CRACMMv1.0'!$C$2:$C$10000,"="&amp;'CRACMMv1.0 - 95839 - CRITERIA'!BF$3)</f>
        <v>0</v>
      </c>
      <c r="BG34" s="49">
        <f>SUMIFS('mech4import - CRACMMv1.0'!$D$2:$D$10000,'mech4import - CRACMMv1.0'!$B$2:$B$10000,"="&amp;'CRACMMv1.0 - 95839 - CRITERIA'!$B34,'mech4import - CRACMMv1.0'!$C$2:$C$10000,"="&amp;'CRACMMv1.0 - 95839 - CRITERIA'!BG$3)</f>
        <v>0</v>
      </c>
      <c r="BH34" s="49">
        <f>SUMIFS('mech4import - CRACMMv1.0'!$D$2:$D$10000,'mech4import - CRACMMv1.0'!$B$2:$B$10000,"="&amp;'CRACMMv1.0 - 95839 - CRITERIA'!$B34,'mech4import - CRACMMv1.0'!$C$2:$C$10000,"="&amp;'CRACMMv1.0 - 95839 - CRITERIA'!BH$3)</f>
        <v>0</v>
      </c>
      <c r="BI34" s="49">
        <f>SUMIFS('mech4import - CRACMMv1.0'!$D$2:$D$10000,'mech4import - CRACMMv1.0'!$B$2:$B$10000,"="&amp;'CRACMMv1.0 - 95839 - CRITERIA'!$B34,'mech4import - CRACMMv1.0'!$C$2:$C$10000,"="&amp;'CRACMMv1.0 - 95839 - CRITERIA'!BI$3)</f>
        <v>0</v>
      </c>
      <c r="BJ34" s="49">
        <f>SUMIFS('mech4import - CRACMMv1.0'!$D$2:$D$10000,'mech4import - CRACMMv1.0'!$B$2:$B$10000,"="&amp;'CRACMMv1.0 - 95839 - CRITERIA'!$B34,'mech4import - CRACMMv1.0'!$C$2:$C$10000,"="&amp;'CRACMMv1.0 - 95839 - CRITERIA'!BJ$3)</f>
        <v>0</v>
      </c>
      <c r="BK34" s="49">
        <f>SUMIFS('mech4import - CRACMMv1.0'!$D$2:$D$10000,'mech4import - CRACMMv1.0'!$B$2:$B$10000,"="&amp;'CRACMMv1.0 - 95839 - CRITERIA'!$B34,'mech4import - CRACMMv1.0'!$C$2:$C$10000,"="&amp;'CRACMMv1.0 - 95839 - CRITERIA'!BK$3)</f>
        <v>0</v>
      </c>
      <c r="BL34" s="49">
        <f>SUMIFS('mech4import - CRACMMv1.0'!$D$2:$D$10000,'mech4import - CRACMMv1.0'!$B$2:$B$10000,"="&amp;'CRACMMv1.0 - 95839 - CRITERIA'!$B34,'mech4import - CRACMMv1.0'!$C$2:$C$10000,"="&amp;'CRACMMv1.0 - 95839 - CRITERIA'!BL$3)</f>
        <v>0</v>
      </c>
      <c r="BM34" s="49">
        <f>SUMIFS('mech4import - CRACMMv1.0'!$D$2:$D$10000,'mech4import - CRACMMv1.0'!$B$2:$B$10000,"="&amp;'CRACMMv1.0 - 95839 - CRITERIA'!$B34,'mech4import - CRACMMv1.0'!$C$2:$C$10000,"="&amp;'CRACMMv1.0 - 95839 - CRITERIA'!BM$3)</f>
        <v>0</v>
      </c>
      <c r="BN34" s="49">
        <f>SUMIFS('mech4import - CRACMMv1.0'!$D$2:$D$10000,'mech4import - CRACMMv1.0'!$B$2:$B$10000,"="&amp;'CRACMMv1.0 - 95839 - CRITERIA'!$B34,'mech4import - CRACMMv1.0'!$C$2:$C$10000,"="&amp;'CRACMMv1.0 - 95839 - CRITERIA'!BN$3)</f>
        <v>0</v>
      </c>
      <c r="BO34" s="49">
        <f>SUMIFS('mech4import - CRACMMv1.0'!$D$2:$D$10000,'mech4import - CRACMMv1.0'!$B$2:$B$10000,"="&amp;'CRACMMv1.0 - 95839 - CRITERIA'!$B34,'mech4import - CRACMMv1.0'!$C$2:$C$10000,"="&amp;'CRACMMv1.0 - 95839 - CRITERIA'!BO$3)</f>
        <v>0</v>
      </c>
      <c r="BP34" s="49">
        <f>SUMIFS('mech4import - CRACMMv1.0'!$D$2:$D$10000,'mech4import - CRACMMv1.0'!$B$2:$B$10000,"="&amp;'CRACMMv1.0 - 95839 - CRITERIA'!$B34,'mech4import - CRACMMv1.0'!$C$2:$C$10000,"="&amp;'CRACMMv1.0 - 95839 - CRITERIA'!BP$3)</f>
        <v>0</v>
      </c>
      <c r="BQ34" s="49">
        <f>SUMIFS('mech4import - CRACMMv1.0'!$D$2:$D$10000,'mech4import - CRACMMv1.0'!$B$2:$B$10000,"="&amp;'CRACMMv1.0 - 95839 - CRITERIA'!$B34,'mech4import - CRACMMv1.0'!$C$2:$C$10000,"="&amp;'CRACMMv1.0 - 95839 - CRITERIA'!BQ$3)</f>
        <v>0</v>
      </c>
      <c r="BR34" s="32">
        <f t="array" ref="BR34">SUM($G$1:$BQ$1*G34:BQ34)</f>
        <v>44.1</v>
      </c>
    </row>
    <row r="35" spans="1:70" s="31" customFormat="1">
      <c r="A35" s="42">
        <v>95839</v>
      </c>
      <c r="B35" s="14">
        <v>492</v>
      </c>
      <c r="C35" s="43">
        <v>2.6656762305759076E-4</v>
      </c>
      <c r="D35" s="47" t="s">
        <v>91</v>
      </c>
      <c r="E35" s="46" t="b">
        <v>0</v>
      </c>
      <c r="F35" s="48">
        <v>116.16</v>
      </c>
      <c r="G35" s="49">
        <f>SUMIFS('mech4import - CRACMMv1.0'!$D$2:$D$10000,'mech4import - CRACMMv1.0'!$B$2:$B$10000,"="&amp;'CRACMMv1.0 - 95839 - CRITERIA'!$B35,'mech4import - CRACMMv1.0'!$C$2:$C$10000,"="&amp;'CRACMMv1.0 - 95839 - CRITERIA'!G$3)</f>
        <v>0</v>
      </c>
      <c r="H35" s="49">
        <f>SUMIFS('mech4import - CRACMMv1.0'!$D$2:$D$10000,'mech4import - CRACMMv1.0'!$B$2:$B$10000,"="&amp;'CRACMMv1.0 - 95839 - CRITERIA'!$B35,'mech4import - CRACMMv1.0'!$C$2:$C$10000,"="&amp;'CRACMMv1.0 - 95839 - CRITERIA'!H$3)</f>
        <v>0</v>
      </c>
      <c r="I35" s="49">
        <f>SUMIFS('mech4import - CRACMMv1.0'!$D$2:$D$10000,'mech4import - CRACMMv1.0'!$B$2:$B$10000,"="&amp;'CRACMMv1.0 - 95839 - CRITERIA'!$B35,'mech4import - CRACMMv1.0'!$C$2:$C$10000,"="&amp;'CRACMMv1.0 - 95839 - CRITERIA'!I$3)</f>
        <v>0</v>
      </c>
      <c r="J35" s="49">
        <f>SUMIFS('mech4import - CRACMMv1.0'!$D$2:$D$10000,'mech4import - CRACMMv1.0'!$B$2:$B$10000,"="&amp;'CRACMMv1.0 - 95839 - CRITERIA'!$B35,'mech4import - CRACMMv1.0'!$C$2:$C$10000,"="&amp;'CRACMMv1.0 - 95839 - CRITERIA'!J$3)</f>
        <v>0</v>
      </c>
      <c r="K35" s="49">
        <f>SUMIFS('mech4import - CRACMMv1.0'!$D$2:$D$10000,'mech4import - CRACMMv1.0'!$B$2:$B$10000,"="&amp;'CRACMMv1.0 - 95839 - CRITERIA'!$B35,'mech4import - CRACMMv1.0'!$C$2:$C$10000,"="&amp;'CRACMMv1.0 - 95839 - CRITERIA'!K$3)</f>
        <v>0</v>
      </c>
      <c r="L35" s="49">
        <f>SUMIFS('mech4import - CRACMMv1.0'!$D$2:$D$10000,'mech4import - CRACMMv1.0'!$B$2:$B$10000,"="&amp;'CRACMMv1.0 - 95839 - CRITERIA'!$B35,'mech4import - CRACMMv1.0'!$C$2:$C$10000,"="&amp;'CRACMMv1.0 - 95839 - CRITERIA'!L$3)</f>
        <v>0</v>
      </c>
      <c r="M35" s="49">
        <f>SUMIFS('mech4import - CRACMMv1.0'!$D$2:$D$10000,'mech4import - CRACMMv1.0'!$B$2:$B$10000,"="&amp;'CRACMMv1.0 - 95839 - CRITERIA'!$B35,'mech4import - CRACMMv1.0'!$C$2:$C$10000,"="&amp;'CRACMMv1.0 - 95839 - CRITERIA'!M$3)</f>
        <v>0</v>
      </c>
      <c r="N35" s="49">
        <f>SUMIFS('mech4import - CRACMMv1.0'!$D$2:$D$10000,'mech4import - CRACMMv1.0'!$B$2:$B$10000,"="&amp;'CRACMMv1.0 - 95839 - CRITERIA'!$B35,'mech4import - CRACMMv1.0'!$C$2:$C$10000,"="&amp;'CRACMMv1.0 - 95839 - CRITERIA'!N$3)</f>
        <v>0</v>
      </c>
      <c r="O35" s="49">
        <f>SUMIFS('mech4import - CRACMMv1.0'!$D$2:$D$10000,'mech4import - CRACMMv1.0'!$B$2:$B$10000,"="&amp;'CRACMMv1.0 - 95839 - CRITERIA'!$B35,'mech4import - CRACMMv1.0'!$C$2:$C$10000,"="&amp;'CRACMMv1.0 - 95839 - CRITERIA'!O$3)</f>
        <v>0</v>
      </c>
      <c r="P35" s="49">
        <f>SUMIFS('mech4import - CRACMMv1.0'!$D$2:$D$10000,'mech4import - CRACMMv1.0'!$B$2:$B$10000,"="&amp;'CRACMMv1.0 - 95839 - CRITERIA'!$B35,'mech4import - CRACMMv1.0'!$C$2:$C$10000,"="&amp;'CRACMMv1.0 - 95839 - CRITERIA'!P$3)</f>
        <v>0</v>
      </c>
      <c r="Q35" s="49">
        <f>SUMIFS('mech4import - CRACMMv1.0'!$D$2:$D$10000,'mech4import - CRACMMv1.0'!$B$2:$B$10000,"="&amp;'CRACMMv1.0 - 95839 - CRITERIA'!$B35,'mech4import - CRACMMv1.0'!$C$2:$C$10000,"="&amp;'CRACMMv1.0 - 95839 - CRITERIA'!Q$3)</f>
        <v>0</v>
      </c>
      <c r="R35" s="49">
        <f>SUMIFS('mech4import - CRACMMv1.0'!$D$2:$D$10000,'mech4import - CRACMMv1.0'!$B$2:$B$10000,"="&amp;'CRACMMv1.0 - 95839 - CRITERIA'!$B35,'mech4import - CRACMMv1.0'!$C$2:$C$10000,"="&amp;'CRACMMv1.0 - 95839 - CRITERIA'!R$3)</f>
        <v>0</v>
      </c>
      <c r="S35" s="49">
        <f>SUMIFS('mech4import - CRACMMv1.0'!$D$2:$D$10000,'mech4import - CRACMMv1.0'!$B$2:$B$10000,"="&amp;'CRACMMv1.0 - 95839 - CRITERIA'!$B35,'mech4import - CRACMMv1.0'!$C$2:$C$10000,"="&amp;'CRACMMv1.0 - 95839 - CRITERIA'!S$3)</f>
        <v>0</v>
      </c>
      <c r="T35" s="49">
        <f>SUMIFS('mech4import - CRACMMv1.0'!$D$2:$D$10000,'mech4import - CRACMMv1.0'!$B$2:$B$10000,"="&amp;'CRACMMv1.0 - 95839 - CRITERIA'!$B35,'mech4import - CRACMMv1.0'!$C$2:$C$10000,"="&amp;'CRACMMv1.0 - 95839 - CRITERIA'!T$3)</f>
        <v>0</v>
      </c>
      <c r="U35" s="49">
        <f>SUMIFS('mech4import - CRACMMv1.0'!$D$2:$D$10000,'mech4import - CRACMMv1.0'!$B$2:$B$10000,"="&amp;'CRACMMv1.0 - 95839 - CRITERIA'!$B35,'mech4import - CRACMMv1.0'!$C$2:$C$10000,"="&amp;'CRACMMv1.0 - 95839 - CRITERIA'!U$3)</f>
        <v>0</v>
      </c>
      <c r="V35" s="49">
        <f>SUMIFS('mech4import - CRACMMv1.0'!$D$2:$D$10000,'mech4import - CRACMMv1.0'!$B$2:$B$10000,"="&amp;'CRACMMv1.0 - 95839 - CRITERIA'!$B35,'mech4import - CRACMMv1.0'!$C$2:$C$10000,"="&amp;'CRACMMv1.0 - 95839 - CRITERIA'!V$3)</f>
        <v>0</v>
      </c>
      <c r="W35" s="49">
        <f>SUMIFS('mech4import - CRACMMv1.0'!$D$2:$D$10000,'mech4import - CRACMMv1.0'!$B$2:$B$10000,"="&amp;'CRACMMv1.0 - 95839 - CRITERIA'!$B35,'mech4import - CRACMMv1.0'!$C$2:$C$10000,"="&amp;'CRACMMv1.0 - 95839 - CRITERIA'!W$3)</f>
        <v>0</v>
      </c>
      <c r="X35" s="49">
        <f>SUMIFS('mech4import - CRACMMv1.0'!$D$2:$D$10000,'mech4import - CRACMMv1.0'!$B$2:$B$10000,"="&amp;'CRACMMv1.0 - 95839 - CRITERIA'!$B35,'mech4import - CRACMMv1.0'!$C$2:$C$10000,"="&amp;'CRACMMv1.0 - 95839 - CRITERIA'!X$3)</f>
        <v>0</v>
      </c>
      <c r="Y35" s="49">
        <f>SUMIFS('mech4import - CRACMMv1.0'!$D$2:$D$10000,'mech4import - CRACMMv1.0'!$B$2:$B$10000,"="&amp;'CRACMMv1.0 - 95839 - CRITERIA'!$B35,'mech4import - CRACMMv1.0'!$C$2:$C$10000,"="&amp;'CRACMMv1.0 - 95839 - CRITERIA'!Y$3)</f>
        <v>0</v>
      </c>
      <c r="Z35" s="49">
        <f>SUMIFS('mech4import - CRACMMv1.0'!$D$2:$D$10000,'mech4import - CRACMMv1.0'!$B$2:$B$10000,"="&amp;'CRACMMv1.0 - 95839 - CRITERIA'!$B35,'mech4import - CRACMMv1.0'!$C$2:$C$10000,"="&amp;'CRACMMv1.0 - 95839 - CRITERIA'!Z$3)</f>
        <v>0</v>
      </c>
      <c r="AA35" s="49">
        <f>SUMIFS('mech4import - CRACMMv1.0'!$D$2:$D$10000,'mech4import - CRACMMv1.0'!$B$2:$B$10000,"="&amp;'CRACMMv1.0 - 95839 - CRITERIA'!$B35,'mech4import - CRACMMv1.0'!$C$2:$C$10000,"="&amp;'CRACMMv1.0 - 95839 - CRITERIA'!AA$3)</f>
        <v>1</v>
      </c>
      <c r="AB35" s="49">
        <f>SUMIFS('mech4import - CRACMMv1.0'!$D$2:$D$10000,'mech4import - CRACMMv1.0'!$B$2:$B$10000,"="&amp;'CRACMMv1.0 - 95839 - CRITERIA'!$B35,'mech4import - CRACMMv1.0'!$C$2:$C$10000,"="&amp;'CRACMMv1.0 - 95839 - CRITERIA'!AB$3)</f>
        <v>0</v>
      </c>
      <c r="AC35" s="49">
        <f>SUMIFS('mech4import - CRACMMv1.0'!$D$2:$D$10000,'mech4import - CRACMMv1.0'!$B$2:$B$10000,"="&amp;'CRACMMv1.0 - 95839 - CRITERIA'!$B35,'mech4import - CRACMMv1.0'!$C$2:$C$10000,"="&amp;'CRACMMv1.0 - 95839 - CRITERIA'!AC$3)</f>
        <v>0</v>
      </c>
      <c r="AD35" s="49">
        <f>SUMIFS('mech4import - CRACMMv1.0'!$D$2:$D$10000,'mech4import - CRACMMv1.0'!$B$2:$B$10000,"="&amp;'CRACMMv1.0 - 95839 - CRITERIA'!$B35,'mech4import - CRACMMv1.0'!$C$2:$C$10000,"="&amp;'CRACMMv1.0 - 95839 - CRITERIA'!AD$3)</f>
        <v>0</v>
      </c>
      <c r="AE35" s="49">
        <f>SUMIFS('mech4import - CRACMMv1.0'!$D$2:$D$10000,'mech4import - CRACMMv1.0'!$B$2:$B$10000,"="&amp;'CRACMMv1.0 - 95839 - CRITERIA'!$B35,'mech4import - CRACMMv1.0'!$C$2:$C$10000,"="&amp;'CRACMMv1.0 - 95839 - CRITERIA'!AE$3)</f>
        <v>0</v>
      </c>
      <c r="AF35" s="49">
        <f>SUMIFS('mech4import - CRACMMv1.0'!$D$2:$D$10000,'mech4import - CRACMMv1.0'!$B$2:$B$10000,"="&amp;'CRACMMv1.0 - 95839 - CRITERIA'!$B35,'mech4import - CRACMMv1.0'!$C$2:$C$10000,"="&amp;'CRACMMv1.0 - 95839 - CRITERIA'!AF$3)</f>
        <v>0</v>
      </c>
      <c r="AG35" s="49">
        <f>SUMIFS('mech4import - CRACMMv1.0'!$D$2:$D$10000,'mech4import - CRACMMv1.0'!$B$2:$B$10000,"="&amp;'CRACMMv1.0 - 95839 - CRITERIA'!$B35,'mech4import - CRACMMv1.0'!$C$2:$C$10000,"="&amp;'CRACMMv1.0 - 95839 - CRITERIA'!AG$3)</f>
        <v>0</v>
      </c>
      <c r="AH35" s="49">
        <f>SUMIFS('mech4import - CRACMMv1.0'!$D$2:$D$10000,'mech4import - CRACMMv1.0'!$B$2:$B$10000,"="&amp;'CRACMMv1.0 - 95839 - CRITERIA'!$B35,'mech4import - CRACMMv1.0'!$C$2:$C$10000,"="&amp;'CRACMMv1.0 - 95839 - CRITERIA'!AH$3)</f>
        <v>0</v>
      </c>
      <c r="AI35" s="49">
        <f>SUMIFS('mech4import - CRACMMv1.0'!$D$2:$D$10000,'mech4import - CRACMMv1.0'!$B$2:$B$10000,"="&amp;'CRACMMv1.0 - 95839 - CRITERIA'!$B35,'mech4import - CRACMMv1.0'!$C$2:$C$10000,"="&amp;'CRACMMv1.0 - 95839 - CRITERIA'!AI$3)</f>
        <v>0</v>
      </c>
      <c r="AJ35" s="49">
        <f>SUMIFS('mech4import - CRACMMv1.0'!$D$2:$D$10000,'mech4import - CRACMMv1.0'!$B$2:$B$10000,"="&amp;'CRACMMv1.0 - 95839 - CRITERIA'!$B35,'mech4import - CRACMMv1.0'!$C$2:$C$10000,"="&amp;'CRACMMv1.0 - 95839 - CRITERIA'!AJ$3)</f>
        <v>0</v>
      </c>
      <c r="AK35" s="49">
        <f>SUMIFS('mech4import - CRACMMv1.0'!$D$2:$D$10000,'mech4import - CRACMMv1.0'!$B$2:$B$10000,"="&amp;'CRACMMv1.0 - 95839 - CRITERIA'!$B35,'mech4import - CRACMMv1.0'!$C$2:$C$10000,"="&amp;'CRACMMv1.0 - 95839 - CRITERIA'!AK$3)</f>
        <v>0</v>
      </c>
      <c r="AL35" s="49">
        <f>SUMIFS('mech4import - CRACMMv1.0'!$D$2:$D$10000,'mech4import - CRACMMv1.0'!$B$2:$B$10000,"="&amp;'CRACMMv1.0 - 95839 - CRITERIA'!$B35,'mech4import - CRACMMv1.0'!$C$2:$C$10000,"="&amp;'CRACMMv1.0 - 95839 - CRITERIA'!AL$3)</f>
        <v>0</v>
      </c>
      <c r="AM35" s="49">
        <f>SUMIFS('mech4import - CRACMMv1.0'!$D$2:$D$10000,'mech4import - CRACMMv1.0'!$B$2:$B$10000,"="&amp;'CRACMMv1.0 - 95839 - CRITERIA'!$B35,'mech4import - CRACMMv1.0'!$C$2:$C$10000,"="&amp;'CRACMMv1.0 - 95839 - CRITERIA'!AM$3)</f>
        <v>0</v>
      </c>
      <c r="AN35" s="49">
        <f>SUMIFS('mech4import - CRACMMv1.0'!$D$2:$D$10000,'mech4import - CRACMMv1.0'!$B$2:$B$10000,"="&amp;'CRACMMv1.0 - 95839 - CRITERIA'!$B35,'mech4import - CRACMMv1.0'!$C$2:$C$10000,"="&amp;'CRACMMv1.0 - 95839 - CRITERIA'!AN$3)</f>
        <v>0</v>
      </c>
      <c r="AO35" s="49">
        <f>SUMIFS('mech4import - CRACMMv1.0'!$D$2:$D$10000,'mech4import - CRACMMv1.0'!$B$2:$B$10000,"="&amp;'CRACMMv1.0 - 95839 - CRITERIA'!$B35,'mech4import - CRACMMv1.0'!$C$2:$C$10000,"="&amp;'CRACMMv1.0 - 95839 - CRITERIA'!AO$3)</f>
        <v>0</v>
      </c>
      <c r="AP35" s="49">
        <f>SUMIFS('mech4import - CRACMMv1.0'!$D$2:$D$10000,'mech4import - CRACMMv1.0'!$B$2:$B$10000,"="&amp;'CRACMMv1.0 - 95839 - CRITERIA'!$B35,'mech4import - CRACMMv1.0'!$C$2:$C$10000,"="&amp;'CRACMMv1.0 - 95839 - CRITERIA'!AP$3)</f>
        <v>0</v>
      </c>
      <c r="AQ35" s="49">
        <f>SUMIFS('mech4import - CRACMMv1.0'!$D$2:$D$10000,'mech4import - CRACMMv1.0'!$B$2:$B$10000,"="&amp;'CRACMMv1.0 - 95839 - CRITERIA'!$B35,'mech4import - CRACMMv1.0'!$C$2:$C$10000,"="&amp;'CRACMMv1.0 - 95839 - CRITERIA'!AQ$3)</f>
        <v>0</v>
      </c>
      <c r="AR35" s="49">
        <f>SUMIFS('mech4import - CRACMMv1.0'!$D$2:$D$10000,'mech4import - CRACMMv1.0'!$B$2:$B$10000,"="&amp;'CRACMMv1.0 - 95839 - CRITERIA'!$B35,'mech4import - CRACMMv1.0'!$C$2:$C$10000,"="&amp;'CRACMMv1.0 - 95839 - CRITERIA'!AR$3)</f>
        <v>0</v>
      </c>
      <c r="AS35" s="49">
        <f>SUMIFS('mech4import - CRACMMv1.0'!$D$2:$D$10000,'mech4import - CRACMMv1.0'!$B$2:$B$10000,"="&amp;'CRACMMv1.0 - 95839 - CRITERIA'!$B35,'mech4import - CRACMMv1.0'!$C$2:$C$10000,"="&amp;'CRACMMv1.0 - 95839 - CRITERIA'!AS$3)</f>
        <v>0</v>
      </c>
      <c r="AT35" s="49">
        <f>SUMIFS('mech4import - CRACMMv1.0'!$D$2:$D$10000,'mech4import - CRACMMv1.0'!$B$2:$B$10000,"="&amp;'CRACMMv1.0 - 95839 - CRITERIA'!$B35,'mech4import - CRACMMv1.0'!$C$2:$C$10000,"="&amp;'CRACMMv1.0 - 95839 - CRITERIA'!AT$3)</f>
        <v>0</v>
      </c>
      <c r="AU35" s="49">
        <f>SUMIFS('mech4import - CRACMMv1.0'!$D$2:$D$10000,'mech4import - CRACMMv1.0'!$B$2:$B$10000,"="&amp;'CRACMMv1.0 - 95839 - CRITERIA'!$B35,'mech4import - CRACMMv1.0'!$C$2:$C$10000,"="&amp;'CRACMMv1.0 - 95839 - CRITERIA'!AU$3)</f>
        <v>0</v>
      </c>
      <c r="AV35" s="49">
        <f>SUMIFS('mech4import - CRACMMv1.0'!$D$2:$D$10000,'mech4import - CRACMMv1.0'!$B$2:$B$10000,"="&amp;'CRACMMv1.0 - 95839 - CRITERIA'!$B35,'mech4import - CRACMMv1.0'!$C$2:$C$10000,"="&amp;'CRACMMv1.0 - 95839 - CRITERIA'!AV$3)</f>
        <v>0</v>
      </c>
      <c r="AW35" s="49">
        <f>SUMIFS('mech4import - CRACMMv1.0'!$D$2:$D$10000,'mech4import - CRACMMv1.0'!$B$2:$B$10000,"="&amp;'CRACMMv1.0 - 95839 - CRITERIA'!$B35,'mech4import - CRACMMv1.0'!$C$2:$C$10000,"="&amp;'CRACMMv1.0 - 95839 - CRITERIA'!AW$3)</f>
        <v>0</v>
      </c>
      <c r="AX35" s="49">
        <f>SUMIFS('mech4import - CRACMMv1.0'!$D$2:$D$10000,'mech4import - CRACMMv1.0'!$B$2:$B$10000,"="&amp;'CRACMMv1.0 - 95839 - CRITERIA'!$B35,'mech4import - CRACMMv1.0'!$C$2:$C$10000,"="&amp;'CRACMMv1.0 - 95839 - CRITERIA'!AX$3)</f>
        <v>0</v>
      </c>
      <c r="AY35" s="49">
        <f>SUMIFS('mech4import - CRACMMv1.0'!$D$2:$D$10000,'mech4import - CRACMMv1.0'!$B$2:$B$10000,"="&amp;'CRACMMv1.0 - 95839 - CRITERIA'!$B35,'mech4import - CRACMMv1.0'!$C$2:$C$10000,"="&amp;'CRACMMv1.0 - 95839 - CRITERIA'!AY$3)</f>
        <v>0</v>
      </c>
      <c r="AZ35" s="49">
        <f>SUMIFS('mech4import - CRACMMv1.0'!$D$2:$D$10000,'mech4import - CRACMMv1.0'!$B$2:$B$10000,"="&amp;'CRACMMv1.0 - 95839 - CRITERIA'!$B35,'mech4import - CRACMMv1.0'!$C$2:$C$10000,"="&amp;'CRACMMv1.0 - 95839 - CRITERIA'!AZ$3)</f>
        <v>0</v>
      </c>
      <c r="BA35" s="49">
        <f>SUMIFS('mech4import - CRACMMv1.0'!$D$2:$D$10000,'mech4import - CRACMMv1.0'!$B$2:$B$10000,"="&amp;'CRACMMv1.0 - 95839 - CRITERIA'!$B35,'mech4import - CRACMMv1.0'!$C$2:$C$10000,"="&amp;'CRACMMv1.0 - 95839 - CRITERIA'!BA$3)</f>
        <v>0</v>
      </c>
      <c r="BB35" s="49">
        <f>SUMIFS('mech4import - CRACMMv1.0'!$D$2:$D$10000,'mech4import - CRACMMv1.0'!$B$2:$B$10000,"="&amp;'CRACMMv1.0 - 95839 - CRITERIA'!$B35,'mech4import - CRACMMv1.0'!$C$2:$C$10000,"="&amp;'CRACMMv1.0 - 95839 - CRITERIA'!BB$3)</f>
        <v>0</v>
      </c>
      <c r="BC35" s="49">
        <f>SUMIFS('mech4import - CRACMMv1.0'!$D$2:$D$10000,'mech4import - CRACMMv1.0'!$B$2:$B$10000,"="&amp;'CRACMMv1.0 - 95839 - CRITERIA'!$B35,'mech4import - CRACMMv1.0'!$C$2:$C$10000,"="&amp;'CRACMMv1.0 - 95839 - CRITERIA'!BC$3)</f>
        <v>0</v>
      </c>
      <c r="BD35" s="49">
        <f>SUMIFS('mech4import - CRACMMv1.0'!$D$2:$D$10000,'mech4import - CRACMMv1.0'!$B$2:$B$10000,"="&amp;'CRACMMv1.0 - 95839 - CRITERIA'!$B35,'mech4import - CRACMMv1.0'!$C$2:$C$10000,"="&amp;'CRACMMv1.0 - 95839 - CRITERIA'!BD$3)</f>
        <v>0</v>
      </c>
      <c r="BE35" s="49">
        <f>SUMIFS('mech4import - CRACMMv1.0'!$D$2:$D$10000,'mech4import - CRACMMv1.0'!$B$2:$B$10000,"="&amp;'CRACMMv1.0 - 95839 - CRITERIA'!$B35,'mech4import - CRACMMv1.0'!$C$2:$C$10000,"="&amp;'CRACMMv1.0 - 95839 - CRITERIA'!BE$3)</f>
        <v>0</v>
      </c>
      <c r="BF35" s="49">
        <f>SUMIFS('mech4import - CRACMMv1.0'!$D$2:$D$10000,'mech4import - CRACMMv1.0'!$B$2:$B$10000,"="&amp;'CRACMMv1.0 - 95839 - CRITERIA'!$B35,'mech4import - CRACMMv1.0'!$C$2:$C$10000,"="&amp;'CRACMMv1.0 - 95839 - CRITERIA'!BF$3)</f>
        <v>0</v>
      </c>
      <c r="BG35" s="49">
        <f>SUMIFS('mech4import - CRACMMv1.0'!$D$2:$D$10000,'mech4import - CRACMMv1.0'!$B$2:$B$10000,"="&amp;'CRACMMv1.0 - 95839 - CRITERIA'!$B35,'mech4import - CRACMMv1.0'!$C$2:$C$10000,"="&amp;'CRACMMv1.0 - 95839 - CRITERIA'!BG$3)</f>
        <v>0</v>
      </c>
      <c r="BH35" s="49">
        <f>SUMIFS('mech4import - CRACMMv1.0'!$D$2:$D$10000,'mech4import - CRACMMv1.0'!$B$2:$B$10000,"="&amp;'CRACMMv1.0 - 95839 - CRITERIA'!$B35,'mech4import - CRACMMv1.0'!$C$2:$C$10000,"="&amp;'CRACMMv1.0 - 95839 - CRITERIA'!BH$3)</f>
        <v>0</v>
      </c>
      <c r="BI35" s="49">
        <f>SUMIFS('mech4import - CRACMMv1.0'!$D$2:$D$10000,'mech4import - CRACMMv1.0'!$B$2:$B$10000,"="&amp;'CRACMMv1.0 - 95839 - CRITERIA'!$B35,'mech4import - CRACMMv1.0'!$C$2:$C$10000,"="&amp;'CRACMMv1.0 - 95839 - CRITERIA'!BI$3)</f>
        <v>0</v>
      </c>
      <c r="BJ35" s="49">
        <f>SUMIFS('mech4import - CRACMMv1.0'!$D$2:$D$10000,'mech4import - CRACMMv1.0'!$B$2:$B$10000,"="&amp;'CRACMMv1.0 - 95839 - CRITERIA'!$B35,'mech4import - CRACMMv1.0'!$C$2:$C$10000,"="&amp;'CRACMMv1.0 - 95839 - CRITERIA'!BJ$3)</f>
        <v>0</v>
      </c>
      <c r="BK35" s="49">
        <f>SUMIFS('mech4import - CRACMMv1.0'!$D$2:$D$10000,'mech4import - CRACMMv1.0'!$B$2:$B$10000,"="&amp;'CRACMMv1.0 - 95839 - CRITERIA'!$B35,'mech4import - CRACMMv1.0'!$C$2:$C$10000,"="&amp;'CRACMMv1.0 - 95839 - CRITERIA'!BK$3)</f>
        <v>0</v>
      </c>
      <c r="BL35" s="49">
        <f>SUMIFS('mech4import - CRACMMv1.0'!$D$2:$D$10000,'mech4import - CRACMMv1.0'!$B$2:$B$10000,"="&amp;'CRACMMv1.0 - 95839 - CRITERIA'!$B35,'mech4import - CRACMMv1.0'!$C$2:$C$10000,"="&amp;'CRACMMv1.0 - 95839 - CRITERIA'!BL$3)</f>
        <v>0</v>
      </c>
      <c r="BM35" s="49">
        <f>SUMIFS('mech4import - CRACMMv1.0'!$D$2:$D$10000,'mech4import - CRACMMv1.0'!$B$2:$B$10000,"="&amp;'CRACMMv1.0 - 95839 - CRITERIA'!$B35,'mech4import - CRACMMv1.0'!$C$2:$C$10000,"="&amp;'CRACMMv1.0 - 95839 - CRITERIA'!BM$3)</f>
        <v>0</v>
      </c>
      <c r="BN35" s="49">
        <f>SUMIFS('mech4import - CRACMMv1.0'!$D$2:$D$10000,'mech4import - CRACMMv1.0'!$B$2:$B$10000,"="&amp;'CRACMMv1.0 - 95839 - CRITERIA'!$B35,'mech4import - CRACMMv1.0'!$C$2:$C$10000,"="&amp;'CRACMMv1.0 - 95839 - CRITERIA'!BN$3)</f>
        <v>0</v>
      </c>
      <c r="BO35" s="49">
        <f>SUMIFS('mech4import - CRACMMv1.0'!$D$2:$D$10000,'mech4import - CRACMMv1.0'!$B$2:$B$10000,"="&amp;'CRACMMv1.0 - 95839 - CRITERIA'!$B35,'mech4import - CRACMMv1.0'!$C$2:$C$10000,"="&amp;'CRACMMv1.0 - 95839 - CRITERIA'!BO$3)</f>
        <v>0</v>
      </c>
      <c r="BP35" s="49">
        <f>SUMIFS('mech4import - CRACMMv1.0'!$D$2:$D$10000,'mech4import - CRACMMv1.0'!$B$2:$B$10000,"="&amp;'CRACMMv1.0 - 95839 - CRITERIA'!$B35,'mech4import - CRACMMv1.0'!$C$2:$C$10000,"="&amp;'CRACMMv1.0 - 95839 - CRITERIA'!BP$3)</f>
        <v>0</v>
      </c>
      <c r="BQ35" s="49">
        <f>SUMIFS('mech4import - CRACMMv1.0'!$D$2:$D$10000,'mech4import - CRACMMv1.0'!$B$2:$B$10000,"="&amp;'CRACMMv1.0 - 95839 - CRITERIA'!$B35,'mech4import - CRACMMv1.0'!$C$2:$C$10000,"="&amp;'CRACMMv1.0 - 95839 - CRITERIA'!BQ$3)</f>
        <v>0</v>
      </c>
      <c r="BR35" s="32">
        <f t="array" ref="BR35">SUM($G$1:$BQ$1*G35:BQ35)</f>
        <v>72.099999999999994</v>
      </c>
    </row>
    <row r="36" spans="1:70" s="31" customFormat="1">
      <c r="A36" s="42">
        <v>95839</v>
      </c>
      <c r="B36" s="14">
        <v>508</v>
      </c>
      <c r="C36" s="43">
        <v>4.9523830040377349E-3</v>
      </c>
      <c r="D36" s="47" t="s">
        <v>92</v>
      </c>
      <c r="E36" s="46" t="b">
        <v>0</v>
      </c>
      <c r="F36" s="48">
        <v>72.150999999999996</v>
      </c>
      <c r="G36" s="49">
        <f>SUMIFS('mech4import - CRACMMv1.0'!$D$2:$D$10000,'mech4import - CRACMMv1.0'!$B$2:$B$10000,"="&amp;'CRACMMv1.0 - 95839 - CRITERIA'!$B36,'mech4import - CRACMMv1.0'!$C$2:$C$10000,"="&amp;'CRACMMv1.0 - 95839 - CRITERIA'!G$3)</f>
        <v>0</v>
      </c>
      <c r="H36" s="49">
        <f>SUMIFS('mech4import - CRACMMv1.0'!$D$2:$D$10000,'mech4import - CRACMMv1.0'!$B$2:$B$10000,"="&amp;'CRACMMv1.0 - 95839 - CRITERIA'!$B36,'mech4import - CRACMMv1.0'!$C$2:$C$10000,"="&amp;'CRACMMv1.0 - 95839 - CRITERIA'!H$3)</f>
        <v>0</v>
      </c>
      <c r="I36" s="49">
        <f>SUMIFS('mech4import - CRACMMv1.0'!$D$2:$D$10000,'mech4import - CRACMMv1.0'!$B$2:$B$10000,"="&amp;'CRACMMv1.0 - 95839 - CRITERIA'!$B36,'mech4import - CRACMMv1.0'!$C$2:$C$10000,"="&amp;'CRACMMv1.0 - 95839 - CRITERIA'!I$3)</f>
        <v>0</v>
      </c>
      <c r="J36" s="49">
        <f>SUMIFS('mech4import - CRACMMv1.0'!$D$2:$D$10000,'mech4import - CRACMMv1.0'!$B$2:$B$10000,"="&amp;'CRACMMv1.0 - 95839 - CRITERIA'!$B36,'mech4import - CRACMMv1.0'!$C$2:$C$10000,"="&amp;'CRACMMv1.0 - 95839 - CRITERIA'!J$3)</f>
        <v>0</v>
      </c>
      <c r="K36" s="49">
        <f>SUMIFS('mech4import - CRACMMv1.0'!$D$2:$D$10000,'mech4import - CRACMMv1.0'!$B$2:$B$10000,"="&amp;'CRACMMv1.0 - 95839 - CRITERIA'!$B36,'mech4import - CRACMMv1.0'!$C$2:$C$10000,"="&amp;'CRACMMv1.0 - 95839 - CRITERIA'!K$3)</f>
        <v>0</v>
      </c>
      <c r="L36" s="49">
        <f>SUMIFS('mech4import - CRACMMv1.0'!$D$2:$D$10000,'mech4import - CRACMMv1.0'!$B$2:$B$10000,"="&amp;'CRACMMv1.0 - 95839 - CRITERIA'!$B36,'mech4import - CRACMMv1.0'!$C$2:$C$10000,"="&amp;'CRACMMv1.0 - 95839 - CRITERIA'!L$3)</f>
        <v>0</v>
      </c>
      <c r="M36" s="49">
        <f>SUMIFS('mech4import - CRACMMv1.0'!$D$2:$D$10000,'mech4import - CRACMMv1.0'!$B$2:$B$10000,"="&amp;'CRACMMv1.0 - 95839 - CRITERIA'!$B36,'mech4import - CRACMMv1.0'!$C$2:$C$10000,"="&amp;'CRACMMv1.0 - 95839 - CRITERIA'!M$3)</f>
        <v>0</v>
      </c>
      <c r="N36" s="49">
        <f>SUMIFS('mech4import - CRACMMv1.0'!$D$2:$D$10000,'mech4import - CRACMMv1.0'!$B$2:$B$10000,"="&amp;'CRACMMv1.0 - 95839 - CRITERIA'!$B36,'mech4import - CRACMMv1.0'!$C$2:$C$10000,"="&amp;'CRACMMv1.0 - 95839 - CRITERIA'!N$3)</f>
        <v>0</v>
      </c>
      <c r="O36" s="49">
        <f>SUMIFS('mech4import - CRACMMv1.0'!$D$2:$D$10000,'mech4import - CRACMMv1.0'!$B$2:$B$10000,"="&amp;'CRACMMv1.0 - 95839 - CRITERIA'!$B36,'mech4import - CRACMMv1.0'!$C$2:$C$10000,"="&amp;'CRACMMv1.0 - 95839 - CRITERIA'!O$3)</f>
        <v>0</v>
      </c>
      <c r="P36" s="49">
        <f>SUMIFS('mech4import - CRACMMv1.0'!$D$2:$D$10000,'mech4import - CRACMMv1.0'!$B$2:$B$10000,"="&amp;'CRACMMv1.0 - 95839 - CRITERIA'!$B36,'mech4import - CRACMMv1.0'!$C$2:$C$10000,"="&amp;'CRACMMv1.0 - 95839 - CRITERIA'!P$3)</f>
        <v>0</v>
      </c>
      <c r="Q36" s="49">
        <f>SUMIFS('mech4import - CRACMMv1.0'!$D$2:$D$10000,'mech4import - CRACMMv1.0'!$B$2:$B$10000,"="&amp;'CRACMMv1.0 - 95839 - CRITERIA'!$B36,'mech4import - CRACMMv1.0'!$C$2:$C$10000,"="&amp;'CRACMMv1.0 - 95839 - CRITERIA'!Q$3)</f>
        <v>0</v>
      </c>
      <c r="R36" s="49">
        <f>SUMIFS('mech4import - CRACMMv1.0'!$D$2:$D$10000,'mech4import - CRACMMv1.0'!$B$2:$B$10000,"="&amp;'CRACMMv1.0 - 95839 - CRITERIA'!$B36,'mech4import - CRACMMv1.0'!$C$2:$C$10000,"="&amp;'CRACMMv1.0 - 95839 - CRITERIA'!R$3)</f>
        <v>0</v>
      </c>
      <c r="S36" s="49">
        <f>SUMIFS('mech4import - CRACMMv1.0'!$D$2:$D$10000,'mech4import - CRACMMv1.0'!$B$2:$B$10000,"="&amp;'CRACMMv1.0 - 95839 - CRITERIA'!$B36,'mech4import - CRACMMv1.0'!$C$2:$C$10000,"="&amp;'CRACMMv1.0 - 95839 - CRITERIA'!S$3)</f>
        <v>0</v>
      </c>
      <c r="T36" s="49">
        <f>SUMIFS('mech4import - CRACMMv1.0'!$D$2:$D$10000,'mech4import - CRACMMv1.0'!$B$2:$B$10000,"="&amp;'CRACMMv1.0 - 95839 - CRITERIA'!$B36,'mech4import - CRACMMv1.0'!$C$2:$C$10000,"="&amp;'CRACMMv1.0 - 95839 - CRITERIA'!T$3)</f>
        <v>0</v>
      </c>
      <c r="U36" s="49">
        <f>SUMIFS('mech4import - CRACMMv1.0'!$D$2:$D$10000,'mech4import - CRACMMv1.0'!$B$2:$B$10000,"="&amp;'CRACMMv1.0 - 95839 - CRITERIA'!$B36,'mech4import - CRACMMv1.0'!$C$2:$C$10000,"="&amp;'CRACMMv1.0 - 95839 - CRITERIA'!U$3)</f>
        <v>0</v>
      </c>
      <c r="V36" s="49">
        <f>SUMIFS('mech4import - CRACMMv1.0'!$D$2:$D$10000,'mech4import - CRACMMv1.0'!$B$2:$B$10000,"="&amp;'CRACMMv1.0 - 95839 - CRITERIA'!$B36,'mech4import - CRACMMv1.0'!$C$2:$C$10000,"="&amp;'CRACMMv1.0 - 95839 - CRITERIA'!V$3)</f>
        <v>0</v>
      </c>
      <c r="W36" s="49">
        <f>SUMIFS('mech4import - CRACMMv1.0'!$D$2:$D$10000,'mech4import - CRACMMv1.0'!$B$2:$B$10000,"="&amp;'CRACMMv1.0 - 95839 - CRITERIA'!$B36,'mech4import - CRACMMv1.0'!$C$2:$C$10000,"="&amp;'CRACMMv1.0 - 95839 - CRITERIA'!W$3)</f>
        <v>0</v>
      </c>
      <c r="X36" s="49">
        <f>SUMIFS('mech4import - CRACMMv1.0'!$D$2:$D$10000,'mech4import - CRACMMv1.0'!$B$2:$B$10000,"="&amp;'CRACMMv1.0 - 95839 - CRITERIA'!$B36,'mech4import - CRACMMv1.0'!$C$2:$C$10000,"="&amp;'CRACMMv1.0 - 95839 - CRITERIA'!X$3)</f>
        <v>0</v>
      </c>
      <c r="Y36" s="49">
        <f>SUMIFS('mech4import - CRACMMv1.0'!$D$2:$D$10000,'mech4import - CRACMMv1.0'!$B$2:$B$10000,"="&amp;'CRACMMv1.0 - 95839 - CRITERIA'!$B36,'mech4import - CRACMMv1.0'!$C$2:$C$10000,"="&amp;'CRACMMv1.0 - 95839 - CRITERIA'!Y$3)</f>
        <v>0</v>
      </c>
      <c r="Z36" s="49">
        <f>SUMIFS('mech4import - CRACMMv1.0'!$D$2:$D$10000,'mech4import - CRACMMv1.0'!$B$2:$B$10000,"="&amp;'CRACMMv1.0 - 95839 - CRITERIA'!$B36,'mech4import - CRACMMv1.0'!$C$2:$C$10000,"="&amp;'CRACMMv1.0 - 95839 - CRITERIA'!Z$3)</f>
        <v>0</v>
      </c>
      <c r="AA36" s="49">
        <f>SUMIFS('mech4import - CRACMMv1.0'!$D$2:$D$10000,'mech4import - CRACMMv1.0'!$B$2:$B$10000,"="&amp;'CRACMMv1.0 - 95839 - CRITERIA'!$B36,'mech4import - CRACMMv1.0'!$C$2:$C$10000,"="&amp;'CRACMMv1.0 - 95839 - CRITERIA'!AA$3)</f>
        <v>1</v>
      </c>
      <c r="AB36" s="49">
        <f>SUMIFS('mech4import - CRACMMv1.0'!$D$2:$D$10000,'mech4import - CRACMMv1.0'!$B$2:$B$10000,"="&amp;'CRACMMv1.0 - 95839 - CRITERIA'!$B36,'mech4import - CRACMMv1.0'!$C$2:$C$10000,"="&amp;'CRACMMv1.0 - 95839 - CRITERIA'!AB$3)</f>
        <v>0</v>
      </c>
      <c r="AC36" s="49">
        <f>SUMIFS('mech4import - CRACMMv1.0'!$D$2:$D$10000,'mech4import - CRACMMv1.0'!$B$2:$B$10000,"="&amp;'CRACMMv1.0 - 95839 - CRITERIA'!$B36,'mech4import - CRACMMv1.0'!$C$2:$C$10000,"="&amp;'CRACMMv1.0 - 95839 - CRITERIA'!AC$3)</f>
        <v>0</v>
      </c>
      <c r="AD36" s="49">
        <f>SUMIFS('mech4import - CRACMMv1.0'!$D$2:$D$10000,'mech4import - CRACMMv1.0'!$B$2:$B$10000,"="&amp;'CRACMMv1.0 - 95839 - CRITERIA'!$B36,'mech4import - CRACMMv1.0'!$C$2:$C$10000,"="&amp;'CRACMMv1.0 - 95839 - CRITERIA'!AD$3)</f>
        <v>0</v>
      </c>
      <c r="AE36" s="49">
        <f>SUMIFS('mech4import - CRACMMv1.0'!$D$2:$D$10000,'mech4import - CRACMMv1.0'!$B$2:$B$10000,"="&amp;'CRACMMv1.0 - 95839 - CRITERIA'!$B36,'mech4import - CRACMMv1.0'!$C$2:$C$10000,"="&amp;'CRACMMv1.0 - 95839 - CRITERIA'!AE$3)</f>
        <v>0</v>
      </c>
      <c r="AF36" s="49">
        <f>SUMIFS('mech4import - CRACMMv1.0'!$D$2:$D$10000,'mech4import - CRACMMv1.0'!$B$2:$B$10000,"="&amp;'CRACMMv1.0 - 95839 - CRITERIA'!$B36,'mech4import - CRACMMv1.0'!$C$2:$C$10000,"="&amp;'CRACMMv1.0 - 95839 - CRITERIA'!AF$3)</f>
        <v>0</v>
      </c>
      <c r="AG36" s="49">
        <f>SUMIFS('mech4import - CRACMMv1.0'!$D$2:$D$10000,'mech4import - CRACMMv1.0'!$B$2:$B$10000,"="&amp;'CRACMMv1.0 - 95839 - CRITERIA'!$B36,'mech4import - CRACMMv1.0'!$C$2:$C$10000,"="&amp;'CRACMMv1.0 - 95839 - CRITERIA'!AG$3)</f>
        <v>0</v>
      </c>
      <c r="AH36" s="49">
        <f>SUMIFS('mech4import - CRACMMv1.0'!$D$2:$D$10000,'mech4import - CRACMMv1.0'!$B$2:$B$10000,"="&amp;'CRACMMv1.0 - 95839 - CRITERIA'!$B36,'mech4import - CRACMMv1.0'!$C$2:$C$10000,"="&amp;'CRACMMv1.0 - 95839 - CRITERIA'!AH$3)</f>
        <v>0</v>
      </c>
      <c r="AI36" s="49">
        <f>SUMIFS('mech4import - CRACMMv1.0'!$D$2:$D$10000,'mech4import - CRACMMv1.0'!$B$2:$B$10000,"="&amp;'CRACMMv1.0 - 95839 - CRITERIA'!$B36,'mech4import - CRACMMv1.0'!$C$2:$C$10000,"="&amp;'CRACMMv1.0 - 95839 - CRITERIA'!AI$3)</f>
        <v>0</v>
      </c>
      <c r="AJ36" s="49">
        <f>SUMIFS('mech4import - CRACMMv1.0'!$D$2:$D$10000,'mech4import - CRACMMv1.0'!$B$2:$B$10000,"="&amp;'CRACMMv1.0 - 95839 - CRITERIA'!$B36,'mech4import - CRACMMv1.0'!$C$2:$C$10000,"="&amp;'CRACMMv1.0 - 95839 - CRITERIA'!AJ$3)</f>
        <v>0</v>
      </c>
      <c r="AK36" s="49">
        <f>SUMIFS('mech4import - CRACMMv1.0'!$D$2:$D$10000,'mech4import - CRACMMv1.0'!$B$2:$B$10000,"="&amp;'CRACMMv1.0 - 95839 - CRITERIA'!$B36,'mech4import - CRACMMv1.0'!$C$2:$C$10000,"="&amp;'CRACMMv1.0 - 95839 - CRITERIA'!AK$3)</f>
        <v>0</v>
      </c>
      <c r="AL36" s="49">
        <f>SUMIFS('mech4import - CRACMMv1.0'!$D$2:$D$10000,'mech4import - CRACMMv1.0'!$B$2:$B$10000,"="&amp;'CRACMMv1.0 - 95839 - CRITERIA'!$B36,'mech4import - CRACMMv1.0'!$C$2:$C$10000,"="&amp;'CRACMMv1.0 - 95839 - CRITERIA'!AL$3)</f>
        <v>0</v>
      </c>
      <c r="AM36" s="49">
        <f>SUMIFS('mech4import - CRACMMv1.0'!$D$2:$D$10000,'mech4import - CRACMMv1.0'!$B$2:$B$10000,"="&amp;'CRACMMv1.0 - 95839 - CRITERIA'!$B36,'mech4import - CRACMMv1.0'!$C$2:$C$10000,"="&amp;'CRACMMv1.0 - 95839 - CRITERIA'!AM$3)</f>
        <v>0</v>
      </c>
      <c r="AN36" s="49">
        <f>SUMIFS('mech4import - CRACMMv1.0'!$D$2:$D$10000,'mech4import - CRACMMv1.0'!$B$2:$B$10000,"="&amp;'CRACMMv1.0 - 95839 - CRITERIA'!$B36,'mech4import - CRACMMv1.0'!$C$2:$C$10000,"="&amp;'CRACMMv1.0 - 95839 - CRITERIA'!AN$3)</f>
        <v>0</v>
      </c>
      <c r="AO36" s="49">
        <f>SUMIFS('mech4import - CRACMMv1.0'!$D$2:$D$10000,'mech4import - CRACMMv1.0'!$B$2:$B$10000,"="&amp;'CRACMMv1.0 - 95839 - CRITERIA'!$B36,'mech4import - CRACMMv1.0'!$C$2:$C$10000,"="&amp;'CRACMMv1.0 - 95839 - CRITERIA'!AO$3)</f>
        <v>0</v>
      </c>
      <c r="AP36" s="49">
        <f>SUMIFS('mech4import - CRACMMv1.0'!$D$2:$D$10000,'mech4import - CRACMMv1.0'!$B$2:$B$10000,"="&amp;'CRACMMv1.0 - 95839 - CRITERIA'!$B36,'mech4import - CRACMMv1.0'!$C$2:$C$10000,"="&amp;'CRACMMv1.0 - 95839 - CRITERIA'!AP$3)</f>
        <v>0</v>
      </c>
      <c r="AQ36" s="49">
        <f>SUMIFS('mech4import - CRACMMv1.0'!$D$2:$D$10000,'mech4import - CRACMMv1.0'!$B$2:$B$10000,"="&amp;'CRACMMv1.0 - 95839 - CRITERIA'!$B36,'mech4import - CRACMMv1.0'!$C$2:$C$10000,"="&amp;'CRACMMv1.0 - 95839 - CRITERIA'!AQ$3)</f>
        <v>0</v>
      </c>
      <c r="AR36" s="49">
        <f>SUMIFS('mech4import - CRACMMv1.0'!$D$2:$D$10000,'mech4import - CRACMMv1.0'!$B$2:$B$10000,"="&amp;'CRACMMv1.0 - 95839 - CRITERIA'!$B36,'mech4import - CRACMMv1.0'!$C$2:$C$10000,"="&amp;'CRACMMv1.0 - 95839 - CRITERIA'!AR$3)</f>
        <v>0</v>
      </c>
      <c r="AS36" s="49">
        <f>SUMIFS('mech4import - CRACMMv1.0'!$D$2:$D$10000,'mech4import - CRACMMv1.0'!$B$2:$B$10000,"="&amp;'CRACMMv1.0 - 95839 - CRITERIA'!$B36,'mech4import - CRACMMv1.0'!$C$2:$C$10000,"="&amp;'CRACMMv1.0 - 95839 - CRITERIA'!AS$3)</f>
        <v>0</v>
      </c>
      <c r="AT36" s="49">
        <f>SUMIFS('mech4import - CRACMMv1.0'!$D$2:$D$10000,'mech4import - CRACMMv1.0'!$B$2:$B$10000,"="&amp;'CRACMMv1.0 - 95839 - CRITERIA'!$B36,'mech4import - CRACMMv1.0'!$C$2:$C$10000,"="&amp;'CRACMMv1.0 - 95839 - CRITERIA'!AT$3)</f>
        <v>0</v>
      </c>
      <c r="AU36" s="49">
        <f>SUMIFS('mech4import - CRACMMv1.0'!$D$2:$D$10000,'mech4import - CRACMMv1.0'!$B$2:$B$10000,"="&amp;'CRACMMv1.0 - 95839 - CRITERIA'!$B36,'mech4import - CRACMMv1.0'!$C$2:$C$10000,"="&amp;'CRACMMv1.0 - 95839 - CRITERIA'!AU$3)</f>
        <v>0</v>
      </c>
      <c r="AV36" s="49">
        <f>SUMIFS('mech4import - CRACMMv1.0'!$D$2:$D$10000,'mech4import - CRACMMv1.0'!$B$2:$B$10000,"="&amp;'CRACMMv1.0 - 95839 - CRITERIA'!$B36,'mech4import - CRACMMv1.0'!$C$2:$C$10000,"="&amp;'CRACMMv1.0 - 95839 - CRITERIA'!AV$3)</f>
        <v>0</v>
      </c>
      <c r="AW36" s="49">
        <f>SUMIFS('mech4import - CRACMMv1.0'!$D$2:$D$10000,'mech4import - CRACMMv1.0'!$B$2:$B$10000,"="&amp;'CRACMMv1.0 - 95839 - CRITERIA'!$B36,'mech4import - CRACMMv1.0'!$C$2:$C$10000,"="&amp;'CRACMMv1.0 - 95839 - CRITERIA'!AW$3)</f>
        <v>0</v>
      </c>
      <c r="AX36" s="49">
        <f>SUMIFS('mech4import - CRACMMv1.0'!$D$2:$D$10000,'mech4import - CRACMMv1.0'!$B$2:$B$10000,"="&amp;'CRACMMv1.0 - 95839 - CRITERIA'!$B36,'mech4import - CRACMMv1.0'!$C$2:$C$10000,"="&amp;'CRACMMv1.0 - 95839 - CRITERIA'!AX$3)</f>
        <v>0</v>
      </c>
      <c r="AY36" s="49">
        <f>SUMIFS('mech4import - CRACMMv1.0'!$D$2:$D$10000,'mech4import - CRACMMv1.0'!$B$2:$B$10000,"="&amp;'CRACMMv1.0 - 95839 - CRITERIA'!$B36,'mech4import - CRACMMv1.0'!$C$2:$C$10000,"="&amp;'CRACMMv1.0 - 95839 - CRITERIA'!AY$3)</f>
        <v>0</v>
      </c>
      <c r="AZ36" s="49">
        <f>SUMIFS('mech4import - CRACMMv1.0'!$D$2:$D$10000,'mech4import - CRACMMv1.0'!$B$2:$B$10000,"="&amp;'CRACMMv1.0 - 95839 - CRITERIA'!$B36,'mech4import - CRACMMv1.0'!$C$2:$C$10000,"="&amp;'CRACMMv1.0 - 95839 - CRITERIA'!AZ$3)</f>
        <v>0</v>
      </c>
      <c r="BA36" s="49">
        <f>SUMIFS('mech4import - CRACMMv1.0'!$D$2:$D$10000,'mech4import - CRACMMv1.0'!$B$2:$B$10000,"="&amp;'CRACMMv1.0 - 95839 - CRITERIA'!$B36,'mech4import - CRACMMv1.0'!$C$2:$C$10000,"="&amp;'CRACMMv1.0 - 95839 - CRITERIA'!BA$3)</f>
        <v>0</v>
      </c>
      <c r="BB36" s="49">
        <f>SUMIFS('mech4import - CRACMMv1.0'!$D$2:$D$10000,'mech4import - CRACMMv1.0'!$B$2:$B$10000,"="&amp;'CRACMMv1.0 - 95839 - CRITERIA'!$B36,'mech4import - CRACMMv1.0'!$C$2:$C$10000,"="&amp;'CRACMMv1.0 - 95839 - CRITERIA'!BB$3)</f>
        <v>0</v>
      </c>
      <c r="BC36" s="49">
        <f>SUMIFS('mech4import - CRACMMv1.0'!$D$2:$D$10000,'mech4import - CRACMMv1.0'!$B$2:$B$10000,"="&amp;'CRACMMv1.0 - 95839 - CRITERIA'!$B36,'mech4import - CRACMMv1.0'!$C$2:$C$10000,"="&amp;'CRACMMv1.0 - 95839 - CRITERIA'!BC$3)</f>
        <v>0</v>
      </c>
      <c r="BD36" s="49">
        <f>SUMIFS('mech4import - CRACMMv1.0'!$D$2:$D$10000,'mech4import - CRACMMv1.0'!$B$2:$B$10000,"="&amp;'CRACMMv1.0 - 95839 - CRITERIA'!$B36,'mech4import - CRACMMv1.0'!$C$2:$C$10000,"="&amp;'CRACMMv1.0 - 95839 - CRITERIA'!BD$3)</f>
        <v>0</v>
      </c>
      <c r="BE36" s="49">
        <f>SUMIFS('mech4import - CRACMMv1.0'!$D$2:$D$10000,'mech4import - CRACMMv1.0'!$B$2:$B$10000,"="&amp;'CRACMMv1.0 - 95839 - CRITERIA'!$B36,'mech4import - CRACMMv1.0'!$C$2:$C$10000,"="&amp;'CRACMMv1.0 - 95839 - CRITERIA'!BE$3)</f>
        <v>0</v>
      </c>
      <c r="BF36" s="49">
        <f>SUMIFS('mech4import - CRACMMv1.0'!$D$2:$D$10000,'mech4import - CRACMMv1.0'!$B$2:$B$10000,"="&amp;'CRACMMv1.0 - 95839 - CRITERIA'!$B36,'mech4import - CRACMMv1.0'!$C$2:$C$10000,"="&amp;'CRACMMv1.0 - 95839 - CRITERIA'!BF$3)</f>
        <v>0</v>
      </c>
      <c r="BG36" s="49">
        <f>SUMIFS('mech4import - CRACMMv1.0'!$D$2:$D$10000,'mech4import - CRACMMv1.0'!$B$2:$B$10000,"="&amp;'CRACMMv1.0 - 95839 - CRITERIA'!$B36,'mech4import - CRACMMv1.0'!$C$2:$C$10000,"="&amp;'CRACMMv1.0 - 95839 - CRITERIA'!BG$3)</f>
        <v>0</v>
      </c>
      <c r="BH36" s="49">
        <f>SUMIFS('mech4import - CRACMMv1.0'!$D$2:$D$10000,'mech4import - CRACMMv1.0'!$B$2:$B$10000,"="&amp;'CRACMMv1.0 - 95839 - CRITERIA'!$B36,'mech4import - CRACMMv1.0'!$C$2:$C$10000,"="&amp;'CRACMMv1.0 - 95839 - CRITERIA'!BH$3)</f>
        <v>0</v>
      </c>
      <c r="BI36" s="49">
        <f>SUMIFS('mech4import - CRACMMv1.0'!$D$2:$D$10000,'mech4import - CRACMMv1.0'!$B$2:$B$10000,"="&amp;'CRACMMv1.0 - 95839 - CRITERIA'!$B36,'mech4import - CRACMMv1.0'!$C$2:$C$10000,"="&amp;'CRACMMv1.0 - 95839 - CRITERIA'!BI$3)</f>
        <v>0</v>
      </c>
      <c r="BJ36" s="49">
        <f>SUMIFS('mech4import - CRACMMv1.0'!$D$2:$D$10000,'mech4import - CRACMMv1.0'!$B$2:$B$10000,"="&amp;'CRACMMv1.0 - 95839 - CRITERIA'!$B36,'mech4import - CRACMMv1.0'!$C$2:$C$10000,"="&amp;'CRACMMv1.0 - 95839 - CRITERIA'!BJ$3)</f>
        <v>0</v>
      </c>
      <c r="BK36" s="49">
        <f>SUMIFS('mech4import - CRACMMv1.0'!$D$2:$D$10000,'mech4import - CRACMMv1.0'!$B$2:$B$10000,"="&amp;'CRACMMv1.0 - 95839 - CRITERIA'!$B36,'mech4import - CRACMMv1.0'!$C$2:$C$10000,"="&amp;'CRACMMv1.0 - 95839 - CRITERIA'!BK$3)</f>
        <v>0</v>
      </c>
      <c r="BL36" s="49">
        <f>SUMIFS('mech4import - CRACMMv1.0'!$D$2:$D$10000,'mech4import - CRACMMv1.0'!$B$2:$B$10000,"="&amp;'CRACMMv1.0 - 95839 - CRITERIA'!$B36,'mech4import - CRACMMv1.0'!$C$2:$C$10000,"="&amp;'CRACMMv1.0 - 95839 - CRITERIA'!BL$3)</f>
        <v>0</v>
      </c>
      <c r="BM36" s="49">
        <f>SUMIFS('mech4import - CRACMMv1.0'!$D$2:$D$10000,'mech4import - CRACMMv1.0'!$B$2:$B$10000,"="&amp;'CRACMMv1.0 - 95839 - CRITERIA'!$B36,'mech4import - CRACMMv1.0'!$C$2:$C$10000,"="&amp;'CRACMMv1.0 - 95839 - CRITERIA'!BM$3)</f>
        <v>0</v>
      </c>
      <c r="BN36" s="49">
        <f>SUMIFS('mech4import - CRACMMv1.0'!$D$2:$D$10000,'mech4import - CRACMMv1.0'!$B$2:$B$10000,"="&amp;'CRACMMv1.0 - 95839 - CRITERIA'!$B36,'mech4import - CRACMMv1.0'!$C$2:$C$10000,"="&amp;'CRACMMv1.0 - 95839 - CRITERIA'!BN$3)</f>
        <v>0</v>
      </c>
      <c r="BO36" s="49">
        <f>SUMIFS('mech4import - CRACMMv1.0'!$D$2:$D$10000,'mech4import - CRACMMv1.0'!$B$2:$B$10000,"="&amp;'CRACMMv1.0 - 95839 - CRITERIA'!$B36,'mech4import - CRACMMv1.0'!$C$2:$C$10000,"="&amp;'CRACMMv1.0 - 95839 - CRITERIA'!BO$3)</f>
        <v>0</v>
      </c>
      <c r="BP36" s="49">
        <f>SUMIFS('mech4import - CRACMMv1.0'!$D$2:$D$10000,'mech4import - CRACMMv1.0'!$B$2:$B$10000,"="&amp;'CRACMMv1.0 - 95839 - CRITERIA'!$B36,'mech4import - CRACMMv1.0'!$C$2:$C$10000,"="&amp;'CRACMMv1.0 - 95839 - CRITERIA'!BP$3)</f>
        <v>0</v>
      </c>
      <c r="BQ36" s="49">
        <f>SUMIFS('mech4import - CRACMMv1.0'!$D$2:$D$10000,'mech4import - CRACMMv1.0'!$B$2:$B$10000,"="&amp;'CRACMMv1.0 - 95839 - CRITERIA'!$B36,'mech4import - CRACMMv1.0'!$C$2:$C$10000,"="&amp;'CRACMMv1.0 - 95839 - CRITERIA'!BQ$3)</f>
        <v>0</v>
      </c>
      <c r="BR36" s="32">
        <f t="array" ref="BR36">SUM($G$1:$BQ$1*G36:BQ36)</f>
        <v>72.099999999999994</v>
      </c>
    </row>
    <row r="37" spans="1:70" s="31" customFormat="1">
      <c r="A37" s="42">
        <v>95839</v>
      </c>
      <c r="B37" s="14">
        <v>512</v>
      </c>
      <c r="C37" s="43">
        <v>4.566594544270136E-7</v>
      </c>
      <c r="D37" s="47" t="s">
        <v>93</v>
      </c>
      <c r="E37" s="46" t="b">
        <v>0</v>
      </c>
      <c r="F37" s="48">
        <v>102.133</v>
      </c>
      <c r="G37" s="49">
        <f>SUMIFS('mech4import - CRACMMv1.0'!$D$2:$D$10000,'mech4import - CRACMMv1.0'!$B$2:$B$10000,"="&amp;'CRACMMv1.0 - 95839 - CRITERIA'!$B37,'mech4import - CRACMMv1.0'!$C$2:$C$10000,"="&amp;'CRACMMv1.0 - 95839 - CRITERIA'!G$3)</f>
        <v>0</v>
      </c>
      <c r="H37" s="49">
        <f>SUMIFS('mech4import - CRACMMv1.0'!$D$2:$D$10000,'mech4import - CRACMMv1.0'!$B$2:$B$10000,"="&amp;'CRACMMv1.0 - 95839 - CRITERIA'!$B37,'mech4import - CRACMMv1.0'!$C$2:$C$10000,"="&amp;'CRACMMv1.0 - 95839 - CRITERIA'!H$3)</f>
        <v>0</v>
      </c>
      <c r="I37" s="49">
        <f>SUMIFS('mech4import - CRACMMv1.0'!$D$2:$D$10000,'mech4import - CRACMMv1.0'!$B$2:$B$10000,"="&amp;'CRACMMv1.0 - 95839 - CRITERIA'!$B37,'mech4import - CRACMMv1.0'!$C$2:$C$10000,"="&amp;'CRACMMv1.0 - 95839 - CRITERIA'!I$3)</f>
        <v>0</v>
      </c>
      <c r="J37" s="49">
        <f>SUMIFS('mech4import - CRACMMv1.0'!$D$2:$D$10000,'mech4import - CRACMMv1.0'!$B$2:$B$10000,"="&amp;'CRACMMv1.0 - 95839 - CRITERIA'!$B37,'mech4import - CRACMMv1.0'!$C$2:$C$10000,"="&amp;'CRACMMv1.0 - 95839 - CRITERIA'!J$3)</f>
        <v>0</v>
      </c>
      <c r="K37" s="49">
        <f>SUMIFS('mech4import - CRACMMv1.0'!$D$2:$D$10000,'mech4import - CRACMMv1.0'!$B$2:$B$10000,"="&amp;'CRACMMv1.0 - 95839 - CRITERIA'!$B37,'mech4import - CRACMMv1.0'!$C$2:$C$10000,"="&amp;'CRACMMv1.0 - 95839 - CRITERIA'!K$3)</f>
        <v>0</v>
      </c>
      <c r="L37" s="49">
        <f>SUMIFS('mech4import - CRACMMv1.0'!$D$2:$D$10000,'mech4import - CRACMMv1.0'!$B$2:$B$10000,"="&amp;'CRACMMv1.0 - 95839 - CRITERIA'!$B37,'mech4import - CRACMMv1.0'!$C$2:$C$10000,"="&amp;'CRACMMv1.0 - 95839 - CRITERIA'!L$3)</f>
        <v>0</v>
      </c>
      <c r="M37" s="49">
        <f>SUMIFS('mech4import - CRACMMv1.0'!$D$2:$D$10000,'mech4import - CRACMMv1.0'!$B$2:$B$10000,"="&amp;'CRACMMv1.0 - 95839 - CRITERIA'!$B37,'mech4import - CRACMMv1.0'!$C$2:$C$10000,"="&amp;'CRACMMv1.0 - 95839 - CRITERIA'!M$3)</f>
        <v>0</v>
      </c>
      <c r="N37" s="49">
        <f>SUMIFS('mech4import - CRACMMv1.0'!$D$2:$D$10000,'mech4import - CRACMMv1.0'!$B$2:$B$10000,"="&amp;'CRACMMv1.0 - 95839 - CRITERIA'!$B37,'mech4import - CRACMMv1.0'!$C$2:$C$10000,"="&amp;'CRACMMv1.0 - 95839 - CRITERIA'!N$3)</f>
        <v>0</v>
      </c>
      <c r="O37" s="49">
        <f>SUMIFS('mech4import - CRACMMv1.0'!$D$2:$D$10000,'mech4import - CRACMMv1.0'!$B$2:$B$10000,"="&amp;'CRACMMv1.0 - 95839 - CRITERIA'!$B37,'mech4import - CRACMMv1.0'!$C$2:$C$10000,"="&amp;'CRACMMv1.0 - 95839 - CRITERIA'!O$3)</f>
        <v>0</v>
      </c>
      <c r="P37" s="49">
        <f>SUMIFS('mech4import - CRACMMv1.0'!$D$2:$D$10000,'mech4import - CRACMMv1.0'!$B$2:$B$10000,"="&amp;'CRACMMv1.0 - 95839 - CRITERIA'!$B37,'mech4import - CRACMMv1.0'!$C$2:$C$10000,"="&amp;'CRACMMv1.0 - 95839 - CRITERIA'!P$3)</f>
        <v>0</v>
      </c>
      <c r="Q37" s="49">
        <f>SUMIFS('mech4import - CRACMMv1.0'!$D$2:$D$10000,'mech4import - CRACMMv1.0'!$B$2:$B$10000,"="&amp;'CRACMMv1.0 - 95839 - CRITERIA'!$B37,'mech4import - CRACMMv1.0'!$C$2:$C$10000,"="&amp;'CRACMMv1.0 - 95839 - CRITERIA'!Q$3)</f>
        <v>0</v>
      </c>
      <c r="R37" s="49">
        <f>SUMIFS('mech4import - CRACMMv1.0'!$D$2:$D$10000,'mech4import - CRACMMv1.0'!$B$2:$B$10000,"="&amp;'CRACMMv1.0 - 95839 - CRITERIA'!$B37,'mech4import - CRACMMv1.0'!$C$2:$C$10000,"="&amp;'CRACMMv1.0 - 95839 - CRITERIA'!R$3)</f>
        <v>0</v>
      </c>
      <c r="S37" s="49">
        <f>SUMIFS('mech4import - CRACMMv1.0'!$D$2:$D$10000,'mech4import - CRACMMv1.0'!$B$2:$B$10000,"="&amp;'CRACMMv1.0 - 95839 - CRITERIA'!$B37,'mech4import - CRACMMv1.0'!$C$2:$C$10000,"="&amp;'CRACMMv1.0 - 95839 - CRITERIA'!S$3)</f>
        <v>0</v>
      </c>
      <c r="T37" s="49">
        <f>SUMIFS('mech4import - CRACMMv1.0'!$D$2:$D$10000,'mech4import - CRACMMv1.0'!$B$2:$B$10000,"="&amp;'CRACMMv1.0 - 95839 - CRITERIA'!$B37,'mech4import - CRACMMv1.0'!$C$2:$C$10000,"="&amp;'CRACMMv1.0 - 95839 - CRITERIA'!T$3)</f>
        <v>0</v>
      </c>
      <c r="U37" s="49">
        <f>SUMIFS('mech4import - CRACMMv1.0'!$D$2:$D$10000,'mech4import - CRACMMv1.0'!$B$2:$B$10000,"="&amp;'CRACMMv1.0 - 95839 - CRITERIA'!$B37,'mech4import - CRACMMv1.0'!$C$2:$C$10000,"="&amp;'CRACMMv1.0 - 95839 - CRITERIA'!U$3)</f>
        <v>0</v>
      </c>
      <c r="V37" s="49">
        <f>SUMIFS('mech4import - CRACMMv1.0'!$D$2:$D$10000,'mech4import - CRACMMv1.0'!$B$2:$B$10000,"="&amp;'CRACMMv1.0 - 95839 - CRITERIA'!$B37,'mech4import - CRACMMv1.0'!$C$2:$C$10000,"="&amp;'CRACMMv1.0 - 95839 - CRITERIA'!V$3)</f>
        <v>0</v>
      </c>
      <c r="W37" s="49">
        <f>SUMIFS('mech4import - CRACMMv1.0'!$D$2:$D$10000,'mech4import - CRACMMv1.0'!$B$2:$B$10000,"="&amp;'CRACMMv1.0 - 95839 - CRITERIA'!$B37,'mech4import - CRACMMv1.0'!$C$2:$C$10000,"="&amp;'CRACMMv1.0 - 95839 - CRITERIA'!W$3)</f>
        <v>0</v>
      </c>
      <c r="X37" s="49">
        <f>SUMIFS('mech4import - CRACMMv1.0'!$D$2:$D$10000,'mech4import - CRACMMv1.0'!$B$2:$B$10000,"="&amp;'CRACMMv1.0 - 95839 - CRITERIA'!$B37,'mech4import - CRACMMv1.0'!$C$2:$C$10000,"="&amp;'CRACMMv1.0 - 95839 - CRITERIA'!X$3)</f>
        <v>0</v>
      </c>
      <c r="Y37" s="49">
        <f>SUMIFS('mech4import - CRACMMv1.0'!$D$2:$D$10000,'mech4import - CRACMMv1.0'!$B$2:$B$10000,"="&amp;'CRACMMv1.0 - 95839 - CRITERIA'!$B37,'mech4import - CRACMMv1.0'!$C$2:$C$10000,"="&amp;'CRACMMv1.0 - 95839 - CRITERIA'!Y$3)</f>
        <v>0</v>
      </c>
      <c r="Z37" s="49">
        <f>SUMIFS('mech4import - CRACMMv1.0'!$D$2:$D$10000,'mech4import - CRACMMv1.0'!$B$2:$B$10000,"="&amp;'CRACMMv1.0 - 95839 - CRITERIA'!$B37,'mech4import - CRACMMv1.0'!$C$2:$C$10000,"="&amp;'CRACMMv1.0 - 95839 - CRITERIA'!Z$3)</f>
        <v>1</v>
      </c>
      <c r="AA37" s="49">
        <f>SUMIFS('mech4import - CRACMMv1.0'!$D$2:$D$10000,'mech4import - CRACMMv1.0'!$B$2:$B$10000,"="&amp;'CRACMMv1.0 - 95839 - CRITERIA'!$B37,'mech4import - CRACMMv1.0'!$C$2:$C$10000,"="&amp;'CRACMMv1.0 - 95839 - CRITERIA'!AA$3)</f>
        <v>0</v>
      </c>
      <c r="AB37" s="49">
        <f>SUMIFS('mech4import - CRACMMv1.0'!$D$2:$D$10000,'mech4import - CRACMMv1.0'!$B$2:$B$10000,"="&amp;'CRACMMv1.0 - 95839 - CRITERIA'!$B37,'mech4import - CRACMMv1.0'!$C$2:$C$10000,"="&amp;'CRACMMv1.0 - 95839 - CRITERIA'!AB$3)</f>
        <v>0</v>
      </c>
      <c r="AC37" s="49">
        <f>SUMIFS('mech4import - CRACMMv1.0'!$D$2:$D$10000,'mech4import - CRACMMv1.0'!$B$2:$B$10000,"="&amp;'CRACMMv1.0 - 95839 - CRITERIA'!$B37,'mech4import - CRACMMv1.0'!$C$2:$C$10000,"="&amp;'CRACMMv1.0 - 95839 - CRITERIA'!AC$3)</f>
        <v>0</v>
      </c>
      <c r="AD37" s="49">
        <f>SUMIFS('mech4import - CRACMMv1.0'!$D$2:$D$10000,'mech4import - CRACMMv1.0'!$B$2:$B$10000,"="&amp;'CRACMMv1.0 - 95839 - CRITERIA'!$B37,'mech4import - CRACMMv1.0'!$C$2:$C$10000,"="&amp;'CRACMMv1.0 - 95839 - CRITERIA'!AD$3)</f>
        <v>0</v>
      </c>
      <c r="AE37" s="49">
        <f>SUMIFS('mech4import - CRACMMv1.0'!$D$2:$D$10000,'mech4import - CRACMMv1.0'!$B$2:$B$10000,"="&amp;'CRACMMv1.0 - 95839 - CRITERIA'!$B37,'mech4import - CRACMMv1.0'!$C$2:$C$10000,"="&amp;'CRACMMv1.0 - 95839 - CRITERIA'!AE$3)</f>
        <v>0</v>
      </c>
      <c r="AF37" s="49">
        <f>SUMIFS('mech4import - CRACMMv1.0'!$D$2:$D$10000,'mech4import - CRACMMv1.0'!$B$2:$B$10000,"="&amp;'CRACMMv1.0 - 95839 - CRITERIA'!$B37,'mech4import - CRACMMv1.0'!$C$2:$C$10000,"="&amp;'CRACMMv1.0 - 95839 - CRITERIA'!AF$3)</f>
        <v>0</v>
      </c>
      <c r="AG37" s="49">
        <f>SUMIFS('mech4import - CRACMMv1.0'!$D$2:$D$10000,'mech4import - CRACMMv1.0'!$B$2:$B$10000,"="&amp;'CRACMMv1.0 - 95839 - CRITERIA'!$B37,'mech4import - CRACMMv1.0'!$C$2:$C$10000,"="&amp;'CRACMMv1.0 - 95839 - CRITERIA'!AG$3)</f>
        <v>0</v>
      </c>
      <c r="AH37" s="49">
        <f>SUMIFS('mech4import - CRACMMv1.0'!$D$2:$D$10000,'mech4import - CRACMMv1.0'!$B$2:$B$10000,"="&amp;'CRACMMv1.0 - 95839 - CRITERIA'!$B37,'mech4import - CRACMMv1.0'!$C$2:$C$10000,"="&amp;'CRACMMv1.0 - 95839 - CRITERIA'!AH$3)</f>
        <v>0</v>
      </c>
      <c r="AI37" s="49">
        <f>SUMIFS('mech4import - CRACMMv1.0'!$D$2:$D$10000,'mech4import - CRACMMv1.0'!$B$2:$B$10000,"="&amp;'CRACMMv1.0 - 95839 - CRITERIA'!$B37,'mech4import - CRACMMv1.0'!$C$2:$C$10000,"="&amp;'CRACMMv1.0 - 95839 - CRITERIA'!AI$3)</f>
        <v>0</v>
      </c>
      <c r="AJ37" s="49">
        <f>SUMIFS('mech4import - CRACMMv1.0'!$D$2:$D$10000,'mech4import - CRACMMv1.0'!$B$2:$B$10000,"="&amp;'CRACMMv1.0 - 95839 - CRITERIA'!$B37,'mech4import - CRACMMv1.0'!$C$2:$C$10000,"="&amp;'CRACMMv1.0 - 95839 - CRITERIA'!AJ$3)</f>
        <v>0</v>
      </c>
      <c r="AK37" s="49">
        <f>SUMIFS('mech4import - CRACMMv1.0'!$D$2:$D$10000,'mech4import - CRACMMv1.0'!$B$2:$B$10000,"="&amp;'CRACMMv1.0 - 95839 - CRITERIA'!$B37,'mech4import - CRACMMv1.0'!$C$2:$C$10000,"="&amp;'CRACMMv1.0 - 95839 - CRITERIA'!AK$3)</f>
        <v>0</v>
      </c>
      <c r="AL37" s="49">
        <f>SUMIFS('mech4import - CRACMMv1.0'!$D$2:$D$10000,'mech4import - CRACMMv1.0'!$B$2:$B$10000,"="&amp;'CRACMMv1.0 - 95839 - CRITERIA'!$B37,'mech4import - CRACMMv1.0'!$C$2:$C$10000,"="&amp;'CRACMMv1.0 - 95839 - CRITERIA'!AL$3)</f>
        <v>0</v>
      </c>
      <c r="AM37" s="49">
        <f>SUMIFS('mech4import - CRACMMv1.0'!$D$2:$D$10000,'mech4import - CRACMMv1.0'!$B$2:$B$10000,"="&amp;'CRACMMv1.0 - 95839 - CRITERIA'!$B37,'mech4import - CRACMMv1.0'!$C$2:$C$10000,"="&amp;'CRACMMv1.0 - 95839 - CRITERIA'!AM$3)</f>
        <v>0</v>
      </c>
      <c r="AN37" s="49">
        <f>SUMIFS('mech4import - CRACMMv1.0'!$D$2:$D$10000,'mech4import - CRACMMv1.0'!$B$2:$B$10000,"="&amp;'CRACMMv1.0 - 95839 - CRITERIA'!$B37,'mech4import - CRACMMv1.0'!$C$2:$C$10000,"="&amp;'CRACMMv1.0 - 95839 - CRITERIA'!AN$3)</f>
        <v>0</v>
      </c>
      <c r="AO37" s="49">
        <f>SUMIFS('mech4import - CRACMMv1.0'!$D$2:$D$10000,'mech4import - CRACMMv1.0'!$B$2:$B$10000,"="&amp;'CRACMMv1.0 - 95839 - CRITERIA'!$B37,'mech4import - CRACMMv1.0'!$C$2:$C$10000,"="&amp;'CRACMMv1.0 - 95839 - CRITERIA'!AO$3)</f>
        <v>0</v>
      </c>
      <c r="AP37" s="49">
        <f>SUMIFS('mech4import - CRACMMv1.0'!$D$2:$D$10000,'mech4import - CRACMMv1.0'!$B$2:$B$10000,"="&amp;'CRACMMv1.0 - 95839 - CRITERIA'!$B37,'mech4import - CRACMMv1.0'!$C$2:$C$10000,"="&amp;'CRACMMv1.0 - 95839 - CRITERIA'!AP$3)</f>
        <v>0</v>
      </c>
      <c r="AQ37" s="49">
        <f>SUMIFS('mech4import - CRACMMv1.0'!$D$2:$D$10000,'mech4import - CRACMMv1.0'!$B$2:$B$10000,"="&amp;'CRACMMv1.0 - 95839 - CRITERIA'!$B37,'mech4import - CRACMMv1.0'!$C$2:$C$10000,"="&amp;'CRACMMv1.0 - 95839 - CRITERIA'!AQ$3)</f>
        <v>0</v>
      </c>
      <c r="AR37" s="49">
        <f>SUMIFS('mech4import - CRACMMv1.0'!$D$2:$D$10000,'mech4import - CRACMMv1.0'!$B$2:$B$10000,"="&amp;'CRACMMv1.0 - 95839 - CRITERIA'!$B37,'mech4import - CRACMMv1.0'!$C$2:$C$10000,"="&amp;'CRACMMv1.0 - 95839 - CRITERIA'!AR$3)</f>
        <v>0</v>
      </c>
      <c r="AS37" s="49">
        <f>SUMIFS('mech4import - CRACMMv1.0'!$D$2:$D$10000,'mech4import - CRACMMv1.0'!$B$2:$B$10000,"="&amp;'CRACMMv1.0 - 95839 - CRITERIA'!$B37,'mech4import - CRACMMv1.0'!$C$2:$C$10000,"="&amp;'CRACMMv1.0 - 95839 - CRITERIA'!AS$3)</f>
        <v>0</v>
      </c>
      <c r="AT37" s="49">
        <f>SUMIFS('mech4import - CRACMMv1.0'!$D$2:$D$10000,'mech4import - CRACMMv1.0'!$B$2:$B$10000,"="&amp;'CRACMMv1.0 - 95839 - CRITERIA'!$B37,'mech4import - CRACMMv1.0'!$C$2:$C$10000,"="&amp;'CRACMMv1.0 - 95839 - CRITERIA'!AT$3)</f>
        <v>0</v>
      </c>
      <c r="AU37" s="49">
        <f>SUMIFS('mech4import - CRACMMv1.0'!$D$2:$D$10000,'mech4import - CRACMMv1.0'!$B$2:$B$10000,"="&amp;'CRACMMv1.0 - 95839 - CRITERIA'!$B37,'mech4import - CRACMMv1.0'!$C$2:$C$10000,"="&amp;'CRACMMv1.0 - 95839 - CRITERIA'!AU$3)</f>
        <v>0</v>
      </c>
      <c r="AV37" s="49">
        <f>SUMIFS('mech4import - CRACMMv1.0'!$D$2:$D$10000,'mech4import - CRACMMv1.0'!$B$2:$B$10000,"="&amp;'CRACMMv1.0 - 95839 - CRITERIA'!$B37,'mech4import - CRACMMv1.0'!$C$2:$C$10000,"="&amp;'CRACMMv1.0 - 95839 - CRITERIA'!AV$3)</f>
        <v>0</v>
      </c>
      <c r="AW37" s="49">
        <f>SUMIFS('mech4import - CRACMMv1.0'!$D$2:$D$10000,'mech4import - CRACMMv1.0'!$B$2:$B$10000,"="&amp;'CRACMMv1.0 - 95839 - CRITERIA'!$B37,'mech4import - CRACMMv1.0'!$C$2:$C$10000,"="&amp;'CRACMMv1.0 - 95839 - CRITERIA'!AW$3)</f>
        <v>0</v>
      </c>
      <c r="AX37" s="49">
        <f>SUMIFS('mech4import - CRACMMv1.0'!$D$2:$D$10000,'mech4import - CRACMMv1.0'!$B$2:$B$10000,"="&amp;'CRACMMv1.0 - 95839 - CRITERIA'!$B37,'mech4import - CRACMMv1.0'!$C$2:$C$10000,"="&amp;'CRACMMv1.0 - 95839 - CRITERIA'!AX$3)</f>
        <v>0</v>
      </c>
      <c r="AY37" s="49">
        <f>SUMIFS('mech4import - CRACMMv1.0'!$D$2:$D$10000,'mech4import - CRACMMv1.0'!$B$2:$B$10000,"="&amp;'CRACMMv1.0 - 95839 - CRITERIA'!$B37,'mech4import - CRACMMv1.0'!$C$2:$C$10000,"="&amp;'CRACMMv1.0 - 95839 - CRITERIA'!AY$3)</f>
        <v>0</v>
      </c>
      <c r="AZ37" s="49">
        <f>SUMIFS('mech4import - CRACMMv1.0'!$D$2:$D$10000,'mech4import - CRACMMv1.0'!$B$2:$B$10000,"="&amp;'CRACMMv1.0 - 95839 - CRITERIA'!$B37,'mech4import - CRACMMv1.0'!$C$2:$C$10000,"="&amp;'CRACMMv1.0 - 95839 - CRITERIA'!AZ$3)</f>
        <v>0</v>
      </c>
      <c r="BA37" s="49">
        <f>SUMIFS('mech4import - CRACMMv1.0'!$D$2:$D$10000,'mech4import - CRACMMv1.0'!$B$2:$B$10000,"="&amp;'CRACMMv1.0 - 95839 - CRITERIA'!$B37,'mech4import - CRACMMv1.0'!$C$2:$C$10000,"="&amp;'CRACMMv1.0 - 95839 - CRITERIA'!BA$3)</f>
        <v>0</v>
      </c>
      <c r="BB37" s="49">
        <f>SUMIFS('mech4import - CRACMMv1.0'!$D$2:$D$10000,'mech4import - CRACMMv1.0'!$B$2:$B$10000,"="&amp;'CRACMMv1.0 - 95839 - CRITERIA'!$B37,'mech4import - CRACMMv1.0'!$C$2:$C$10000,"="&amp;'CRACMMv1.0 - 95839 - CRITERIA'!BB$3)</f>
        <v>0</v>
      </c>
      <c r="BC37" s="49">
        <f>SUMIFS('mech4import - CRACMMv1.0'!$D$2:$D$10000,'mech4import - CRACMMv1.0'!$B$2:$B$10000,"="&amp;'CRACMMv1.0 - 95839 - CRITERIA'!$B37,'mech4import - CRACMMv1.0'!$C$2:$C$10000,"="&amp;'CRACMMv1.0 - 95839 - CRITERIA'!BC$3)</f>
        <v>0</v>
      </c>
      <c r="BD37" s="49">
        <f>SUMIFS('mech4import - CRACMMv1.0'!$D$2:$D$10000,'mech4import - CRACMMv1.0'!$B$2:$B$10000,"="&amp;'CRACMMv1.0 - 95839 - CRITERIA'!$B37,'mech4import - CRACMMv1.0'!$C$2:$C$10000,"="&amp;'CRACMMv1.0 - 95839 - CRITERIA'!BD$3)</f>
        <v>0</v>
      </c>
      <c r="BE37" s="49">
        <f>SUMIFS('mech4import - CRACMMv1.0'!$D$2:$D$10000,'mech4import - CRACMMv1.0'!$B$2:$B$10000,"="&amp;'CRACMMv1.0 - 95839 - CRITERIA'!$B37,'mech4import - CRACMMv1.0'!$C$2:$C$10000,"="&amp;'CRACMMv1.0 - 95839 - CRITERIA'!BE$3)</f>
        <v>0</v>
      </c>
      <c r="BF37" s="49">
        <f>SUMIFS('mech4import - CRACMMv1.0'!$D$2:$D$10000,'mech4import - CRACMMv1.0'!$B$2:$B$10000,"="&amp;'CRACMMv1.0 - 95839 - CRITERIA'!$B37,'mech4import - CRACMMv1.0'!$C$2:$C$10000,"="&amp;'CRACMMv1.0 - 95839 - CRITERIA'!BF$3)</f>
        <v>0</v>
      </c>
      <c r="BG37" s="49">
        <f>SUMIFS('mech4import - CRACMMv1.0'!$D$2:$D$10000,'mech4import - CRACMMv1.0'!$B$2:$B$10000,"="&amp;'CRACMMv1.0 - 95839 - CRITERIA'!$B37,'mech4import - CRACMMv1.0'!$C$2:$C$10000,"="&amp;'CRACMMv1.0 - 95839 - CRITERIA'!BG$3)</f>
        <v>0</v>
      </c>
      <c r="BH37" s="49">
        <f>SUMIFS('mech4import - CRACMMv1.0'!$D$2:$D$10000,'mech4import - CRACMMv1.0'!$B$2:$B$10000,"="&amp;'CRACMMv1.0 - 95839 - CRITERIA'!$B37,'mech4import - CRACMMv1.0'!$C$2:$C$10000,"="&amp;'CRACMMv1.0 - 95839 - CRITERIA'!BH$3)</f>
        <v>0</v>
      </c>
      <c r="BI37" s="49">
        <f>SUMIFS('mech4import - CRACMMv1.0'!$D$2:$D$10000,'mech4import - CRACMMv1.0'!$B$2:$B$10000,"="&amp;'CRACMMv1.0 - 95839 - CRITERIA'!$B37,'mech4import - CRACMMv1.0'!$C$2:$C$10000,"="&amp;'CRACMMv1.0 - 95839 - CRITERIA'!BI$3)</f>
        <v>0</v>
      </c>
      <c r="BJ37" s="49">
        <f>SUMIFS('mech4import - CRACMMv1.0'!$D$2:$D$10000,'mech4import - CRACMMv1.0'!$B$2:$B$10000,"="&amp;'CRACMMv1.0 - 95839 - CRITERIA'!$B37,'mech4import - CRACMMv1.0'!$C$2:$C$10000,"="&amp;'CRACMMv1.0 - 95839 - CRITERIA'!BJ$3)</f>
        <v>0</v>
      </c>
      <c r="BK37" s="49">
        <f>SUMIFS('mech4import - CRACMMv1.0'!$D$2:$D$10000,'mech4import - CRACMMv1.0'!$B$2:$B$10000,"="&amp;'CRACMMv1.0 - 95839 - CRITERIA'!$B37,'mech4import - CRACMMv1.0'!$C$2:$C$10000,"="&amp;'CRACMMv1.0 - 95839 - CRITERIA'!BK$3)</f>
        <v>0</v>
      </c>
      <c r="BL37" s="49">
        <f>SUMIFS('mech4import - CRACMMv1.0'!$D$2:$D$10000,'mech4import - CRACMMv1.0'!$B$2:$B$10000,"="&amp;'CRACMMv1.0 - 95839 - CRITERIA'!$B37,'mech4import - CRACMMv1.0'!$C$2:$C$10000,"="&amp;'CRACMMv1.0 - 95839 - CRITERIA'!BL$3)</f>
        <v>0</v>
      </c>
      <c r="BM37" s="49">
        <f>SUMIFS('mech4import - CRACMMv1.0'!$D$2:$D$10000,'mech4import - CRACMMv1.0'!$B$2:$B$10000,"="&amp;'CRACMMv1.0 - 95839 - CRITERIA'!$B37,'mech4import - CRACMMv1.0'!$C$2:$C$10000,"="&amp;'CRACMMv1.0 - 95839 - CRITERIA'!BM$3)</f>
        <v>0</v>
      </c>
      <c r="BN37" s="49">
        <f>SUMIFS('mech4import - CRACMMv1.0'!$D$2:$D$10000,'mech4import - CRACMMv1.0'!$B$2:$B$10000,"="&amp;'CRACMMv1.0 - 95839 - CRITERIA'!$B37,'mech4import - CRACMMv1.0'!$C$2:$C$10000,"="&amp;'CRACMMv1.0 - 95839 - CRITERIA'!BN$3)</f>
        <v>0</v>
      </c>
      <c r="BO37" s="49">
        <f>SUMIFS('mech4import - CRACMMv1.0'!$D$2:$D$10000,'mech4import - CRACMMv1.0'!$B$2:$B$10000,"="&amp;'CRACMMv1.0 - 95839 - CRITERIA'!$B37,'mech4import - CRACMMv1.0'!$C$2:$C$10000,"="&amp;'CRACMMv1.0 - 95839 - CRITERIA'!BO$3)</f>
        <v>0</v>
      </c>
      <c r="BP37" s="49">
        <f>SUMIFS('mech4import - CRACMMv1.0'!$D$2:$D$10000,'mech4import - CRACMMv1.0'!$B$2:$B$10000,"="&amp;'CRACMMv1.0 - 95839 - CRITERIA'!$B37,'mech4import - CRACMMv1.0'!$C$2:$C$10000,"="&amp;'CRACMMv1.0 - 95839 - CRITERIA'!BP$3)</f>
        <v>0</v>
      </c>
      <c r="BQ37" s="49">
        <f>SUMIFS('mech4import - CRACMMv1.0'!$D$2:$D$10000,'mech4import - CRACMMv1.0'!$B$2:$B$10000,"="&amp;'CRACMMv1.0 - 95839 - CRITERIA'!$B37,'mech4import - CRACMMv1.0'!$C$2:$C$10000,"="&amp;'CRACMMv1.0 - 95839 - CRITERIA'!BQ$3)</f>
        <v>0</v>
      </c>
      <c r="BR37" s="32">
        <f t="array" ref="BR37">SUM($G$1:$BQ$1*G37:BQ37)</f>
        <v>44.1</v>
      </c>
    </row>
    <row r="38" spans="1:70" s="31" customFormat="1">
      <c r="A38" s="42">
        <v>95839</v>
      </c>
      <c r="B38" s="14">
        <v>513</v>
      </c>
      <c r="C38" s="43">
        <v>15.051878715751924</v>
      </c>
      <c r="D38" s="47" t="s">
        <v>94</v>
      </c>
      <c r="E38" s="46" t="b">
        <v>0</v>
      </c>
      <c r="F38" s="48">
        <v>60.095999999999997</v>
      </c>
      <c r="G38" s="49">
        <f>SUMIFS('mech4import - CRACMMv1.0'!$D$2:$D$10000,'mech4import - CRACMMv1.0'!$B$2:$B$10000,"="&amp;'CRACMMv1.0 - 95839 - CRITERIA'!$B38,'mech4import - CRACMMv1.0'!$C$2:$C$10000,"="&amp;'CRACMMv1.0 - 95839 - CRITERIA'!G$3)</f>
        <v>0</v>
      </c>
      <c r="H38" s="49">
        <f>SUMIFS('mech4import - CRACMMv1.0'!$D$2:$D$10000,'mech4import - CRACMMv1.0'!$B$2:$B$10000,"="&amp;'CRACMMv1.0 - 95839 - CRITERIA'!$B38,'mech4import - CRACMMv1.0'!$C$2:$C$10000,"="&amp;'CRACMMv1.0 - 95839 - CRITERIA'!H$3)</f>
        <v>0</v>
      </c>
      <c r="I38" s="49">
        <f>SUMIFS('mech4import - CRACMMv1.0'!$D$2:$D$10000,'mech4import - CRACMMv1.0'!$B$2:$B$10000,"="&amp;'CRACMMv1.0 - 95839 - CRITERIA'!$B38,'mech4import - CRACMMv1.0'!$C$2:$C$10000,"="&amp;'CRACMMv1.0 - 95839 - CRITERIA'!I$3)</f>
        <v>0</v>
      </c>
      <c r="J38" s="49">
        <f>SUMIFS('mech4import - CRACMMv1.0'!$D$2:$D$10000,'mech4import - CRACMMv1.0'!$B$2:$B$10000,"="&amp;'CRACMMv1.0 - 95839 - CRITERIA'!$B38,'mech4import - CRACMMv1.0'!$C$2:$C$10000,"="&amp;'CRACMMv1.0 - 95839 - CRITERIA'!J$3)</f>
        <v>0</v>
      </c>
      <c r="K38" s="49">
        <f>SUMIFS('mech4import - CRACMMv1.0'!$D$2:$D$10000,'mech4import - CRACMMv1.0'!$B$2:$B$10000,"="&amp;'CRACMMv1.0 - 95839 - CRITERIA'!$B38,'mech4import - CRACMMv1.0'!$C$2:$C$10000,"="&amp;'CRACMMv1.0 - 95839 - CRITERIA'!K$3)</f>
        <v>0</v>
      </c>
      <c r="L38" s="49">
        <f>SUMIFS('mech4import - CRACMMv1.0'!$D$2:$D$10000,'mech4import - CRACMMv1.0'!$B$2:$B$10000,"="&amp;'CRACMMv1.0 - 95839 - CRITERIA'!$B38,'mech4import - CRACMMv1.0'!$C$2:$C$10000,"="&amp;'CRACMMv1.0 - 95839 - CRITERIA'!L$3)</f>
        <v>0</v>
      </c>
      <c r="M38" s="49">
        <f>SUMIFS('mech4import - CRACMMv1.0'!$D$2:$D$10000,'mech4import - CRACMMv1.0'!$B$2:$B$10000,"="&amp;'CRACMMv1.0 - 95839 - CRITERIA'!$B38,'mech4import - CRACMMv1.0'!$C$2:$C$10000,"="&amp;'CRACMMv1.0 - 95839 - CRITERIA'!M$3)</f>
        <v>0</v>
      </c>
      <c r="N38" s="49">
        <f>SUMIFS('mech4import - CRACMMv1.0'!$D$2:$D$10000,'mech4import - CRACMMv1.0'!$B$2:$B$10000,"="&amp;'CRACMMv1.0 - 95839 - CRITERIA'!$B38,'mech4import - CRACMMv1.0'!$C$2:$C$10000,"="&amp;'CRACMMv1.0 - 95839 - CRITERIA'!N$3)</f>
        <v>0</v>
      </c>
      <c r="O38" s="49">
        <f>SUMIFS('mech4import - CRACMMv1.0'!$D$2:$D$10000,'mech4import - CRACMMv1.0'!$B$2:$B$10000,"="&amp;'CRACMMv1.0 - 95839 - CRITERIA'!$B38,'mech4import - CRACMMv1.0'!$C$2:$C$10000,"="&amp;'CRACMMv1.0 - 95839 - CRITERIA'!O$3)</f>
        <v>0</v>
      </c>
      <c r="P38" s="49">
        <f>SUMIFS('mech4import - CRACMMv1.0'!$D$2:$D$10000,'mech4import - CRACMMv1.0'!$B$2:$B$10000,"="&amp;'CRACMMv1.0 - 95839 - CRITERIA'!$B38,'mech4import - CRACMMv1.0'!$C$2:$C$10000,"="&amp;'CRACMMv1.0 - 95839 - CRITERIA'!P$3)</f>
        <v>0</v>
      </c>
      <c r="Q38" s="49">
        <f>SUMIFS('mech4import - CRACMMv1.0'!$D$2:$D$10000,'mech4import - CRACMMv1.0'!$B$2:$B$10000,"="&amp;'CRACMMv1.0 - 95839 - CRITERIA'!$B38,'mech4import - CRACMMv1.0'!$C$2:$C$10000,"="&amp;'CRACMMv1.0 - 95839 - CRITERIA'!Q$3)</f>
        <v>0</v>
      </c>
      <c r="R38" s="49">
        <f>SUMIFS('mech4import - CRACMMv1.0'!$D$2:$D$10000,'mech4import - CRACMMv1.0'!$B$2:$B$10000,"="&amp;'CRACMMv1.0 - 95839 - CRITERIA'!$B38,'mech4import - CRACMMv1.0'!$C$2:$C$10000,"="&amp;'CRACMMv1.0 - 95839 - CRITERIA'!R$3)</f>
        <v>0</v>
      </c>
      <c r="S38" s="49">
        <f>SUMIFS('mech4import - CRACMMv1.0'!$D$2:$D$10000,'mech4import - CRACMMv1.0'!$B$2:$B$10000,"="&amp;'CRACMMv1.0 - 95839 - CRITERIA'!$B38,'mech4import - CRACMMv1.0'!$C$2:$C$10000,"="&amp;'CRACMMv1.0 - 95839 - CRITERIA'!S$3)</f>
        <v>0</v>
      </c>
      <c r="T38" s="49">
        <f>SUMIFS('mech4import - CRACMMv1.0'!$D$2:$D$10000,'mech4import - CRACMMv1.0'!$B$2:$B$10000,"="&amp;'CRACMMv1.0 - 95839 - CRITERIA'!$B38,'mech4import - CRACMMv1.0'!$C$2:$C$10000,"="&amp;'CRACMMv1.0 - 95839 - CRITERIA'!T$3)</f>
        <v>0</v>
      </c>
      <c r="U38" s="49">
        <f>SUMIFS('mech4import - CRACMMv1.0'!$D$2:$D$10000,'mech4import - CRACMMv1.0'!$B$2:$B$10000,"="&amp;'CRACMMv1.0 - 95839 - CRITERIA'!$B38,'mech4import - CRACMMv1.0'!$C$2:$C$10000,"="&amp;'CRACMMv1.0 - 95839 - CRITERIA'!U$3)</f>
        <v>0</v>
      </c>
      <c r="V38" s="49">
        <f>SUMIFS('mech4import - CRACMMv1.0'!$D$2:$D$10000,'mech4import - CRACMMv1.0'!$B$2:$B$10000,"="&amp;'CRACMMv1.0 - 95839 - CRITERIA'!$B38,'mech4import - CRACMMv1.0'!$C$2:$C$10000,"="&amp;'CRACMMv1.0 - 95839 - CRITERIA'!V$3)</f>
        <v>0</v>
      </c>
      <c r="W38" s="49">
        <f>SUMIFS('mech4import - CRACMMv1.0'!$D$2:$D$10000,'mech4import - CRACMMv1.0'!$B$2:$B$10000,"="&amp;'CRACMMv1.0 - 95839 - CRITERIA'!$B38,'mech4import - CRACMMv1.0'!$C$2:$C$10000,"="&amp;'CRACMMv1.0 - 95839 - CRITERIA'!W$3)</f>
        <v>0</v>
      </c>
      <c r="X38" s="49">
        <f>SUMIFS('mech4import - CRACMMv1.0'!$D$2:$D$10000,'mech4import - CRACMMv1.0'!$B$2:$B$10000,"="&amp;'CRACMMv1.0 - 95839 - CRITERIA'!$B38,'mech4import - CRACMMv1.0'!$C$2:$C$10000,"="&amp;'CRACMMv1.0 - 95839 - CRITERIA'!X$3)</f>
        <v>0</v>
      </c>
      <c r="Y38" s="49">
        <f>SUMIFS('mech4import - CRACMMv1.0'!$D$2:$D$10000,'mech4import - CRACMMv1.0'!$B$2:$B$10000,"="&amp;'CRACMMv1.0 - 95839 - CRITERIA'!$B38,'mech4import - CRACMMv1.0'!$C$2:$C$10000,"="&amp;'CRACMMv1.0 - 95839 - CRITERIA'!Y$3)</f>
        <v>0</v>
      </c>
      <c r="Z38" s="49">
        <f>SUMIFS('mech4import - CRACMMv1.0'!$D$2:$D$10000,'mech4import - CRACMMv1.0'!$B$2:$B$10000,"="&amp;'CRACMMv1.0 - 95839 - CRITERIA'!$B38,'mech4import - CRACMMv1.0'!$C$2:$C$10000,"="&amp;'CRACMMv1.0 - 95839 - CRITERIA'!Z$3)</f>
        <v>0</v>
      </c>
      <c r="AA38" s="49">
        <f>SUMIFS('mech4import - CRACMMv1.0'!$D$2:$D$10000,'mech4import - CRACMMv1.0'!$B$2:$B$10000,"="&amp;'CRACMMv1.0 - 95839 - CRITERIA'!$B38,'mech4import - CRACMMv1.0'!$C$2:$C$10000,"="&amp;'CRACMMv1.0 - 95839 - CRITERIA'!AA$3)</f>
        <v>0</v>
      </c>
      <c r="AB38" s="49">
        <f>SUMIFS('mech4import - CRACMMv1.0'!$D$2:$D$10000,'mech4import - CRACMMv1.0'!$B$2:$B$10000,"="&amp;'CRACMMv1.0 - 95839 - CRITERIA'!$B38,'mech4import - CRACMMv1.0'!$C$2:$C$10000,"="&amp;'CRACMMv1.0 - 95839 - CRITERIA'!AB$3)</f>
        <v>0</v>
      </c>
      <c r="AC38" s="49">
        <f>SUMIFS('mech4import - CRACMMv1.0'!$D$2:$D$10000,'mech4import - CRACMMv1.0'!$B$2:$B$10000,"="&amp;'CRACMMv1.0 - 95839 - CRITERIA'!$B38,'mech4import - CRACMMv1.0'!$C$2:$C$10000,"="&amp;'CRACMMv1.0 - 95839 - CRITERIA'!AC$3)</f>
        <v>0</v>
      </c>
      <c r="AD38" s="49">
        <f>SUMIFS('mech4import - CRACMMv1.0'!$D$2:$D$10000,'mech4import - CRACMMv1.0'!$B$2:$B$10000,"="&amp;'CRACMMv1.0 - 95839 - CRITERIA'!$B38,'mech4import - CRACMMv1.0'!$C$2:$C$10000,"="&amp;'CRACMMv1.0 - 95839 - CRITERIA'!AD$3)</f>
        <v>0</v>
      </c>
      <c r="AE38" s="49">
        <f>SUMIFS('mech4import - CRACMMv1.0'!$D$2:$D$10000,'mech4import - CRACMMv1.0'!$B$2:$B$10000,"="&amp;'CRACMMv1.0 - 95839 - CRITERIA'!$B38,'mech4import - CRACMMv1.0'!$C$2:$C$10000,"="&amp;'CRACMMv1.0 - 95839 - CRITERIA'!AE$3)</f>
        <v>0</v>
      </c>
      <c r="AF38" s="49">
        <f>SUMIFS('mech4import - CRACMMv1.0'!$D$2:$D$10000,'mech4import - CRACMMv1.0'!$B$2:$B$10000,"="&amp;'CRACMMv1.0 - 95839 - CRITERIA'!$B38,'mech4import - CRACMMv1.0'!$C$2:$C$10000,"="&amp;'CRACMMv1.0 - 95839 - CRITERIA'!AF$3)</f>
        <v>0</v>
      </c>
      <c r="AG38" s="49">
        <f>SUMIFS('mech4import - CRACMMv1.0'!$D$2:$D$10000,'mech4import - CRACMMv1.0'!$B$2:$B$10000,"="&amp;'CRACMMv1.0 - 95839 - CRITERIA'!$B38,'mech4import - CRACMMv1.0'!$C$2:$C$10000,"="&amp;'CRACMMv1.0 - 95839 - CRITERIA'!AG$3)</f>
        <v>0</v>
      </c>
      <c r="AH38" s="49">
        <f>SUMIFS('mech4import - CRACMMv1.0'!$D$2:$D$10000,'mech4import - CRACMMv1.0'!$B$2:$B$10000,"="&amp;'CRACMMv1.0 - 95839 - CRITERIA'!$B38,'mech4import - CRACMMv1.0'!$C$2:$C$10000,"="&amp;'CRACMMv1.0 - 95839 - CRITERIA'!AH$3)</f>
        <v>0</v>
      </c>
      <c r="AI38" s="49">
        <f>SUMIFS('mech4import - CRACMMv1.0'!$D$2:$D$10000,'mech4import - CRACMMv1.0'!$B$2:$B$10000,"="&amp;'CRACMMv1.0 - 95839 - CRITERIA'!$B38,'mech4import - CRACMMv1.0'!$C$2:$C$10000,"="&amp;'CRACMMv1.0 - 95839 - CRITERIA'!AI$3)</f>
        <v>0</v>
      </c>
      <c r="AJ38" s="49">
        <f>SUMIFS('mech4import - CRACMMv1.0'!$D$2:$D$10000,'mech4import - CRACMMv1.0'!$B$2:$B$10000,"="&amp;'CRACMMv1.0 - 95839 - CRITERIA'!$B38,'mech4import - CRACMMv1.0'!$C$2:$C$10000,"="&amp;'CRACMMv1.0 - 95839 - CRITERIA'!AJ$3)</f>
        <v>0</v>
      </c>
      <c r="AK38" s="49">
        <f>SUMIFS('mech4import - CRACMMv1.0'!$D$2:$D$10000,'mech4import - CRACMMv1.0'!$B$2:$B$10000,"="&amp;'CRACMMv1.0 - 95839 - CRITERIA'!$B38,'mech4import - CRACMMv1.0'!$C$2:$C$10000,"="&amp;'CRACMMv1.0 - 95839 - CRITERIA'!AK$3)</f>
        <v>0</v>
      </c>
      <c r="AL38" s="49">
        <f>SUMIFS('mech4import - CRACMMv1.0'!$D$2:$D$10000,'mech4import - CRACMMv1.0'!$B$2:$B$10000,"="&amp;'CRACMMv1.0 - 95839 - CRITERIA'!$B38,'mech4import - CRACMMv1.0'!$C$2:$C$10000,"="&amp;'CRACMMv1.0 - 95839 - CRITERIA'!AL$3)</f>
        <v>0</v>
      </c>
      <c r="AM38" s="49">
        <f>SUMIFS('mech4import - CRACMMv1.0'!$D$2:$D$10000,'mech4import - CRACMMv1.0'!$B$2:$B$10000,"="&amp;'CRACMMv1.0 - 95839 - CRITERIA'!$B38,'mech4import - CRACMMv1.0'!$C$2:$C$10000,"="&amp;'CRACMMv1.0 - 95839 - CRITERIA'!AM$3)</f>
        <v>0</v>
      </c>
      <c r="AN38" s="49">
        <f>SUMIFS('mech4import - CRACMMv1.0'!$D$2:$D$10000,'mech4import - CRACMMv1.0'!$B$2:$B$10000,"="&amp;'CRACMMv1.0 - 95839 - CRITERIA'!$B38,'mech4import - CRACMMv1.0'!$C$2:$C$10000,"="&amp;'CRACMMv1.0 - 95839 - CRITERIA'!AN$3)</f>
        <v>0</v>
      </c>
      <c r="AO38" s="49">
        <f>SUMIFS('mech4import - CRACMMv1.0'!$D$2:$D$10000,'mech4import - CRACMMv1.0'!$B$2:$B$10000,"="&amp;'CRACMMv1.0 - 95839 - CRITERIA'!$B38,'mech4import - CRACMMv1.0'!$C$2:$C$10000,"="&amp;'CRACMMv1.0 - 95839 - CRITERIA'!AO$3)</f>
        <v>0</v>
      </c>
      <c r="AP38" s="49">
        <f>SUMIFS('mech4import - CRACMMv1.0'!$D$2:$D$10000,'mech4import - CRACMMv1.0'!$B$2:$B$10000,"="&amp;'CRACMMv1.0 - 95839 - CRITERIA'!$B38,'mech4import - CRACMMv1.0'!$C$2:$C$10000,"="&amp;'CRACMMv1.0 - 95839 - CRITERIA'!AP$3)</f>
        <v>0</v>
      </c>
      <c r="AQ38" s="49">
        <f>SUMIFS('mech4import - CRACMMv1.0'!$D$2:$D$10000,'mech4import - CRACMMv1.0'!$B$2:$B$10000,"="&amp;'CRACMMv1.0 - 95839 - CRITERIA'!$B38,'mech4import - CRACMMv1.0'!$C$2:$C$10000,"="&amp;'CRACMMv1.0 - 95839 - CRITERIA'!AQ$3)</f>
        <v>0</v>
      </c>
      <c r="AR38" s="49">
        <f>SUMIFS('mech4import - CRACMMv1.0'!$D$2:$D$10000,'mech4import - CRACMMv1.0'!$B$2:$B$10000,"="&amp;'CRACMMv1.0 - 95839 - CRITERIA'!$B38,'mech4import - CRACMMv1.0'!$C$2:$C$10000,"="&amp;'CRACMMv1.0 - 95839 - CRITERIA'!AR$3)</f>
        <v>0</v>
      </c>
      <c r="AS38" s="49">
        <f>SUMIFS('mech4import - CRACMMv1.0'!$D$2:$D$10000,'mech4import - CRACMMv1.0'!$B$2:$B$10000,"="&amp;'CRACMMv1.0 - 95839 - CRITERIA'!$B38,'mech4import - CRACMMv1.0'!$C$2:$C$10000,"="&amp;'CRACMMv1.0 - 95839 - CRITERIA'!AS$3)</f>
        <v>0</v>
      </c>
      <c r="AT38" s="49">
        <f>SUMIFS('mech4import - CRACMMv1.0'!$D$2:$D$10000,'mech4import - CRACMMv1.0'!$B$2:$B$10000,"="&amp;'CRACMMv1.0 - 95839 - CRITERIA'!$B38,'mech4import - CRACMMv1.0'!$C$2:$C$10000,"="&amp;'CRACMMv1.0 - 95839 - CRITERIA'!AT$3)</f>
        <v>0</v>
      </c>
      <c r="AU38" s="49">
        <f>SUMIFS('mech4import - CRACMMv1.0'!$D$2:$D$10000,'mech4import - CRACMMv1.0'!$B$2:$B$10000,"="&amp;'CRACMMv1.0 - 95839 - CRITERIA'!$B38,'mech4import - CRACMMv1.0'!$C$2:$C$10000,"="&amp;'CRACMMv1.0 - 95839 - CRITERIA'!AU$3)</f>
        <v>0</v>
      </c>
      <c r="AV38" s="49">
        <f>SUMIFS('mech4import - CRACMMv1.0'!$D$2:$D$10000,'mech4import - CRACMMv1.0'!$B$2:$B$10000,"="&amp;'CRACMMv1.0 - 95839 - CRITERIA'!$B38,'mech4import - CRACMMv1.0'!$C$2:$C$10000,"="&amp;'CRACMMv1.0 - 95839 - CRITERIA'!AV$3)</f>
        <v>0</v>
      </c>
      <c r="AW38" s="49">
        <f>SUMIFS('mech4import - CRACMMv1.0'!$D$2:$D$10000,'mech4import - CRACMMv1.0'!$B$2:$B$10000,"="&amp;'CRACMMv1.0 - 95839 - CRITERIA'!$B38,'mech4import - CRACMMv1.0'!$C$2:$C$10000,"="&amp;'CRACMMv1.0 - 95839 - CRITERIA'!AW$3)</f>
        <v>0</v>
      </c>
      <c r="AX38" s="49">
        <f>SUMIFS('mech4import - CRACMMv1.0'!$D$2:$D$10000,'mech4import - CRACMMv1.0'!$B$2:$B$10000,"="&amp;'CRACMMv1.0 - 95839 - CRITERIA'!$B38,'mech4import - CRACMMv1.0'!$C$2:$C$10000,"="&amp;'CRACMMv1.0 - 95839 - CRITERIA'!AX$3)</f>
        <v>0</v>
      </c>
      <c r="AY38" s="49">
        <f>SUMIFS('mech4import - CRACMMv1.0'!$D$2:$D$10000,'mech4import - CRACMMv1.0'!$B$2:$B$10000,"="&amp;'CRACMMv1.0 - 95839 - CRITERIA'!$B38,'mech4import - CRACMMv1.0'!$C$2:$C$10000,"="&amp;'CRACMMv1.0 - 95839 - CRITERIA'!AY$3)</f>
        <v>0</v>
      </c>
      <c r="AZ38" s="49">
        <f>SUMIFS('mech4import - CRACMMv1.0'!$D$2:$D$10000,'mech4import - CRACMMv1.0'!$B$2:$B$10000,"="&amp;'CRACMMv1.0 - 95839 - CRITERIA'!$B38,'mech4import - CRACMMv1.0'!$C$2:$C$10000,"="&amp;'CRACMMv1.0 - 95839 - CRITERIA'!AZ$3)</f>
        <v>0</v>
      </c>
      <c r="BA38" s="49">
        <f>SUMIFS('mech4import - CRACMMv1.0'!$D$2:$D$10000,'mech4import - CRACMMv1.0'!$B$2:$B$10000,"="&amp;'CRACMMv1.0 - 95839 - CRITERIA'!$B38,'mech4import - CRACMMv1.0'!$C$2:$C$10000,"="&amp;'CRACMMv1.0 - 95839 - CRITERIA'!BA$3)</f>
        <v>0</v>
      </c>
      <c r="BB38" s="49">
        <f>SUMIFS('mech4import - CRACMMv1.0'!$D$2:$D$10000,'mech4import - CRACMMv1.0'!$B$2:$B$10000,"="&amp;'CRACMMv1.0 - 95839 - CRITERIA'!$B38,'mech4import - CRACMMv1.0'!$C$2:$C$10000,"="&amp;'CRACMMv1.0 - 95839 - CRITERIA'!BB$3)</f>
        <v>0</v>
      </c>
      <c r="BC38" s="49">
        <f>SUMIFS('mech4import - CRACMMv1.0'!$D$2:$D$10000,'mech4import - CRACMMv1.0'!$B$2:$B$10000,"="&amp;'CRACMMv1.0 - 95839 - CRITERIA'!$B38,'mech4import - CRACMMv1.0'!$C$2:$C$10000,"="&amp;'CRACMMv1.0 - 95839 - CRITERIA'!BC$3)</f>
        <v>0</v>
      </c>
      <c r="BD38" s="49">
        <f>SUMIFS('mech4import - CRACMMv1.0'!$D$2:$D$10000,'mech4import - CRACMMv1.0'!$B$2:$B$10000,"="&amp;'CRACMMv1.0 - 95839 - CRITERIA'!$B38,'mech4import - CRACMMv1.0'!$C$2:$C$10000,"="&amp;'CRACMMv1.0 - 95839 - CRITERIA'!BD$3)</f>
        <v>0</v>
      </c>
      <c r="BE38" s="49">
        <f>SUMIFS('mech4import - CRACMMv1.0'!$D$2:$D$10000,'mech4import - CRACMMv1.0'!$B$2:$B$10000,"="&amp;'CRACMMv1.0 - 95839 - CRITERIA'!$B38,'mech4import - CRACMMv1.0'!$C$2:$C$10000,"="&amp;'CRACMMv1.0 - 95839 - CRITERIA'!BE$3)</f>
        <v>0</v>
      </c>
      <c r="BF38" s="49">
        <f>SUMIFS('mech4import - CRACMMv1.0'!$D$2:$D$10000,'mech4import - CRACMMv1.0'!$B$2:$B$10000,"="&amp;'CRACMMv1.0 - 95839 - CRITERIA'!$B38,'mech4import - CRACMMv1.0'!$C$2:$C$10000,"="&amp;'CRACMMv1.0 - 95839 - CRITERIA'!BF$3)</f>
        <v>0</v>
      </c>
      <c r="BG38" s="49">
        <f>SUMIFS('mech4import - CRACMMv1.0'!$D$2:$D$10000,'mech4import - CRACMMv1.0'!$B$2:$B$10000,"="&amp;'CRACMMv1.0 - 95839 - CRITERIA'!$B38,'mech4import - CRACMMv1.0'!$C$2:$C$10000,"="&amp;'CRACMMv1.0 - 95839 - CRITERIA'!BG$3)</f>
        <v>1</v>
      </c>
      <c r="BH38" s="49">
        <f>SUMIFS('mech4import - CRACMMv1.0'!$D$2:$D$10000,'mech4import - CRACMMv1.0'!$B$2:$B$10000,"="&amp;'CRACMMv1.0 - 95839 - CRITERIA'!$B38,'mech4import - CRACMMv1.0'!$C$2:$C$10000,"="&amp;'CRACMMv1.0 - 95839 - CRITERIA'!BH$3)</f>
        <v>0</v>
      </c>
      <c r="BI38" s="49">
        <f>SUMIFS('mech4import - CRACMMv1.0'!$D$2:$D$10000,'mech4import - CRACMMv1.0'!$B$2:$B$10000,"="&amp;'CRACMMv1.0 - 95839 - CRITERIA'!$B38,'mech4import - CRACMMv1.0'!$C$2:$C$10000,"="&amp;'CRACMMv1.0 - 95839 - CRITERIA'!BI$3)</f>
        <v>0</v>
      </c>
      <c r="BJ38" s="49">
        <f>SUMIFS('mech4import - CRACMMv1.0'!$D$2:$D$10000,'mech4import - CRACMMv1.0'!$B$2:$B$10000,"="&amp;'CRACMMv1.0 - 95839 - CRITERIA'!$B38,'mech4import - CRACMMv1.0'!$C$2:$C$10000,"="&amp;'CRACMMv1.0 - 95839 - CRITERIA'!BJ$3)</f>
        <v>0</v>
      </c>
      <c r="BK38" s="49">
        <f>SUMIFS('mech4import - CRACMMv1.0'!$D$2:$D$10000,'mech4import - CRACMMv1.0'!$B$2:$B$10000,"="&amp;'CRACMMv1.0 - 95839 - CRITERIA'!$B38,'mech4import - CRACMMv1.0'!$C$2:$C$10000,"="&amp;'CRACMMv1.0 - 95839 - CRITERIA'!BK$3)</f>
        <v>0</v>
      </c>
      <c r="BL38" s="49">
        <f>SUMIFS('mech4import - CRACMMv1.0'!$D$2:$D$10000,'mech4import - CRACMMv1.0'!$B$2:$B$10000,"="&amp;'CRACMMv1.0 - 95839 - CRITERIA'!$B38,'mech4import - CRACMMv1.0'!$C$2:$C$10000,"="&amp;'CRACMMv1.0 - 95839 - CRITERIA'!BL$3)</f>
        <v>0</v>
      </c>
      <c r="BM38" s="49">
        <f>SUMIFS('mech4import - CRACMMv1.0'!$D$2:$D$10000,'mech4import - CRACMMv1.0'!$B$2:$B$10000,"="&amp;'CRACMMv1.0 - 95839 - CRITERIA'!$B38,'mech4import - CRACMMv1.0'!$C$2:$C$10000,"="&amp;'CRACMMv1.0 - 95839 - CRITERIA'!BM$3)</f>
        <v>0</v>
      </c>
      <c r="BN38" s="49">
        <f>SUMIFS('mech4import - CRACMMv1.0'!$D$2:$D$10000,'mech4import - CRACMMv1.0'!$B$2:$B$10000,"="&amp;'CRACMMv1.0 - 95839 - CRITERIA'!$B38,'mech4import - CRACMMv1.0'!$C$2:$C$10000,"="&amp;'CRACMMv1.0 - 95839 - CRITERIA'!BN$3)</f>
        <v>0</v>
      </c>
      <c r="BO38" s="49">
        <f>SUMIFS('mech4import - CRACMMv1.0'!$D$2:$D$10000,'mech4import - CRACMMv1.0'!$B$2:$B$10000,"="&amp;'CRACMMv1.0 - 95839 - CRITERIA'!$B38,'mech4import - CRACMMv1.0'!$C$2:$C$10000,"="&amp;'CRACMMv1.0 - 95839 - CRITERIA'!BO$3)</f>
        <v>0</v>
      </c>
      <c r="BP38" s="49">
        <f>SUMIFS('mech4import - CRACMMv1.0'!$D$2:$D$10000,'mech4import - CRACMMv1.0'!$B$2:$B$10000,"="&amp;'CRACMMv1.0 - 95839 - CRITERIA'!$B38,'mech4import - CRACMMv1.0'!$C$2:$C$10000,"="&amp;'CRACMMv1.0 - 95839 - CRITERIA'!BP$3)</f>
        <v>0</v>
      </c>
      <c r="BQ38" s="49">
        <f>SUMIFS('mech4import - CRACMMv1.0'!$D$2:$D$10000,'mech4import - CRACMMv1.0'!$B$2:$B$10000,"="&amp;'CRACMMv1.0 - 95839 - CRITERIA'!$B38,'mech4import - CRACMMv1.0'!$C$2:$C$10000,"="&amp;'CRACMMv1.0 - 95839 - CRITERIA'!BQ$3)</f>
        <v>0</v>
      </c>
      <c r="BR38" s="32">
        <f t="array" ref="BR38">SUM($G$1:$BQ$1*G38:BQ38)</f>
        <v>60</v>
      </c>
    </row>
    <row r="39" spans="1:70" s="31" customFormat="1">
      <c r="A39" s="42">
        <v>95839</v>
      </c>
      <c r="B39" s="14">
        <v>527</v>
      </c>
      <c r="C39" s="43">
        <v>3.205705466942585E-2</v>
      </c>
      <c r="D39" s="47" t="s">
        <v>95</v>
      </c>
      <c r="E39" s="46" t="b">
        <v>0</v>
      </c>
      <c r="F39" s="48">
        <v>156.26900000000001</v>
      </c>
      <c r="G39" s="49">
        <f>SUMIFS('mech4import - CRACMMv1.0'!$D$2:$D$10000,'mech4import - CRACMMv1.0'!$B$2:$B$10000,"="&amp;'CRACMMv1.0 - 95839 - CRITERIA'!$B39,'mech4import - CRACMMv1.0'!$C$2:$C$10000,"="&amp;'CRACMMv1.0 - 95839 - CRITERIA'!G$3)</f>
        <v>0</v>
      </c>
      <c r="H39" s="49">
        <f>SUMIFS('mech4import - CRACMMv1.0'!$D$2:$D$10000,'mech4import - CRACMMv1.0'!$B$2:$B$10000,"="&amp;'CRACMMv1.0 - 95839 - CRITERIA'!$B39,'mech4import - CRACMMv1.0'!$C$2:$C$10000,"="&amp;'CRACMMv1.0 - 95839 - CRITERIA'!H$3)</f>
        <v>0</v>
      </c>
      <c r="I39" s="49">
        <f>SUMIFS('mech4import - CRACMMv1.0'!$D$2:$D$10000,'mech4import - CRACMMv1.0'!$B$2:$B$10000,"="&amp;'CRACMMv1.0 - 95839 - CRITERIA'!$B39,'mech4import - CRACMMv1.0'!$C$2:$C$10000,"="&amp;'CRACMMv1.0 - 95839 - CRITERIA'!I$3)</f>
        <v>0</v>
      </c>
      <c r="J39" s="49">
        <f>SUMIFS('mech4import - CRACMMv1.0'!$D$2:$D$10000,'mech4import - CRACMMv1.0'!$B$2:$B$10000,"="&amp;'CRACMMv1.0 - 95839 - CRITERIA'!$B39,'mech4import - CRACMMv1.0'!$C$2:$C$10000,"="&amp;'CRACMMv1.0 - 95839 - CRITERIA'!J$3)</f>
        <v>0</v>
      </c>
      <c r="K39" s="49">
        <f>SUMIFS('mech4import - CRACMMv1.0'!$D$2:$D$10000,'mech4import - CRACMMv1.0'!$B$2:$B$10000,"="&amp;'CRACMMv1.0 - 95839 - CRITERIA'!$B39,'mech4import - CRACMMv1.0'!$C$2:$C$10000,"="&amp;'CRACMMv1.0 - 95839 - CRITERIA'!K$3)</f>
        <v>0</v>
      </c>
      <c r="L39" s="49">
        <f>SUMIFS('mech4import - CRACMMv1.0'!$D$2:$D$10000,'mech4import - CRACMMv1.0'!$B$2:$B$10000,"="&amp;'CRACMMv1.0 - 95839 - CRITERIA'!$B39,'mech4import - CRACMMv1.0'!$C$2:$C$10000,"="&amp;'CRACMMv1.0 - 95839 - CRITERIA'!L$3)</f>
        <v>0</v>
      </c>
      <c r="M39" s="49">
        <f>SUMIFS('mech4import - CRACMMv1.0'!$D$2:$D$10000,'mech4import - CRACMMv1.0'!$B$2:$B$10000,"="&amp;'CRACMMv1.0 - 95839 - CRITERIA'!$B39,'mech4import - CRACMMv1.0'!$C$2:$C$10000,"="&amp;'CRACMMv1.0 - 95839 - CRITERIA'!M$3)</f>
        <v>0</v>
      </c>
      <c r="N39" s="49">
        <f>SUMIFS('mech4import - CRACMMv1.0'!$D$2:$D$10000,'mech4import - CRACMMv1.0'!$B$2:$B$10000,"="&amp;'CRACMMv1.0 - 95839 - CRITERIA'!$B39,'mech4import - CRACMMv1.0'!$C$2:$C$10000,"="&amp;'CRACMMv1.0 - 95839 - CRITERIA'!N$3)</f>
        <v>0</v>
      </c>
      <c r="O39" s="49">
        <f>SUMIFS('mech4import - CRACMMv1.0'!$D$2:$D$10000,'mech4import - CRACMMv1.0'!$B$2:$B$10000,"="&amp;'CRACMMv1.0 - 95839 - CRITERIA'!$B39,'mech4import - CRACMMv1.0'!$C$2:$C$10000,"="&amp;'CRACMMv1.0 - 95839 - CRITERIA'!O$3)</f>
        <v>0</v>
      </c>
      <c r="P39" s="49">
        <f>SUMIFS('mech4import - CRACMMv1.0'!$D$2:$D$10000,'mech4import - CRACMMv1.0'!$B$2:$B$10000,"="&amp;'CRACMMv1.0 - 95839 - CRITERIA'!$B39,'mech4import - CRACMMv1.0'!$C$2:$C$10000,"="&amp;'CRACMMv1.0 - 95839 - CRITERIA'!P$3)</f>
        <v>0</v>
      </c>
      <c r="Q39" s="49">
        <f>SUMIFS('mech4import - CRACMMv1.0'!$D$2:$D$10000,'mech4import - CRACMMv1.0'!$B$2:$B$10000,"="&amp;'CRACMMv1.0 - 95839 - CRITERIA'!$B39,'mech4import - CRACMMv1.0'!$C$2:$C$10000,"="&amp;'CRACMMv1.0 - 95839 - CRITERIA'!Q$3)</f>
        <v>0</v>
      </c>
      <c r="R39" s="49">
        <f>SUMIFS('mech4import - CRACMMv1.0'!$D$2:$D$10000,'mech4import - CRACMMv1.0'!$B$2:$B$10000,"="&amp;'CRACMMv1.0 - 95839 - CRITERIA'!$B39,'mech4import - CRACMMv1.0'!$C$2:$C$10000,"="&amp;'CRACMMv1.0 - 95839 - CRITERIA'!R$3)</f>
        <v>0</v>
      </c>
      <c r="S39" s="49">
        <f>SUMIFS('mech4import - CRACMMv1.0'!$D$2:$D$10000,'mech4import - CRACMMv1.0'!$B$2:$B$10000,"="&amp;'CRACMMv1.0 - 95839 - CRITERIA'!$B39,'mech4import - CRACMMv1.0'!$C$2:$C$10000,"="&amp;'CRACMMv1.0 - 95839 - CRITERIA'!S$3)</f>
        <v>0</v>
      </c>
      <c r="T39" s="49">
        <f>SUMIFS('mech4import - CRACMMv1.0'!$D$2:$D$10000,'mech4import - CRACMMv1.0'!$B$2:$B$10000,"="&amp;'CRACMMv1.0 - 95839 - CRITERIA'!$B39,'mech4import - CRACMMv1.0'!$C$2:$C$10000,"="&amp;'CRACMMv1.0 - 95839 - CRITERIA'!T$3)</f>
        <v>0</v>
      </c>
      <c r="U39" s="49">
        <f>SUMIFS('mech4import - CRACMMv1.0'!$D$2:$D$10000,'mech4import - CRACMMv1.0'!$B$2:$B$10000,"="&amp;'CRACMMv1.0 - 95839 - CRITERIA'!$B39,'mech4import - CRACMMv1.0'!$C$2:$C$10000,"="&amp;'CRACMMv1.0 - 95839 - CRITERIA'!U$3)</f>
        <v>0</v>
      </c>
      <c r="V39" s="49">
        <f>SUMIFS('mech4import - CRACMMv1.0'!$D$2:$D$10000,'mech4import - CRACMMv1.0'!$B$2:$B$10000,"="&amp;'CRACMMv1.0 - 95839 - CRITERIA'!$B39,'mech4import - CRACMMv1.0'!$C$2:$C$10000,"="&amp;'CRACMMv1.0 - 95839 - CRITERIA'!V$3)</f>
        <v>0</v>
      </c>
      <c r="W39" s="49">
        <f>SUMIFS('mech4import - CRACMMv1.0'!$D$2:$D$10000,'mech4import - CRACMMv1.0'!$B$2:$B$10000,"="&amp;'CRACMMv1.0 - 95839 - CRITERIA'!$B39,'mech4import - CRACMMv1.0'!$C$2:$C$10000,"="&amp;'CRACMMv1.0 - 95839 - CRITERIA'!W$3)</f>
        <v>0</v>
      </c>
      <c r="X39" s="49">
        <f>SUMIFS('mech4import - CRACMMv1.0'!$D$2:$D$10000,'mech4import - CRACMMv1.0'!$B$2:$B$10000,"="&amp;'CRACMMv1.0 - 95839 - CRITERIA'!$B39,'mech4import - CRACMMv1.0'!$C$2:$C$10000,"="&amp;'CRACMMv1.0 - 95839 - CRITERIA'!X$3)</f>
        <v>0</v>
      </c>
      <c r="Y39" s="49">
        <f>SUMIFS('mech4import - CRACMMv1.0'!$D$2:$D$10000,'mech4import - CRACMMv1.0'!$B$2:$B$10000,"="&amp;'CRACMMv1.0 - 95839 - CRITERIA'!$B39,'mech4import - CRACMMv1.0'!$C$2:$C$10000,"="&amp;'CRACMMv1.0 - 95839 - CRITERIA'!Y$3)</f>
        <v>0</v>
      </c>
      <c r="Z39" s="49">
        <f>SUMIFS('mech4import - CRACMMv1.0'!$D$2:$D$10000,'mech4import - CRACMMv1.0'!$B$2:$B$10000,"="&amp;'CRACMMv1.0 - 95839 - CRITERIA'!$B39,'mech4import - CRACMMv1.0'!$C$2:$C$10000,"="&amp;'CRACMMv1.0 - 95839 - CRITERIA'!Z$3)</f>
        <v>0</v>
      </c>
      <c r="AA39" s="49">
        <f>SUMIFS('mech4import - CRACMMv1.0'!$D$2:$D$10000,'mech4import - CRACMMv1.0'!$B$2:$B$10000,"="&amp;'CRACMMv1.0 - 95839 - CRITERIA'!$B39,'mech4import - CRACMMv1.0'!$C$2:$C$10000,"="&amp;'CRACMMv1.0 - 95839 - CRITERIA'!AA$3)</f>
        <v>0</v>
      </c>
      <c r="AB39" s="49">
        <f>SUMIFS('mech4import - CRACMMv1.0'!$D$2:$D$10000,'mech4import - CRACMMv1.0'!$B$2:$B$10000,"="&amp;'CRACMMv1.0 - 95839 - CRITERIA'!$B39,'mech4import - CRACMMv1.0'!$C$2:$C$10000,"="&amp;'CRACMMv1.0 - 95839 - CRITERIA'!AB$3)</f>
        <v>0</v>
      </c>
      <c r="AC39" s="49">
        <f>SUMIFS('mech4import - CRACMMv1.0'!$D$2:$D$10000,'mech4import - CRACMMv1.0'!$B$2:$B$10000,"="&amp;'CRACMMv1.0 - 95839 - CRITERIA'!$B39,'mech4import - CRACMMv1.0'!$C$2:$C$10000,"="&amp;'CRACMMv1.0 - 95839 - CRITERIA'!AC$3)</f>
        <v>0</v>
      </c>
      <c r="AD39" s="49">
        <f>SUMIFS('mech4import - CRACMMv1.0'!$D$2:$D$10000,'mech4import - CRACMMv1.0'!$B$2:$B$10000,"="&amp;'CRACMMv1.0 - 95839 - CRITERIA'!$B39,'mech4import - CRACMMv1.0'!$C$2:$C$10000,"="&amp;'CRACMMv1.0 - 95839 - CRITERIA'!AD$3)</f>
        <v>0</v>
      </c>
      <c r="AE39" s="49">
        <f>SUMIFS('mech4import - CRACMMv1.0'!$D$2:$D$10000,'mech4import - CRACMMv1.0'!$B$2:$B$10000,"="&amp;'CRACMMv1.0 - 95839 - CRITERIA'!$B39,'mech4import - CRACMMv1.0'!$C$2:$C$10000,"="&amp;'CRACMMv1.0 - 95839 - CRITERIA'!AE$3)</f>
        <v>0</v>
      </c>
      <c r="AF39" s="49">
        <f>SUMIFS('mech4import - CRACMMv1.0'!$D$2:$D$10000,'mech4import - CRACMMv1.0'!$B$2:$B$10000,"="&amp;'CRACMMv1.0 - 95839 - CRITERIA'!$B39,'mech4import - CRACMMv1.0'!$C$2:$C$10000,"="&amp;'CRACMMv1.0 - 95839 - CRITERIA'!AF$3)</f>
        <v>0</v>
      </c>
      <c r="AG39" s="49">
        <f>SUMIFS('mech4import - CRACMMv1.0'!$D$2:$D$10000,'mech4import - CRACMMv1.0'!$B$2:$B$10000,"="&amp;'CRACMMv1.0 - 95839 - CRITERIA'!$B39,'mech4import - CRACMMv1.0'!$C$2:$C$10000,"="&amp;'CRACMMv1.0 - 95839 - CRITERIA'!AG$3)</f>
        <v>0</v>
      </c>
      <c r="AH39" s="49">
        <f>SUMIFS('mech4import - CRACMMv1.0'!$D$2:$D$10000,'mech4import - CRACMMv1.0'!$B$2:$B$10000,"="&amp;'CRACMMv1.0 - 95839 - CRITERIA'!$B39,'mech4import - CRACMMv1.0'!$C$2:$C$10000,"="&amp;'CRACMMv1.0 - 95839 - CRITERIA'!AH$3)</f>
        <v>0</v>
      </c>
      <c r="AI39" s="49">
        <f>SUMIFS('mech4import - CRACMMv1.0'!$D$2:$D$10000,'mech4import - CRACMMv1.0'!$B$2:$B$10000,"="&amp;'CRACMMv1.0 - 95839 - CRITERIA'!$B39,'mech4import - CRACMMv1.0'!$C$2:$C$10000,"="&amp;'CRACMMv1.0 - 95839 - CRITERIA'!AI$3)</f>
        <v>0</v>
      </c>
      <c r="AJ39" s="49">
        <f>SUMIFS('mech4import - CRACMMv1.0'!$D$2:$D$10000,'mech4import - CRACMMv1.0'!$B$2:$B$10000,"="&amp;'CRACMMv1.0 - 95839 - CRITERIA'!$B39,'mech4import - CRACMMv1.0'!$C$2:$C$10000,"="&amp;'CRACMMv1.0 - 95839 - CRITERIA'!AJ$3)</f>
        <v>0</v>
      </c>
      <c r="AK39" s="49">
        <f>SUMIFS('mech4import - CRACMMv1.0'!$D$2:$D$10000,'mech4import - CRACMMv1.0'!$B$2:$B$10000,"="&amp;'CRACMMv1.0 - 95839 - CRITERIA'!$B39,'mech4import - CRACMMv1.0'!$C$2:$C$10000,"="&amp;'CRACMMv1.0 - 95839 - CRITERIA'!AK$3)</f>
        <v>0</v>
      </c>
      <c r="AL39" s="49">
        <f>SUMIFS('mech4import - CRACMMv1.0'!$D$2:$D$10000,'mech4import - CRACMMv1.0'!$B$2:$B$10000,"="&amp;'CRACMMv1.0 - 95839 - CRITERIA'!$B39,'mech4import - CRACMMv1.0'!$C$2:$C$10000,"="&amp;'CRACMMv1.0 - 95839 - CRITERIA'!AL$3)</f>
        <v>0</v>
      </c>
      <c r="AM39" s="49">
        <f>SUMIFS('mech4import - CRACMMv1.0'!$D$2:$D$10000,'mech4import - CRACMMv1.0'!$B$2:$B$10000,"="&amp;'CRACMMv1.0 - 95839 - CRITERIA'!$B39,'mech4import - CRACMMv1.0'!$C$2:$C$10000,"="&amp;'CRACMMv1.0 - 95839 - CRITERIA'!AM$3)</f>
        <v>0</v>
      </c>
      <c r="AN39" s="49">
        <f>SUMIFS('mech4import - CRACMMv1.0'!$D$2:$D$10000,'mech4import - CRACMMv1.0'!$B$2:$B$10000,"="&amp;'CRACMMv1.0 - 95839 - CRITERIA'!$B39,'mech4import - CRACMMv1.0'!$C$2:$C$10000,"="&amp;'CRACMMv1.0 - 95839 - CRITERIA'!AN$3)</f>
        <v>0</v>
      </c>
      <c r="AO39" s="49">
        <f>SUMIFS('mech4import - CRACMMv1.0'!$D$2:$D$10000,'mech4import - CRACMMv1.0'!$B$2:$B$10000,"="&amp;'CRACMMv1.0 - 95839 - CRITERIA'!$B39,'mech4import - CRACMMv1.0'!$C$2:$C$10000,"="&amp;'CRACMMv1.0 - 95839 - CRITERIA'!AO$3)</f>
        <v>0</v>
      </c>
      <c r="AP39" s="49">
        <f>SUMIFS('mech4import - CRACMMv1.0'!$D$2:$D$10000,'mech4import - CRACMMv1.0'!$B$2:$B$10000,"="&amp;'CRACMMv1.0 - 95839 - CRITERIA'!$B39,'mech4import - CRACMMv1.0'!$C$2:$C$10000,"="&amp;'CRACMMv1.0 - 95839 - CRITERIA'!AP$3)</f>
        <v>0</v>
      </c>
      <c r="AQ39" s="49">
        <f>SUMIFS('mech4import - CRACMMv1.0'!$D$2:$D$10000,'mech4import - CRACMMv1.0'!$B$2:$B$10000,"="&amp;'CRACMMv1.0 - 95839 - CRITERIA'!$B39,'mech4import - CRACMMv1.0'!$C$2:$C$10000,"="&amp;'CRACMMv1.0 - 95839 - CRITERIA'!AQ$3)</f>
        <v>0</v>
      </c>
      <c r="AR39" s="49">
        <f>SUMIFS('mech4import - CRACMMv1.0'!$D$2:$D$10000,'mech4import - CRACMMv1.0'!$B$2:$B$10000,"="&amp;'CRACMMv1.0 - 95839 - CRITERIA'!$B39,'mech4import - CRACMMv1.0'!$C$2:$C$10000,"="&amp;'CRACMMv1.0 - 95839 - CRITERIA'!AR$3)</f>
        <v>0</v>
      </c>
      <c r="AS39" s="49">
        <f>SUMIFS('mech4import - CRACMMv1.0'!$D$2:$D$10000,'mech4import - CRACMMv1.0'!$B$2:$B$10000,"="&amp;'CRACMMv1.0 - 95839 - CRITERIA'!$B39,'mech4import - CRACMMv1.0'!$C$2:$C$10000,"="&amp;'CRACMMv1.0 - 95839 - CRITERIA'!AS$3)</f>
        <v>0</v>
      </c>
      <c r="AT39" s="49">
        <f>SUMIFS('mech4import - CRACMMv1.0'!$D$2:$D$10000,'mech4import - CRACMMv1.0'!$B$2:$B$10000,"="&amp;'CRACMMv1.0 - 95839 - CRITERIA'!$B39,'mech4import - CRACMMv1.0'!$C$2:$C$10000,"="&amp;'CRACMMv1.0 - 95839 - CRITERIA'!AT$3)</f>
        <v>0</v>
      </c>
      <c r="AU39" s="49">
        <f>SUMIFS('mech4import - CRACMMv1.0'!$D$2:$D$10000,'mech4import - CRACMMv1.0'!$B$2:$B$10000,"="&amp;'CRACMMv1.0 - 95839 - CRITERIA'!$B39,'mech4import - CRACMMv1.0'!$C$2:$C$10000,"="&amp;'CRACMMv1.0 - 95839 - CRITERIA'!AU$3)</f>
        <v>1</v>
      </c>
      <c r="AV39" s="49">
        <f>SUMIFS('mech4import - CRACMMv1.0'!$D$2:$D$10000,'mech4import - CRACMMv1.0'!$B$2:$B$10000,"="&amp;'CRACMMv1.0 - 95839 - CRITERIA'!$B39,'mech4import - CRACMMv1.0'!$C$2:$C$10000,"="&amp;'CRACMMv1.0 - 95839 - CRITERIA'!AV$3)</f>
        <v>0</v>
      </c>
      <c r="AW39" s="49">
        <f>SUMIFS('mech4import - CRACMMv1.0'!$D$2:$D$10000,'mech4import - CRACMMv1.0'!$B$2:$B$10000,"="&amp;'CRACMMv1.0 - 95839 - CRITERIA'!$B39,'mech4import - CRACMMv1.0'!$C$2:$C$10000,"="&amp;'CRACMMv1.0 - 95839 - CRITERIA'!AW$3)</f>
        <v>0</v>
      </c>
      <c r="AX39" s="49">
        <f>SUMIFS('mech4import - CRACMMv1.0'!$D$2:$D$10000,'mech4import - CRACMMv1.0'!$B$2:$B$10000,"="&amp;'CRACMMv1.0 - 95839 - CRITERIA'!$B39,'mech4import - CRACMMv1.0'!$C$2:$C$10000,"="&amp;'CRACMMv1.0 - 95839 - CRITERIA'!AX$3)</f>
        <v>0</v>
      </c>
      <c r="AY39" s="49">
        <f>SUMIFS('mech4import - CRACMMv1.0'!$D$2:$D$10000,'mech4import - CRACMMv1.0'!$B$2:$B$10000,"="&amp;'CRACMMv1.0 - 95839 - CRITERIA'!$B39,'mech4import - CRACMMv1.0'!$C$2:$C$10000,"="&amp;'CRACMMv1.0 - 95839 - CRITERIA'!AY$3)</f>
        <v>0</v>
      </c>
      <c r="AZ39" s="49">
        <f>SUMIFS('mech4import - CRACMMv1.0'!$D$2:$D$10000,'mech4import - CRACMMv1.0'!$B$2:$B$10000,"="&amp;'CRACMMv1.0 - 95839 - CRITERIA'!$B39,'mech4import - CRACMMv1.0'!$C$2:$C$10000,"="&amp;'CRACMMv1.0 - 95839 - CRITERIA'!AZ$3)</f>
        <v>0</v>
      </c>
      <c r="BA39" s="49">
        <f>SUMIFS('mech4import - CRACMMv1.0'!$D$2:$D$10000,'mech4import - CRACMMv1.0'!$B$2:$B$10000,"="&amp;'CRACMMv1.0 - 95839 - CRITERIA'!$B39,'mech4import - CRACMMv1.0'!$C$2:$C$10000,"="&amp;'CRACMMv1.0 - 95839 - CRITERIA'!BA$3)</f>
        <v>0</v>
      </c>
      <c r="BB39" s="49">
        <f>SUMIFS('mech4import - CRACMMv1.0'!$D$2:$D$10000,'mech4import - CRACMMv1.0'!$B$2:$B$10000,"="&amp;'CRACMMv1.0 - 95839 - CRITERIA'!$B39,'mech4import - CRACMMv1.0'!$C$2:$C$10000,"="&amp;'CRACMMv1.0 - 95839 - CRITERIA'!BB$3)</f>
        <v>0</v>
      </c>
      <c r="BC39" s="49">
        <f>SUMIFS('mech4import - CRACMMv1.0'!$D$2:$D$10000,'mech4import - CRACMMv1.0'!$B$2:$B$10000,"="&amp;'CRACMMv1.0 - 95839 - CRITERIA'!$B39,'mech4import - CRACMMv1.0'!$C$2:$C$10000,"="&amp;'CRACMMv1.0 - 95839 - CRITERIA'!BC$3)</f>
        <v>0</v>
      </c>
      <c r="BD39" s="49">
        <f>SUMIFS('mech4import - CRACMMv1.0'!$D$2:$D$10000,'mech4import - CRACMMv1.0'!$B$2:$B$10000,"="&amp;'CRACMMv1.0 - 95839 - CRITERIA'!$B39,'mech4import - CRACMMv1.0'!$C$2:$C$10000,"="&amp;'CRACMMv1.0 - 95839 - CRITERIA'!BD$3)</f>
        <v>0</v>
      </c>
      <c r="BE39" s="49">
        <f>SUMIFS('mech4import - CRACMMv1.0'!$D$2:$D$10000,'mech4import - CRACMMv1.0'!$B$2:$B$10000,"="&amp;'CRACMMv1.0 - 95839 - CRITERIA'!$B39,'mech4import - CRACMMv1.0'!$C$2:$C$10000,"="&amp;'CRACMMv1.0 - 95839 - CRITERIA'!BE$3)</f>
        <v>0</v>
      </c>
      <c r="BF39" s="49">
        <f>SUMIFS('mech4import - CRACMMv1.0'!$D$2:$D$10000,'mech4import - CRACMMv1.0'!$B$2:$B$10000,"="&amp;'CRACMMv1.0 - 95839 - CRITERIA'!$B39,'mech4import - CRACMMv1.0'!$C$2:$C$10000,"="&amp;'CRACMMv1.0 - 95839 - CRITERIA'!BF$3)</f>
        <v>0</v>
      </c>
      <c r="BG39" s="49">
        <f>SUMIFS('mech4import - CRACMMv1.0'!$D$2:$D$10000,'mech4import - CRACMMv1.0'!$B$2:$B$10000,"="&amp;'CRACMMv1.0 - 95839 - CRITERIA'!$B39,'mech4import - CRACMMv1.0'!$C$2:$C$10000,"="&amp;'CRACMMv1.0 - 95839 - CRITERIA'!BG$3)</f>
        <v>0</v>
      </c>
      <c r="BH39" s="49">
        <f>SUMIFS('mech4import - CRACMMv1.0'!$D$2:$D$10000,'mech4import - CRACMMv1.0'!$B$2:$B$10000,"="&amp;'CRACMMv1.0 - 95839 - CRITERIA'!$B39,'mech4import - CRACMMv1.0'!$C$2:$C$10000,"="&amp;'CRACMMv1.0 - 95839 - CRITERIA'!BH$3)</f>
        <v>0</v>
      </c>
      <c r="BI39" s="49">
        <f>SUMIFS('mech4import - CRACMMv1.0'!$D$2:$D$10000,'mech4import - CRACMMv1.0'!$B$2:$B$10000,"="&amp;'CRACMMv1.0 - 95839 - CRITERIA'!$B39,'mech4import - CRACMMv1.0'!$C$2:$C$10000,"="&amp;'CRACMMv1.0 - 95839 - CRITERIA'!BI$3)</f>
        <v>0</v>
      </c>
      <c r="BJ39" s="49">
        <f>SUMIFS('mech4import - CRACMMv1.0'!$D$2:$D$10000,'mech4import - CRACMMv1.0'!$B$2:$B$10000,"="&amp;'CRACMMv1.0 - 95839 - CRITERIA'!$B39,'mech4import - CRACMMv1.0'!$C$2:$C$10000,"="&amp;'CRACMMv1.0 - 95839 - CRITERIA'!BJ$3)</f>
        <v>0</v>
      </c>
      <c r="BK39" s="49">
        <f>SUMIFS('mech4import - CRACMMv1.0'!$D$2:$D$10000,'mech4import - CRACMMv1.0'!$B$2:$B$10000,"="&amp;'CRACMMv1.0 - 95839 - CRITERIA'!$B39,'mech4import - CRACMMv1.0'!$C$2:$C$10000,"="&amp;'CRACMMv1.0 - 95839 - CRITERIA'!BK$3)</f>
        <v>0</v>
      </c>
      <c r="BL39" s="49">
        <f>SUMIFS('mech4import - CRACMMv1.0'!$D$2:$D$10000,'mech4import - CRACMMv1.0'!$B$2:$B$10000,"="&amp;'CRACMMv1.0 - 95839 - CRITERIA'!$B39,'mech4import - CRACMMv1.0'!$C$2:$C$10000,"="&amp;'CRACMMv1.0 - 95839 - CRITERIA'!BL$3)</f>
        <v>0</v>
      </c>
      <c r="BM39" s="49">
        <f>SUMIFS('mech4import - CRACMMv1.0'!$D$2:$D$10000,'mech4import - CRACMMv1.0'!$B$2:$B$10000,"="&amp;'CRACMMv1.0 - 95839 - CRITERIA'!$B39,'mech4import - CRACMMv1.0'!$C$2:$C$10000,"="&amp;'CRACMMv1.0 - 95839 - CRITERIA'!BM$3)</f>
        <v>0</v>
      </c>
      <c r="BN39" s="49">
        <f>SUMIFS('mech4import - CRACMMv1.0'!$D$2:$D$10000,'mech4import - CRACMMv1.0'!$B$2:$B$10000,"="&amp;'CRACMMv1.0 - 95839 - CRITERIA'!$B39,'mech4import - CRACMMv1.0'!$C$2:$C$10000,"="&amp;'CRACMMv1.0 - 95839 - CRITERIA'!BN$3)</f>
        <v>0</v>
      </c>
      <c r="BO39" s="49">
        <f>SUMIFS('mech4import - CRACMMv1.0'!$D$2:$D$10000,'mech4import - CRACMMv1.0'!$B$2:$B$10000,"="&amp;'CRACMMv1.0 - 95839 - CRITERIA'!$B39,'mech4import - CRACMMv1.0'!$C$2:$C$10000,"="&amp;'CRACMMv1.0 - 95839 - CRITERIA'!BO$3)</f>
        <v>0</v>
      </c>
      <c r="BP39" s="49">
        <f>SUMIFS('mech4import - CRACMMv1.0'!$D$2:$D$10000,'mech4import - CRACMMv1.0'!$B$2:$B$10000,"="&amp;'CRACMMv1.0 - 95839 - CRITERIA'!$B39,'mech4import - CRACMMv1.0'!$C$2:$C$10000,"="&amp;'CRACMMv1.0 - 95839 - CRITERIA'!BP$3)</f>
        <v>0</v>
      </c>
      <c r="BQ39" s="49">
        <f>SUMIFS('mech4import - CRACMMv1.0'!$D$2:$D$10000,'mech4import - CRACMMv1.0'!$B$2:$B$10000,"="&amp;'CRACMMv1.0 - 95839 - CRITERIA'!$B39,'mech4import - CRACMMv1.0'!$C$2:$C$10000,"="&amp;'CRACMMv1.0 - 95839 - CRITERIA'!BQ$3)</f>
        <v>0</v>
      </c>
      <c r="BR39" s="32">
        <f t="array" ref="BR39">SUM($G$1:$BQ$1*G39:BQ39)</f>
        <v>247</v>
      </c>
    </row>
    <row r="40" spans="1:70" s="31" customFormat="1">
      <c r="A40" s="42">
        <v>95839</v>
      </c>
      <c r="B40" s="14">
        <v>536</v>
      </c>
      <c r="C40" s="43">
        <v>5.5732695415839214E-3</v>
      </c>
      <c r="D40" s="47" t="s">
        <v>96</v>
      </c>
      <c r="E40" s="46" t="b">
        <v>0</v>
      </c>
      <c r="F40" s="48">
        <v>72.106999999999999</v>
      </c>
      <c r="G40" s="49">
        <f>SUMIFS('mech4import - CRACMMv1.0'!$D$2:$D$10000,'mech4import - CRACMMv1.0'!$B$2:$B$10000,"="&amp;'CRACMMv1.0 - 95839 - CRITERIA'!$B40,'mech4import - CRACMMv1.0'!$C$2:$C$10000,"="&amp;'CRACMMv1.0 - 95839 - CRITERIA'!G$3)</f>
        <v>0</v>
      </c>
      <c r="H40" s="49">
        <f>SUMIFS('mech4import - CRACMMv1.0'!$D$2:$D$10000,'mech4import - CRACMMv1.0'!$B$2:$B$10000,"="&amp;'CRACMMv1.0 - 95839 - CRITERIA'!$B40,'mech4import - CRACMMv1.0'!$C$2:$C$10000,"="&amp;'CRACMMv1.0 - 95839 - CRITERIA'!H$3)</f>
        <v>0</v>
      </c>
      <c r="I40" s="49">
        <f>SUMIFS('mech4import - CRACMMv1.0'!$D$2:$D$10000,'mech4import - CRACMMv1.0'!$B$2:$B$10000,"="&amp;'CRACMMv1.0 - 95839 - CRITERIA'!$B40,'mech4import - CRACMMv1.0'!$C$2:$C$10000,"="&amp;'CRACMMv1.0 - 95839 - CRITERIA'!I$3)</f>
        <v>0</v>
      </c>
      <c r="J40" s="49">
        <f>SUMIFS('mech4import - CRACMMv1.0'!$D$2:$D$10000,'mech4import - CRACMMv1.0'!$B$2:$B$10000,"="&amp;'CRACMMv1.0 - 95839 - CRITERIA'!$B40,'mech4import - CRACMMv1.0'!$C$2:$C$10000,"="&amp;'CRACMMv1.0 - 95839 - CRITERIA'!J$3)</f>
        <v>0</v>
      </c>
      <c r="K40" s="49">
        <f>SUMIFS('mech4import - CRACMMv1.0'!$D$2:$D$10000,'mech4import - CRACMMv1.0'!$B$2:$B$10000,"="&amp;'CRACMMv1.0 - 95839 - CRITERIA'!$B40,'mech4import - CRACMMv1.0'!$C$2:$C$10000,"="&amp;'CRACMMv1.0 - 95839 - CRITERIA'!K$3)</f>
        <v>0</v>
      </c>
      <c r="L40" s="49">
        <f>SUMIFS('mech4import - CRACMMv1.0'!$D$2:$D$10000,'mech4import - CRACMMv1.0'!$B$2:$B$10000,"="&amp;'CRACMMv1.0 - 95839 - CRITERIA'!$B40,'mech4import - CRACMMv1.0'!$C$2:$C$10000,"="&amp;'CRACMMv1.0 - 95839 - CRITERIA'!L$3)</f>
        <v>0</v>
      </c>
      <c r="M40" s="49">
        <f>SUMIFS('mech4import - CRACMMv1.0'!$D$2:$D$10000,'mech4import - CRACMMv1.0'!$B$2:$B$10000,"="&amp;'CRACMMv1.0 - 95839 - CRITERIA'!$B40,'mech4import - CRACMMv1.0'!$C$2:$C$10000,"="&amp;'CRACMMv1.0 - 95839 - CRITERIA'!M$3)</f>
        <v>0</v>
      </c>
      <c r="N40" s="49">
        <f>SUMIFS('mech4import - CRACMMv1.0'!$D$2:$D$10000,'mech4import - CRACMMv1.0'!$B$2:$B$10000,"="&amp;'CRACMMv1.0 - 95839 - CRITERIA'!$B40,'mech4import - CRACMMv1.0'!$C$2:$C$10000,"="&amp;'CRACMMv1.0 - 95839 - CRITERIA'!N$3)</f>
        <v>0</v>
      </c>
      <c r="O40" s="49">
        <f>SUMIFS('mech4import - CRACMMv1.0'!$D$2:$D$10000,'mech4import - CRACMMv1.0'!$B$2:$B$10000,"="&amp;'CRACMMv1.0 - 95839 - CRITERIA'!$B40,'mech4import - CRACMMv1.0'!$C$2:$C$10000,"="&amp;'CRACMMv1.0 - 95839 - CRITERIA'!O$3)</f>
        <v>0</v>
      </c>
      <c r="P40" s="49">
        <f>SUMIFS('mech4import - CRACMMv1.0'!$D$2:$D$10000,'mech4import - CRACMMv1.0'!$B$2:$B$10000,"="&amp;'CRACMMv1.0 - 95839 - CRITERIA'!$B40,'mech4import - CRACMMv1.0'!$C$2:$C$10000,"="&amp;'CRACMMv1.0 - 95839 - CRITERIA'!P$3)</f>
        <v>0</v>
      </c>
      <c r="Q40" s="49">
        <f>SUMIFS('mech4import - CRACMMv1.0'!$D$2:$D$10000,'mech4import - CRACMMv1.0'!$B$2:$B$10000,"="&amp;'CRACMMv1.0 - 95839 - CRITERIA'!$B40,'mech4import - CRACMMv1.0'!$C$2:$C$10000,"="&amp;'CRACMMv1.0 - 95839 - CRITERIA'!Q$3)</f>
        <v>0</v>
      </c>
      <c r="R40" s="49">
        <f>SUMIFS('mech4import - CRACMMv1.0'!$D$2:$D$10000,'mech4import - CRACMMv1.0'!$B$2:$B$10000,"="&amp;'CRACMMv1.0 - 95839 - CRITERIA'!$B40,'mech4import - CRACMMv1.0'!$C$2:$C$10000,"="&amp;'CRACMMv1.0 - 95839 - CRITERIA'!R$3)</f>
        <v>0</v>
      </c>
      <c r="S40" s="49">
        <f>SUMIFS('mech4import - CRACMMv1.0'!$D$2:$D$10000,'mech4import - CRACMMv1.0'!$B$2:$B$10000,"="&amp;'CRACMMv1.0 - 95839 - CRITERIA'!$B40,'mech4import - CRACMMv1.0'!$C$2:$C$10000,"="&amp;'CRACMMv1.0 - 95839 - CRITERIA'!S$3)</f>
        <v>0</v>
      </c>
      <c r="T40" s="49">
        <f>SUMIFS('mech4import - CRACMMv1.0'!$D$2:$D$10000,'mech4import - CRACMMv1.0'!$B$2:$B$10000,"="&amp;'CRACMMv1.0 - 95839 - CRITERIA'!$B40,'mech4import - CRACMMv1.0'!$C$2:$C$10000,"="&amp;'CRACMMv1.0 - 95839 - CRITERIA'!T$3)</f>
        <v>0</v>
      </c>
      <c r="U40" s="49">
        <f>SUMIFS('mech4import - CRACMMv1.0'!$D$2:$D$10000,'mech4import - CRACMMv1.0'!$B$2:$B$10000,"="&amp;'CRACMMv1.0 - 95839 - CRITERIA'!$B40,'mech4import - CRACMMv1.0'!$C$2:$C$10000,"="&amp;'CRACMMv1.0 - 95839 - CRITERIA'!U$3)</f>
        <v>0</v>
      </c>
      <c r="V40" s="49">
        <f>SUMIFS('mech4import - CRACMMv1.0'!$D$2:$D$10000,'mech4import - CRACMMv1.0'!$B$2:$B$10000,"="&amp;'CRACMMv1.0 - 95839 - CRITERIA'!$B40,'mech4import - CRACMMv1.0'!$C$2:$C$10000,"="&amp;'CRACMMv1.0 - 95839 - CRITERIA'!V$3)</f>
        <v>0</v>
      </c>
      <c r="W40" s="49">
        <f>SUMIFS('mech4import - CRACMMv1.0'!$D$2:$D$10000,'mech4import - CRACMMv1.0'!$B$2:$B$10000,"="&amp;'CRACMMv1.0 - 95839 - CRITERIA'!$B40,'mech4import - CRACMMv1.0'!$C$2:$C$10000,"="&amp;'CRACMMv1.0 - 95839 - CRITERIA'!W$3)</f>
        <v>0</v>
      </c>
      <c r="X40" s="49">
        <f>SUMIFS('mech4import - CRACMMv1.0'!$D$2:$D$10000,'mech4import - CRACMMv1.0'!$B$2:$B$10000,"="&amp;'CRACMMv1.0 - 95839 - CRITERIA'!$B40,'mech4import - CRACMMv1.0'!$C$2:$C$10000,"="&amp;'CRACMMv1.0 - 95839 - CRITERIA'!X$3)</f>
        <v>0</v>
      </c>
      <c r="Y40" s="49">
        <f>SUMIFS('mech4import - CRACMMv1.0'!$D$2:$D$10000,'mech4import - CRACMMv1.0'!$B$2:$B$10000,"="&amp;'CRACMMv1.0 - 95839 - CRITERIA'!$B40,'mech4import - CRACMMv1.0'!$C$2:$C$10000,"="&amp;'CRACMMv1.0 - 95839 - CRITERIA'!Y$3)</f>
        <v>0</v>
      </c>
      <c r="Z40" s="49">
        <f>SUMIFS('mech4import - CRACMMv1.0'!$D$2:$D$10000,'mech4import - CRACMMv1.0'!$B$2:$B$10000,"="&amp;'CRACMMv1.0 - 95839 - CRITERIA'!$B40,'mech4import - CRACMMv1.0'!$C$2:$C$10000,"="&amp;'CRACMMv1.0 - 95839 - CRITERIA'!Z$3)</f>
        <v>0</v>
      </c>
      <c r="AA40" s="49">
        <f>SUMIFS('mech4import - CRACMMv1.0'!$D$2:$D$10000,'mech4import - CRACMMv1.0'!$B$2:$B$10000,"="&amp;'CRACMMv1.0 - 95839 - CRITERIA'!$B40,'mech4import - CRACMMv1.0'!$C$2:$C$10000,"="&amp;'CRACMMv1.0 - 95839 - CRITERIA'!AA$3)</f>
        <v>0</v>
      </c>
      <c r="AB40" s="49">
        <f>SUMIFS('mech4import - CRACMMv1.0'!$D$2:$D$10000,'mech4import - CRACMMv1.0'!$B$2:$B$10000,"="&amp;'CRACMMv1.0 - 95839 - CRITERIA'!$B40,'mech4import - CRACMMv1.0'!$C$2:$C$10000,"="&amp;'CRACMMv1.0 - 95839 - CRITERIA'!AB$3)</f>
        <v>0</v>
      </c>
      <c r="AC40" s="49">
        <f>SUMIFS('mech4import - CRACMMv1.0'!$D$2:$D$10000,'mech4import - CRACMMv1.0'!$B$2:$B$10000,"="&amp;'CRACMMv1.0 - 95839 - CRITERIA'!$B40,'mech4import - CRACMMv1.0'!$C$2:$C$10000,"="&amp;'CRACMMv1.0 - 95839 - CRITERIA'!AC$3)</f>
        <v>0</v>
      </c>
      <c r="AD40" s="49">
        <f>SUMIFS('mech4import - CRACMMv1.0'!$D$2:$D$10000,'mech4import - CRACMMv1.0'!$B$2:$B$10000,"="&amp;'CRACMMv1.0 - 95839 - CRITERIA'!$B40,'mech4import - CRACMMv1.0'!$C$2:$C$10000,"="&amp;'CRACMMv1.0 - 95839 - CRITERIA'!AD$3)</f>
        <v>0</v>
      </c>
      <c r="AE40" s="49">
        <f>SUMIFS('mech4import - CRACMMv1.0'!$D$2:$D$10000,'mech4import - CRACMMv1.0'!$B$2:$B$10000,"="&amp;'CRACMMv1.0 - 95839 - CRITERIA'!$B40,'mech4import - CRACMMv1.0'!$C$2:$C$10000,"="&amp;'CRACMMv1.0 - 95839 - CRITERIA'!AE$3)</f>
        <v>0</v>
      </c>
      <c r="AF40" s="49">
        <f>SUMIFS('mech4import - CRACMMv1.0'!$D$2:$D$10000,'mech4import - CRACMMv1.0'!$B$2:$B$10000,"="&amp;'CRACMMv1.0 - 95839 - CRITERIA'!$B40,'mech4import - CRACMMv1.0'!$C$2:$C$10000,"="&amp;'CRACMMv1.0 - 95839 - CRITERIA'!AF$3)</f>
        <v>0</v>
      </c>
      <c r="AG40" s="49">
        <f>SUMIFS('mech4import - CRACMMv1.0'!$D$2:$D$10000,'mech4import - CRACMMv1.0'!$B$2:$B$10000,"="&amp;'CRACMMv1.0 - 95839 - CRITERIA'!$B40,'mech4import - CRACMMv1.0'!$C$2:$C$10000,"="&amp;'CRACMMv1.0 - 95839 - CRITERIA'!AG$3)</f>
        <v>0</v>
      </c>
      <c r="AH40" s="49">
        <f>SUMIFS('mech4import - CRACMMv1.0'!$D$2:$D$10000,'mech4import - CRACMMv1.0'!$B$2:$B$10000,"="&amp;'CRACMMv1.0 - 95839 - CRITERIA'!$B40,'mech4import - CRACMMv1.0'!$C$2:$C$10000,"="&amp;'CRACMMv1.0 - 95839 - CRITERIA'!AH$3)</f>
        <v>0</v>
      </c>
      <c r="AI40" s="49">
        <f>SUMIFS('mech4import - CRACMMv1.0'!$D$2:$D$10000,'mech4import - CRACMMv1.0'!$B$2:$B$10000,"="&amp;'CRACMMv1.0 - 95839 - CRITERIA'!$B40,'mech4import - CRACMMv1.0'!$C$2:$C$10000,"="&amp;'CRACMMv1.0 - 95839 - CRITERIA'!AI$3)</f>
        <v>1</v>
      </c>
      <c r="AJ40" s="49">
        <f>SUMIFS('mech4import - CRACMMv1.0'!$D$2:$D$10000,'mech4import - CRACMMv1.0'!$B$2:$B$10000,"="&amp;'CRACMMv1.0 - 95839 - CRITERIA'!$B40,'mech4import - CRACMMv1.0'!$C$2:$C$10000,"="&amp;'CRACMMv1.0 - 95839 - CRITERIA'!AJ$3)</f>
        <v>0</v>
      </c>
      <c r="AK40" s="49">
        <f>SUMIFS('mech4import - CRACMMv1.0'!$D$2:$D$10000,'mech4import - CRACMMv1.0'!$B$2:$B$10000,"="&amp;'CRACMMv1.0 - 95839 - CRITERIA'!$B40,'mech4import - CRACMMv1.0'!$C$2:$C$10000,"="&amp;'CRACMMv1.0 - 95839 - CRITERIA'!AK$3)</f>
        <v>0</v>
      </c>
      <c r="AL40" s="49">
        <f>SUMIFS('mech4import - CRACMMv1.0'!$D$2:$D$10000,'mech4import - CRACMMv1.0'!$B$2:$B$10000,"="&amp;'CRACMMv1.0 - 95839 - CRITERIA'!$B40,'mech4import - CRACMMv1.0'!$C$2:$C$10000,"="&amp;'CRACMMv1.0 - 95839 - CRITERIA'!AL$3)</f>
        <v>0</v>
      </c>
      <c r="AM40" s="49">
        <f>SUMIFS('mech4import - CRACMMv1.0'!$D$2:$D$10000,'mech4import - CRACMMv1.0'!$B$2:$B$10000,"="&amp;'CRACMMv1.0 - 95839 - CRITERIA'!$B40,'mech4import - CRACMMv1.0'!$C$2:$C$10000,"="&amp;'CRACMMv1.0 - 95839 - CRITERIA'!AM$3)</f>
        <v>0</v>
      </c>
      <c r="AN40" s="49">
        <f>SUMIFS('mech4import - CRACMMv1.0'!$D$2:$D$10000,'mech4import - CRACMMv1.0'!$B$2:$B$10000,"="&amp;'CRACMMv1.0 - 95839 - CRITERIA'!$B40,'mech4import - CRACMMv1.0'!$C$2:$C$10000,"="&amp;'CRACMMv1.0 - 95839 - CRITERIA'!AN$3)</f>
        <v>0</v>
      </c>
      <c r="AO40" s="49">
        <f>SUMIFS('mech4import - CRACMMv1.0'!$D$2:$D$10000,'mech4import - CRACMMv1.0'!$B$2:$B$10000,"="&amp;'CRACMMv1.0 - 95839 - CRITERIA'!$B40,'mech4import - CRACMMv1.0'!$C$2:$C$10000,"="&amp;'CRACMMv1.0 - 95839 - CRITERIA'!AO$3)</f>
        <v>0</v>
      </c>
      <c r="AP40" s="49">
        <f>SUMIFS('mech4import - CRACMMv1.0'!$D$2:$D$10000,'mech4import - CRACMMv1.0'!$B$2:$B$10000,"="&amp;'CRACMMv1.0 - 95839 - CRITERIA'!$B40,'mech4import - CRACMMv1.0'!$C$2:$C$10000,"="&amp;'CRACMMv1.0 - 95839 - CRITERIA'!AP$3)</f>
        <v>0</v>
      </c>
      <c r="AQ40" s="49">
        <f>SUMIFS('mech4import - CRACMMv1.0'!$D$2:$D$10000,'mech4import - CRACMMv1.0'!$B$2:$B$10000,"="&amp;'CRACMMv1.0 - 95839 - CRITERIA'!$B40,'mech4import - CRACMMv1.0'!$C$2:$C$10000,"="&amp;'CRACMMv1.0 - 95839 - CRITERIA'!AQ$3)</f>
        <v>0</v>
      </c>
      <c r="AR40" s="49">
        <f>SUMIFS('mech4import - CRACMMv1.0'!$D$2:$D$10000,'mech4import - CRACMMv1.0'!$B$2:$B$10000,"="&amp;'CRACMMv1.0 - 95839 - CRITERIA'!$B40,'mech4import - CRACMMv1.0'!$C$2:$C$10000,"="&amp;'CRACMMv1.0 - 95839 - CRITERIA'!AR$3)</f>
        <v>0</v>
      </c>
      <c r="AS40" s="49">
        <f>SUMIFS('mech4import - CRACMMv1.0'!$D$2:$D$10000,'mech4import - CRACMMv1.0'!$B$2:$B$10000,"="&amp;'CRACMMv1.0 - 95839 - CRITERIA'!$B40,'mech4import - CRACMMv1.0'!$C$2:$C$10000,"="&amp;'CRACMMv1.0 - 95839 - CRITERIA'!AS$3)</f>
        <v>0</v>
      </c>
      <c r="AT40" s="49">
        <f>SUMIFS('mech4import - CRACMMv1.0'!$D$2:$D$10000,'mech4import - CRACMMv1.0'!$B$2:$B$10000,"="&amp;'CRACMMv1.0 - 95839 - CRITERIA'!$B40,'mech4import - CRACMMv1.0'!$C$2:$C$10000,"="&amp;'CRACMMv1.0 - 95839 - CRITERIA'!AT$3)</f>
        <v>0</v>
      </c>
      <c r="AU40" s="49">
        <f>SUMIFS('mech4import - CRACMMv1.0'!$D$2:$D$10000,'mech4import - CRACMMv1.0'!$B$2:$B$10000,"="&amp;'CRACMMv1.0 - 95839 - CRITERIA'!$B40,'mech4import - CRACMMv1.0'!$C$2:$C$10000,"="&amp;'CRACMMv1.0 - 95839 - CRITERIA'!AU$3)</f>
        <v>0</v>
      </c>
      <c r="AV40" s="49">
        <f>SUMIFS('mech4import - CRACMMv1.0'!$D$2:$D$10000,'mech4import - CRACMMv1.0'!$B$2:$B$10000,"="&amp;'CRACMMv1.0 - 95839 - CRITERIA'!$B40,'mech4import - CRACMMv1.0'!$C$2:$C$10000,"="&amp;'CRACMMv1.0 - 95839 - CRITERIA'!AV$3)</f>
        <v>0</v>
      </c>
      <c r="AW40" s="49">
        <f>SUMIFS('mech4import - CRACMMv1.0'!$D$2:$D$10000,'mech4import - CRACMMv1.0'!$B$2:$B$10000,"="&amp;'CRACMMv1.0 - 95839 - CRITERIA'!$B40,'mech4import - CRACMMv1.0'!$C$2:$C$10000,"="&amp;'CRACMMv1.0 - 95839 - CRITERIA'!AW$3)</f>
        <v>0</v>
      </c>
      <c r="AX40" s="49">
        <f>SUMIFS('mech4import - CRACMMv1.0'!$D$2:$D$10000,'mech4import - CRACMMv1.0'!$B$2:$B$10000,"="&amp;'CRACMMv1.0 - 95839 - CRITERIA'!$B40,'mech4import - CRACMMv1.0'!$C$2:$C$10000,"="&amp;'CRACMMv1.0 - 95839 - CRITERIA'!AX$3)</f>
        <v>0</v>
      </c>
      <c r="AY40" s="49">
        <f>SUMIFS('mech4import - CRACMMv1.0'!$D$2:$D$10000,'mech4import - CRACMMv1.0'!$B$2:$B$10000,"="&amp;'CRACMMv1.0 - 95839 - CRITERIA'!$B40,'mech4import - CRACMMv1.0'!$C$2:$C$10000,"="&amp;'CRACMMv1.0 - 95839 - CRITERIA'!AY$3)</f>
        <v>0</v>
      </c>
      <c r="AZ40" s="49">
        <f>SUMIFS('mech4import - CRACMMv1.0'!$D$2:$D$10000,'mech4import - CRACMMv1.0'!$B$2:$B$10000,"="&amp;'CRACMMv1.0 - 95839 - CRITERIA'!$B40,'mech4import - CRACMMv1.0'!$C$2:$C$10000,"="&amp;'CRACMMv1.0 - 95839 - CRITERIA'!AZ$3)</f>
        <v>0</v>
      </c>
      <c r="BA40" s="49">
        <f>SUMIFS('mech4import - CRACMMv1.0'!$D$2:$D$10000,'mech4import - CRACMMv1.0'!$B$2:$B$10000,"="&amp;'CRACMMv1.0 - 95839 - CRITERIA'!$B40,'mech4import - CRACMMv1.0'!$C$2:$C$10000,"="&amp;'CRACMMv1.0 - 95839 - CRITERIA'!BA$3)</f>
        <v>0</v>
      </c>
      <c r="BB40" s="49">
        <f>SUMIFS('mech4import - CRACMMv1.0'!$D$2:$D$10000,'mech4import - CRACMMv1.0'!$B$2:$B$10000,"="&amp;'CRACMMv1.0 - 95839 - CRITERIA'!$B40,'mech4import - CRACMMv1.0'!$C$2:$C$10000,"="&amp;'CRACMMv1.0 - 95839 - CRITERIA'!BB$3)</f>
        <v>0</v>
      </c>
      <c r="BC40" s="49">
        <f>SUMIFS('mech4import - CRACMMv1.0'!$D$2:$D$10000,'mech4import - CRACMMv1.0'!$B$2:$B$10000,"="&amp;'CRACMMv1.0 - 95839 - CRITERIA'!$B40,'mech4import - CRACMMv1.0'!$C$2:$C$10000,"="&amp;'CRACMMv1.0 - 95839 - CRITERIA'!BC$3)</f>
        <v>0</v>
      </c>
      <c r="BD40" s="49">
        <f>SUMIFS('mech4import - CRACMMv1.0'!$D$2:$D$10000,'mech4import - CRACMMv1.0'!$B$2:$B$10000,"="&amp;'CRACMMv1.0 - 95839 - CRITERIA'!$B40,'mech4import - CRACMMv1.0'!$C$2:$C$10000,"="&amp;'CRACMMv1.0 - 95839 - CRITERIA'!BD$3)</f>
        <v>0</v>
      </c>
      <c r="BE40" s="49">
        <f>SUMIFS('mech4import - CRACMMv1.0'!$D$2:$D$10000,'mech4import - CRACMMv1.0'!$B$2:$B$10000,"="&amp;'CRACMMv1.0 - 95839 - CRITERIA'!$B40,'mech4import - CRACMMv1.0'!$C$2:$C$10000,"="&amp;'CRACMMv1.0 - 95839 - CRITERIA'!BE$3)</f>
        <v>0</v>
      </c>
      <c r="BF40" s="49">
        <f>SUMIFS('mech4import - CRACMMv1.0'!$D$2:$D$10000,'mech4import - CRACMMv1.0'!$B$2:$B$10000,"="&amp;'CRACMMv1.0 - 95839 - CRITERIA'!$B40,'mech4import - CRACMMv1.0'!$C$2:$C$10000,"="&amp;'CRACMMv1.0 - 95839 - CRITERIA'!BF$3)</f>
        <v>0</v>
      </c>
      <c r="BG40" s="49">
        <f>SUMIFS('mech4import - CRACMMv1.0'!$D$2:$D$10000,'mech4import - CRACMMv1.0'!$B$2:$B$10000,"="&amp;'CRACMMv1.0 - 95839 - CRITERIA'!$B40,'mech4import - CRACMMv1.0'!$C$2:$C$10000,"="&amp;'CRACMMv1.0 - 95839 - CRITERIA'!BG$3)</f>
        <v>0</v>
      </c>
      <c r="BH40" s="49">
        <f>SUMIFS('mech4import - CRACMMv1.0'!$D$2:$D$10000,'mech4import - CRACMMv1.0'!$B$2:$B$10000,"="&amp;'CRACMMv1.0 - 95839 - CRITERIA'!$B40,'mech4import - CRACMMv1.0'!$C$2:$C$10000,"="&amp;'CRACMMv1.0 - 95839 - CRITERIA'!BH$3)</f>
        <v>0</v>
      </c>
      <c r="BI40" s="49">
        <f>SUMIFS('mech4import - CRACMMv1.0'!$D$2:$D$10000,'mech4import - CRACMMv1.0'!$B$2:$B$10000,"="&amp;'CRACMMv1.0 - 95839 - CRITERIA'!$B40,'mech4import - CRACMMv1.0'!$C$2:$C$10000,"="&amp;'CRACMMv1.0 - 95839 - CRITERIA'!BI$3)</f>
        <v>0</v>
      </c>
      <c r="BJ40" s="49">
        <f>SUMIFS('mech4import - CRACMMv1.0'!$D$2:$D$10000,'mech4import - CRACMMv1.0'!$B$2:$B$10000,"="&amp;'CRACMMv1.0 - 95839 - CRITERIA'!$B40,'mech4import - CRACMMv1.0'!$C$2:$C$10000,"="&amp;'CRACMMv1.0 - 95839 - CRITERIA'!BJ$3)</f>
        <v>0</v>
      </c>
      <c r="BK40" s="49">
        <f>SUMIFS('mech4import - CRACMMv1.0'!$D$2:$D$10000,'mech4import - CRACMMv1.0'!$B$2:$B$10000,"="&amp;'CRACMMv1.0 - 95839 - CRITERIA'!$B40,'mech4import - CRACMMv1.0'!$C$2:$C$10000,"="&amp;'CRACMMv1.0 - 95839 - CRITERIA'!BK$3)</f>
        <v>0</v>
      </c>
      <c r="BL40" s="49">
        <f>SUMIFS('mech4import - CRACMMv1.0'!$D$2:$D$10000,'mech4import - CRACMMv1.0'!$B$2:$B$10000,"="&amp;'CRACMMv1.0 - 95839 - CRITERIA'!$B40,'mech4import - CRACMMv1.0'!$C$2:$C$10000,"="&amp;'CRACMMv1.0 - 95839 - CRITERIA'!BL$3)</f>
        <v>0</v>
      </c>
      <c r="BM40" s="49">
        <f>SUMIFS('mech4import - CRACMMv1.0'!$D$2:$D$10000,'mech4import - CRACMMv1.0'!$B$2:$B$10000,"="&amp;'CRACMMv1.0 - 95839 - CRITERIA'!$B40,'mech4import - CRACMMv1.0'!$C$2:$C$10000,"="&amp;'CRACMMv1.0 - 95839 - CRITERIA'!BM$3)</f>
        <v>0</v>
      </c>
      <c r="BN40" s="49">
        <f>SUMIFS('mech4import - CRACMMv1.0'!$D$2:$D$10000,'mech4import - CRACMMv1.0'!$B$2:$B$10000,"="&amp;'CRACMMv1.0 - 95839 - CRITERIA'!$B40,'mech4import - CRACMMv1.0'!$C$2:$C$10000,"="&amp;'CRACMMv1.0 - 95839 - CRITERIA'!BN$3)</f>
        <v>0</v>
      </c>
      <c r="BO40" s="49">
        <f>SUMIFS('mech4import - CRACMMv1.0'!$D$2:$D$10000,'mech4import - CRACMMv1.0'!$B$2:$B$10000,"="&amp;'CRACMMv1.0 - 95839 - CRITERIA'!$B40,'mech4import - CRACMMv1.0'!$C$2:$C$10000,"="&amp;'CRACMMv1.0 - 95839 - CRITERIA'!BO$3)</f>
        <v>0</v>
      </c>
      <c r="BP40" s="49">
        <f>SUMIFS('mech4import - CRACMMv1.0'!$D$2:$D$10000,'mech4import - CRACMMv1.0'!$B$2:$B$10000,"="&amp;'CRACMMv1.0 - 95839 - CRITERIA'!$B40,'mech4import - CRACMMv1.0'!$C$2:$C$10000,"="&amp;'CRACMMv1.0 - 95839 - CRITERIA'!BP$3)</f>
        <v>0</v>
      </c>
      <c r="BQ40" s="49">
        <f>SUMIFS('mech4import - CRACMMv1.0'!$D$2:$D$10000,'mech4import - CRACMMv1.0'!$B$2:$B$10000,"="&amp;'CRACMMv1.0 - 95839 - CRITERIA'!$B40,'mech4import - CRACMMv1.0'!$C$2:$C$10000,"="&amp;'CRACMMv1.0 - 95839 - CRITERIA'!BQ$3)</f>
        <v>0</v>
      </c>
      <c r="BR40" s="32">
        <f t="array" ref="BR40">SUM($G$1:$BQ$1*G40:BQ40)</f>
        <v>72.099999999999994</v>
      </c>
    </row>
    <row r="41" spans="1:70" s="31" customFormat="1">
      <c r="A41" s="42">
        <v>95839</v>
      </c>
      <c r="B41" s="14">
        <v>550</v>
      </c>
      <c r="C41" s="43">
        <v>8.307258253044702E-4</v>
      </c>
      <c r="D41" s="47" t="s">
        <v>97</v>
      </c>
      <c r="E41" s="46" t="b">
        <v>0</v>
      </c>
      <c r="F41" s="48">
        <v>98.188999999999993</v>
      </c>
      <c r="G41" s="49">
        <f>SUMIFS('mech4import - CRACMMv1.0'!$D$2:$D$10000,'mech4import - CRACMMv1.0'!$B$2:$B$10000,"="&amp;'CRACMMv1.0 - 95839 - CRITERIA'!$B41,'mech4import - CRACMMv1.0'!$C$2:$C$10000,"="&amp;'CRACMMv1.0 - 95839 - CRITERIA'!G$3)</f>
        <v>0</v>
      </c>
      <c r="H41" s="49">
        <f>SUMIFS('mech4import - CRACMMv1.0'!$D$2:$D$10000,'mech4import - CRACMMv1.0'!$B$2:$B$10000,"="&amp;'CRACMMv1.0 - 95839 - CRITERIA'!$B41,'mech4import - CRACMMv1.0'!$C$2:$C$10000,"="&amp;'CRACMMv1.0 - 95839 - CRITERIA'!H$3)</f>
        <v>0</v>
      </c>
      <c r="I41" s="49">
        <f>SUMIFS('mech4import - CRACMMv1.0'!$D$2:$D$10000,'mech4import - CRACMMv1.0'!$B$2:$B$10000,"="&amp;'CRACMMv1.0 - 95839 - CRITERIA'!$B41,'mech4import - CRACMMv1.0'!$C$2:$C$10000,"="&amp;'CRACMMv1.0 - 95839 - CRITERIA'!I$3)</f>
        <v>0</v>
      </c>
      <c r="J41" s="49">
        <f>SUMIFS('mech4import - CRACMMv1.0'!$D$2:$D$10000,'mech4import - CRACMMv1.0'!$B$2:$B$10000,"="&amp;'CRACMMv1.0 - 95839 - CRITERIA'!$B41,'mech4import - CRACMMv1.0'!$C$2:$C$10000,"="&amp;'CRACMMv1.0 - 95839 - CRITERIA'!J$3)</f>
        <v>0</v>
      </c>
      <c r="K41" s="49">
        <f>SUMIFS('mech4import - CRACMMv1.0'!$D$2:$D$10000,'mech4import - CRACMMv1.0'!$B$2:$B$10000,"="&amp;'CRACMMv1.0 - 95839 - CRITERIA'!$B41,'mech4import - CRACMMv1.0'!$C$2:$C$10000,"="&amp;'CRACMMv1.0 - 95839 - CRITERIA'!K$3)</f>
        <v>0</v>
      </c>
      <c r="L41" s="49">
        <f>SUMIFS('mech4import - CRACMMv1.0'!$D$2:$D$10000,'mech4import - CRACMMv1.0'!$B$2:$B$10000,"="&amp;'CRACMMv1.0 - 95839 - CRITERIA'!$B41,'mech4import - CRACMMv1.0'!$C$2:$C$10000,"="&amp;'CRACMMv1.0 - 95839 - CRITERIA'!L$3)</f>
        <v>0</v>
      </c>
      <c r="M41" s="49">
        <f>SUMIFS('mech4import - CRACMMv1.0'!$D$2:$D$10000,'mech4import - CRACMMv1.0'!$B$2:$B$10000,"="&amp;'CRACMMv1.0 - 95839 - CRITERIA'!$B41,'mech4import - CRACMMv1.0'!$C$2:$C$10000,"="&amp;'CRACMMv1.0 - 95839 - CRITERIA'!M$3)</f>
        <v>0</v>
      </c>
      <c r="N41" s="49">
        <f>SUMIFS('mech4import - CRACMMv1.0'!$D$2:$D$10000,'mech4import - CRACMMv1.0'!$B$2:$B$10000,"="&amp;'CRACMMv1.0 - 95839 - CRITERIA'!$B41,'mech4import - CRACMMv1.0'!$C$2:$C$10000,"="&amp;'CRACMMv1.0 - 95839 - CRITERIA'!N$3)</f>
        <v>0</v>
      </c>
      <c r="O41" s="49">
        <f>SUMIFS('mech4import - CRACMMv1.0'!$D$2:$D$10000,'mech4import - CRACMMv1.0'!$B$2:$B$10000,"="&amp;'CRACMMv1.0 - 95839 - CRITERIA'!$B41,'mech4import - CRACMMv1.0'!$C$2:$C$10000,"="&amp;'CRACMMv1.0 - 95839 - CRITERIA'!O$3)</f>
        <v>0</v>
      </c>
      <c r="P41" s="49">
        <f>SUMIFS('mech4import - CRACMMv1.0'!$D$2:$D$10000,'mech4import - CRACMMv1.0'!$B$2:$B$10000,"="&amp;'CRACMMv1.0 - 95839 - CRITERIA'!$B41,'mech4import - CRACMMv1.0'!$C$2:$C$10000,"="&amp;'CRACMMv1.0 - 95839 - CRITERIA'!P$3)</f>
        <v>0</v>
      </c>
      <c r="Q41" s="49">
        <f>SUMIFS('mech4import - CRACMMv1.0'!$D$2:$D$10000,'mech4import - CRACMMv1.0'!$B$2:$B$10000,"="&amp;'CRACMMv1.0 - 95839 - CRITERIA'!$B41,'mech4import - CRACMMv1.0'!$C$2:$C$10000,"="&amp;'CRACMMv1.0 - 95839 - CRITERIA'!Q$3)</f>
        <v>0</v>
      </c>
      <c r="R41" s="49">
        <f>SUMIFS('mech4import - CRACMMv1.0'!$D$2:$D$10000,'mech4import - CRACMMv1.0'!$B$2:$B$10000,"="&amp;'CRACMMv1.0 - 95839 - CRITERIA'!$B41,'mech4import - CRACMMv1.0'!$C$2:$C$10000,"="&amp;'CRACMMv1.0 - 95839 - CRITERIA'!R$3)</f>
        <v>0</v>
      </c>
      <c r="S41" s="49">
        <f>SUMIFS('mech4import - CRACMMv1.0'!$D$2:$D$10000,'mech4import - CRACMMv1.0'!$B$2:$B$10000,"="&amp;'CRACMMv1.0 - 95839 - CRITERIA'!$B41,'mech4import - CRACMMv1.0'!$C$2:$C$10000,"="&amp;'CRACMMv1.0 - 95839 - CRITERIA'!S$3)</f>
        <v>0</v>
      </c>
      <c r="T41" s="49">
        <f>SUMIFS('mech4import - CRACMMv1.0'!$D$2:$D$10000,'mech4import - CRACMMv1.0'!$B$2:$B$10000,"="&amp;'CRACMMv1.0 - 95839 - CRITERIA'!$B41,'mech4import - CRACMMv1.0'!$C$2:$C$10000,"="&amp;'CRACMMv1.0 - 95839 - CRITERIA'!T$3)</f>
        <v>0</v>
      </c>
      <c r="U41" s="49">
        <f>SUMIFS('mech4import - CRACMMv1.0'!$D$2:$D$10000,'mech4import - CRACMMv1.0'!$B$2:$B$10000,"="&amp;'CRACMMv1.0 - 95839 - CRITERIA'!$B41,'mech4import - CRACMMv1.0'!$C$2:$C$10000,"="&amp;'CRACMMv1.0 - 95839 - CRITERIA'!U$3)</f>
        <v>0</v>
      </c>
      <c r="V41" s="49">
        <f>SUMIFS('mech4import - CRACMMv1.0'!$D$2:$D$10000,'mech4import - CRACMMv1.0'!$B$2:$B$10000,"="&amp;'CRACMMv1.0 - 95839 - CRITERIA'!$B41,'mech4import - CRACMMv1.0'!$C$2:$C$10000,"="&amp;'CRACMMv1.0 - 95839 - CRITERIA'!V$3)</f>
        <v>0</v>
      </c>
      <c r="W41" s="49">
        <f>SUMIFS('mech4import - CRACMMv1.0'!$D$2:$D$10000,'mech4import - CRACMMv1.0'!$B$2:$B$10000,"="&amp;'CRACMMv1.0 - 95839 - CRITERIA'!$B41,'mech4import - CRACMMv1.0'!$C$2:$C$10000,"="&amp;'CRACMMv1.0 - 95839 - CRITERIA'!W$3)</f>
        <v>0</v>
      </c>
      <c r="X41" s="49">
        <f>SUMIFS('mech4import - CRACMMv1.0'!$D$2:$D$10000,'mech4import - CRACMMv1.0'!$B$2:$B$10000,"="&amp;'CRACMMv1.0 - 95839 - CRITERIA'!$B41,'mech4import - CRACMMv1.0'!$C$2:$C$10000,"="&amp;'CRACMMv1.0 - 95839 - CRITERIA'!X$3)</f>
        <v>0</v>
      </c>
      <c r="Y41" s="49">
        <f>SUMIFS('mech4import - CRACMMv1.0'!$D$2:$D$10000,'mech4import - CRACMMv1.0'!$B$2:$B$10000,"="&amp;'CRACMMv1.0 - 95839 - CRITERIA'!$B41,'mech4import - CRACMMv1.0'!$C$2:$C$10000,"="&amp;'CRACMMv1.0 - 95839 - CRITERIA'!Y$3)</f>
        <v>1</v>
      </c>
      <c r="Z41" s="49">
        <f>SUMIFS('mech4import - CRACMMv1.0'!$D$2:$D$10000,'mech4import - CRACMMv1.0'!$B$2:$B$10000,"="&amp;'CRACMMv1.0 - 95839 - CRITERIA'!$B41,'mech4import - CRACMMv1.0'!$C$2:$C$10000,"="&amp;'CRACMMv1.0 - 95839 - CRITERIA'!Z$3)</f>
        <v>0</v>
      </c>
      <c r="AA41" s="49">
        <f>SUMIFS('mech4import - CRACMMv1.0'!$D$2:$D$10000,'mech4import - CRACMMv1.0'!$B$2:$B$10000,"="&amp;'CRACMMv1.0 - 95839 - CRITERIA'!$B41,'mech4import - CRACMMv1.0'!$C$2:$C$10000,"="&amp;'CRACMMv1.0 - 95839 - CRITERIA'!AA$3)</f>
        <v>0</v>
      </c>
      <c r="AB41" s="49">
        <f>SUMIFS('mech4import - CRACMMv1.0'!$D$2:$D$10000,'mech4import - CRACMMv1.0'!$B$2:$B$10000,"="&amp;'CRACMMv1.0 - 95839 - CRITERIA'!$B41,'mech4import - CRACMMv1.0'!$C$2:$C$10000,"="&amp;'CRACMMv1.0 - 95839 - CRITERIA'!AB$3)</f>
        <v>0</v>
      </c>
      <c r="AC41" s="49">
        <f>SUMIFS('mech4import - CRACMMv1.0'!$D$2:$D$10000,'mech4import - CRACMMv1.0'!$B$2:$B$10000,"="&amp;'CRACMMv1.0 - 95839 - CRITERIA'!$B41,'mech4import - CRACMMv1.0'!$C$2:$C$10000,"="&amp;'CRACMMv1.0 - 95839 - CRITERIA'!AC$3)</f>
        <v>0</v>
      </c>
      <c r="AD41" s="49">
        <f>SUMIFS('mech4import - CRACMMv1.0'!$D$2:$D$10000,'mech4import - CRACMMv1.0'!$B$2:$B$10000,"="&amp;'CRACMMv1.0 - 95839 - CRITERIA'!$B41,'mech4import - CRACMMv1.0'!$C$2:$C$10000,"="&amp;'CRACMMv1.0 - 95839 - CRITERIA'!AD$3)</f>
        <v>0</v>
      </c>
      <c r="AE41" s="49">
        <f>SUMIFS('mech4import - CRACMMv1.0'!$D$2:$D$10000,'mech4import - CRACMMv1.0'!$B$2:$B$10000,"="&amp;'CRACMMv1.0 - 95839 - CRITERIA'!$B41,'mech4import - CRACMMv1.0'!$C$2:$C$10000,"="&amp;'CRACMMv1.0 - 95839 - CRITERIA'!AE$3)</f>
        <v>0</v>
      </c>
      <c r="AF41" s="49">
        <f>SUMIFS('mech4import - CRACMMv1.0'!$D$2:$D$10000,'mech4import - CRACMMv1.0'!$B$2:$B$10000,"="&amp;'CRACMMv1.0 - 95839 - CRITERIA'!$B41,'mech4import - CRACMMv1.0'!$C$2:$C$10000,"="&amp;'CRACMMv1.0 - 95839 - CRITERIA'!AF$3)</f>
        <v>0</v>
      </c>
      <c r="AG41" s="49">
        <f>SUMIFS('mech4import - CRACMMv1.0'!$D$2:$D$10000,'mech4import - CRACMMv1.0'!$B$2:$B$10000,"="&amp;'CRACMMv1.0 - 95839 - CRITERIA'!$B41,'mech4import - CRACMMv1.0'!$C$2:$C$10000,"="&amp;'CRACMMv1.0 - 95839 - CRITERIA'!AG$3)</f>
        <v>0</v>
      </c>
      <c r="AH41" s="49">
        <f>SUMIFS('mech4import - CRACMMv1.0'!$D$2:$D$10000,'mech4import - CRACMMv1.0'!$B$2:$B$10000,"="&amp;'CRACMMv1.0 - 95839 - CRITERIA'!$B41,'mech4import - CRACMMv1.0'!$C$2:$C$10000,"="&amp;'CRACMMv1.0 - 95839 - CRITERIA'!AH$3)</f>
        <v>0</v>
      </c>
      <c r="AI41" s="49">
        <f>SUMIFS('mech4import - CRACMMv1.0'!$D$2:$D$10000,'mech4import - CRACMMv1.0'!$B$2:$B$10000,"="&amp;'CRACMMv1.0 - 95839 - CRITERIA'!$B41,'mech4import - CRACMMv1.0'!$C$2:$C$10000,"="&amp;'CRACMMv1.0 - 95839 - CRITERIA'!AI$3)</f>
        <v>0</v>
      </c>
      <c r="AJ41" s="49">
        <f>SUMIFS('mech4import - CRACMMv1.0'!$D$2:$D$10000,'mech4import - CRACMMv1.0'!$B$2:$B$10000,"="&amp;'CRACMMv1.0 - 95839 - CRITERIA'!$B41,'mech4import - CRACMMv1.0'!$C$2:$C$10000,"="&amp;'CRACMMv1.0 - 95839 - CRITERIA'!AJ$3)</f>
        <v>0</v>
      </c>
      <c r="AK41" s="49">
        <f>SUMIFS('mech4import - CRACMMv1.0'!$D$2:$D$10000,'mech4import - CRACMMv1.0'!$B$2:$B$10000,"="&amp;'CRACMMv1.0 - 95839 - CRITERIA'!$B41,'mech4import - CRACMMv1.0'!$C$2:$C$10000,"="&amp;'CRACMMv1.0 - 95839 - CRITERIA'!AK$3)</f>
        <v>0</v>
      </c>
      <c r="AL41" s="49">
        <f>SUMIFS('mech4import - CRACMMv1.0'!$D$2:$D$10000,'mech4import - CRACMMv1.0'!$B$2:$B$10000,"="&amp;'CRACMMv1.0 - 95839 - CRITERIA'!$B41,'mech4import - CRACMMv1.0'!$C$2:$C$10000,"="&amp;'CRACMMv1.0 - 95839 - CRITERIA'!AL$3)</f>
        <v>0</v>
      </c>
      <c r="AM41" s="49">
        <f>SUMIFS('mech4import - CRACMMv1.0'!$D$2:$D$10000,'mech4import - CRACMMv1.0'!$B$2:$B$10000,"="&amp;'CRACMMv1.0 - 95839 - CRITERIA'!$B41,'mech4import - CRACMMv1.0'!$C$2:$C$10000,"="&amp;'CRACMMv1.0 - 95839 - CRITERIA'!AM$3)</f>
        <v>0</v>
      </c>
      <c r="AN41" s="49">
        <f>SUMIFS('mech4import - CRACMMv1.0'!$D$2:$D$10000,'mech4import - CRACMMv1.0'!$B$2:$B$10000,"="&amp;'CRACMMv1.0 - 95839 - CRITERIA'!$B41,'mech4import - CRACMMv1.0'!$C$2:$C$10000,"="&amp;'CRACMMv1.0 - 95839 - CRITERIA'!AN$3)</f>
        <v>0</v>
      </c>
      <c r="AO41" s="49">
        <f>SUMIFS('mech4import - CRACMMv1.0'!$D$2:$D$10000,'mech4import - CRACMMv1.0'!$B$2:$B$10000,"="&amp;'CRACMMv1.0 - 95839 - CRITERIA'!$B41,'mech4import - CRACMMv1.0'!$C$2:$C$10000,"="&amp;'CRACMMv1.0 - 95839 - CRITERIA'!AO$3)</f>
        <v>0</v>
      </c>
      <c r="AP41" s="49">
        <f>SUMIFS('mech4import - CRACMMv1.0'!$D$2:$D$10000,'mech4import - CRACMMv1.0'!$B$2:$B$10000,"="&amp;'CRACMMv1.0 - 95839 - CRITERIA'!$B41,'mech4import - CRACMMv1.0'!$C$2:$C$10000,"="&amp;'CRACMMv1.0 - 95839 - CRITERIA'!AP$3)</f>
        <v>0</v>
      </c>
      <c r="AQ41" s="49">
        <f>SUMIFS('mech4import - CRACMMv1.0'!$D$2:$D$10000,'mech4import - CRACMMv1.0'!$B$2:$B$10000,"="&amp;'CRACMMv1.0 - 95839 - CRITERIA'!$B41,'mech4import - CRACMMv1.0'!$C$2:$C$10000,"="&amp;'CRACMMv1.0 - 95839 - CRITERIA'!AQ$3)</f>
        <v>0</v>
      </c>
      <c r="AR41" s="49">
        <f>SUMIFS('mech4import - CRACMMv1.0'!$D$2:$D$10000,'mech4import - CRACMMv1.0'!$B$2:$B$10000,"="&amp;'CRACMMv1.0 - 95839 - CRITERIA'!$B41,'mech4import - CRACMMv1.0'!$C$2:$C$10000,"="&amp;'CRACMMv1.0 - 95839 - CRITERIA'!AR$3)</f>
        <v>0</v>
      </c>
      <c r="AS41" s="49">
        <f>SUMIFS('mech4import - CRACMMv1.0'!$D$2:$D$10000,'mech4import - CRACMMv1.0'!$B$2:$B$10000,"="&amp;'CRACMMv1.0 - 95839 - CRITERIA'!$B41,'mech4import - CRACMMv1.0'!$C$2:$C$10000,"="&amp;'CRACMMv1.0 - 95839 - CRITERIA'!AS$3)</f>
        <v>0</v>
      </c>
      <c r="AT41" s="49">
        <f>SUMIFS('mech4import - CRACMMv1.0'!$D$2:$D$10000,'mech4import - CRACMMv1.0'!$B$2:$B$10000,"="&amp;'CRACMMv1.0 - 95839 - CRITERIA'!$B41,'mech4import - CRACMMv1.0'!$C$2:$C$10000,"="&amp;'CRACMMv1.0 - 95839 - CRITERIA'!AT$3)</f>
        <v>0</v>
      </c>
      <c r="AU41" s="49">
        <f>SUMIFS('mech4import - CRACMMv1.0'!$D$2:$D$10000,'mech4import - CRACMMv1.0'!$B$2:$B$10000,"="&amp;'CRACMMv1.0 - 95839 - CRITERIA'!$B41,'mech4import - CRACMMv1.0'!$C$2:$C$10000,"="&amp;'CRACMMv1.0 - 95839 - CRITERIA'!AU$3)</f>
        <v>0</v>
      </c>
      <c r="AV41" s="49">
        <f>SUMIFS('mech4import - CRACMMv1.0'!$D$2:$D$10000,'mech4import - CRACMMv1.0'!$B$2:$B$10000,"="&amp;'CRACMMv1.0 - 95839 - CRITERIA'!$B41,'mech4import - CRACMMv1.0'!$C$2:$C$10000,"="&amp;'CRACMMv1.0 - 95839 - CRITERIA'!AV$3)</f>
        <v>0</v>
      </c>
      <c r="AW41" s="49">
        <f>SUMIFS('mech4import - CRACMMv1.0'!$D$2:$D$10000,'mech4import - CRACMMv1.0'!$B$2:$B$10000,"="&amp;'CRACMMv1.0 - 95839 - CRITERIA'!$B41,'mech4import - CRACMMv1.0'!$C$2:$C$10000,"="&amp;'CRACMMv1.0 - 95839 - CRITERIA'!AW$3)</f>
        <v>0</v>
      </c>
      <c r="AX41" s="49">
        <f>SUMIFS('mech4import - CRACMMv1.0'!$D$2:$D$10000,'mech4import - CRACMMv1.0'!$B$2:$B$10000,"="&amp;'CRACMMv1.0 - 95839 - CRITERIA'!$B41,'mech4import - CRACMMv1.0'!$C$2:$C$10000,"="&amp;'CRACMMv1.0 - 95839 - CRITERIA'!AX$3)</f>
        <v>0</v>
      </c>
      <c r="AY41" s="49">
        <f>SUMIFS('mech4import - CRACMMv1.0'!$D$2:$D$10000,'mech4import - CRACMMv1.0'!$B$2:$B$10000,"="&amp;'CRACMMv1.0 - 95839 - CRITERIA'!$B41,'mech4import - CRACMMv1.0'!$C$2:$C$10000,"="&amp;'CRACMMv1.0 - 95839 - CRITERIA'!AY$3)</f>
        <v>0</v>
      </c>
      <c r="AZ41" s="49">
        <f>SUMIFS('mech4import - CRACMMv1.0'!$D$2:$D$10000,'mech4import - CRACMMv1.0'!$B$2:$B$10000,"="&amp;'CRACMMv1.0 - 95839 - CRITERIA'!$B41,'mech4import - CRACMMv1.0'!$C$2:$C$10000,"="&amp;'CRACMMv1.0 - 95839 - CRITERIA'!AZ$3)</f>
        <v>0</v>
      </c>
      <c r="BA41" s="49">
        <f>SUMIFS('mech4import - CRACMMv1.0'!$D$2:$D$10000,'mech4import - CRACMMv1.0'!$B$2:$B$10000,"="&amp;'CRACMMv1.0 - 95839 - CRITERIA'!$B41,'mech4import - CRACMMv1.0'!$C$2:$C$10000,"="&amp;'CRACMMv1.0 - 95839 - CRITERIA'!BA$3)</f>
        <v>0</v>
      </c>
      <c r="BB41" s="49">
        <f>SUMIFS('mech4import - CRACMMv1.0'!$D$2:$D$10000,'mech4import - CRACMMv1.0'!$B$2:$B$10000,"="&amp;'CRACMMv1.0 - 95839 - CRITERIA'!$B41,'mech4import - CRACMMv1.0'!$C$2:$C$10000,"="&amp;'CRACMMv1.0 - 95839 - CRITERIA'!BB$3)</f>
        <v>0</v>
      </c>
      <c r="BC41" s="49">
        <f>SUMIFS('mech4import - CRACMMv1.0'!$D$2:$D$10000,'mech4import - CRACMMv1.0'!$B$2:$B$10000,"="&amp;'CRACMMv1.0 - 95839 - CRITERIA'!$B41,'mech4import - CRACMMv1.0'!$C$2:$C$10000,"="&amp;'CRACMMv1.0 - 95839 - CRITERIA'!BC$3)</f>
        <v>0</v>
      </c>
      <c r="BD41" s="49">
        <f>SUMIFS('mech4import - CRACMMv1.0'!$D$2:$D$10000,'mech4import - CRACMMv1.0'!$B$2:$B$10000,"="&amp;'CRACMMv1.0 - 95839 - CRITERIA'!$B41,'mech4import - CRACMMv1.0'!$C$2:$C$10000,"="&amp;'CRACMMv1.0 - 95839 - CRITERIA'!BD$3)</f>
        <v>0</v>
      </c>
      <c r="BE41" s="49">
        <f>SUMIFS('mech4import - CRACMMv1.0'!$D$2:$D$10000,'mech4import - CRACMMv1.0'!$B$2:$B$10000,"="&amp;'CRACMMv1.0 - 95839 - CRITERIA'!$B41,'mech4import - CRACMMv1.0'!$C$2:$C$10000,"="&amp;'CRACMMv1.0 - 95839 - CRITERIA'!BE$3)</f>
        <v>0</v>
      </c>
      <c r="BF41" s="49">
        <f>SUMIFS('mech4import - CRACMMv1.0'!$D$2:$D$10000,'mech4import - CRACMMv1.0'!$B$2:$B$10000,"="&amp;'CRACMMv1.0 - 95839 - CRITERIA'!$B41,'mech4import - CRACMMv1.0'!$C$2:$C$10000,"="&amp;'CRACMMv1.0 - 95839 - CRITERIA'!BF$3)</f>
        <v>0</v>
      </c>
      <c r="BG41" s="49">
        <f>SUMIFS('mech4import - CRACMMv1.0'!$D$2:$D$10000,'mech4import - CRACMMv1.0'!$B$2:$B$10000,"="&amp;'CRACMMv1.0 - 95839 - CRITERIA'!$B41,'mech4import - CRACMMv1.0'!$C$2:$C$10000,"="&amp;'CRACMMv1.0 - 95839 - CRITERIA'!BG$3)</f>
        <v>0</v>
      </c>
      <c r="BH41" s="49">
        <f>SUMIFS('mech4import - CRACMMv1.0'!$D$2:$D$10000,'mech4import - CRACMMv1.0'!$B$2:$B$10000,"="&amp;'CRACMMv1.0 - 95839 - CRITERIA'!$B41,'mech4import - CRACMMv1.0'!$C$2:$C$10000,"="&amp;'CRACMMv1.0 - 95839 - CRITERIA'!BH$3)</f>
        <v>0</v>
      </c>
      <c r="BI41" s="49">
        <f>SUMIFS('mech4import - CRACMMv1.0'!$D$2:$D$10000,'mech4import - CRACMMv1.0'!$B$2:$B$10000,"="&amp;'CRACMMv1.0 - 95839 - CRITERIA'!$B41,'mech4import - CRACMMv1.0'!$C$2:$C$10000,"="&amp;'CRACMMv1.0 - 95839 - CRITERIA'!BI$3)</f>
        <v>0</v>
      </c>
      <c r="BJ41" s="49">
        <f>SUMIFS('mech4import - CRACMMv1.0'!$D$2:$D$10000,'mech4import - CRACMMv1.0'!$B$2:$B$10000,"="&amp;'CRACMMv1.0 - 95839 - CRITERIA'!$B41,'mech4import - CRACMMv1.0'!$C$2:$C$10000,"="&amp;'CRACMMv1.0 - 95839 - CRITERIA'!BJ$3)</f>
        <v>0</v>
      </c>
      <c r="BK41" s="49">
        <f>SUMIFS('mech4import - CRACMMv1.0'!$D$2:$D$10000,'mech4import - CRACMMv1.0'!$B$2:$B$10000,"="&amp;'CRACMMv1.0 - 95839 - CRITERIA'!$B41,'mech4import - CRACMMv1.0'!$C$2:$C$10000,"="&amp;'CRACMMv1.0 - 95839 - CRITERIA'!BK$3)</f>
        <v>0</v>
      </c>
      <c r="BL41" s="49">
        <f>SUMIFS('mech4import - CRACMMv1.0'!$D$2:$D$10000,'mech4import - CRACMMv1.0'!$B$2:$B$10000,"="&amp;'CRACMMv1.0 - 95839 - CRITERIA'!$B41,'mech4import - CRACMMv1.0'!$C$2:$C$10000,"="&amp;'CRACMMv1.0 - 95839 - CRITERIA'!BL$3)</f>
        <v>0</v>
      </c>
      <c r="BM41" s="49">
        <f>SUMIFS('mech4import - CRACMMv1.0'!$D$2:$D$10000,'mech4import - CRACMMv1.0'!$B$2:$B$10000,"="&amp;'CRACMMv1.0 - 95839 - CRITERIA'!$B41,'mech4import - CRACMMv1.0'!$C$2:$C$10000,"="&amp;'CRACMMv1.0 - 95839 - CRITERIA'!BM$3)</f>
        <v>0</v>
      </c>
      <c r="BN41" s="49">
        <f>SUMIFS('mech4import - CRACMMv1.0'!$D$2:$D$10000,'mech4import - CRACMMv1.0'!$B$2:$B$10000,"="&amp;'CRACMMv1.0 - 95839 - CRITERIA'!$B41,'mech4import - CRACMMv1.0'!$C$2:$C$10000,"="&amp;'CRACMMv1.0 - 95839 - CRITERIA'!BN$3)</f>
        <v>0</v>
      </c>
      <c r="BO41" s="49">
        <f>SUMIFS('mech4import - CRACMMv1.0'!$D$2:$D$10000,'mech4import - CRACMMv1.0'!$B$2:$B$10000,"="&amp;'CRACMMv1.0 - 95839 - CRITERIA'!$B41,'mech4import - CRACMMv1.0'!$C$2:$C$10000,"="&amp;'CRACMMv1.0 - 95839 - CRITERIA'!BO$3)</f>
        <v>0</v>
      </c>
      <c r="BP41" s="49">
        <f>SUMIFS('mech4import - CRACMMv1.0'!$D$2:$D$10000,'mech4import - CRACMMv1.0'!$B$2:$B$10000,"="&amp;'CRACMMv1.0 - 95839 - CRITERIA'!$B41,'mech4import - CRACMMv1.0'!$C$2:$C$10000,"="&amp;'CRACMMv1.0 - 95839 - CRITERIA'!BP$3)</f>
        <v>0</v>
      </c>
      <c r="BQ41" s="49">
        <f>SUMIFS('mech4import - CRACMMv1.0'!$D$2:$D$10000,'mech4import - CRACMMv1.0'!$B$2:$B$10000,"="&amp;'CRACMMv1.0 - 95839 - CRITERIA'!$B41,'mech4import - CRACMMv1.0'!$C$2:$C$10000,"="&amp;'CRACMMv1.0 - 95839 - CRITERIA'!BQ$3)</f>
        <v>0</v>
      </c>
      <c r="BR41" s="32">
        <f t="array" ref="BR41">SUM($G$1:$BQ$1*G41:BQ41)</f>
        <v>142.28</v>
      </c>
    </row>
    <row r="42" spans="1:70" s="31" customFormat="1">
      <c r="A42" s="42">
        <v>95839</v>
      </c>
      <c r="B42" s="14">
        <v>592</v>
      </c>
      <c r="C42" s="43">
        <v>1.8155293338633436</v>
      </c>
      <c r="D42" s="47" t="s">
        <v>98</v>
      </c>
      <c r="E42" s="46" t="b">
        <v>0</v>
      </c>
      <c r="F42" s="48">
        <v>58.124000000000002</v>
      </c>
      <c r="G42" s="49">
        <f>SUMIFS('mech4import - CRACMMv1.0'!$D$2:$D$10000,'mech4import - CRACMMv1.0'!$B$2:$B$10000,"="&amp;'CRACMMv1.0 - 95839 - CRITERIA'!$B42,'mech4import - CRACMMv1.0'!$C$2:$C$10000,"="&amp;'CRACMMv1.0 - 95839 - CRITERIA'!G$3)</f>
        <v>0</v>
      </c>
      <c r="H42" s="49">
        <f>SUMIFS('mech4import - CRACMMv1.0'!$D$2:$D$10000,'mech4import - CRACMMv1.0'!$B$2:$B$10000,"="&amp;'CRACMMv1.0 - 95839 - CRITERIA'!$B42,'mech4import - CRACMMv1.0'!$C$2:$C$10000,"="&amp;'CRACMMv1.0 - 95839 - CRITERIA'!H$3)</f>
        <v>0</v>
      </c>
      <c r="I42" s="49">
        <f>SUMIFS('mech4import - CRACMMv1.0'!$D$2:$D$10000,'mech4import - CRACMMv1.0'!$B$2:$B$10000,"="&amp;'CRACMMv1.0 - 95839 - CRITERIA'!$B42,'mech4import - CRACMMv1.0'!$C$2:$C$10000,"="&amp;'CRACMMv1.0 - 95839 - CRITERIA'!I$3)</f>
        <v>0</v>
      </c>
      <c r="J42" s="49">
        <f>SUMIFS('mech4import - CRACMMv1.0'!$D$2:$D$10000,'mech4import - CRACMMv1.0'!$B$2:$B$10000,"="&amp;'CRACMMv1.0 - 95839 - CRITERIA'!$B42,'mech4import - CRACMMv1.0'!$C$2:$C$10000,"="&amp;'CRACMMv1.0 - 95839 - CRITERIA'!J$3)</f>
        <v>0</v>
      </c>
      <c r="K42" s="49">
        <f>SUMIFS('mech4import - CRACMMv1.0'!$D$2:$D$10000,'mech4import - CRACMMv1.0'!$B$2:$B$10000,"="&amp;'CRACMMv1.0 - 95839 - CRITERIA'!$B42,'mech4import - CRACMMv1.0'!$C$2:$C$10000,"="&amp;'CRACMMv1.0 - 95839 - CRITERIA'!K$3)</f>
        <v>0</v>
      </c>
      <c r="L42" s="49">
        <f>SUMIFS('mech4import - CRACMMv1.0'!$D$2:$D$10000,'mech4import - CRACMMv1.0'!$B$2:$B$10000,"="&amp;'CRACMMv1.0 - 95839 - CRITERIA'!$B42,'mech4import - CRACMMv1.0'!$C$2:$C$10000,"="&amp;'CRACMMv1.0 - 95839 - CRITERIA'!L$3)</f>
        <v>0</v>
      </c>
      <c r="M42" s="49">
        <f>SUMIFS('mech4import - CRACMMv1.0'!$D$2:$D$10000,'mech4import - CRACMMv1.0'!$B$2:$B$10000,"="&amp;'CRACMMv1.0 - 95839 - CRITERIA'!$B42,'mech4import - CRACMMv1.0'!$C$2:$C$10000,"="&amp;'CRACMMv1.0 - 95839 - CRITERIA'!M$3)</f>
        <v>0</v>
      </c>
      <c r="N42" s="49">
        <f>SUMIFS('mech4import - CRACMMv1.0'!$D$2:$D$10000,'mech4import - CRACMMv1.0'!$B$2:$B$10000,"="&amp;'CRACMMv1.0 - 95839 - CRITERIA'!$B42,'mech4import - CRACMMv1.0'!$C$2:$C$10000,"="&amp;'CRACMMv1.0 - 95839 - CRITERIA'!N$3)</f>
        <v>0</v>
      </c>
      <c r="O42" s="49">
        <f>SUMIFS('mech4import - CRACMMv1.0'!$D$2:$D$10000,'mech4import - CRACMMv1.0'!$B$2:$B$10000,"="&amp;'CRACMMv1.0 - 95839 - CRITERIA'!$B42,'mech4import - CRACMMv1.0'!$C$2:$C$10000,"="&amp;'CRACMMv1.0 - 95839 - CRITERIA'!O$3)</f>
        <v>0</v>
      </c>
      <c r="P42" s="49">
        <f>SUMIFS('mech4import - CRACMMv1.0'!$D$2:$D$10000,'mech4import - CRACMMv1.0'!$B$2:$B$10000,"="&amp;'CRACMMv1.0 - 95839 - CRITERIA'!$B42,'mech4import - CRACMMv1.0'!$C$2:$C$10000,"="&amp;'CRACMMv1.0 - 95839 - CRITERIA'!P$3)</f>
        <v>0</v>
      </c>
      <c r="Q42" s="49">
        <f>SUMIFS('mech4import - CRACMMv1.0'!$D$2:$D$10000,'mech4import - CRACMMv1.0'!$B$2:$B$10000,"="&amp;'CRACMMv1.0 - 95839 - CRITERIA'!$B42,'mech4import - CRACMMv1.0'!$C$2:$C$10000,"="&amp;'CRACMMv1.0 - 95839 - CRITERIA'!Q$3)</f>
        <v>0</v>
      </c>
      <c r="R42" s="49">
        <f>SUMIFS('mech4import - CRACMMv1.0'!$D$2:$D$10000,'mech4import - CRACMMv1.0'!$B$2:$B$10000,"="&amp;'CRACMMv1.0 - 95839 - CRITERIA'!$B42,'mech4import - CRACMMv1.0'!$C$2:$C$10000,"="&amp;'CRACMMv1.0 - 95839 - CRITERIA'!R$3)</f>
        <v>0</v>
      </c>
      <c r="S42" s="49">
        <f>SUMIFS('mech4import - CRACMMv1.0'!$D$2:$D$10000,'mech4import - CRACMMv1.0'!$B$2:$B$10000,"="&amp;'CRACMMv1.0 - 95839 - CRITERIA'!$B42,'mech4import - CRACMMv1.0'!$C$2:$C$10000,"="&amp;'CRACMMv1.0 - 95839 - CRITERIA'!S$3)</f>
        <v>0</v>
      </c>
      <c r="T42" s="49">
        <f>SUMIFS('mech4import - CRACMMv1.0'!$D$2:$D$10000,'mech4import - CRACMMv1.0'!$B$2:$B$10000,"="&amp;'CRACMMv1.0 - 95839 - CRITERIA'!$B42,'mech4import - CRACMMv1.0'!$C$2:$C$10000,"="&amp;'CRACMMv1.0 - 95839 - CRITERIA'!T$3)</f>
        <v>0</v>
      </c>
      <c r="U42" s="49">
        <f>SUMIFS('mech4import - CRACMMv1.0'!$D$2:$D$10000,'mech4import - CRACMMv1.0'!$B$2:$B$10000,"="&amp;'CRACMMv1.0 - 95839 - CRITERIA'!$B42,'mech4import - CRACMMv1.0'!$C$2:$C$10000,"="&amp;'CRACMMv1.0 - 95839 - CRITERIA'!U$3)</f>
        <v>0</v>
      </c>
      <c r="V42" s="49">
        <f>SUMIFS('mech4import - CRACMMv1.0'!$D$2:$D$10000,'mech4import - CRACMMv1.0'!$B$2:$B$10000,"="&amp;'CRACMMv1.0 - 95839 - CRITERIA'!$B42,'mech4import - CRACMMv1.0'!$C$2:$C$10000,"="&amp;'CRACMMv1.0 - 95839 - CRITERIA'!V$3)</f>
        <v>0</v>
      </c>
      <c r="W42" s="49">
        <f>SUMIFS('mech4import - CRACMMv1.0'!$D$2:$D$10000,'mech4import - CRACMMv1.0'!$B$2:$B$10000,"="&amp;'CRACMMv1.0 - 95839 - CRITERIA'!$B42,'mech4import - CRACMMv1.0'!$C$2:$C$10000,"="&amp;'CRACMMv1.0 - 95839 - CRITERIA'!W$3)</f>
        <v>0</v>
      </c>
      <c r="X42" s="49">
        <f>SUMIFS('mech4import - CRACMMv1.0'!$D$2:$D$10000,'mech4import - CRACMMv1.0'!$B$2:$B$10000,"="&amp;'CRACMMv1.0 - 95839 - CRITERIA'!$B42,'mech4import - CRACMMv1.0'!$C$2:$C$10000,"="&amp;'CRACMMv1.0 - 95839 - CRITERIA'!X$3)</f>
        <v>0</v>
      </c>
      <c r="Y42" s="49">
        <f>SUMIFS('mech4import - CRACMMv1.0'!$D$2:$D$10000,'mech4import - CRACMMv1.0'!$B$2:$B$10000,"="&amp;'CRACMMv1.0 - 95839 - CRITERIA'!$B42,'mech4import - CRACMMv1.0'!$C$2:$C$10000,"="&amp;'CRACMMv1.0 - 95839 - CRITERIA'!Y$3)</f>
        <v>0</v>
      </c>
      <c r="Z42" s="49">
        <f>SUMIFS('mech4import - CRACMMv1.0'!$D$2:$D$10000,'mech4import - CRACMMv1.0'!$B$2:$B$10000,"="&amp;'CRACMMv1.0 - 95839 - CRITERIA'!$B42,'mech4import - CRACMMv1.0'!$C$2:$C$10000,"="&amp;'CRACMMv1.0 - 95839 - CRITERIA'!Z$3)</f>
        <v>1</v>
      </c>
      <c r="AA42" s="49">
        <f>SUMIFS('mech4import - CRACMMv1.0'!$D$2:$D$10000,'mech4import - CRACMMv1.0'!$B$2:$B$10000,"="&amp;'CRACMMv1.0 - 95839 - CRITERIA'!$B42,'mech4import - CRACMMv1.0'!$C$2:$C$10000,"="&amp;'CRACMMv1.0 - 95839 - CRITERIA'!AA$3)</f>
        <v>0</v>
      </c>
      <c r="AB42" s="49">
        <f>SUMIFS('mech4import - CRACMMv1.0'!$D$2:$D$10000,'mech4import - CRACMMv1.0'!$B$2:$B$10000,"="&amp;'CRACMMv1.0 - 95839 - CRITERIA'!$B42,'mech4import - CRACMMv1.0'!$C$2:$C$10000,"="&amp;'CRACMMv1.0 - 95839 - CRITERIA'!AB$3)</f>
        <v>0</v>
      </c>
      <c r="AC42" s="49">
        <f>SUMIFS('mech4import - CRACMMv1.0'!$D$2:$D$10000,'mech4import - CRACMMv1.0'!$B$2:$B$10000,"="&amp;'CRACMMv1.0 - 95839 - CRITERIA'!$B42,'mech4import - CRACMMv1.0'!$C$2:$C$10000,"="&amp;'CRACMMv1.0 - 95839 - CRITERIA'!AC$3)</f>
        <v>0</v>
      </c>
      <c r="AD42" s="49">
        <f>SUMIFS('mech4import - CRACMMv1.0'!$D$2:$D$10000,'mech4import - CRACMMv1.0'!$B$2:$B$10000,"="&amp;'CRACMMv1.0 - 95839 - CRITERIA'!$B42,'mech4import - CRACMMv1.0'!$C$2:$C$10000,"="&amp;'CRACMMv1.0 - 95839 - CRITERIA'!AD$3)</f>
        <v>0</v>
      </c>
      <c r="AE42" s="49">
        <f>SUMIFS('mech4import - CRACMMv1.0'!$D$2:$D$10000,'mech4import - CRACMMv1.0'!$B$2:$B$10000,"="&amp;'CRACMMv1.0 - 95839 - CRITERIA'!$B42,'mech4import - CRACMMv1.0'!$C$2:$C$10000,"="&amp;'CRACMMv1.0 - 95839 - CRITERIA'!AE$3)</f>
        <v>0</v>
      </c>
      <c r="AF42" s="49">
        <f>SUMIFS('mech4import - CRACMMv1.0'!$D$2:$D$10000,'mech4import - CRACMMv1.0'!$B$2:$B$10000,"="&amp;'CRACMMv1.0 - 95839 - CRITERIA'!$B42,'mech4import - CRACMMv1.0'!$C$2:$C$10000,"="&amp;'CRACMMv1.0 - 95839 - CRITERIA'!AF$3)</f>
        <v>0</v>
      </c>
      <c r="AG42" s="49">
        <f>SUMIFS('mech4import - CRACMMv1.0'!$D$2:$D$10000,'mech4import - CRACMMv1.0'!$B$2:$B$10000,"="&amp;'CRACMMv1.0 - 95839 - CRITERIA'!$B42,'mech4import - CRACMMv1.0'!$C$2:$C$10000,"="&amp;'CRACMMv1.0 - 95839 - CRITERIA'!AG$3)</f>
        <v>0</v>
      </c>
      <c r="AH42" s="49">
        <f>SUMIFS('mech4import - CRACMMv1.0'!$D$2:$D$10000,'mech4import - CRACMMv1.0'!$B$2:$B$10000,"="&amp;'CRACMMv1.0 - 95839 - CRITERIA'!$B42,'mech4import - CRACMMv1.0'!$C$2:$C$10000,"="&amp;'CRACMMv1.0 - 95839 - CRITERIA'!AH$3)</f>
        <v>0</v>
      </c>
      <c r="AI42" s="49">
        <f>SUMIFS('mech4import - CRACMMv1.0'!$D$2:$D$10000,'mech4import - CRACMMv1.0'!$B$2:$B$10000,"="&amp;'CRACMMv1.0 - 95839 - CRITERIA'!$B42,'mech4import - CRACMMv1.0'!$C$2:$C$10000,"="&amp;'CRACMMv1.0 - 95839 - CRITERIA'!AI$3)</f>
        <v>0</v>
      </c>
      <c r="AJ42" s="49">
        <f>SUMIFS('mech4import - CRACMMv1.0'!$D$2:$D$10000,'mech4import - CRACMMv1.0'!$B$2:$B$10000,"="&amp;'CRACMMv1.0 - 95839 - CRITERIA'!$B42,'mech4import - CRACMMv1.0'!$C$2:$C$10000,"="&amp;'CRACMMv1.0 - 95839 - CRITERIA'!AJ$3)</f>
        <v>0</v>
      </c>
      <c r="AK42" s="49">
        <f>SUMIFS('mech4import - CRACMMv1.0'!$D$2:$D$10000,'mech4import - CRACMMv1.0'!$B$2:$B$10000,"="&amp;'CRACMMv1.0 - 95839 - CRITERIA'!$B42,'mech4import - CRACMMv1.0'!$C$2:$C$10000,"="&amp;'CRACMMv1.0 - 95839 - CRITERIA'!AK$3)</f>
        <v>0</v>
      </c>
      <c r="AL42" s="49">
        <f>SUMIFS('mech4import - CRACMMv1.0'!$D$2:$D$10000,'mech4import - CRACMMv1.0'!$B$2:$B$10000,"="&amp;'CRACMMv1.0 - 95839 - CRITERIA'!$B42,'mech4import - CRACMMv1.0'!$C$2:$C$10000,"="&amp;'CRACMMv1.0 - 95839 - CRITERIA'!AL$3)</f>
        <v>0</v>
      </c>
      <c r="AM42" s="49">
        <f>SUMIFS('mech4import - CRACMMv1.0'!$D$2:$D$10000,'mech4import - CRACMMv1.0'!$B$2:$B$10000,"="&amp;'CRACMMv1.0 - 95839 - CRITERIA'!$B42,'mech4import - CRACMMv1.0'!$C$2:$C$10000,"="&amp;'CRACMMv1.0 - 95839 - CRITERIA'!AM$3)</f>
        <v>0</v>
      </c>
      <c r="AN42" s="49">
        <f>SUMIFS('mech4import - CRACMMv1.0'!$D$2:$D$10000,'mech4import - CRACMMv1.0'!$B$2:$B$10000,"="&amp;'CRACMMv1.0 - 95839 - CRITERIA'!$B42,'mech4import - CRACMMv1.0'!$C$2:$C$10000,"="&amp;'CRACMMv1.0 - 95839 - CRITERIA'!AN$3)</f>
        <v>0</v>
      </c>
      <c r="AO42" s="49">
        <f>SUMIFS('mech4import - CRACMMv1.0'!$D$2:$D$10000,'mech4import - CRACMMv1.0'!$B$2:$B$10000,"="&amp;'CRACMMv1.0 - 95839 - CRITERIA'!$B42,'mech4import - CRACMMv1.0'!$C$2:$C$10000,"="&amp;'CRACMMv1.0 - 95839 - CRITERIA'!AO$3)</f>
        <v>0</v>
      </c>
      <c r="AP42" s="49">
        <f>SUMIFS('mech4import - CRACMMv1.0'!$D$2:$D$10000,'mech4import - CRACMMv1.0'!$B$2:$B$10000,"="&amp;'CRACMMv1.0 - 95839 - CRITERIA'!$B42,'mech4import - CRACMMv1.0'!$C$2:$C$10000,"="&amp;'CRACMMv1.0 - 95839 - CRITERIA'!AP$3)</f>
        <v>0</v>
      </c>
      <c r="AQ42" s="49">
        <f>SUMIFS('mech4import - CRACMMv1.0'!$D$2:$D$10000,'mech4import - CRACMMv1.0'!$B$2:$B$10000,"="&amp;'CRACMMv1.0 - 95839 - CRITERIA'!$B42,'mech4import - CRACMMv1.0'!$C$2:$C$10000,"="&amp;'CRACMMv1.0 - 95839 - CRITERIA'!AQ$3)</f>
        <v>0</v>
      </c>
      <c r="AR42" s="49">
        <f>SUMIFS('mech4import - CRACMMv1.0'!$D$2:$D$10000,'mech4import - CRACMMv1.0'!$B$2:$B$10000,"="&amp;'CRACMMv1.0 - 95839 - CRITERIA'!$B42,'mech4import - CRACMMv1.0'!$C$2:$C$10000,"="&amp;'CRACMMv1.0 - 95839 - CRITERIA'!AR$3)</f>
        <v>0</v>
      </c>
      <c r="AS42" s="49">
        <f>SUMIFS('mech4import - CRACMMv1.0'!$D$2:$D$10000,'mech4import - CRACMMv1.0'!$B$2:$B$10000,"="&amp;'CRACMMv1.0 - 95839 - CRITERIA'!$B42,'mech4import - CRACMMv1.0'!$C$2:$C$10000,"="&amp;'CRACMMv1.0 - 95839 - CRITERIA'!AS$3)</f>
        <v>0</v>
      </c>
      <c r="AT42" s="49">
        <f>SUMIFS('mech4import - CRACMMv1.0'!$D$2:$D$10000,'mech4import - CRACMMv1.0'!$B$2:$B$10000,"="&amp;'CRACMMv1.0 - 95839 - CRITERIA'!$B42,'mech4import - CRACMMv1.0'!$C$2:$C$10000,"="&amp;'CRACMMv1.0 - 95839 - CRITERIA'!AT$3)</f>
        <v>0</v>
      </c>
      <c r="AU42" s="49">
        <f>SUMIFS('mech4import - CRACMMv1.0'!$D$2:$D$10000,'mech4import - CRACMMv1.0'!$B$2:$B$10000,"="&amp;'CRACMMv1.0 - 95839 - CRITERIA'!$B42,'mech4import - CRACMMv1.0'!$C$2:$C$10000,"="&amp;'CRACMMv1.0 - 95839 - CRITERIA'!AU$3)</f>
        <v>0</v>
      </c>
      <c r="AV42" s="49">
        <f>SUMIFS('mech4import - CRACMMv1.0'!$D$2:$D$10000,'mech4import - CRACMMv1.0'!$B$2:$B$10000,"="&amp;'CRACMMv1.0 - 95839 - CRITERIA'!$B42,'mech4import - CRACMMv1.0'!$C$2:$C$10000,"="&amp;'CRACMMv1.0 - 95839 - CRITERIA'!AV$3)</f>
        <v>0</v>
      </c>
      <c r="AW42" s="49">
        <f>SUMIFS('mech4import - CRACMMv1.0'!$D$2:$D$10000,'mech4import - CRACMMv1.0'!$B$2:$B$10000,"="&amp;'CRACMMv1.0 - 95839 - CRITERIA'!$B42,'mech4import - CRACMMv1.0'!$C$2:$C$10000,"="&amp;'CRACMMv1.0 - 95839 - CRITERIA'!AW$3)</f>
        <v>0</v>
      </c>
      <c r="AX42" s="49">
        <f>SUMIFS('mech4import - CRACMMv1.0'!$D$2:$D$10000,'mech4import - CRACMMv1.0'!$B$2:$B$10000,"="&amp;'CRACMMv1.0 - 95839 - CRITERIA'!$B42,'mech4import - CRACMMv1.0'!$C$2:$C$10000,"="&amp;'CRACMMv1.0 - 95839 - CRITERIA'!AX$3)</f>
        <v>0</v>
      </c>
      <c r="AY42" s="49">
        <f>SUMIFS('mech4import - CRACMMv1.0'!$D$2:$D$10000,'mech4import - CRACMMv1.0'!$B$2:$B$10000,"="&amp;'CRACMMv1.0 - 95839 - CRITERIA'!$B42,'mech4import - CRACMMv1.0'!$C$2:$C$10000,"="&amp;'CRACMMv1.0 - 95839 - CRITERIA'!AY$3)</f>
        <v>0</v>
      </c>
      <c r="AZ42" s="49">
        <f>SUMIFS('mech4import - CRACMMv1.0'!$D$2:$D$10000,'mech4import - CRACMMv1.0'!$B$2:$B$10000,"="&amp;'CRACMMv1.0 - 95839 - CRITERIA'!$B42,'mech4import - CRACMMv1.0'!$C$2:$C$10000,"="&amp;'CRACMMv1.0 - 95839 - CRITERIA'!AZ$3)</f>
        <v>0</v>
      </c>
      <c r="BA42" s="49">
        <f>SUMIFS('mech4import - CRACMMv1.0'!$D$2:$D$10000,'mech4import - CRACMMv1.0'!$B$2:$B$10000,"="&amp;'CRACMMv1.0 - 95839 - CRITERIA'!$B42,'mech4import - CRACMMv1.0'!$C$2:$C$10000,"="&amp;'CRACMMv1.0 - 95839 - CRITERIA'!BA$3)</f>
        <v>0</v>
      </c>
      <c r="BB42" s="49">
        <f>SUMIFS('mech4import - CRACMMv1.0'!$D$2:$D$10000,'mech4import - CRACMMv1.0'!$B$2:$B$10000,"="&amp;'CRACMMv1.0 - 95839 - CRITERIA'!$B42,'mech4import - CRACMMv1.0'!$C$2:$C$10000,"="&amp;'CRACMMv1.0 - 95839 - CRITERIA'!BB$3)</f>
        <v>0</v>
      </c>
      <c r="BC42" s="49">
        <f>SUMIFS('mech4import - CRACMMv1.0'!$D$2:$D$10000,'mech4import - CRACMMv1.0'!$B$2:$B$10000,"="&amp;'CRACMMv1.0 - 95839 - CRITERIA'!$B42,'mech4import - CRACMMv1.0'!$C$2:$C$10000,"="&amp;'CRACMMv1.0 - 95839 - CRITERIA'!BC$3)</f>
        <v>0</v>
      </c>
      <c r="BD42" s="49">
        <f>SUMIFS('mech4import - CRACMMv1.0'!$D$2:$D$10000,'mech4import - CRACMMv1.0'!$B$2:$B$10000,"="&amp;'CRACMMv1.0 - 95839 - CRITERIA'!$B42,'mech4import - CRACMMv1.0'!$C$2:$C$10000,"="&amp;'CRACMMv1.0 - 95839 - CRITERIA'!BD$3)</f>
        <v>0</v>
      </c>
      <c r="BE42" s="49">
        <f>SUMIFS('mech4import - CRACMMv1.0'!$D$2:$D$10000,'mech4import - CRACMMv1.0'!$B$2:$B$10000,"="&amp;'CRACMMv1.0 - 95839 - CRITERIA'!$B42,'mech4import - CRACMMv1.0'!$C$2:$C$10000,"="&amp;'CRACMMv1.0 - 95839 - CRITERIA'!BE$3)</f>
        <v>0</v>
      </c>
      <c r="BF42" s="49">
        <f>SUMIFS('mech4import - CRACMMv1.0'!$D$2:$D$10000,'mech4import - CRACMMv1.0'!$B$2:$B$10000,"="&amp;'CRACMMv1.0 - 95839 - CRITERIA'!$B42,'mech4import - CRACMMv1.0'!$C$2:$C$10000,"="&amp;'CRACMMv1.0 - 95839 - CRITERIA'!BF$3)</f>
        <v>0</v>
      </c>
      <c r="BG42" s="49">
        <f>SUMIFS('mech4import - CRACMMv1.0'!$D$2:$D$10000,'mech4import - CRACMMv1.0'!$B$2:$B$10000,"="&amp;'CRACMMv1.0 - 95839 - CRITERIA'!$B42,'mech4import - CRACMMv1.0'!$C$2:$C$10000,"="&amp;'CRACMMv1.0 - 95839 - CRITERIA'!BG$3)</f>
        <v>0</v>
      </c>
      <c r="BH42" s="49">
        <f>SUMIFS('mech4import - CRACMMv1.0'!$D$2:$D$10000,'mech4import - CRACMMv1.0'!$B$2:$B$10000,"="&amp;'CRACMMv1.0 - 95839 - CRITERIA'!$B42,'mech4import - CRACMMv1.0'!$C$2:$C$10000,"="&amp;'CRACMMv1.0 - 95839 - CRITERIA'!BH$3)</f>
        <v>0</v>
      </c>
      <c r="BI42" s="49">
        <f>SUMIFS('mech4import - CRACMMv1.0'!$D$2:$D$10000,'mech4import - CRACMMv1.0'!$B$2:$B$10000,"="&amp;'CRACMMv1.0 - 95839 - CRITERIA'!$B42,'mech4import - CRACMMv1.0'!$C$2:$C$10000,"="&amp;'CRACMMv1.0 - 95839 - CRITERIA'!BI$3)</f>
        <v>0</v>
      </c>
      <c r="BJ42" s="49">
        <f>SUMIFS('mech4import - CRACMMv1.0'!$D$2:$D$10000,'mech4import - CRACMMv1.0'!$B$2:$B$10000,"="&amp;'CRACMMv1.0 - 95839 - CRITERIA'!$B42,'mech4import - CRACMMv1.0'!$C$2:$C$10000,"="&amp;'CRACMMv1.0 - 95839 - CRITERIA'!BJ$3)</f>
        <v>0</v>
      </c>
      <c r="BK42" s="49">
        <f>SUMIFS('mech4import - CRACMMv1.0'!$D$2:$D$10000,'mech4import - CRACMMv1.0'!$B$2:$B$10000,"="&amp;'CRACMMv1.0 - 95839 - CRITERIA'!$B42,'mech4import - CRACMMv1.0'!$C$2:$C$10000,"="&amp;'CRACMMv1.0 - 95839 - CRITERIA'!BK$3)</f>
        <v>0</v>
      </c>
      <c r="BL42" s="49">
        <f>SUMIFS('mech4import - CRACMMv1.0'!$D$2:$D$10000,'mech4import - CRACMMv1.0'!$B$2:$B$10000,"="&amp;'CRACMMv1.0 - 95839 - CRITERIA'!$B42,'mech4import - CRACMMv1.0'!$C$2:$C$10000,"="&amp;'CRACMMv1.0 - 95839 - CRITERIA'!BL$3)</f>
        <v>0</v>
      </c>
      <c r="BM42" s="49">
        <f>SUMIFS('mech4import - CRACMMv1.0'!$D$2:$D$10000,'mech4import - CRACMMv1.0'!$B$2:$B$10000,"="&amp;'CRACMMv1.0 - 95839 - CRITERIA'!$B42,'mech4import - CRACMMv1.0'!$C$2:$C$10000,"="&amp;'CRACMMv1.0 - 95839 - CRITERIA'!BM$3)</f>
        <v>0</v>
      </c>
      <c r="BN42" s="49">
        <f>SUMIFS('mech4import - CRACMMv1.0'!$D$2:$D$10000,'mech4import - CRACMMv1.0'!$B$2:$B$10000,"="&amp;'CRACMMv1.0 - 95839 - CRITERIA'!$B42,'mech4import - CRACMMv1.0'!$C$2:$C$10000,"="&amp;'CRACMMv1.0 - 95839 - CRITERIA'!BN$3)</f>
        <v>0</v>
      </c>
      <c r="BO42" s="49">
        <f>SUMIFS('mech4import - CRACMMv1.0'!$D$2:$D$10000,'mech4import - CRACMMv1.0'!$B$2:$B$10000,"="&amp;'CRACMMv1.0 - 95839 - CRITERIA'!$B42,'mech4import - CRACMMv1.0'!$C$2:$C$10000,"="&amp;'CRACMMv1.0 - 95839 - CRITERIA'!BO$3)</f>
        <v>0</v>
      </c>
      <c r="BP42" s="49">
        <f>SUMIFS('mech4import - CRACMMv1.0'!$D$2:$D$10000,'mech4import - CRACMMv1.0'!$B$2:$B$10000,"="&amp;'CRACMMv1.0 - 95839 - CRITERIA'!$B42,'mech4import - CRACMMv1.0'!$C$2:$C$10000,"="&amp;'CRACMMv1.0 - 95839 - CRITERIA'!BP$3)</f>
        <v>0</v>
      </c>
      <c r="BQ42" s="49">
        <f>SUMIFS('mech4import - CRACMMv1.0'!$D$2:$D$10000,'mech4import - CRACMMv1.0'!$B$2:$B$10000,"="&amp;'CRACMMv1.0 - 95839 - CRITERIA'!$B42,'mech4import - CRACMMv1.0'!$C$2:$C$10000,"="&amp;'CRACMMv1.0 - 95839 - CRITERIA'!BQ$3)</f>
        <v>0</v>
      </c>
      <c r="BR42" s="32">
        <f t="array" ref="BR42">SUM($G$1:$BQ$1*G42:BQ42)</f>
        <v>44.1</v>
      </c>
    </row>
    <row r="43" spans="1:70" s="31" customFormat="1">
      <c r="A43" s="42">
        <v>95839</v>
      </c>
      <c r="B43" s="14">
        <v>593</v>
      </c>
      <c r="C43" s="43">
        <v>0.61471413075780201</v>
      </c>
      <c r="D43" s="47" t="s">
        <v>23</v>
      </c>
      <c r="E43" s="46" t="b">
        <v>0</v>
      </c>
      <c r="F43" s="48">
        <v>116.16</v>
      </c>
      <c r="G43" s="49">
        <f>SUMIFS('mech4import - CRACMMv1.0'!$D$2:$D$10000,'mech4import - CRACMMv1.0'!$B$2:$B$10000,"="&amp;'CRACMMv1.0 - 95839 - CRITERIA'!$B43,'mech4import - CRACMMv1.0'!$C$2:$C$10000,"="&amp;'CRACMMv1.0 - 95839 - CRITERIA'!G$3)</f>
        <v>0</v>
      </c>
      <c r="H43" s="49">
        <f>SUMIFS('mech4import - CRACMMv1.0'!$D$2:$D$10000,'mech4import - CRACMMv1.0'!$B$2:$B$10000,"="&amp;'CRACMMv1.0 - 95839 - CRITERIA'!$B43,'mech4import - CRACMMv1.0'!$C$2:$C$10000,"="&amp;'CRACMMv1.0 - 95839 - CRITERIA'!H$3)</f>
        <v>0</v>
      </c>
      <c r="I43" s="49">
        <f>SUMIFS('mech4import - CRACMMv1.0'!$D$2:$D$10000,'mech4import - CRACMMv1.0'!$B$2:$B$10000,"="&amp;'CRACMMv1.0 - 95839 - CRITERIA'!$B43,'mech4import - CRACMMv1.0'!$C$2:$C$10000,"="&amp;'CRACMMv1.0 - 95839 - CRITERIA'!I$3)</f>
        <v>0</v>
      </c>
      <c r="J43" s="49">
        <f>SUMIFS('mech4import - CRACMMv1.0'!$D$2:$D$10000,'mech4import - CRACMMv1.0'!$B$2:$B$10000,"="&amp;'CRACMMv1.0 - 95839 - CRITERIA'!$B43,'mech4import - CRACMMv1.0'!$C$2:$C$10000,"="&amp;'CRACMMv1.0 - 95839 - CRITERIA'!J$3)</f>
        <v>0</v>
      </c>
      <c r="K43" s="49">
        <f>SUMIFS('mech4import - CRACMMv1.0'!$D$2:$D$10000,'mech4import - CRACMMv1.0'!$B$2:$B$10000,"="&amp;'CRACMMv1.0 - 95839 - CRITERIA'!$B43,'mech4import - CRACMMv1.0'!$C$2:$C$10000,"="&amp;'CRACMMv1.0 - 95839 - CRITERIA'!K$3)</f>
        <v>0</v>
      </c>
      <c r="L43" s="49">
        <f>SUMIFS('mech4import - CRACMMv1.0'!$D$2:$D$10000,'mech4import - CRACMMv1.0'!$B$2:$B$10000,"="&amp;'CRACMMv1.0 - 95839 - CRITERIA'!$B43,'mech4import - CRACMMv1.0'!$C$2:$C$10000,"="&amp;'CRACMMv1.0 - 95839 - CRITERIA'!L$3)</f>
        <v>0</v>
      </c>
      <c r="M43" s="49">
        <f>SUMIFS('mech4import - CRACMMv1.0'!$D$2:$D$10000,'mech4import - CRACMMv1.0'!$B$2:$B$10000,"="&amp;'CRACMMv1.0 - 95839 - CRITERIA'!$B43,'mech4import - CRACMMv1.0'!$C$2:$C$10000,"="&amp;'CRACMMv1.0 - 95839 - CRITERIA'!M$3)</f>
        <v>0</v>
      </c>
      <c r="N43" s="49">
        <f>SUMIFS('mech4import - CRACMMv1.0'!$D$2:$D$10000,'mech4import - CRACMMv1.0'!$B$2:$B$10000,"="&amp;'CRACMMv1.0 - 95839 - CRITERIA'!$B43,'mech4import - CRACMMv1.0'!$C$2:$C$10000,"="&amp;'CRACMMv1.0 - 95839 - CRITERIA'!N$3)</f>
        <v>0</v>
      </c>
      <c r="O43" s="49">
        <f>SUMIFS('mech4import - CRACMMv1.0'!$D$2:$D$10000,'mech4import - CRACMMv1.0'!$B$2:$B$10000,"="&amp;'CRACMMv1.0 - 95839 - CRITERIA'!$B43,'mech4import - CRACMMv1.0'!$C$2:$C$10000,"="&amp;'CRACMMv1.0 - 95839 - CRITERIA'!O$3)</f>
        <v>0</v>
      </c>
      <c r="P43" s="49">
        <f>SUMIFS('mech4import - CRACMMv1.0'!$D$2:$D$10000,'mech4import - CRACMMv1.0'!$B$2:$B$10000,"="&amp;'CRACMMv1.0 - 95839 - CRITERIA'!$B43,'mech4import - CRACMMv1.0'!$C$2:$C$10000,"="&amp;'CRACMMv1.0 - 95839 - CRITERIA'!P$3)</f>
        <v>0</v>
      </c>
      <c r="Q43" s="49">
        <f>SUMIFS('mech4import - CRACMMv1.0'!$D$2:$D$10000,'mech4import - CRACMMv1.0'!$B$2:$B$10000,"="&amp;'CRACMMv1.0 - 95839 - CRITERIA'!$B43,'mech4import - CRACMMv1.0'!$C$2:$C$10000,"="&amp;'CRACMMv1.0 - 95839 - CRITERIA'!Q$3)</f>
        <v>0</v>
      </c>
      <c r="R43" s="49">
        <f>SUMIFS('mech4import - CRACMMv1.0'!$D$2:$D$10000,'mech4import - CRACMMv1.0'!$B$2:$B$10000,"="&amp;'CRACMMv1.0 - 95839 - CRITERIA'!$B43,'mech4import - CRACMMv1.0'!$C$2:$C$10000,"="&amp;'CRACMMv1.0 - 95839 - CRITERIA'!R$3)</f>
        <v>0</v>
      </c>
      <c r="S43" s="49">
        <f>SUMIFS('mech4import - CRACMMv1.0'!$D$2:$D$10000,'mech4import - CRACMMv1.0'!$B$2:$B$10000,"="&amp;'CRACMMv1.0 - 95839 - CRITERIA'!$B43,'mech4import - CRACMMv1.0'!$C$2:$C$10000,"="&amp;'CRACMMv1.0 - 95839 - CRITERIA'!S$3)</f>
        <v>0</v>
      </c>
      <c r="T43" s="49">
        <f>SUMIFS('mech4import - CRACMMv1.0'!$D$2:$D$10000,'mech4import - CRACMMv1.0'!$B$2:$B$10000,"="&amp;'CRACMMv1.0 - 95839 - CRITERIA'!$B43,'mech4import - CRACMMv1.0'!$C$2:$C$10000,"="&amp;'CRACMMv1.0 - 95839 - CRITERIA'!T$3)</f>
        <v>0</v>
      </c>
      <c r="U43" s="49">
        <f>SUMIFS('mech4import - CRACMMv1.0'!$D$2:$D$10000,'mech4import - CRACMMv1.0'!$B$2:$B$10000,"="&amp;'CRACMMv1.0 - 95839 - CRITERIA'!$B43,'mech4import - CRACMMv1.0'!$C$2:$C$10000,"="&amp;'CRACMMv1.0 - 95839 - CRITERIA'!U$3)</f>
        <v>0</v>
      </c>
      <c r="V43" s="49">
        <f>SUMIFS('mech4import - CRACMMv1.0'!$D$2:$D$10000,'mech4import - CRACMMv1.0'!$B$2:$B$10000,"="&amp;'CRACMMv1.0 - 95839 - CRITERIA'!$B43,'mech4import - CRACMMv1.0'!$C$2:$C$10000,"="&amp;'CRACMMv1.0 - 95839 - CRITERIA'!V$3)</f>
        <v>0</v>
      </c>
      <c r="W43" s="49">
        <f>SUMIFS('mech4import - CRACMMv1.0'!$D$2:$D$10000,'mech4import - CRACMMv1.0'!$B$2:$B$10000,"="&amp;'CRACMMv1.0 - 95839 - CRITERIA'!$B43,'mech4import - CRACMMv1.0'!$C$2:$C$10000,"="&amp;'CRACMMv1.0 - 95839 - CRITERIA'!W$3)</f>
        <v>0</v>
      </c>
      <c r="X43" s="49">
        <f>SUMIFS('mech4import - CRACMMv1.0'!$D$2:$D$10000,'mech4import - CRACMMv1.0'!$B$2:$B$10000,"="&amp;'CRACMMv1.0 - 95839 - CRITERIA'!$B43,'mech4import - CRACMMv1.0'!$C$2:$C$10000,"="&amp;'CRACMMv1.0 - 95839 - CRITERIA'!X$3)</f>
        <v>0</v>
      </c>
      <c r="Y43" s="49">
        <f>SUMIFS('mech4import - CRACMMv1.0'!$D$2:$D$10000,'mech4import - CRACMMv1.0'!$B$2:$B$10000,"="&amp;'CRACMMv1.0 - 95839 - CRITERIA'!$B43,'mech4import - CRACMMv1.0'!$C$2:$C$10000,"="&amp;'CRACMMv1.0 - 95839 - CRITERIA'!Y$3)</f>
        <v>0</v>
      </c>
      <c r="Z43" s="49">
        <f>SUMIFS('mech4import - CRACMMv1.0'!$D$2:$D$10000,'mech4import - CRACMMv1.0'!$B$2:$B$10000,"="&amp;'CRACMMv1.0 - 95839 - CRITERIA'!$B43,'mech4import - CRACMMv1.0'!$C$2:$C$10000,"="&amp;'CRACMMv1.0 - 95839 - CRITERIA'!Z$3)</f>
        <v>0</v>
      </c>
      <c r="AA43" s="49">
        <f>SUMIFS('mech4import - CRACMMv1.0'!$D$2:$D$10000,'mech4import - CRACMMv1.0'!$B$2:$B$10000,"="&amp;'CRACMMv1.0 - 95839 - CRITERIA'!$B43,'mech4import - CRACMMv1.0'!$C$2:$C$10000,"="&amp;'CRACMMv1.0 - 95839 - CRITERIA'!AA$3)</f>
        <v>1</v>
      </c>
      <c r="AB43" s="49">
        <f>SUMIFS('mech4import - CRACMMv1.0'!$D$2:$D$10000,'mech4import - CRACMMv1.0'!$B$2:$B$10000,"="&amp;'CRACMMv1.0 - 95839 - CRITERIA'!$B43,'mech4import - CRACMMv1.0'!$C$2:$C$10000,"="&amp;'CRACMMv1.0 - 95839 - CRITERIA'!AB$3)</f>
        <v>0</v>
      </c>
      <c r="AC43" s="49">
        <f>SUMIFS('mech4import - CRACMMv1.0'!$D$2:$D$10000,'mech4import - CRACMMv1.0'!$B$2:$B$10000,"="&amp;'CRACMMv1.0 - 95839 - CRITERIA'!$B43,'mech4import - CRACMMv1.0'!$C$2:$C$10000,"="&amp;'CRACMMv1.0 - 95839 - CRITERIA'!AC$3)</f>
        <v>0</v>
      </c>
      <c r="AD43" s="49">
        <f>SUMIFS('mech4import - CRACMMv1.0'!$D$2:$D$10000,'mech4import - CRACMMv1.0'!$B$2:$B$10000,"="&amp;'CRACMMv1.0 - 95839 - CRITERIA'!$B43,'mech4import - CRACMMv1.0'!$C$2:$C$10000,"="&amp;'CRACMMv1.0 - 95839 - CRITERIA'!AD$3)</f>
        <v>0</v>
      </c>
      <c r="AE43" s="49">
        <f>SUMIFS('mech4import - CRACMMv1.0'!$D$2:$D$10000,'mech4import - CRACMMv1.0'!$B$2:$B$10000,"="&amp;'CRACMMv1.0 - 95839 - CRITERIA'!$B43,'mech4import - CRACMMv1.0'!$C$2:$C$10000,"="&amp;'CRACMMv1.0 - 95839 - CRITERIA'!AE$3)</f>
        <v>0</v>
      </c>
      <c r="AF43" s="49">
        <f>SUMIFS('mech4import - CRACMMv1.0'!$D$2:$D$10000,'mech4import - CRACMMv1.0'!$B$2:$B$10000,"="&amp;'CRACMMv1.0 - 95839 - CRITERIA'!$B43,'mech4import - CRACMMv1.0'!$C$2:$C$10000,"="&amp;'CRACMMv1.0 - 95839 - CRITERIA'!AF$3)</f>
        <v>0</v>
      </c>
      <c r="AG43" s="49">
        <f>SUMIFS('mech4import - CRACMMv1.0'!$D$2:$D$10000,'mech4import - CRACMMv1.0'!$B$2:$B$10000,"="&amp;'CRACMMv1.0 - 95839 - CRITERIA'!$B43,'mech4import - CRACMMv1.0'!$C$2:$C$10000,"="&amp;'CRACMMv1.0 - 95839 - CRITERIA'!AG$3)</f>
        <v>0</v>
      </c>
      <c r="AH43" s="49">
        <f>SUMIFS('mech4import - CRACMMv1.0'!$D$2:$D$10000,'mech4import - CRACMMv1.0'!$B$2:$B$10000,"="&amp;'CRACMMv1.0 - 95839 - CRITERIA'!$B43,'mech4import - CRACMMv1.0'!$C$2:$C$10000,"="&amp;'CRACMMv1.0 - 95839 - CRITERIA'!AH$3)</f>
        <v>0</v>
      </c>
      <c r="AI43" s="49">
        <f>SUMIFS('mech4import - CRACMMv1.0'!$D$2:$D$10000,'mech4import - CRACMMv1.0'!$B$2:$B$10000,"="&amp;'CRACMMv1.0 - 95839 - CRITERIA'!$B43,'mech4import - CRACMMv1.0'!$C$2:$C$10000,"="&amp;'CRACMMv1.0 - 95839 - CRITERIA'!AI$3)</f>
        <v>0</v>
      </c>
      <c r="AJ43" s="49">
        <f>SUMIFS('mech4import - CRACMMv1.0'!$D$2:$D$10000,'mech4import - CRACMMv1.0'!$B$2:$B$10000,"="&amp;'CRACMMv1.0 - 95839 - CRITERIA'!$B43,'mech4import - CRACMMv1.0'!$C$2:$C$10000,"="&amp;'CRACMMv1.0 - 95839 - CRITERIA'!AJ$3)</f>
        <v>0</v>
      </c>
      <c r="AK43" s="49">
        <f>SUMIFS('mech4import - CRACMMv1.0'!$D$2:$D$10000,'mech4import - CRACMMv1.0'!$B$2:$B$10000,"="&amp;'CRACMMv1.0 - 95839 - CRITERIA'!$B43,'mech4import - CRACMMv1.0'!$C$2:$C$10000,"="&amp;'CRACMMv1.0 - 95839 - CRITERIA'!AK$3)</f>
        <v>0</v>
      </c>
      <c r="AL43" s="49">
        <f>SUMIFS('mech4import - CRACMMv1.0'!$D$2:$D$10000,'mech4import - CRACMMv1.0'!$B$2:$B$10000,"="&amp;'CRACMMv1.0 - 95839 - CRITERIA'!$B43,'mech4import - CRACMMv1.0'!$C$2:$C$10000,"="&amp;'CRACMMv1.0 - 95839 - CRITERIA'!AL$3)</f>
        <v>0</v>
      </c>
      <c r="AM43" s="49">
        <f>SUMIFS('mech4import - CRACMMv1.0'!$D$2:$D$10000,'mech4import - CRACMMv1.0'!$B$2:$B$10000,"="&amp;'CRACMMv1.0 - 95839 - CRITERIA'!$B43,'mech4import - CRACMMv1.0'!$C$2:$C$10000,"="&amp;'CRACMMv1.0 - 95839 - CRITERIA'!AM$3)</f>
        <v>0</v>
      </c>
      <c r="AN43" s="49">
        <f>SUMIFS('mech4import - CRACMMv1.0'!$D$2:$D$10000,'mech4import - CRACMMv1.0'!$B$2:$B$10000,"="&amp;'CRACMMv1.0 - 95839 - CRITERIA'!$B43,'mech4import - CRACMMv1.0'!$C$2:$C$10000,"="&amp;'CRACMMv1.0 - 95839 - CRITERIA'!AN$3)</f>
        <v>0</v>
      </c>
      <c r="AO43" s="49">
        <f>SUMIFS('mech4import - CRACMMv1.0'!$D$2:$D$10000,'mech4import - CRACMMv1.0'!$B$2:$B$10000,"="&amp;'CRACMMv1.0 - 95839 - CRITERIA'!$B43,'mech4import - CRACMMv1.0'!$C$2:$C$10000,"="&amp;'CRACMMv1.0 - 95839 - CRITERIA'!AO$3)</f>
        <v>0</v>
      </c>
      <c r="AP43" s="49">
        <f>SUMIFS('mech4import - CRACMMv1.0'!$D$2:$D$10000,'mech4import - CRACMMv1.0'!$B$2:$B$10000,"="&amp;'CRACMMv1.0 - 95839 - CRITERIA'!$B43,'mech4import - CRACMMv1.0'!$C$2:$C$10000,"="&amp;'CRACMMv1.0 - 95839 - CRITERIA'!AP$3)</f>
        <v>0</v>
      </c>
      <c r="AQ43" s="49">
        <f>SUMIFS('mech4import - CRACMMv1.0'!$D$2:$D$10000,'mech4import - CRACMMv1.0'!$B$2:$B$10000,"="&amp;'CRACMMv1.0 - 95839 - CRITERIA'!$B43,'mech4import - CRACMMv1.0'!$C$2:$C$10000,"="&amp;'CRACMMv1.0 - 95839 - CRITERIA'!AQ$3)</f>
        <v>0</v>
      </c>
      <c r="AR43" s="49">
        <f>SUMIFS('mech4import - CRACMMv1.0'!$D$2:$D$10000,'mech4import - CRACMMv1.0'!$B$2:$B$10000,"="&amp;'CRACMMv1.0 - 95839 - CRITERIA'!$B43,'mech4import - CRACMMv1.0'!$C$2:$C$10000,"="&amp;'CRACMMv1.0 - 95839 - CRITERIA'!AR$3)</f>
        <v>0</v>
      </c>
      <c r="AS43" s="49">
        <f>SUMIFS('mech4import - CRACMMv1.0'!$D$2:$D$10000,'mech4import - CRACMMv1.0'!$B$2:$B$10000,"="&amp;'CRACMMv1.0 - 95839 - CRITERIA'!$B43,'mech4import - CRACMMv1.0'!$C$2:$C$10000,"="&amp;'CRACMMv1.0 - 95839 - CRITERIA'!AS$3)</f>
        <v>0</v>
      </c>
      <c r="AT43" s="49">
        <f>SUMIFS('mech4import - CRACMMv1.0'!$D$2:$D$10000,'mech4import - CRACMMv1.0'!$B$2:$B$10000,"="&amp;'CRACMMv1.0 - 95839 - CRITERIA'!$B43,'mech4import - CRACMMv1.0'!$C$2:$C$10000,"="&amp;'CRACMMv1.0 - 95839 - CRITERIA'!AT$3)</f>
        <v>0</v>
      </c>
      <c r="AU43" s="49">
        <f>SUMIFS('mech4import - CRACMMv1.0'!$D$2:$D$10000,'mech4import - CRACMMv1.0'!$B$2:$B$10000,"="&amp;'CRACMMv1.0 - 95839 - CRITERIA'!$B43,'mech4import - CRACMMv1.0'!$C$2:$C$10000,"="&amp;'CRACMMv1.0 - 95839 - CRITERIA'!AU$3)</f>
        <v>0</v>
      </c>
      <c r="AV43" s="49">
        <f>SUMIFS('mech4import - CRACMMv1.0'!$D$2:$D$10000,'mech4import - CRACMMv1.0'!$B$2:$B$10000,"="&amp;'CRACMMv1.0 - 95839 - CRITERIA'!$B43,'mech4import - CRACMMv1.0'!$C$2:$C$10000,"="&amp;'CRACMMv1.0 - 95839 - CRITERIA'!AV$3)</f>
        <v>0</v>
      </c>
      <c r="AW43" s="49">
        <f>SUMIFS('mech4import - CRACMMv1.0'!$D$2:$D$10000,'mech4import - CRACMMv1.0'!$B$2:$B$10000,"="&amp;'CRACMMv1.0 - 95839 - CRITERIA'!$B43,'mech4import - CRACMMv1.0'!$C$2:$C$10000,"="&amp;'CRACMMv1.0 - 95839 - CRITERIA'!AW$3)</f>
        <v>0</v>
      </c>
      <c r="AX43" s="49">
        <f>SUMIFS('mech4import - CRACMMv1.0'!$D$2:$D$10000,'mech4import - CRACMMv1.0'!$B$2:$B$10000,"="&amp;'CRACMMv1.0 - 95839 - CRITERIA'!$B43,'mech4import - CRACMMv1.0'!$C$2:$C$10000,"="&amp;'CRACMMv1.0 - 95839 - CRITERIA'!AX$3)</f>
        <v>0</v>
      </c>
      <c r="AY43" s="49">
        <f>SUMIFS('mech4import - CRACMMv1.0'!$D$2:$D$10000,'mech4import - CRACMMv1.0'!$B$2:$B$10000,"="&amp;'CRACMMv1.0 - 95839 - CRITERIA'!$B43,'mech4import - CRACMMv1.0'!$C$2:$C$10000,"="&amp;'CRACMMv1.0 - 95839 - CRITERIA'!AY$3)</f>
        <v>0</v>
      </c>
      <c r="AZ43" s="49">
        <f>SUMIFS('mech4import - CRACMMv1.0'!$D$2:$D$10000,'mech4import - CRACMMv1.0'!$B$2:$B$10000,"="&amp;'CRACMMv1.0 - 95839 - CRITERIA'!$B43,'mech4import - CRACMMv1.0'!$C$2:$C$10000,"="&amp;'CRACMMv1.0 - 95839 - CRITERIA'!AZ$3)</f>
        <v>0</v>
      </c>
      <c r="BA43" s="49">
        <f>SUMIFS('mech4import - CRACMMv1.0'!$D$2:$D$10000,'mech4import - CRACMMv1.0'!$B$2:$B$10000,"="&amp;'CRACMMv1.0 - 95839 - CRITERIA'!$B43,'mech4import - CRACMMv1.0'!$C$2:$C$10000,"="&amp;'CRACMMv1.0 - 95839 - CRITERIA'!BA$3)</f>
        <v>0</v>
      </c>
      <c r="BB43" s="49">
        <f>SUMIFS('mech4import - CRACMMv1.0'!$D$2:$D$10000,'mech4import - CRACMMv1.0'!$B$2:$B$10000,"="&amp;'CRACMMv1.0 - 95839 - CRITERIA'!$B43,'mech4import - CRACMMv1.0'!$C$2:$C$10000,"="&amp;'CRACMMv1.0 - 95839 - CRITERIA'!BB$3)</f>
        <v>0</v>
      </c>
      <c r="BC43" s="49">
        <f>SUMIFS('mech4import - CRACMMv1.0'!$D$2:$D$10000,'mech4import - CRACMMv1.0'!$B$2:$B$10000,"="&amp;'CRACMMv1.0 - 95839 - CRITERIA'!$B43,'mech4import - CRACMMv1.0'!$C$2:$C$10000,"="&amp;'CRACMMv1.0 - 95839 - CRITERIA'!BC$3)</f>
        <v>0</v>
      </c>
      <c r="BD43" s="49">
        <f>SUMIFS('mech4import - CRACMMv1.0'!$D$2:$D$10000,'mech4import - CRACMMv1.0'!$B$2:$B$10000,"="&amp;'CRACMMv1.0 - 95839 - CRITERIA'!$B43,'mech4import - CRACMMv1.0'!$C$2:$C$10000,"="&amp;'CRACMMv1.0 - 95839 - CRITERIA'!BD$3)</f>
        <v>0</v>
      </c>
      <c r="BE43" s="49">
        <f>SUMIFS('mech4import - CRACMMv1.0'!$D$2:$D$10000,'mech4import - CRACMMv1.0'!$B$2:$B$10000,"="&amp;'CRACMMv1.0 - 95839 - CRITERIA'!$B43,'mech4import - CRACMMv1.0'!$C$2:$C$10000,"="&amp;'CRACMMv1.0 - 95839 - CRITERIA'!BE$3)</f>
        <v>0</v>
      </c>
      <c r="BF43" s="49">
        <f>SUMIFS('mech4import - CRACMMv1.0'!$D$2:$D$10000,'mech4import - CRACMMv1.0'!$B$2:$B$10000,"="&amp;'CRACMMv1.0 - 95839 - CRITERIA'!$B43,'mech4import - CRACMMv1.0'!$C$2:$C$10000,"="&amp;'CRACMMv1.0 - 95839 - CRITERIA'!BF$3)</f>
        <v>0</v>
      </c>
      <c r="BG43" s="49">
        <f>SUMIFS('mech4import - CRACMMv1.0'!$D$2:$D$10000,'mech4import - CRACMMv1.0'!$B$2:$B$10000,"="&amp;'CRACMMv1.0 - 95839 - CRITERIA'!$B43,'mech4import - CRACMMv1.0'!$C$2:$C$10000,"="&amp;'CRACMMv1.0 - 95839 - CRITERIA'!BG$3)</f>
        <v>0</v>
      </c>
      <c r="BH43" s="49">
        <f>SUMIFS('mech4import - CRACMMv1.0'!$D$2:$D$10000,'mech4import - CRACMMv1.0'!$B$2:$B$10000,"="&amp;'CRACMMv1.0 - 95839 - CRITERIA'!$B43,'mech4import - CRACMMv1.0'!$C$2:$C$10000,"="&amp;'CRACMMv1.0 - 95839 - CRITERIA'!BH$3)</f>
        <v>0</v>
      </c>
      <c r="BI43" s="49">
        <f>SUMIFS('mech4import - CRACMMv1.0'!$D$2:$D$10000,'mech4import - CRACMMv1.0'!$B$2:$B$10000,"="&amp;'CRACMMv1.0 - 95839 - CRITERIA'!$B43,'mech4import - CRACMMv1.0'!$C$2:$C$10000,"="&amp;'CRACMMv1.0 - 95839 - CRITERIA'!BI$3)</f>
        <v>0</v>
      </c>
      <c r="BJ43" s="49">
        <f>SUMIFS('mech4import - CRACMMv1.0'!$D$2:$D$10000,'mech4import - CRACMMv1.0'!$B$2:$B$10000,"="&amp;'CRACMMv1.0 - 95839 - CRITERIA'!$B43,'mech4import - CRACMMv1.0'!$C$2:$C$10000,"="&amp;'CRACMMv1.0 - 95839 - CRITERIA'!BJ$3)</f>
        <v>0</v>
      </c>
      <c r="BK43" s="49">
        <f>SUMIFS('mech4import - CRACMMv1.0'!$D$2:$D$10000,'mech4import - CRACMMv1.0'!$B$2:$B$10000,"="&amp;'CRACMMv1.0 - 95839 - CRITERIA'!$B43,'mech4import - CRACMMv1.0'!$C$2:$C$10000,"="&amp;'CRACMMv1.0 - 95839 - CRITERIA'!BK$3)</f>
        <v>0</v>
      </c>
      <c r="BL43" s="49">
        <f>SUMIFS('mech4import - CRACMMv1.0'!$D$2:$D$10000,'mech4import - CRACMMv1.0'!$B$2:$B$10000,"="&amp;'CRACMMv1.0 - 95839 - CRITERIA'!$B43,'mech4import - CRACMMv1.0'!$C$2:$C$10000,"="&amp;'CRACMMv1.0 - 95839 - CRITERIA'!BL$3)</f>
        <v>0</v>
      </c>
      <c r="BM43" s="49">
        <f>SUMIFS('mech4import - CRACMMv1.0'!$D$2:$D$10000,'mech4import - CRACMMv1.0'!$B$2:$B$10000,"="&amp;'CRACMMv1.0 - 95839 - CRITERIA'!$B43,'mech4import - CRACMMv1.0'!$C$2:$C$10000,"="&amp;'CRACMMv1.0 - 95839 - CRITERIA'!BM$3)</f>
        <v>0</v>
      </c>
      <c r="BN43" s="49">
        <f>SUMIFS('mech4import - CRACMMv1.0'!$D$2:$D$10000,'mech4import - CRACMMv1.0'!$B$2:$B$10000,"="&amp;'CRACMMv1.0 - 95839 - CRITERIA'!$B43,'mech4import - CRACMMv1.0'!$C$2:$C$10000,"="&amp;'CRACMMv1.0 - 95839 - CRITERIA'!BN$3)</f>
        <v>0</v>
      </c>
      <c r="BO43" s="49">
        <f>SUMIFS('mech4import - CRACMMv1.0'!$D$2:$D$10000,'mech4import - CRACMMv1.0'!$B$2:$B$10000,"="&amp;'CRACMMv1.0 - 95839 - CRITERIA'!$B43,'mech4import - CRACMMv1.0'!$C$2:$C$10000,"="&amp;'CRACMMv1.0 - 95839 - CRITERIA'!BO$3)</f>
        <v>0</v>
      </c>
      <c r="BP43" s="49">
        <f>SUMIFS('mech4import - CRACMMv1.0'!$D$2:$D$10000,'mech4import - CRACMMv1.0'!$B$2:$B$10000,"="&amp;'CRACMMv1.0 - 95839 - CRITERIA'!$B43,'mech4import - CRACMMv1.0'!$C$2:$C$10000,"="&amp;'CRACMMv1.0 - 95839 - CRITERIA'!BP$3)</f>
        <v>0</v>
      </c>
      <c r="BQ43" s="49">
        <f>SUMIFS('mech4import - CRACMMv1.0'!$D$2:$D$10000,'mech4import - CRACMMv1.0'!$B$2:$B$10000,"="&amp;'CRACMMv1.0 - 95839 - CRITERIA'!$B43,'mech4import - CRACMMv1.0'!$C$2:$C$10000,"="&amp;'CRACMMv1.0 - 95839 - CRITERIA'!BQ$3)</f>
        <v>0</v>
      </c>
      <c r="BR43" s="32">
        <f t="array" ref="BR43">SUM($G$1:$BQ$1*G43:BQ43)</f>
        <v>72.099999999999994</v>
      </c>
    </row>
    <row r="44" spans="1:70" s="31" customFormat="1">
      <c r="A44" s="42">
        <v>95839</v>
      </c>
      <c r="B44" s="14">
        <v>595</v>
      </c>
      <c r="C44" s="43">
        <v>7.9510687567178086E-3</v>
      </c>
      <c r="D44" s="47" t="s">
        <v>99</v>
      </c>
      <c r="E44" s="46" t="b">
        <v>0</v>
      </c>
      <c r="F44" s="48">
        <v>74.123000000000005</v>
      </c>
      <c r="G44" s="49">
        <f>SUMIFS('mech4import - CRACMMv1.0'!$D$2:$D$10000,'mech4import - CRACMMv1.0'!$B$2:$B$10000,"="&amp;'CRACMMv1.0 - 95839 - CRITERIA'!$B44,'mech4import - CRACMMv1.0'!$C$2:$C$10000,"="&amp;'CRACMMv1.0 - 95839 - CRITERIA'!G$3)</f>
        <v>0</v>
      </c>
      <c r="H44" s="49">
        <f>SUMIFS('mech4import - CRACMMv1.0'!$D$2:$D$10000,'mech4import - CRACMMv1.0'!$B$2:$B$10000,"="&amp;'CRACMMv1.0 - 95839 - CRITERIA'!$B44,'mech4import - CRACMMv1.0'!$C$2:$C$10000,"="&amp;'CRACMMv1.0 - 95839 - CRITERIA'!H$3)</f>
        <v>0</v>
      </c>
      <c r="I44" s="49">
        <f>SUMIFS('mech4import - CRACMMv1.0'!$D$2:$D$10000,'mech4import - CRACMMv1.0'!$B$2:$B$10000,"="&amp;'CRACMMv1.0 - 95839 - CRITERIA'!$B44,'mech4import - CRACMMv1.0'!$C$2:$C$10000,"="&amp;'CRACMMv1.0 - 95839 - CRITERIA'!I$3)</f>
        <v>0</v>
      </c>
      <c r="J44" s="49">
        <f>SUMIFS('mech4import - CRACMMv1.0'!$D$2:$D$10000,'mech4import - CRACMMv1.0'!$B$2:$B$10000,"="&amp;'CRACMMv1.0 - 95839 - CRITERIA'!$B44,'mech4import - CRACMMv1.0'!$C$2:$C$10000,"="&amp;'CRACMMv1.0 - 95839 - CRITERIA'!J$3)</f>
        <v>0</v>
      </c>
      <c r="K44" s="49">
        <f>SUMIFS('mech4import - CRACMMv1.0'!$D$2:$D$10000,'mech4import - CRACMMv1.0'!$B$2:$B$10000,"="&amp;'CRACMMv1.0 - 95839 - CRITERIA'!$B44,'mech4import - CRACMMv1.0'!$C$2:$C$10000,"="&amp;'CRACMMv1.0 - 95839 - CRITERIA'!K$3)</f>
        <v>0</v>
      </c>
      <c r="L44" s="49">
        <f>SUMIFS('mech4import - CRACMMv1.0'!$D$2:$D$10000,'mech4import - CRACMMv1.0'!$B$2:$B$10000,"="&amp;'CRACMMv1.0 - 95839 - CRITERIA'!$B44,'mech4import - CRACMMv1.0'!$C$2:$C$10000,"="&amp;'CRACMMv1.0 - 95839 - CRITERIA'!L$3)</f>
        <v>0</v>
      </c>
      <c r="M44" s="49">
        <f>SUMIFS('mech4import - CRACMMv1.0'!$D$2:$D$10000,'mech4import - CRACMMv1.0'!$B$2:$B$10000,"="&amp;'CRACMMv1.0 - 95839 - CRITERIA'!$B44,'mech4import - CRACMMv1.0'!$C$2:$C$10000,"="&amp;'CRACMMv1.0 - 95839 - CRITERIA'!M$3)</f>
        <v>0</v>
      </c>
      <c r="N44" s="49">
        <f>SUMIFS('mech4import - CRACMMv1.0'!$D$2:$D$10000,'mech4import - CRACMMv1.0'!$B$2:$B$10000,"="&amp;'CRACMMv1.0 - 95839 - CRITERIA'!$B44,'mech4import - CRACMMv1.0'!$C$2:$C$10000,"="&amp;'CRACMMv1.0 - 95839 - CRITERIA'!N$3)</f>
        <v>0</v>
      </c>
      <c r="O44" s="49">
        <f>SUMIFS('mech4import - CRACMMv1.0'!$D$2:$D$10000,'mech4import - CRACMMv1.0'!$B$2:$B$10000,"="&amp;'CRACMMv1.0 - 95839 - CRITERIA'!$B44,'mech4import - CRACMMv1.0'!$C$2:$C$10000,"="&amp;'CRACMMv1.0 - 95839 - CRITERIA'!O$3)</f>
        <v>0</v>
      </c>
      <c r="P44" s="49">
        <f>SUMIFS('mech4import - CRACMMv1.0'!$D$2:$D$10000,'mech4import - CRACMMv1.0'!$B$2:$B$10000,"="&amp;'CRACMMv1.0 - 95839 - CRITERIA'!$B44,'mech4import - CRACMMv1.0'!$C$2:$C$10000,"="&amp;'CRACMMv1.0 - 95839 - CRITERIA'!P$3)</f>
        <v>0</v>
      </c>
      <c r="Q44" s="49">
        <f>SUMIFS('mech4import - CRACMMv1.0'!$D$2:$D$10000,'mech4import - CRACMMv1.0'!$B$2:$B$10000,"="&amp;'CRACMMv1.0 - 95839 - CRITERIA'!$B44,'mech4import - CRACMMv1.0'!$C$2:$C$10000,"="&amp;'CRACMMv1.0 - 95839 - CRITERIA'!Q$3)</f>
        <v>0</v>
      </c>
      <c r="R44" s="49">
        <f>SUMIFS('mech4import - CRACMMv1.0'!$D$2:$D$10000,'mech4import - CRACMMv1.0'!$B$2:$B$10000,"="&amp;'CRACMMv1.0 - 95839 - CRITERIA'!$B44,'mech4import - CRACMMv1.0'!$C$2:$C$10000,"="&amp;'CRACMMv1.0 - 95839 - CRITERIA'!R$3)</f>
        <v>0</v>
      </c>
      <c r="S44" s="49">
        <f>SUMIFS('mech4import - CRACMMv1.0'!$D$2:$D$10000,'mech4import - CRACMMv1.0'!$B$2:$B$10000,"="&amp;'CRACMMv1.0 - 95839 - CRITERIA'!$B44,'mech4import - CRACMMv1.0'!$C$2:$C$10000,"="&amp;'CRACMMv1.0 - 95839 - CRITERIA'!S$3)</f>
        <v>0</v>
      </c>
      <c r="T44" s="49">
        <f>SUMIFS('mech4import - CRACMMv1.0'!$D$2:$D$10000,'mech4import - CRACMMv1.0'!$B$2:$B$10000,"="&amp;'CRACMMv1.0 - 95839 - CRITERIA'!$B44,'mech4import - CRACMMv1.0'!$C$2:$C$10000,"="&amp;'CRACMMv1.0 - 95839 - CRITERIA'!T$3)</f>
        <v>0</v>
      </c>
      <c r="U44" s="49">
        <f>SUMIFS('mech4import - CRACMMv1.0'!$D$2:$D$10000,'mech4import - CRACMMv1.0'!$B$2:$B$10000,"="&amp;'CRACMMv1.0 - 95839 - CRITERIA'!$B44,'mech4import - CRACMMv1.0'!$C$2:$C$10000,"="&amp;'CRACMMv1.0 - 95839 - CRITERIA'!U$3)</f>
        <v>0</v>
      </c>
      <c r="V44" s="49">
        <f>SUMIFS('mech4import - CRACMMv1.0'!$D$2:$D$10000,'mech4import - CRACMMv1.0'!$B$2:$B$10000,"="&amp;'CRACMMv1.0 - 95839 - CRITERIA'!$B44,'mech4import - CRACMMv1.0'!$C$2:$C$10000,"="&amp;'CRACMMv1.0 - 95839 - CRITERIA'!V$3)</f>
        <v>0</v>
      </c>
      <c r="W44" s="49">
        <f>SUMIFS('mech4import - CRACMMv1.0'!$D$2:$D$10000,'mech4import - CRACMMv1.0'!$B$2:$B$10000,"="&amp;'CRACMMv1.0 - 95839 - CRITERIA'!$B44,'mech4import - CRACMMv1.0'!$C$2:$C$10000,"="&amp;'CRACMMv1.0 - 95839 - CRITERIA'!W$3)</f>
        <v>0</v>
      </c>
      <c r="X44" s="49">
        <f>SUMIFS('mech4import - CRACMMv1.0'!$D$2:$D$10000,'mech4import - CRACMMv1.0'!$B$2:$B$10000,"="&amp;'CRACMMv1.0 - 95839 - CRITERIA'!$B44,'mech4import - CRACMMv1.0'!$C$2:$C$10000,"="&amp;'CRACMMv1.0 - 95839 - CRITERIA'!X$3)</f>
        <v>0</v>
      </c>
      <c r="Y44" s="49">
        <f>SUMIFS('mech4import - CRACMMv1.0'!$D$2:$D$10000,'mech4import - CRACMMv1.0'!$B$2:$B$10000,"="&amp;'CRACMMv1.0 - 95839 - CRITERIA'!$B44,'mech4import - CRACMMv1.0'!$C$2:$C$10000,"="&amp;'CRACMMv1.0 - 95839 - CRITERIA'!Y$3)</f>
        <v>0</v>
      </c>
      <c r="Z44" s="49">
        <f>SUMIFS('mech4import - CRACMMv1.0'!$D$2:$D$10000,'mech4import - CRACMMv1.0'!$B$2:$B$10000,"="&amp;'CRACMMv1.0 - 95839 - CRITERIA'!$B44,'mech4import - CRACMMv1.0'!$C$2:$C$10000,"="&amp;'CRACMMv1.0 - 95839 - CRITERIA'!Z$3)</f>
        <v>0</v>
      </c>
      <c r="AA44" s="49">
        <f>SUMIFS('mech4import - CRACMMv1.0'!$D$2:$D$10000,'mech4import - CRACMMv1.0'!$B$2:$B$10000,"="&amp;'CRACMMv1.0 - 95839 - CRITERIA'!$B44,'mech4import - CRACMMv1.0'!$C$2:$C$10000,"="&amp;'CRACMMv1.0 - 95839 - CRITERIA'!AA$3)</f>
        <v>0</v>
      </c>
      <c r="AB44" s="49">
        <f>SUMIFS('mech4import - CRACMMv1.0'!$D$2:$D$10000,'mech4import - CRACMMv1.0'!$B$2:$B$10000,"="&amp;'CRACMMv1.0 - 95839 - CRITERIA'!$B44,'mech4import - CRACMMv1.0'!$C$2:$C$10000,"="&amp;'CRACMMv1.0 - 95839 - CRITERIA'!AB$3)</f>
        <v>0</v>
      </c>
      <c r="AC44" s="49">
        <f>SUMIFS('mech4import - CRACMMv1.0'!$D$2:$D$10000,'mech4import - CRACMMv1.0'!$B$2:$B$10000,"="&amp;'CRACMMv1.0 - 95839 - CRITERIA'!$B44,'mech4import - CRACMMv1.0'!$C$2:$C$10000,"="&amp;'CRACMMv1.0 - 95839 - CRITERIA'!AC$3)</f>
        <v>0</v>
      </c>
      <c r="AD44" s="49">
        <f>SUMIFS('mech4import - CRACMMv1.0'!$D$2:$D$10000,'mech4import - CRACMMv1.0'!$B$2:$B$10000,"="&amp;'CRACMMv1.0 - 95839 - CRITERIA'!$B44,'mech4import - CRACMMv1.0'!$C$2:$C$10000,"="&amp;'CRACMMv1.0 - 95839 - CRITERIA'!AD$3)</f>
        <v>0</v>
      </c>
      <c r="AE44" s="49">
        <f>SUMIFS('mech4import - CRACMMv1.0'!$D$2:$D$10000,'mech4import - CRACMMv1.0'!$B$2:$B$10000,"="&amp;'CRACMMv1.0 - 95839 - CRITERIA'!$B44,'mech4import - CRACMMv1.0'!$C$2:$C$10000,"="&amp;'CRACMMv1.0 - 95839 - CRITERIA'!AE$3)</f>
        <v>0</v>
      </c>
      <c r="AF44" s="49">
        <f>SUMIFS('mech4import - CRACMMv1.0'!$D$2:$D$10000,'mech4import - CRACMMv1.0'!$B$2:$B$10000,"="&amp;'CRACMMv1.0 - 95839 - CRITERIA'!$B44,'mech4import - CRACMMv1.0'!$C$2:$C$10000,"="&amp;'CRACMMv1.0 - 95839 - CRITERIA'!AF$3)</f>
        <v>0</v>
      </c>
      <c r="AG44" s="49">
        <f>SUMIFS('mech4import - CRACMMv1.0'!$D$2:$D$10000,'mech4import - CRACMMv1.0'!$B$2:$B$10000,"="&amp;'CRACMMv1.0 - 95839 - CRITERIA'!$B44,'mech4import - CRACMMv1.0'!$C$2:$C$10000,"="&amp;'CRACMMv1.0 - 95839 - CRITERIA'!AG$3)</f>
        <v>0</v>
      </c>
      <c r="AH44" s="49">
        <f>SUMIFS('mech4import - CRACMMv1.0'!$D$2:$D$10000,'mech4import - CRACMMv1.0'!$B$2:$B$10000,"="&amp;'CRACMMv1.0 - 95839 - CRITERIA'!$B44,'mech4import - CRACMMv1.0'!$C$2:$C$10000,"="&amp;'CRACMMv1.0 - 95839 - CRITERIA'!AH$3)</f>
        <v>0</v>
      </c>
      <c r="AI44" s="49">
        <f>SUMIFS('mech4import - CRACMMv1.0'!$D$2:$D$10000,'mech4import - CRACMMv1.0'!$B$2:$B$10000,"="&amp;'CRACMMv1.0 - 95839 - CRITERIA'!$B44,'mech4import - CRACMMv1.0'!$C$2:$C$10000,"="&amp;'CRACMMv1.0 - 95839 - CRITERIA'!AI$3)</f>
        <v>0</v>
      </c>
      <c r="AJ44" s="49">
        <f>SUMIFS('mech4import - CRACMMv1.0'!$D$2:$D$10000,'mech4import - CRACMMv1.0'!$B$2:$B$10000,"="&amp;'CRACMMv1.0 - 95839 - CRITERIA'!$B44,'mech4import - CRACMMv1.0'!$C$2:$C$10000,"="&amp;'CRACMMv1.0 - 95839 - CRITERIA'!AJ$3)</f>
        <v>0</v>
      </c>
      <c r="AK44" s="49">
        <f>SUMIFS('mech4import - CRACMMv1.0'!$D$2:$D$10000,'mech4import - CRACMMv1.0'!$B$2:$B$10000,"="&amp;'CRACMMv1.0 - 95839 - CRITERIA'!$B44,'mech4import - CRACMMv1.0'!$C$2:$C$10000,"="&amp;'CRACMMv1.0 - 95839 - CRITERIA'!AK$3)</f>
        <v>0</v>
      </c>
      <c r="AL44" s="49">
        <f>SUMIFS('mech4import - CRACMMv1.0'!$D$2:$D$10000,'mech4import - CRACMMv1.0'!$B$2:$B$10000,"="&amp;'CRACMMv1.0 - 95839 - CRITERIA'!$B44,'mech4import - CRACMMv1.0'!$C$2:$C$10000,"="&amp;'CRACMMv1.0 - 95839 - CRITERIA'!AL$3)</f>
        <v>0</v>
      </c>
      <c r="AM44" s="49">
        <f>SUMIFS('mech4import - CRACMMv1.0'!$D$2:$D$10000,'mech4import - CRACMMv1.0'!$B$2:$B$10000,"="&amp;'CRACMMv1.0 - 95839 - CRITERIA'!$B44,'mech4import - CRACMMv1.0'!$C$2:$C$10000,"="&amp;'CRACMMv1.0 - 95839 - CRITERIA'!AM$3)</f>
        <v>0</v>
      </c>
      <c r="AN44" s="49">
        <f>SUMIFS('mech4import - CRACMMv1.0'!$D$2:$D$10000,'mech4import - CRACMMv1.0'!$B$2:$B$10000,"="&amp;'CRACMMv1.0 - 95839 - CRITERIA'!$B44,'mech4import - CRACMMv1.0'!$C$2:$C$10000,"="&amp;'CRACMMv1.0 - 95839 - CRITERIA'!AN$3)</f>
        <v>0</v>
      </c>
      <c r="AO44" s="49">
        <f>SUMIFS('mech4import - CRACMMv1.0'!$D$2:$D$10000,'mech4import - CRACMMv1.0'!$B$2:$B$10000,"="&amp;'CRACMMv1.0 - 95839 - CRITERIA'!$B44,'mech4import - CRACMMv1.0'!$C$2:$C$10000,"="&amp;'CRACMMv1.0 - 95839 - CRITERIA'!AO$3)</f>
        <v>0</v>
      </c>
      <c r="AP44" s="49">
        <f>SUMIFS('mech4import - CRACMMv1.0'!$D$2:$D$10000,'mech4import - CRACMMv1.0'!$B$2:$B$10000,"="&amp;'CRACMMv1.0 - 95839 - CRITERIA'!$B44,'mech4import - CRACMMv1.0'!$C$2:$C$10000,"="&amp;'CRACMMv1.0 - 95839 - CRITERIA'!AP$3)</f>
        <v>0</v>
      </c>
      <c r="AQ44" s="49">
        <f>SUMIFS('mech4import - CRACMMv1.0'!$D$2:$D$10000,'mech4import - CRACMMv1.0'!$B$2:$B$10000,"="&amp;'CRACMMv1.0 - 95839 - CRITERIA'!$B44,'mech4import - CRACMMv1.0'!$C$2:$C$10000,"="&amp;'CRACMMv1.0 - 95839 - CRITERIA'!AQ$3)</f>
        <v>0</v>
      </c>
      <c r="AR44" s="49">
        <f>SUMIFS('mech4import - CRACMMv1.0'!$D$2:$D$10000,'mech4import - CRACMMv1.0'!$B$2:$B$10000,"="&amp;'CRACMMv1.0 - 95839 - CRITERIA'!$B44,'mech4import - CRACMMv1.0'!$C$2:$C$10000,"="&amp;'CRACMMv1.0 - 95839 - CRITERIA'!AR$3)</f>
        <v>0</v>
      </c>
      <c r="AS44" s="49">
        <f>SUMIFS('mech4import - CRACMMv1.0'!$D$2:$D$10000,'mech4import - CRACMMv1.0'!$B$2:$B$10000,"="&amp;'CRACMMv1.0 - 95839 - CRITERIA'!$B44,'mech4import - CRACMMv1.0'!$C$2:$C$10000,"="&amp;'CRACMMv1.0 - 95839 - CRITERIA'!AS$3)</f>
        <v>0</v>
      </c>
      <c r="AT44" s="49">
        <f>SUMIFS('mech4import - CRACMMv1.0'!$D$2:$D$10000,'mech4import - CRACMMv1.0'!$B$2:$B$10000,"="&amp;'CRACMMv1.0 - 95839 - CRITERIA'!$B44,'mech4import - CRACMMv1.0'!$C$2:$C$10000,"="&amp;'CRACMMv1.0 - 95839 - CRITERIA'!AT$3)</f>
        <v>0</v>
      </c>
      <c r="AU44" s="49">
        <f>SUMIFS('mech4import - CRACMMv1.0'!$D$2:$D$10000,'mech4import - CRACMMv1.0'!$B$2:$B$10000,"="&amp;'CRACMMv1.0 - 95839 - CRITERIA'!$B44,'mech4import - CRACMMv1.0'!$C$2:$C$10000,"="&amp;'CRACMMv1.0 - 95839 - CRITERIA'!AU$3)</f>
        <v>0</v>
      </c>
      <c r="AV44" s="49">
        <f>SUMIFS('mech4import - CRACMMv1.0'!$D$2:$D$10000,'mech4import - CRACMMv1.0'!$B$2:$B$10000,"="&amp;'CRACMMv1.0 - 95839 - CRITERIA'!$B44,'mech4import - CRACMMv1.0'!$C$2:$C$10000,"="&amp;'CRACMMv1.0 - 95839 - CRITERIA'!AV$3)</f>
        <v>0</v>
      </c>
      <c r="AW44" s="49">
        <f>SUMIFS('mech4import - CRACMMv1.0'!$D$2:$D$10000,'mech4import - CRACMMv1.0'!$B$2:$B$10000,"="&amp;'CRACMMv1.0 - 95839 - CRITERIA'!$B44,'mech4import - CRACMMv1.0'!$C$2:$C$10000,"="&amp;'CRACMMv1.0 - 95839 - CRITERIA'!AW$3)</f>
        <v>0</v>
      </c>
      <c r="AX44" s="49">
        <f>SUMIFS('mech4import - CRACMMv1.0'!$D$2:$D$10000,'mech4import - CRACMMv1.0'!$B$2:$B$10000,"="&amp;'CRACMMv1.0 - 95839 - CRITERIA'!$B44,'mech4import - CRACMMv1.0'!$C$2:$C$10000,"="&amp;'CRACMMv1.0 - 95839 - CRITERIA'!AX$3)</f>
        <v>0</v>
      </c>
      <c r="AY44" s="49">
        <f>SUMIFS('mech4import - CRACMMv1.0'!$D$2:$D$10000,'mech4import - CRACMMv1.0'!$B$2:$B$10000,"="&amp;'CRACMMv1.0 - 95839 - CRITERIA'!$B44,'mech4import - CRACMMv1.0'!$C$2:$C$10000,"="&amp;'CRACMMv1.0 - 95839 - CRITERIA'!AY$3)</f>
        <v>0</v>
      </c>
      <c r="AZ44" s="49">
        <f>SUMIFS('mech4import - CRACMMv1.0'!$D$2:$D$10000,'mech4import - CRACMMv1.0'!$B$2:$B$10000,"="&amp;'CRACMMv1.0 - 95839 - CRITERIA'!$B44,'mech4import - CRACMMv1.0'!$C$2:$C$10000,"="&amp;'CRACMMv1.0 - 95839 - CRITERIA'!AZ$3)</f>
        <v>0</v>
      </c>
      <c r="BA44" s="49">
        <f>SUMIFS('mech4import - CRACMMv1.0'!$D$2:$D$10000,'mech4import - CRACMMv1.0'!$B$2:$B$10000,"="&amp;'CRACMMv1.0 - 95839 - CRITERIA'!$B44,'mech4import - CRACMMv1.0'!$C$2:$C$10000,"="&amp;'CRACMMv1.0 - 95839 - CRITERIA'!BA$3)</f>
        <v>0</v>
      </c>
      <c r="BB44" s="49">
        <f>SUMIFS('mech4import - CRACMMv1.0'!$D$2:$D$10000,'mech4import - CRACMMv1.0'!$B$2:$B$10000,"="&amp;'CRACMMv1.0 - 95839 - CRITERIA'!$B44,'mech4import - CRACMMv1.0'!$C$2:$C$10000,"="&amp;'CRACMMv1.0 - 95839 - CRITERIA'!BB$3)</f>
        <v>0</v>
      </c>
      <c r="BC44" s="49">
        <f>SUMIFS('mech4import - CRACMMv1.0'!$D$2:$D$10000,'mech4import - CRACMMv1.0'!$B$2:$B$10000,"="&amp;'CRACMMv1.0 - 95839 - CRITERIA'!$B44,'mech4import - CRACMMv1.0'!$C$2:$C$10000,"="&amp;'CRACMMv1.0 - 95839 - CRITERIA'!BC$3)</f>
        <v>0</v>
      </c>
      <c r="BD44" s="49">
        <f>SUMIFS('mech4import - CRACMMv1.0'!$D$2:$D$10000,'mech4import - CRACMMv1.0'!$B$2:$B$10000,"="&amp;'CRACMMv1.0 - 95839 - CRITERIA'!$B44,'mech4import - CRACMMv1.0'!$C$2:$C$10000,"="&amp;'CRACMMv1.0 - 95839 - CRITERIA'!BD$3)</f>
        <v>0</v>
      </c>
      <c r="BE44" s="49">
        <f>SUMIFS('mech4import - CRACMMv1.0'!$D$2:$D$10000,'mech4import - CRACMMv1.0'!$B$2:$B$10000,"="&amp;'CRACMMv1.0 - 95839 - CRITERIA'!$B44,'mech4import - CRACMMv1.0'!$C$2:$C$10000,"="&amp;'CRACMMv1.0 - 95839 - CRITERIA'!BE$3)</f>
        <v>0</v>
      </c>
      <c r="BF44" s="49">
        <f>SUMIFS('mech4import - CRACMMv1.0'!$D$2:$D$10000,'mech4import - CRACMMv1.0'!$B$2:$B$10000,"="&amp;'CRACMMv1.0 - 95839 - CRITERIA'!$B44,'mech4import - CRACMMv1.0'!$C$2:$C$10000,"="&amp;'CRACMMv1.0 - 95839 - CRITERIA'!BF$3)</f>
        <v>0</v>
      </c>
      <c r="BG44" s="49">
        <f>SUMIFS('mech4import - CRACMMv1.0'!$D$2:$D$10000,'mech4import - CRACMMv1.0'!$B$2:$B$10000,"="&amp;'CRACMMv1.0 - 95839 - CRITERIA'!$B44,'mech4import - CRACMMv1.0'!$C$2:$C$10000,"="&amp;'CRACMMv1.0 - 95839 - CRITERIA'!BG$3)</f>
        <v>1</v>
      </c>
      <c r="BH44" s="49">
        <f>SUMIFS('mech4import - CRACMMv1.0'!$D$2:$D$10000,'mech4import - CRACMMv1.0'!$B$2:$B$10000,"="&amp;'CRACMMv1.0 - 95839 - CRITERIA'!$B44,'mech4import - CRACMMv1.0'!$C$2:$C$10000,"="&amp;'CRACMMv1.0 - 95839 - CRITERIA'!BH$3)</f>
        <v>0</v>
      </c>
      <c r="BI44" s="49">
        <f>SUMIFS('mech4import - CRACMMv1.0'!$D$2:$D$10000,'mech4import - CRACMMv1.0'!$B$2:$B$10000,"="&amp;'CRACMMv1.0 - 95839 - CRITERIA'!$B44,'mech4import - CRACMMv1.0'!$C$2:$C$10000,"="&amp;'CRACMMv1.0 - 95839 - CRITERIA'!BI$3)</f>
        <v>0</v>
      </c>
      <c r="BJ44" s="49">
        <f>SUMIFS('mech4import - CRACMMv1.0'!$D$2:$D$10000,'mech4import - CRACMMv1.0'!$B$2:$B$10000,"="&amp;'CRACMMv1.0 - 95839 - CRITERIA'!$B44,'mech4import - CRACMMv1.0'!$C$2:$C$10000,"="&amp;'CRACMMv1.0 - 95839 - CRITERIA'!BJ$3)</f>
        <v>0</v>
      </c>
      <c r="BK44" s="49">
        <f>SUMIFS('mech4import - CRACMMv1.0'!$D$2:$D$10000,'mech4import - CRACMMv1.0'!$B$2:$B$10000,"="&amp;'CRACMMv1.0 - 95839 - CRITERIA'!$B44,'mech4import - CRACMMv1.0'!$C$2:$C$10000,"="&amp;'CRACMMv1.0 - 95839 - CRITERIA'!BK$3)</f>
        <v>0</v>
      </c>
      <c r="BL44" s="49">
        <f>SUMIFS('mech4import - CRACMMv1.0'!$D$2:$D$10000,'mech4import - CRACMMv1.0'!$B$2:$B$10000,"="&amp;'CRACMMv1.0 - 95839 - CRITERIA'!$B44,'mech4import - CRACMMv1.0'!$C$2:$C$10000,"="&amp;'CRACMMv1.0 - 95839 - CRITERIA'!BL$3)</f>
        <v>0</v>
      </c>
      <c r="BM44" s="49">
        <f>SUMIFS('mech4import - CRACMMv1.0'!$D$2:$D$10000,'mech4import - CRACMMv1.0'!$B$2:$B$10000,"="&amp;'CRACMMv1.0 - 95839 - CRITERIA'!$B44,'mech4import - CRACMMv1.0'!$C$2:$C$10000,"="&amp;'CRACMMv1.0 - 95839 - CRITERIA'!BM$3)</f>
        <v>0</v>
      </c>
      <c r="BN44" s="49">
        <f>SUMIFS('mech4import - CRACMMv1.0'!$D$2:$D$10000,'mech4import - CRACMMv1.0'!$B$2:$B$10000,"="&amp;'CRACMMv1.0 - 95839 - CRITERIA'!$B44,'mech4import - CRACMMv1.0'!$C$2:$C$10000,"="&amp;'CRACMMv1.0 - 95839 - CRITERIA'!BN$3)</f>
        <v>0</v>
      </c>
      <c r="BO44" s="49">
        <f>SUMIFS('mech4import - CRACMMv1.0'!$D$2:$D$10000,'mech4import - CRACMMv1.0'!$B$2:$B$10000,"="&amp;'CRACMMv1.0 - 95839 - CRITERIA'!$B44,'mech4import - CRACMMv1.0'!$C$2:$C$10000,"="&amp;'CRACMMv1.0 - 95839 - CRITERIA'!BO$3)</f>
        <v>0</v>
      </c>
      <c r="BP44" s="49">
        <f>SUMIFS('mech4import - CRACMMv1.0'!$D$2:$D$10000,'mech4import - CRACMMv1.0'!$B$2:$B$10000,"="&amp;'CRACMMv1.0 - 95839 - CRITERIA'!$B44,'mech4import - CRACMMv1.0'!$C$2:$C$10000,"="&amp;'CRACMMv1.0 - 95839 - CRITERIA'!BP$3)</f>
        <v>0</v>
      </c>
      <c r="BQ44" s="49">
        <f>SUMIFS('mech4import - CRACMMv1.0'!$D$2:$D$10000,'mech4import - CRACMMv1.0'!$B$2:$B$10000,"="&amp;'CRACMMv1.0 - 95839 - CRITERIA'!$B44,'mech4import - CRACMMv1.0'!$C$2:$C$10000,"="&amp;'CRACMMv1.0 - 95839 - CRITERIA'!BQ$3)</f>
        <v>0</v>
      </c>
      <c r="BR44" s="32">
        <f t="array" ref="BR44">SUM($G$1:$BQ$1*G44:BQ44)</f>
        <v>60</v>
      </c>
    </row>
    <row r="45" spans="1:70" s="31" customFormat="1">
      <c r="A45" s="42">
        <v>95839</v>
      </c>
      <c r="B45" s="14">
        <v>598</v>
      </c>
      <c r="C45" s="43">
        <v>3.3780552232298151E-2</v>
      </c>
      <c r="D45" s="47" t="s">
        <v>100</v>
      </c>
      <c r="E45" s="46" t="b">
        <v>0</v>
      </c>
      <c r="F45" s="48">
        <v>142.286</v>
      </c>
      <c r="G45" s="49">
        <f>SUMIFS('mech4import - CRACMMv1.0'!$D$2:$D$10000,'mech4import - CRACMMv1.0'!$B$2:$B$10000,"="&amp;'CRACMMv1.0 - 95839 - CRITERIA'!$B45,'mech4import - CRACMMv1.0'!$C$2:$C$10000,"="&amp;'CRACMMv1.0 - 95839 - CRITERIA'!G$3)</f>
        <v>0</v>
      </c>
      <c r="H45" s="49">
        <f>SUMIFS('mech4import - CRACMMv1.0'!$D$2:$D$10000,'mech4import - CRACMMv1.0'!$B$2:$B$10000,"="&amp;'CRACMMv1.0 - 95839 - CRITERIA'!$B45,'mech4import - CRACMMv1.0'!$C$2:$C$10000,"="&amp;'CRACMMv1.0 - 95839 - CRITERIA'!H$3)</f>
        <v>0</v>
      </c>
      <c r="I45" s="49">
        <f>SUMIFS('mech4import - CRACMMv1.0'!$D$2:$D$10000,'mech4import - CRACMMv1.0'!$B$2:$B$10000,"="&amp;'CRACMMv1.0 - 95839 - CRITERIA'!$B45,'mech4import - CRACMMv1.0'!$C$2:$C$10000,"="&amp;'CRACMMv1.0 - 95839 - CRITERIA'!I$3)</f>
        <v>0</v>
      </c>
      <c r="J45" s="49">
        <f>SUMIFS('mech4import - CRACMMv1.0'!$D$2:$D$10000,'mech4import - CRACMMv1.0'!$B$2:$B$10000,"="&amp;'CRACMMv1.0 - 95839 - CRITERIA'!$B45,'mech4import - CRACMMv1.0'!$C$2:$C$10000,"="&amp;'CRACMMv1.0 - 95839 - CRITERIA'!J$3)</f>
        <v>0</v>
      </c>
      <c r="K45" s="49">
        <f>SUMIFS('mech4import - CRACMMv1.0'!$D$2:$D$10000,'mech4import - CRACMMv1.0'!$B$2:$B$10000,"="&amp;'CRACMMv1.0 - 95839 - CRITERIA'!$B45,'mech4import - CRACMMv1.0'!$C$2:$C$10000,"="&amp;'CRACMMv1.0 - 95839 - CRITERIA'!K$3)</f>
        <v>0</v>
      </c>
      <c r="L45" s="49">
        <f>SUMIFS('mech4import - CRACMMv1.0'!$D$2:$D$10000,'mech4import - CRACMMv1.0'!$B$2:$B$10000,"="&amp;'CRACMMv1.0 - 95839 - CRITERIA'!$B45,'mech4import - CRACMMv1.0'!$C$2:$C$10000,"="&amp;'CRACMMv1.0 - 95839 - CRITERIA'!L$3)</f>
        <v>0</v>
      </c>
      <c r="M45" s="49">
        <f>SUMIFS('mech4import - CRACMMv1.0'!$D$2:$D$10000,'mech4import - CRACMMv1.0'!$B$2:$B$10000,"="&amp;'CRACMMv1.0 - 95839 - CRITERIA'!$B45,'mech4import - CRACMMv1.0'!$C$2:$C$10000,"="&amp;'CRACMMv1.0 - 95839 - CRITERIA'!M$3)</f>
        <v>0</v>
      </c>
      <c r="N45" s="49">
        <f>SUMIFS('mech4import - CRACMMv1.0'!$D$2:$D$10000,'mech4import - CRACMMv1.0'!$B$2:$B$10000,"="&amp;'CRACMMv1.0 - 95839 - CRITERIA'!$B45,'mech4import - CRACMMv1.0'!$C$2:$C$10000,"="&amp;'CRACMMv1.0 - 95839 - CRITERIA'!N$3)</f>
        <v>0</v>
      </c>
      <c r="O45" s="49">
        <f>SUMIFS('mech4import - CRACMMv1.0'!$D$2:$D$10000,'mech4import - CRACMMv1.0'!$B$2:$B$10000,"="&amp;'CRACMMv1.0 - 95839 - CRITERIA'!$B45,'mech4import - CRACMMv1.0'!$C$2:$C$10000,"="&amp;'CRACMMv1.0 - 95839 - CRITERIA'!O$3)</f>
        <v>0</v>
      </c>
      <c r="P45" s="49">
        <f>SUMIFS('mech4import - CRACMMv1.0'!$D$2:$D$10000,'mech4import - CRACMMv1.0'!$B$2:$B$10000,"="&amp;'CRACMMv1.0 - 95839 - CRITERIA'!$B45,'mech4import - CRACMMv1.0'!$C$2:$C$10000,"="&amp;'CRACMMv1.0 - 95839 - CRITERIA'!P$3)</f>
        <v>0</v>
      </c>
      <c r="Q45" s="49">
        <f>SUMIFS('mech4import - CRACMMv1.0'!$D$2:$D$10000,'mech4import - CRACMMv1.0'!$B$2:$B$10000,"="&amp;'CRACMMv1.0 - 95839 - CRITERIA'!$B45,'mech4import - CRACMMv1.0'!$C$2:$C$10000,"="&amp;'CRACMMv1.0 - 95839 - CRITERIA'!Q$3)</f>
        <v>0</v>
      </c>
      <c r="R45" s="49">
        <f>SUMIFS('mech4import - CRACMMv1.0'!$D$2:$D$10000,'mech4import - CRACMMv1.0'!$B$2:$B$10000,"="&amp;'CRACMMv1.0 - 95839 - CRITERIA'!$B45,'mech4import - CRACMMv1.0'!$C$2:$C$10000,"="&amp;'CRACMMv1.0 - 95839 - CRITERIA'!R$3)</f>
        <v>0</v>
      </c>
      <c r="S45" s="49">
        <f>SUMIFS('mech4import - CRACMMv1.0'!$D$2:$D$10000,'mech4import - CRACMMv1.0'!$B$2:$B$10000,"="&amp;'CRACMMv1.0 - 95839 - CRITERIA'!$B45,'mech4import - CRACMMv1.0'!$C$2:$C$10000,"="&amp;'CRACMMv1.0 - 95839 - CRITERIA'!S$3)</f>
        <v>0</v>
      </c>
      <c r="T45" s="49">
        <f>SUMIFS('mech4import - CRACMMv1.0'!$D$2:$D$10000,'mech4import - CRACMMv1.0'!$B$2:$B$10000,"="&amp;'CRACMMv1.0 - 95839 - CRITERIA'!$B45,'mech4import - CRACMMv1.0'!$C$2:$C$10000,"="&amp;'CRACMMv1.0 - 95839 - CRITERIA'!T$3)</f>
        <v>0</v>
      </c>
      <c r="U45" s="49">
        <f>SUMIFS('mech4import - CRACMMv1.0'!$D$2:$D$10000,'mech4import - CRACMMv1.0'!$B$2:$B$10000,"="&amp;'CRACMMv1.0 - 95839 - CRITERIA'!$B45,'mech4import - CRACMMv1.0'!$C$2:$C$10000,"="&amp;'CRACMMv1.0 - 95839 - CRITERIA'!U$3)</f>
        <v>0</v>
      </c>
      <c r="V45" s="49">
        <f>SUMIFS('mech4import - CRACMMv1.0'!$D$2:$D$10000,'mech4import - CRACMMv1.0'!$B$2:$B$10000,"="&amp;'CRACMMv1.0 - 95839 - CRITERIA'!$B45,'mech4import - CRACMMv1.0'!$C$2:$C$10000,"="&amp;'CRACMMv1.0 - 95839 - CRITERIA'!V$3)</f>
        <v>0</v>
      </c>
      <c r="W45" s="49">
        <f>SUMIFS('mech4import - CRACMMv1.0'!$D$2:$D$10000,'mech4import - CRACMMv1.0'!$B$2:$B$10000,"="&amp;'CRACMMv1.0 - 95839 - CRITERIA'!$B45,'mech4import - CRACMMv1.0'!$C$2:$C$10000,"="&amp;'CRACMMv1.0 - 95839 - CRITERIA'!W$3)</f>
        <v>0</v>
      </c>
      <c r="X45" s="49">
        <f>SUMIFS('mech4import - CRACMMv1.0'!$D$2:$D$10000,'mech4import - CRACMMv1.0'!$B$2:$B$10000,"="&amp;'CRACMMv1.0 - 95839 - CRITERIA'!$B45,'mech4import - CRACMMv1.0'!$C$2:$C$10000,"="&amp;'CRACMMv1.0 - 95839 - CRITERIA'!X$3)</f>
        <v>0</v>
      </c>
      <c r="Y45" s="49">
        <f>SUMIFS('mech4import - CRACMMv1.0'!$D$2:$D$10000,'mech4import - CRACMMv1.0'!$B$2:$B$10000,"="&amp;'CRACMMv1.0 - 95839 - CRITERIA'!$B45,'mech4import - CRACMMv1.0'!$C$2:$C$10000,"="&amp;'CRACMMv1.0 - 95839 - CRITERIA'!Y$3)</f>
        <v>1</v>
      </c>
      <c r="Z45" s="49">
        <f>SUMIFS('mech4import - CRACMMv1.0'!$D$2:$D$10000,'mech4import - CRACMMv1.0'!$B$2:$B$10000,"="&amp;'CRACMMv1.0 - 95839 - CRITERIA'!$B45,'mech4import - CRACMMv1.0'!$C$2:$C$10000,"="&amp;'CRACMMv1.0 - 95839 - CRITERIA'!Z$3)</f>
        <v>0</v>
      </c>
      <c r="AA45" s="49">
        <f>SUMIFS('mech4import - CRACMMv1.0'!$D$2:$D$10000,'mech4import - CRACMMv1.0'!$B$2:$B$10000,"="&amp;'CRACMMv1.0 - 95839 - CRITERIA'!$B45,'mech4import - CRACMMv1.0'!$C$2:$C$10000,"="&amp;'CRACMMv1.0 - 95839 - CRITERIA'!AA$3)</f>
        <v>0</v>
      </c>
      <c r="AB45" s="49">
        <f>SUMIFS('mech4import - CRACMMv1.0'!$D$2:$D$10000,'mech4import - CRACMMv1.0'!$B$2:$B$10000,"="&amp;'CRACMMv1.0 - 95839 - CRITERIA'!$B45,'mech4import - CRACMMv1.0'!$C$2:$C$10000,"="&amp;'CRACMMv1.0 - 95839 - CRITERIA'!AB$3)</f>
        <v>0</v>
      </c>
      <c r="AC45" s="49">
        <f>SUMIFS('mech4import - CRACMMv1.0'!$D$2:$D$10000,'mech4import - CRACMMv1.0'!$B$2:$B$10000,"="&amp;'CRACMMv1.0 - 95839 - CRITERIA'!$B45,'mech4import - CRACMMv1.0'!$C$2:$C$10000,"="&amp;'CRACMMv1.0 - 95839 - CRITERIA'!AC$3)</f>
        <v>0</v>
      </c>
      <c r="AD45" s="49">
        <f>SUMIFS('mech4import - CRACMMv1.0'!$D$2:$D$10000,'mech4import - CRACMMv1.0'!$B$2:$B$10000,"="&amp;'CRACMMv1.0 - 95839 - CRITERIA'!$B45,'mech4import - CRACMMv1.0'!$C$2:$C$10000,"="&amp;'CRACMMv1.0 - 95839 - CRITERIA'!AD$3)</f>
        <v>0</v>
      </c>
      <c r="AE45" s="49">
        <f>SUMIFS('mech4import - CRACMMv1.0'!$D$2:$D$10000,'mech4import - CRACMMv1.0'!$B$2:$B$10000,"="&amp;'CRACMMv1.0 - 95839 - CRITERIA'!$B45,'mech4import - CRACMMv1.0'!$C$2:$C$10000,"="&amp;'CRACMMv1.0 - 95839 - CRITERIA'!AE$3)</f>
        <v>0</v>
      </c>
      <c r="AF45" s="49">
        <f>SUMIFS('mech4import - CRACMMv1.0'!$D$2:$D$10000,'mech4import - CRACMMv1.0'!$B$2:$B$10000,"="&amp;'CRACMMv1.0 - 95839 - CRITERIA'!$B45,'mech4import - CRACMMv1.0'!$C$2:$C$10000,"="&amp;'CRACMMv1.0 - 95839 - CRITERIA'!AF$3)</f>
        <v>0</v>
      </c>
      <c r="AG45" s="49">
        <f>SUMIFS('mech4import - CRACMMv1.0'!$D$2:$D$10000,'mech4import - CRACMMv1.0'!$B$2:$B$10000,"="&amp;'CRACMMv1.0 - 95839 - CRITERIA'!$B45,'mech4import - CRACMMv1.0'!$C$2:$C$10000,"="&amp;'CRACMMv1.0 - 95839 - CRITERIA'!AG$3)</f>
        <v>0</v>
      </c>
      <c r="AH45" s="49">
        <f>SUMIFS('mech4import - CRACMMv1.0'!$D$2:$D$10000,'mech4import - CRACMMv1.0'!$B$2:$B$10000,"="&amp;'CRACMMv1.0 - 95839 - CRITERIA'!$B45,'mech4import - CRACMMv1.0'!$C$2:$C$10000,"="&amp;'CRACMMv1.0 - 95839 - CRITERIA'!AH$3)</f>
        <v>0</v>
      </c>
      <c r="AI45" s="49">
        <f>SUMIFS('mech4import - CRACMMv1.0'!$D$2:$D$10000,'mech4import - CRACMMv1.0'!$B$2:$B$10000,"="&amp;'CRACMMv1.0 - 95839 - CRITERIA'!$B45,'mech4import - CRACMMv1.0'!$C$2:$C$10000,"="&amp;'CRACMMv1.0 - 95839 - CRITERIA'!AI$3)</f>
        <v>0</v>
      </c>
      <c r="AJ45" s="49">
        <f>SUMIFS('mech4import - CRACMMv1.0'!$D$2:$D$10000,'mech4import - CRACMMv1.0'!$B$2:$B$10000,"="&amp;'CRACMMv1.0 - 95839 - CRITERIA'!$B45,'mech4import - CRACMMv1.0'!$C$2:$C$10000,"="&amp;'CRACMMv1.0 - 95839 - CRITERIA'!AJ$3)</f>
        <v>0</v>
      </c>
      <c r="AK45" s="49">
        <f>SUMIFS('mech4import - CRACMMv1.0'!$D$2:$D$10000,'mech4import - CRACMMv1.0'!$B$2:$B$10000,"="&amp;'CRACMMv1.0 - 95839 - CRITERIA'!$B45,'mech4import - CRACMMv1.0'!$C$2:$C$10000,"="&amp;'CRACMMv1.0 - 95839 - CRITERIA'!AK$3)</f>
        <v>0</v>
      </c>
      <c r="AL45" s="49">
        <f>SUMIFS('mech4import - CRACMMv1.0'!$D$2:$D$10000,'mech4import - CRACMMv1.0'!$B$2:$B$10000,"="&amp;'CRACMMv1.0 - 95839 - CRITERIA'!$B45,'mech4import - CRACMMv1.0'!$C$2:$C$10000,"="&amp;'CRACMMv1.0 - 95839 - CRITERIA'!AL$3)</f>
        <v>0</v>
      </c>
      <c r="AM45" s="49">
        <f>SUMIFS('mech4import - CRACMMv1.0'!$D$2:$D$10000,'mech4import - CRACMMv1.0'!$B$2:$B$10000,"="&amp;'CRACMMv1.0 - 95839 - CRITERIA'!$B45,'mech4import - CRACMMv1.0'!$C$2:$C$10000,"="&amp;'CRACMMv1.0 - 95839 - CRITERIA'!AM$3)</f>
        <v>0</v>
      </c>
      <c r="AN45" s="49">
        <f>SUMIFS('mech4import - CRACMMv1.0'!$D$2:$D$10000,'mech4import - CRACMMv1.0'!$B$2:$B$10000,"="&amp;'CRACMMv1.0 - 95839 - CRITERIA'!$B45,'mech4import - CRACMMv1.0'!$C$2:$C$10000,"="&amp;'CRACMMv1.0 - 95839 - CRITERIA'!AN$3)</f>
        <v>0</v>
      </c>
      <c r="AO45" s="49">
        <f>SUMIFS('mech4import - CRACMMv1.0'!$D$2:$D$10000,'mech4import - CRACMMv1.0'!$B$2:$B$10000,"="&amp;'CRACMMv1.0 - 95839 - CRITERIA'!$B45,'mech4import - CRACMMv1.0'!$C$2:$C$10000,"="&amp;'CRACMMv1.0 - 95839 - CRITERIA'!AO$3)</f>
        <v>0</v>
      </c>
      <c r="AP45" s="49">
        <f>SUMIFS('mech4import - CRACMMv1.0'!$D$2:$D$10000,'mech4import - CRACMMv1.0'!$B$2:$B$10000,"="&amp;'CRACMMv1.0 - 95839 - CRITERIA'!$B45,'mech4import - CRACMMv1.0'!$C$2:$C$10000,"="&amp;'CRACMMv1.0 - 95839 - CRITERIA'!AP$3)</f>
        <v>0</v>
      </c>
      <c r="AQ45" s="49">
        <f>SUMIFS('mech4import - CRACMMv1.0'!$D$2:$D$10000,'mech4import - CRACMMv1.0'!$B$2:$B$10000,"="&amp;'CRACMMv1.0 - 95839 - CRITERIA'!$B45,'mech4import - CRACMMv1.0'!$C$2:$C$10000,"="&amp;'CRACMMv1.0 - 95839 - CRITERIA'!AQ$3)</f>
        <v>0</v>
      </c>
      <c r="AR45" s="49">
        <f>SUMIFS('mech4import - CRACMMv1.0'!$D$2:$D$10000,'mech4import - CRACMMv1.0'!$B$2:$B$10000,"="&amp;'CRACMMv1.0 - 95839 - CRITERIA'!$B45,'mech4import - CRACMMv1.0'!$C$2:$C$10000,"="&amp;'CRACMMv1.0 - 95839 - CRITERIA'!AR$3)</f>
        <v>0</v>
      </c>
      <c r="AS45" s="49">
        <f>SUMIFS('mech4import - CRACMMv1.0'!$D$2:$D$10000,'mech4import - CRACMMv1.0'!$B$2:$B$10000,"="&amp;'CRACMMv1.0 - 95839 - CRITERIA'!$B45,'mech4import - CRACMMv1.0'!$C$2:$C$10000,"="&amp;'CRACMMv1.0 - 95839 - CRITERIA'!AS$3)</f>
        <v>0</v>
      </c>
      <c r="AT45" s="49">
        <f>SUMIFS('mech4import - CRACMMv1.0'!$D$2:$D$10000,'mech4import - CRACMMv1.0'!$B$2:$B$10000,"="&amp;'CRACMMv1.0 - 95839 - CRITERIA'!$B45,'mech4import - CRACMMv1.0'!$C$2:$C$10000,"="&amp;'CRACMMv1.0 - 95839 - CRITERIA'!AT$3)</f>
        <v>0</v>
      </c>
      <c r="AU45" s="49">
        <f>SUMIFS('mech4import - CRACMMv1.0'!$D$2:$D$10000,'mech4import - CRACMMv1.0'!$B$2:$B$10000,"="&amp;'CRACMMv1.0 - 95839 - CRITERIA'!$B45,'mech4import - CRACMMv1.0'!$C$2:$C$10000,"="&amp;'CRACMMv1.0 - 95839 - CRITERIA'!AU$3)</f>
        <v>0</v>
      </c>
      <c r="AV45" s="49">
        <f>SUMIFS('mech4import - CRACMMv1.0'!$D$2:$D$10000,'mech4import - CRACMMv1.0'!$B$2:$B$10000,"="&amp;'CRACMMv1.0 - 95839 - CRITERIA'!$B45,'mech4import - CRACMMv1.0'!$C$2:$C$10000,"="&amp;'CRACMMv1.0 - 95839 - CRITERIA'!AV$3)</f>
        <v>0</v>
      </c>
      <c r="AW45" s="49">
        <f>SUMIFS('mech4import - CRACMMv1.0'!$D$2:$D$10000,'mech4import - CRACMMv1.0'!$B$2:$B$10000,"="&amp;'CRACMMv1.0 - 95839 - CRITERIA'!$B45,'mech4import - CRACMMv1.0'!$C$2:$C$10000,"="&amp;'CRACMMv1.0 - 95839 - CRITERIA'!AW$3)</f>
        <v>0</v>
      </c>
      <c r="AX45" s="49">
        <f>SUMIFS('mech4import - CRACMMv1.0'!$D$2:$D$10000,'mech4import - CRACMMv1.0'!$B$2:$B$10000,"="&amp;'CRACMMv1.0 - 95839 - CRITERIA'!$B45,'mech4import - CRACMMv1.0'!$C$2:$C$10000,"="&amp;'CRACMMv1.0 - 95839 - CRITERIA'!AX$3)</f>
        <v>0</v>
      </c>
      <c r="AY45" s="49">
        <f>SUMIFS('mech4import - CRACMMv1.0'!$D$2:$D$10000,'mech4import - CRACMMv1.0'!$B$2:$B$10000,"="&amp;'CRACMMv1.0 - 95839 - CRITERIA'!$B45,'mech4import - CRACMMv1.0'!$C$2:$C$10000,"="&amp;'CRACMMv1.0 - 95839 - CRITERIA'!AY$3)</f>
        <v>0</v>
      </c>
      <c r="AZ45" s="49">
        <f>SUMIFS('mech4import - CRACMMv1.0'!$D$2:$D$10000,'mech4import - CRACMMv1.0'!$B$2:$B$10000,"="&amp;'CRACMMv1.0 - 95839 - CRITERIA'!$B45,'mech4import - CRACMMv1.0'!$C$2:$C$10000,"="&amp;'CRACMMv1.0 - 95839 - CRITERIA'!AZ$3)</f>
        <v>0</v>
      </c>
      <c r="BA45" s="49">
        <f>SUMIFS('mech4import - CRACMMv1.0'!$D$2:$D$10000,'mech4import - CRACMMv1.0'!$B$2:$B$10000,"="&amp;'CRACMMv1.0 - 95839 - CRITERIA'!$B45,'mech4import - CRACMMv1.0'!$C$2:$C$10000,"="&amp;'CRACMMv1.0 - 95839 - CRITERIA'!BA$3)</f>
        <v>0</v>
      </c>
      <c r="BB45" s="49">
        <f>SUMIFS('mech4import - CRACMMv1.0'!$D$2:$D$10000,'mech4import - CRACMMv1.0'!$B$2:$B$10000,"="&amp;'CRACMMv1.0 - 95839 - CRITERIA'!$B45,'mech4import - CRACMMv1.0'!$C$2:$C$10000,"="&amp;'CRACMMv1.0 - 95839 - CRITERIA'!BB$3)</f>
        <v>0</v>
      </c>
      <c r="BC45" s="49">
        <f>SUMIFS('mech4import - CRACMMv1.0'!$D$2:$D$10000,'mech4import - CRACMMv1.0'!$B$2:$B$10000,"="&amp;'CRACMMv1.0 - 95839 - CRITERIA'!$B45,'mech4import - CRACMMv1.0'!$C$2:$C$10000,"="&amp;'CRACMMv1.0 - 95839 - CRITERIA'!BC$3)</f>
        <v>0</v>
      </c>
      <c r="BD45" s="49">
        <f>SUMIFS('mech4import - CRACMMv1.0'!$D$2:$D$10000,'mech4import - CRACMMv1.0'!$B$2:$B$10000,"="&amp;'CRACMMv1.0 - 95839 - CRITERIA'!$B45,'mech4import - CRACMMv1.0'!$C$2:$C$10000,"="&amp;'CRACMMv1.0 - 95839 - CRITERIA'!BD$3)</f>
        <v>0</v>
      </c>
      <c r="BE45" s="49">
        <f>SUMIFS('mech4import - CRACMMv1.0'!$D$2:$D$10000,'mech4import - CRACMMv1.0'!$B$2:$B$10000,"="&amp;'CRACMMv1.0 - 95839 - CRITERIA'!$B45,'mech4import - CRACMMv1.0'!$C$2:$C$10000,"="&amp;'CRACMMv1.0 - 95839 - CRITERIA'!BE$3)</f>
        <v>0</v>
      </c>
      <c r="BF45" s="49">
        <f>SUMIFS('mech4import - CRACMMv1.0'!$D$2:$D$10000,'mech4import - CRACMMv1.0'!$B$2:$B$10000,"="&amp;'CRACMMv1.0 - 95839 - CRITERIA'!$B45,'mech4import - CRACMMv1.0'!$C$2:$C$10000,"="&amp;'CRACMMv1.0 - 95839 - CRITERIA'!BF$3)</f>
        <v>0</v>
      </c>
      <c r="BG45" s="49">
        <f>SUMIFS('mech4import - CRACMMv1.0'!$D$2:$D$10000,'mech4import - CRACMMv1.0'!$B$2:$B$10000,"="&amp;'CRACMMv1.0 - 95839 - CRITERIA'!$B45,'mech4import - CRACMMv1.0'!$C$2:$C$10000,"="&amp;'CRACMMv1.0 - 95839 - CRITERIA'!BG$3)</f>
        <v>0</v>
      </c>
      <c r="BH45" s="49">
        <f>SUMIFS('mech4import - CRACMMv1.0'!$D$2:$D$10000,'mech4import - CRACMMv1.0'!$B$2:$B$10000,"="&amp;'CRACMMv1.0 - 95839 - CRITERIA'!$B45,'mech4import - CRACMMv1.0'!$C$2:$C$10000,"="&amp;'CRACMMv1.0 - 95839 - CRITERIA'!BH$3)</f>
        <v>0</v>
      </c>
      <c r="BI45" s="49">
        <f>SUMIFS('mech4import - CRACMMv1.0'!$D$2:$D$10000,'mech4import - CRACMMv1.0'!$B$2:$B$10000,"="&amp;'CRACMMv1.0 - 95839 - CRITERIA'!$B45,'mech4import - CRACMMv1.0'!$C$2:$C$10000,"="&amp;'CRACMMv1.0 - 95839 - CRITERIA'!BI$3)</f>
        <v>0</v>
      </c>
      <c r="BJ45" s="49">
        <f>SUMIFS('mech4import - CRACMMv1.0'!$D$2:$D$10000,'mech4import - CRACMMv1.0'!$B$2:$B$10000,"="&amp;'CRACMMv1.0 - 95839 - CRITERIA'!$B45,'mech4import - CRACMMv1.0'!$C$2:$C$10000,"="&amp;'CRACMMv1.0 - 95839 - CRITERIA'!BJ$3)</f>
        <v>0</v>
      </c>
      <c r="BK45" s="49">
        <f>SUMIFS('mech4import - CRACMMv1.0'!$D$2:$D$10000,'mech4import - CRACMMv1.0'!$B$2:$B$10000,"="&amp;'CRACMMv1.0 - 95839 - CRITERIA'!$B45,'mech4import - CRACMMv1.0'!$C$2:$C$10000,"="&amp;'CRACMMv1.0 - 95839 - CRITERIA'!BK$3)</f>
        <v>0</v>
      </c>
      <c r="BL45" s="49">
        <f>SUMIFS('mech4import - CRACMMv1.0'!$D$2:$D$10000,'mech4import - CRACMMv1.0'!$B$2:$B$10000,"="&amp;'CRACMMv1.0 - 95839 - CRITERIA'!$B45,'mech4import - CRACMMv1.0'!$C$2:$C$10000,"="&amp;'CRACMMv1.0 - 95839 - CRITERIA'!BL$3)</f>
        <v>0</v>
      </c>
      <c r="BM45" s="49">
        <f>SUMIFS('mech4import - CRACMMv1.0'!$D$2:$D$10000,'mech4import - CRACMMv1.0'!$B$2:$B$10000,"="&amp;'CRACMMv1.0 - 95839 - CRITERIA'!$B45,'mech4import - CRACMMv1.0'!$C$2:$C$10000,"="&amp;'CRACMMv1.0 - 95839 - CRITERIA'!BM$3)</f>
        <v>0</v>
      </c>
      <c r="BN45" s="49">
        <f>SUMIFS('mech4import - CRACMMv1.0'!$D$2:$D$10000,'mech4import - CRACMMv1.0'!$B$2:$B$10000,"="&amp;'CRACMMv1.0 - 95839 - CRITERIA'!$B45,'mech4import - CRACMMv1.0'!$C$2:$C$10000,"="&amp;'CRACMMv1.0 - 95839 - CRITERIA'!BN$3)</f>
        <v>0</v>
      </c>
      <c r="BO45" s="49">
        <f>SUMIFS('mech4import - CRACMMv1.0'!$D$2:$D$10000,'mech4import - CRACMMv1.0'!$B$2:$B$10000,"="&amp;'CRACMMv1.0 - 95839 - CRITERIA'!$B45,'mech4import - CRACMMv1.0'!$C$2:$C$10000,"="&amp;'CRACMMv1.0 - 95839 - CRITERIA'!BO$3)</f>
        <v>0</v>
      </c>
      <c r="BP45" s="49">
        <f>SUMIFS('mech4import - CRACMMv1.0'!$D$2:$D$10000,'mech4import - CRACMMv1.0'!$B$2:$B$10000,"="&amp;'CRACMMv1.0 - 95839 - CRITERIA'!$B45,'mech4import - CRACMMv1.0'!$C$2:$C$10000,"="&amp;'CRACMMv1.0 - 95839 - CRITERIA'!BP$3)</f>
        <v>0</v>
      </c>
      <c r="BQ45" s="49">
        <f>SUMIFS('mech4import - CRACMMv1.0'!$D$2:$D$10000,'mech4import - CRACMMv1.0'!$B$2:$B$10000,"="&amp;'CRACMMv1.0 - 95839 - CRITERIA'!$B45,'mech4import - CRACMMv1.0'!$C$2:$C$10000,"="&amp;'CRACMMv1.0 - 95839 - CRITERIA'!BQ$3)</f>
        <v>0</v>
      </c>
      <c r="BR45" s="32">
        <f t="array" ref="BR45">SUM($G$1:$BQ$1*G45:BQ45)</f>
        <v>142.28</v>
      </c>
    </row>
    <row r="46" spans="1:70" s="31" customFormat="1">
      <c r="A46" s="42">
        <v>95839</v>
      </c>
      <c r="B46" s="14">
        <v>599</v>
      </c>
      <c r="C46" s="43">
        <v>0.13916438521331559</v>
      </c>
      <c r="D46" s="47" t="s">
        <v>101</v>
      </c>
      <c r="E46" s="46" t="b">
        <v>0</v>
      </c>
      <c r="F46" s="48">
        <v>170.34</v>
      </c>
      <c r="G46" s="49">
        <f>SUMIFS('mech4import - CRACMMv1.0'!$D$2:$D$10000,'mech4import - CRACMMv1.0'!$B$2:$B$10000,"="&amp;'CRACMMv1.0 - 95839 - CRITERIA'!$B46,'mech4import - CRACMMv1.0'!$C$2:$C$10000,"="&amp;'CRACMMv1.0 - 95839 - CRITERIA'!G$3)</f>
        <v>0</v>
      </c>
      <c r="H46" s="49">
        <f>SUMIFS('mech4import - CRACMMv1.0'!$D$2:$D$10000,'mech4import - CRACMMv1.0'!$B$2:$B$10000,"="&amp;'CRACMMv1.0 - 95839 - CRITERIA'!$B46,'mech4import - CRACMMv1.0'!$C$2:$C$10000,"="&amp;'CRACMMv1.0 - 95839 - CRITERIA'!H$3)</f>
        <v>0</v>
      </c>
      <c r="I46" s="49">
        <f>SUMIFS('mech4import - CRACMMv1.0'!$D$2:$D$10000,'mech4import - CRACMMv1.0'!$B$2:$B$10000,"="&amp;'CRACMMv1.0 - 95839 - CRITERIA'!$B46,'mech4import - CRACMMv1.0'!$C$2:$C$10000,"="&amp;'CRACMMv1.0 - 95839 - CRITERIA'!I$3)</f>
        <v>0</v>
      </c>
      <c r="J46" s="49">
        <f>SUMIFS('mech4import - CRACMMv1.0'!$D$2:$D$10000,'mech4import - CRACMMv1.0'!$B$2:$B$10000,"="&amp;'CRACMMv1.0 - 95839 - CRITERIA'!$B46,'mech4import - CRACMMv1.0'!$C$2:$C$10000,"="&amp;'CRACMMv1.0 - 95839 - CRITERIA'!J$3)</f>
        <v>0</v>
      </c>
      <c r="K46" s="49">
        <f>SUMIFS('mech4import - CRACMMv1.0'!$D$2:$D$10000,'mech4import - CRACMMv1.0'!$B$2:$B$10000,"="&amp;'CRACMMv1.0 - 95839 - CRITERIA'!$B46,'mech4import - CRACMMv1.0'!$C$2:$C$10000,"="&amp;'CRACMMv1.0 - 95839 - CRITERIA'!K$3)</f>
        <v>0</v>
      </c>
      <c r="L46" s="49">
        <f>SUMIFS('mech4import - CRACMMv1.0'!$D$2:$D$10000,'mech4import - CRACMMv1.0'!$B$2:$B$10000,"="&amp;'CRACMMv1.0 - 95839 - CRITERIA'!$B46,'mech4import - CRACMMv1.0'!$C$2:$C$10000,"="&amp;'CRACMMv1.0 - 95839 - CRITERIA'!L$3)</f>
        <v>0</v>
      </c>
      <c r="M46" s="49">
        <f>SUMIFS('mech4import - CRACMMv1.0'!$D$2:$D$10000,'mech4import - CRACMMv1.0'!$B$2:$B$10000,"="&amp;'CRACMMv1.0 - 95839 - CRITERIA'!$B46,'mech4import - CRACMMv1.0'!$C$2:$C$10000,"="&amp;'CRACMMv1.0 - 95839 - CRITERIA'!M$3)</f>
        <v>0</v>
      </c>
      <c r="N46" s="49">
        <f>SUMIFS('mech4import - CRACMMv1.0'!$D$2:$D$10000,'mech4import - CRACMMv1.0'!$B$2:$B$10000,"="&amp;'CRACMMv1.0 - 95839 - CRITERIA'!$B46,'mech4import - CRACMMv1.0'!$C$2:$C$10000,"="&amp;'CRACMMv1.0 - 95839 - CRITERIA'!N$3)</f>
        <v>0</v>
      </c>
      <c r="O46" s="49">
        <f>SUMIFS('mech4import - CRACMMv1.0'!$D$2:$D$10000,'mech4import - CRACMMv1.0'!$B$2:$B$10000,"="&amp;'CRACMMv1.0 - 95839 - CRITERIA'!$B46,'mech4import - CRACMMv1.0'!$C$2:$C$10000,"="&amp;'CRACMMv1.0 - 95839 - CRITERIA'!O$3)</f>
        <v>0</v>
      </c>
      <c r="P46" s="49">
        <f>SUMIFS('mech4import - CRACMMv1.0'!$D$2:$D$10000,'mech4import - CRACMMv1.0'!$B$2:$B$10000,"="&amp;'CRACMMv1.0 - 95839 - CRITERIA'!$B46,'mech4import - CRACMMv1.0'!$C$2:$C$10000,"="&amp;'CRACMMv1.0 - 95839 - CRITERIA'!P$3)</f>
        <v>0</v>
      </c>
      <c r="Q46" s="49">
        <f>SUMIFS('mech4import - CRACMMv1.0'!$D$2:$D$10000,'mech4import - CRACMMv1.0'!$B$2:$B$10000,"="&amp;'CRACMMv1.0 - 95839 - CRITERIA'!$B46,'mech4import - CRACMMv1.0'!$C$2:$C$10000,"="&amp;'CRACMMv1.0 - 95839 - CRITERIA'!Q$3)</f>
        <v>0</v>
      </c>
      <c r="R46" s="49">
        <f>SUMIFS('mech4import - CRACMMv1.0'!$D$2:$D$10000,'mech4import - CRACMMv1.0'!$B$2:$B$10000,"="&amp;'CRACMMv1.0 - 95839 - CRITERIA'!$B46,'mech4import - CRACMMv1.0'!$C$2:$C$10000,"="&amp;'CRACMMv1.0 - 95839 - CRITERIA'!R$3)</f>
        <v>0</v>
      </c>
      <c r="S46" s="49">
        <f>SUMIFS('mech4import - CRACMMv1.0'!$D$2:$D$10000,'mech4import - CRACMMv1.0'!$B$2:$B$10000,"="&amp;'CRACMMv1.0 - 95839 - CRITERIA'!$B46,'mech4import - CRACMMv1.0'!$C$2:$C$10000,"="&amp;'CRACMMv1.0 - 95839 - CRITERIA'!S$3)</f>
        <v>0</v>
      </c>
      <c r="T46" s="49">
        <f>SUMIFS('mech4import - CRACMMv1.0'!$D$2:$D$10000,'mech4import - CRACMMv1.0'!$B$2:$B$10000,"="&amp;'CRACMMv1.0 - 95839 - CRITERIA'!$B46,'mech4import - CRACMMv1.0'!$C$2:$C$10000,"="&amp;'CRACMMv1.0 - 95839 - CRITERIA'!T$3)</f>
        <v>0</v>
      </c>
      <c r="U46" s="49">
        <f>SUMIFS('mech4import - CRACMMv1.0'!$D$2:$D$10000,'mech4import - CRACMMv1.0'!$B$2:$B$10000,"="&amp;'CRACMMv1.0 - 95839 - CRITERIA'!$B46,'mech4import - CRACMMv1.0'!$C$2:$C$10000,"="&amp;'CRACMMv1.0 - 95839 - CRITERIA'!U$3)</f>
        <v>0</v>
      </c>
      <c r="V46" s="49">
        <f>SUMIFS('mech4import - CRACMMv1.0'!$D$2:$D$10000,'mech4import - CRACMMv1.0'!$B$2:$B$10000,"="&amp;'CRACMMv1.0 - 95839 - CRITERIA'!$B46,'mech4import - CRACMMv1.0'!$C$2:$C$10000,"="&amp;'CRACMMv1.0 - 95839 - CRITERIA'!V$3)</f>
        <v>0</v>
      </c>
      <c r="W46" s="49">
        <f>SUMIFS('mech4import - CRACMMv1.0'!$D$2:$D$10000,'mech4import - CRACMMv1.0'!$B$2:$B$10000,"="&amp;'CRACMMv1.0 - 95839 - CRITERIA'!$B46,'mech4import - CRACMMv1.0'!$C$2:$C$10000,"="&amp;'CRACMMv1.0 - 95839 - CRITERIA'!W$3)</f>
        <v>0</v>
      </c>
      <c r="X46" s="49">
        <f>SUMIFS('mech4import - CRACMMv1.0'!$D$2:$D$10000,'mech4import - CRACMMv1.0'!$B$2:$B$10000,"="&amp;'CRACMMv1.0 - 95839 - CRITERIA'!$B46,'mech4import - CRACMMv1.0'!$C$2:$C$10000,"="&amp;'CRACMMv1.0 - 95839 - CRITERIA'!X$3)</f>
        <v>0</v>
      </c>
      <c r="Y46" s="49">
        <f>SUMIFS('mech4import - CRACMMv1.0'!$D$2:$D$10000,'mech4import - CRACMMv1.0'!$B$2:$B$10000,"="&amp;'CRACMMv1.0 - 95839 - CRITERIA'!$B46,'mech4import - CRACMMv1.0'!$C$2:$C$10000,"="&amp;'CRACMMv1.0 - 95839 - CRITERIA'!Y$3)</f>
        <v>0</v>
      </c>
      <c r="Z46" s="49">
        <f>SUMIFS('mech4import - CRACMMv1.0'!$D$2:$D$10000,'mech4import - CRACMMv1.0'!$B$2:$B$10000,"="&amp;'CRACMMv1.0 - 95839 - CRITERIA'!$B46,'mech4import - CRACMMv1.0'!$C$2:$C$10000,"="&amp;'CRACMMv1.0 - 95839 - CRITERIA'!Z$3)</f>
        <v>0</v>
      </c>
      <c r="AA46" s="49">
        <f>SUMIFS('mech4import - CRACMMv1.0'!$D$2:$D$10000,'mech4import - CRACMMv1.0'!$B$2:$B$10000,"="&amp;'CRACMMv1.0 - 95839 - CRITERIA'!$B46,'mech4import - CRACMMv1.0'!$C$2:$C$10000,"="&amp;'CRACMMv1.0 - 95839 - CRITERIA'!AA$3)</f>
        <v>0</v>
      </c>
      <c r="AB46" s="49">
        <f>SUMIFS('mech4import - CRACMMv1.0'!$D$2:$D$10000,'mech4import - CRACMMv1.0'!$B$2:$B$10000,"="&amp;'CRACMMv1.0 - 95839 - CRITERIA'!$B46,'mech4import - CRACMMv1.0'!$C$2:$C$10000,"="&amp;'CRACMMv1.0 - 95839 - CRITERIA'!AB$3)</f>
        <v>0</v>
      </c>
      <c r="AC46" s="49">
        <f>SUMIFS('mech4import - CRACMMv1.0'!$D$2:$D$10000,'mech4import - CRACMMv1.0'!$B$2:$B$10000,"="&amp;'CRACMMv1.0 - 95839 - CRITERIA'!$B46,'mech4import - CRACMMv1.0'!$C$2:$C$10000,"="&amp;'CRACMMv1.0 - 95839 - CRITERIA'!AC$3)</f>
        <v>0</v>
      </c>
      <c r="AD46" s="49">
        <f>SUMIFS('mech4import - CRACMMv1.0'!$D$2:$D$10000,'mech4import - CRACMMv1.0'!$B$2:$B$10000,"="&amp;'CRACMMv1.0 - 95839 - CRITERIA'!$B46,'mech4import - CRACMMv1.0'!$C$2:$C$10000,"="&amp;'CRACMMv1.0 - 95839 - CRITERIA'!AD$3)</f>
        <v>0</v>
      </c>
      <c r="AE46" s="49">
        <f>SUMIFS('mech4import - CRACMMv1.0'!$D$2:$D$10000,'mech4import - CRACMMv1.0'!$B$2:$B$10000,"="&amp;'CRACMMv1.0 - 95839 - CRITERIA'!$B46,'mech4import - CRACMMv1.0'!$C$2:$C$10000,"="&amp;'CRACMMv1.0 - 95839 - CRITERIA'!AE$3)</f>
        <v>0</v>
      </c>
      <c r="AF46" s="49">
        <f>SUMIFS('mech4import - CRACMMv1.0'!$D$2:$D$10000,'mech4import - CRACMMv1.0'!$B$2:$B$10000,"="&amp;'CRACMMv1.0 - 95839 - CRITERIA'!$B46,'mech4import - CRACMMv1.0'!$C$2:$C$10000,"="&amp;'CRACMMv1.0 - 95839 - CRITERIA'!AF$3)</f>
        <v>0</v>
      </c>
      <c r="AG46" s="49">
        <f>SUMIFS('mech4import - CRACMMv1.0'!$D$2:$D$10000,'mech4import - CRACMMv1.0'!$B$2:$B$10000,"="&amp;'CRACMMv1.0 - 95839 - CRITERIA'!$B46,'mech4import - CRACMMv1.0'!$C$2:$C$10000,"="&amp;'CRACMMv1.0 - 95839 - CRITERIA'!AG$3)</f>
        <v>0</v>
      </c>
      <c r="AH46" s="49">
        <f>SUMIFS('mech4import - CRACMMv1.0'!$D$2:$D$10000,'mech4import - CRACMMv1.0'!$B$2:$B$10000,"="&amp;'CRACMMv1.0 - 95839 - CRITERIA'!$B46,'mech4import - CRACMMv1.0'!$C$2:$C$10000,"="&amp;'CRACMMv1.0 - 95839 - CRITERIA'!AH$3)</f>
        <v>0</v>
      </c>
      <c r="AI46" s="49">
        <f>SUMIFS('mech4import - CRACMMv1.0'!$D$2:$D$10000,'mech4import - CRACMMv1.0'!$B$2:$B$10000,"="&amp;'CRACMMv1.0 - 95839 - CRITERIA'!$B46,'mech4import - CRACMMv1.0'!$C$2:$C$10000,"="&amp;'CRACMMv1.0 - 95839 - CRITERIA'!AI$3)</f>
        <v>0</v>
      </c>
      <c r="AJ46" s="49">
        <f>SUMIFS('mech4import - CRACMMv1.0'!$D$2:$D$10000,'mech4import - CRACMMv1.0'!$B$2:$B$10000,"="&amp;'CRACMMv1.0 - 95839 - CRITERIA'!$B46,'mech4import - CRACMMv1.0'!$C$2:$C$10000,"="&amp;'CRACMMv1.0 - 95839 - CRITERIA'!AJ$3)</f>
        <v>0</v>
      </c>
      <c r="AK46" s="49">
        <f>SUMIFS('mech4import - CRACMMv1.0'!$D$2:$D$10000,'mech4import - CRACMMv1.0'!$B$2:$B$10000,"="&amp;'CRACMMv1.0 - 95839 - CRITERIA'!$B46,'mech4import - CRACMMv1.0'!$C$2:$C$10000,"="&amp;'CRACMMv1.0 - 95839 - CRITERIA'!AK$3)</f>
        <v>0</v>
      </c>
      <c r="AL46" s="49">
        <f>SUMIFS('mech4import - CRACMMv1.0'!$D$2:$D$10000,'mech4import - CRACMMv1.0'!$B$2:$B$10000,"="&amp;'CRACMMv1.0 - 95839 - CRITERIA'!$B46,'mech4import - CRACMMv1.0'!$C$2:$C$10000,"="&amp;'CRACMMv1.0 - 95839 - CRITERIA'!AL$3)</f>
        <v>0</v>
      </c>
      <c r="AM46" s="49">
        <f>SUMIFS('mech4import - CRACMMv1.0'!$D$2:$D$10000,'mech4import - CRACMMv1.0'!$B$2:$B$10000,"="&amp;'CRACMMv1.0 - 95839 - CRITERIA'!$B46,'mech4import - CRACMMv1.0'!$C$2:$C$10000,"="&amp;'CRACMMv1.0 - 95839 - CRITERIA'!AM$3)</f>
        <v>0</v>
      </c>
      <c r="AN46" s="49">
        <f>SUMIFS('mech4import - CRACMMv1.0'!$D$2:$D$10000,'mech4import - CRACMMv1.0'!$B$2:$B$10000,"="&amp;'CRACMMv1.0 - 95839 - CRITERIA'!$B46,'mech4import - CRACMMv1.0'!$C$2:$C$10000,"="&amp;'CRACMMv1.0 - 95839 - CRITERIA'!AN$3)</f>
        <v>0</v>
      </c>
      <c r="AO46" s="49">
        <f>SUMIFS('mech4import - CRACMMv1.0'!$D$2:$D$10000,'mech4import - CRACMMv1.0'!$B$2:$B$10000,"="&amp;'CRACMMv1.0 - 95839 - CRITERIA'!$B46,'mech4import - CRACMMv1.0'!$C$2:$C$10000,"="&amp;'CRACMMv1.0 - 95839 - CRITERIA'!AO$3)</f>
        <v>0</v>
      </c>
      <c r="AP46" s="49">
        <f>SUMIFS('mech4import - CRACMMv1.0'!$D$2:$D$10000,'mech4import - CRACMMv1.0'!$B$2:$B$10000,"="&amp;'CRACMMv1.0 - 95839 - CRITERIA'!$B46,'mech4import - CRACMMv1.0'!$C$2:$C$10000,"="&amp;'CRACMMv1.0 - 95839 - CRITERIA'!AP$3)</f>
        <v>0</v>
      </c>
      <c r="AQ46" s="49">
        <f>SUMIFS('mech4import - CRACMMv1.0'!$D$2:$D$10000,'mech4import - CRACMMv1.0'!$B$2:$B$10000,"="&amp;'CRACMMv1.0 - 95839 - CRITERIA'!$B46,'mech4import - CRACMMv1.0'!$C$2:$C$10000,"="&amp;'CRACMMv1.0 - 95839 - CRITERIA'!AQ$3)</f>
        <v>0</v>
      </c>
      <c r="AR46" s="49">
        <f>SUMIFS('mech4import - CRACMMv1.0'!$D$2:$D$10000,'mech4import - CRACMMv1.0'!$B$2:$B$10000,"="&amp;'CRACMMv1.0 - 95839 - CRITERIA'!$B46,'mech4import - CRACMMv1.0'!$C$2:$C$10000,"="&amp;'CRACMMv1.0 - 95839 - CRITERIA'!AR$3)</f>
        <v>0</v>
      </c>
      <c r="AS46" s="49">
        <f>SUMIFS('mech4import - CRACMMv1.0'!$D$2:$D$10000,'mech4import - CRACMMv1.0'!$B$2:$B$10000,"="&amp;'CRACMMv1.0 - 95839 - CRITERIA'!$B46,'mech4import - CRACMMv1.0'!$C$2:$C$10000,"="&amp;'CRACMMv1.0 - 95839 - CRITERIA'!AS$3)</f>
        <v>0</v>
      </c>
      <c r="AT46" s="49">
        <f>SUMIFS('mech4import - CRACMMv1.0'!$D$2:$D$10000,'mech4import - CRACMMv1.0'!$B$2:$B$10000,"="&amp;'CRACMMv1.0 - 95839 - CRITERIA'!$B46,'mech4import - CRACMMv1.0'!$C$2:$C$10000,"="&amp;'CRACMMv1.0 - 95839 - CRITERIA'!AT$3)</f>
        <v>0</v>
      </c>
      <c r="AU46" s="49">
        <f>SUMIFS('mech4import - CRACMMv1.0'!$D$2:$D$10000,'mech4import - CRACMMv1.0'!$B$2:$B$10000,"="&amp;'CRACMMv1.0 - 95839 - CRITERIA'!$B46,'mech4import - CRACMMv1.0'!$C$2:$C$10000,"="&amp;'CRACMMv1.0 - 95839 - CRITERIA'!AU$3)</f>
        <v>0</v>
      </c>
      <c r="AV46" s="49">
        <f>SUMIFS('mech4import - CRACMMv1.0'!$D$2:$D$10000,'mech4import - CRACMMv1.0'!$B$2:$B$10000,"="&amp;'CRACMMv1.0 - 95839 - CRITERIA'!$B46,'mech4import - CRACMMv1.0'!$C$2:$C$10000,"="&amp;'CRACMMv1.0 - 95839 - CRITERIA'!AV$3)</f>
        <v>0</v>
      </c>
      <c r="AW46" s="49">
        <f>SUMIFS('mech4import - CRACMMv1.0'!$D$2:$D$10000,'mech4import - CRACMMv1.0'!$B$2:$B$10000,"="&amp;'CRACMMv1.0 - 95839 - CRITERIA'!$B46,'mech4import - CRACMMv1.0'!$C$2:$C$10000,"="&amp;'CRACMMv1.0 - 95839 - CRITERIA'!AW$3)</f>
        <v>0</v>
      </c>
      <c r="AX46" s="49">
        <f>SUMIFS('mech4import - CRACMMv1.0'!$D$2:$D$10000,'mech4import - CRACMMv1.0'!$B$2:$B$10000,"="&amp;'CRACMMv1.0 - 95839 - CRITERIA'!$B46,'mech4import - CRACMMv1.0'!$C$2:$C$10000,"="&amp;'CRACMMv1.0 - 95839 - CRITERIA'!AX$3)</f>
        <v>0</v>
      </c>
      <c r="AY46" s="49">
        <f>SUMIFS('mech4import - CRACMMv1.0'!$D$2:$D$10000,'mech4import - CRACMMv1.0'!$B$2:$B$10000,"="&amp;'CRACMMv1.0 - 95839 - CRITERIA'!$B46,'mech4import - CRACMMv1.0'!$C$2:$C$10000,"="&amp;'CRACMMv1.0 - 95839 - CRITERIA'!AY$3)</f>
        <v>0</v>
      </c>
      <c r="AZ46" s="49">
        <f>SUMIFS('mech4import - CRACMMv1.0'!$D$2:$D$10000,'mech4import - CRACMMv1.0'!$B$2:$B$10000,"="&amp;'CRACMMv1.0 - 95839 - CRITERIA'!$B46,'mech4import - CRACMMv1.0'!$C$2:$C$10000,"="&amp;'CRACMMv1.0 - 95839 - CRITERIA'!AZ$3)</f>
        <v>0</v>
      </c>
      <c r="BA46" s="49">
        <f>SUMIFS('mech4import - CRACMMv1.0'!$D$2:$D$10000,'mech4import - CRACMMv1.0'!$B$2:$B$10000,"="&amp;'CRACMMv1.0 - 95839 - CRITERIA'!$B46,'mech4import - CRACMMv1.0'!$C$2:$C$10000,"="&amp;'CRACMMv1.0 - 95839 - CRITERIA'!BA$3)</f>
        <v>0</v>
      </c>
      <c r="BB46" s="49">
        <f>SUMIFS('mech4import - CRACMMv1.0'!$D$2:$D$10000,'mech4import - CRACMMv1.0'!$B$2:$B$10000,"="&amp;'CRACMMv1.0 - 95839 - CRITERIA'!$B46,'mech4import - CRACMMv1.0'!$C$2:$C$10000,"="&amp;'CRACMMv1.0 - 95839 - CRITERIA'!BB$3)</f>
        <v>0</v>
      </c>
      <c r="BC46" s="49">
        <f>SUMIFS('mech4import - CRACMMv1.0'!$D$2:$D$10000,'mech4import - CRACMMv1.0'!$B$2:$B$10000,"="&amp;'CRACMMv1.0 - 95839 - CRITERIA'!$B46,'mech4import - CRACMMv1.0'!$C$2:$C$10000,"="&amp;'CRACMMv1.0 - 95839 - CRITERIA'!BC$3)</f>
        <v>0</v>
      </c>
      <c r="BD46" s="49">
        <f>SUMIFS('mech4import - CRACMMv1.0'!$D$2:$D$10000,'mech4import - CRACMMv1.0'!$B$2:$B$10000,"="&amp;'CRACMMv1.0 - 95839 - CRITERIA'!$B46,'mech4import - CRACMMv1.0'!$C$2:$C$10000,"="&amp;'CRACMMv1.0 - 95839 - CRITERIA'!BD$3)</f>
        <v>0</v>
      </c>
      <c r="BE46" s="49">
        <f>SUMIFS('mech4import - CRACMMv1.0'!$D$2:$D$10000,'mech4import - CRACMMv1.0'!$B$2:$B$10000,"="&amp;'CRACMMv1.0 - 95839 - CRITERIA'!$B46,'mech4import - CRACMMv1.0'!$C$2:$C$10000,"="&amp;'CRACMMv1.0 - 95839 - CRITERIA'!BE$3)</f>
        <v>1</v>
      </c>
      <c r="BF46" s="49">
        <f>SUMIFS('mech4import - CRACMMv1.0'!$D$2:$D$10000,'mech4import - CRACMMv1.0'!$B$2:$B$10000,"="&amp;'CRACMMv1.0 - 95839 - CRITERIA'!$B46,'mech4import - CRACMMv1.0'!$C$2:$C$10000,"="&amp;'CRACMMv1.0 - 95839 - CRITERIA'!BF$3)</f>
        <v>0</v>
      </c>
      <c r="BG46" s="49">
        <f>SUMIFS('mech4import - CRACMMv1.0'!$D$2:$D$10000,'mech4import - CRACMMv1.0'!$B$2:$B$10000,"="&amp;'CRACMMv1.0 - 95839 - CRITERIA'!$B46,'mech4import - CRACMMv1.0'!$C$2:$C$10000,"="&amp;'CRACMMv1.0 - 95839 - CRITERIA'!BG$3)</f>
        <v>0</v>
      </c>
      <c r="BH46" s="49">
        <f>SUMIFS('mech4import - CRACMMv1.0'!$D$2:$D$10000,'mech4import - CRACMMv1.0'!$B$2:$B$10000,"="&amp;'CRACMMv1.0 - 95839 - CRITERIA'!$B46,'mech4import - CRACMMv1.0'!$C$2:$C$10000,"="&amp;'CRACMMv1.0 - 95839 - CRITERIA'!BH$3)</f>
        <v>0</v>
      </c>
      <c r="BI46" s="49">
        <f>SUMIFS('mech4import - CRACMMv1.0'!$D$2:$D$10000,'mech4import - CRACMMv1.0'!$B$2:$B$10000,"="&amp;'CRACMMv1.0 - 95839 - CRITERIA'!$B46,'mech4import - CRACMMv1.0'!$C$2:$C$10000,"="&amp;'CRACMMv1.0 - 95839 - CRITERIA'!BI$3)</f>
        <v>0</v>
      </c>
      <c r="BJ46" s="49">
        <f>SUMIFS('mech4import - CRACMMv1.0'!$D$2:$D$10000,'mech4import - CRACMMv1.0'!$B$2:$B$10000,"="&amp;'CRACMMv1.0 - 95839 - CRITERIA'!$B46,'mech4import - CRACMMv1.0'!$C$2:$C$10000,"="&amp;'CRACMMv1.0 - 95839 - CRITERIA'!BJ$3)</f>
        <v>0</v>
      </c>
      <c r="BK46" s="49">
        <f>SUMIFS('mech4import - CRACMMv1.0'!$D$2:$D$10000,'mech4import - CRACMMv1.0'!$B$2:$B$10000,"="&amp;'CRACMMv1.0 - 95839 - CRITERIA'!$B46,'mech4import - CRACMMv1.0'!$C$2:$C$10000,"="&amp;'CRACMMv1.0 - 95839 - CRITERIA'!BK$3)</f>
        <v>0</v>
      </c>
      <c r="BL46" s="49">
        <f>SUMIFS('mech4import - CRACMMv1.0'!$D$2:$D$10000,'mech4import - CRACMMv1.0'!$B$2:$B$10000,"="&amp;'CRACMMv1.0 - 95839 - CRITERIA'!$B46,'mech4import - CRACMMv1.0'!$C$2:$C$10000,"="&amp;'CRACMMv1.0 - 95839 - CRITERIA'!BL$3)</f>
        <v>0</v>
      </c>
      <c r="BM46" s="49">
        <f>SUMIFS('mech4import - CRACMMv1.0'!$D$2:$D$10000,'mech4import - CRACMMv1.0'!$B$2:$B$10000,"="&amp;'CRACMMv1.0 - 95839 - CRITERIA'!$B46,'mech4import - CRACMMv1.0'!$C$2:$C$10000,"="&amp;'CRACMMv1.0 - 95839 - CRITERIA'!BM$3)</f>
        <v>0</v>
      </c>
      <c r="BN46" s="49">
        <f>SUMIFS('mech4import - CRACMMv1.0'!$D$2:$D$10000,'mech4import - CRACMMv1.0'!$B$2:$B$10000,"="&amp;'CRACMMv1.0 - 95839 - CRITERIA'!$B46,'mech4import - CRACMMv1.0'!$C$2:$C$10000,"="&amp;'CRACMMv1.0 - 95839 - CRITERIA'!BN$3)</f>
        <v>0</v>
      </c>
      <c r="BO46" s="49">
        <f>SUMIFS('mech4import - CRACMMv1.0'!$D$2:$D$10000,'mech4import - CRACMMv1.0'!$B$2:$B$10000,"="&amp;'CRACMMv1.0 - 95839 - CRITERIA'!$B46,'mech4import - CRACMMv1.0'!$C$2:$C$10000,"="&amp;'CRACMMv1.0 - 95839 - CRITERIA'!BO$3)</f>
        <v>0</v>
      </c>
      <c r="BP46" s="49">
        <f>SUMIFS('mech4import - CRACMMv1.0'!$D$2:$D$10000,'mech4import - CRACMMv1.0'!$B$2:$B$10000,"="&amp;'CRACMMv1.0 - 95839 - CRITERIA'!$B46,'mech4import - CRACMMv1.0'!$C$2:$C$10000,"="&amp;'CRACMMv1.0 - 95839 - CRITERIA'!BP$3)</f>
        <v>0</v>
      </c>
      <c r="BQ46" s="49">
        <f>SUMIFS('mech4import - CRACMMv1.0'!$D$2:$D$10000,'mech4import - CRACMMv1.0'!$B$2:$B$10000,"="&amp;'CRACMMv1.0 - 95839 - CRITERIA'!$B46,'mech4import - CRACMMv1.0'!$C$2:$C$10000,"="&amp;'CRACMMv1.0 - 95839 - CRITERIA'!BQ$3)</f>
        <v>0</v>
      </c>
      <c r="BR46" s="32">
        <f t="array" ref="BR46">SUM($G$1:$BQ$1*G46:BQ46)</f>
        <v>184.37</v>
      </c>
    </row>
    <row r="47" spans="1:70" s="31" customFormat="1">
      <c r="A47" s="42">
        <v>95839</v>
      </c>
      <c r="B47" s="14">
        <v>600</v>
      </c>
      <c r="C47" s="43">
        <v>1.4619855326658576E-2</v>
      </c>
      <c r="D47" s="47" t="s">
        <v>102</v>
      </c>
      <c r="E47" s="46" t="b">
        <v>0</v>
      </c>
      <c r="F47" s="48">
        <v>100.205</v>
      </c>
      <c r="G47" s="49">
        <f>SUMIFS('mech4import - CRACMMv1.0'!$D$2:$D$10000,'mech4import - CRACMMv1.0'!$B$2:$B$10000,"="&amp;'CRACMMv1.0 - 95839 - CRITERIA'!$B47,'mech4import - CRACMMv1.0'!$C$2:$C$10000,"="&amp;'CRACMMv1.0 - 95839 - CRITERIA'!G$3)</f>
        <v>0</v>
      </c>
      <c r="H47" s="49">
        <f>SUMIFS('mech4import - CRACMMv1.0'!$D$2:$D$10000,'mech4import - CRACMMv1.0'!$B$2:$B$10000,"="&amp;'CRACMMv1.0 - 95839 - CRITERIA'!$B47,'mech4import - CRACMMv1.0'!$C$2:$C$10000,"="&amp;'CRACMMv1.0 - 95839 - CRITERIA'!H$3)</f>
        <v>0</v>
      </c>
      <c r="I47" s="49">
        <f>SUMIFS('mech4import - CRACMMv1.0'!$D$2:$D$10000,'mech4import - CRACMMv1.0'!$B$2:$B$10000,"="&amp;'CRACMMv1.0 - 95839 - CRITERIA'!$B47,'mech4import - CRACMMv1.0'!$C$2:$C$10000,"="&amp;'CRACMMv1.0 - 95839 - CRITERIA'!I$3)</f>
        <v>0</v>
      </c>
      <c r="J47" s="49">
        <f>SUMIFS('mech4import - CRACMMv1.0'!$D$2:$D$10000,'mech4import - CRACMMv1.0'!$B$2:$B$10000,"="&amp;'CRACMMv1.0 - 95839 - CRITERIA'!$B47,'mech4import - CRACMMv1.0'!$C$2:$C$10000,"="&amp;'CRACMMv1.0 - 95839 - CRITERIA'!J$3)</f>
        <v>0</v>
      </c>
      <c r="K47" s="49">
        <f>SUMIFS('mech4import - CRACMMv1.0'!$D$2:$D$10000,'mech4import - CRACMMv1.0'!$B$2:$B$10000,"="&amp;'CRACMMv1.0 - 95839 - CRITERIA'!$B47,'mech4import - CRACMMv1.0'!$C$2:$C$10000,"="&amp;'CRACMMv1.0 - 95839 - CRITERIA'!K$3)</f>
        <v>0</v>
      </c>
      <c r="L47" s="49">
        <f>SUMIFS('mech4import - CRACMMv1.0'!$D$2:$D$10000,'mech4import - CRACMMv1.0'!$B$2:$B$10000,"="&amp;'CRACMMv1.0 - 95839 - CRITERIA'!$B47,'mech4import - CRACMMv1.0'!$C$2:$C$10000,"="&amp;'CRACMMv1.0 - 95839 - CRITERIA'!L$3)</f>
        <v>0</v>
      </c>
      <c r="M47" s="49">
        <f>SUMIFS('mech4import - CRACMMv1.0'!$D$2:$D$10000,'mech4import - CRACMMv1.0'!$B$2:$B$10000,"="&amp;'CRACMMv1.0 - 95839 - CRITERIA'!$B47,'mech4import - CRACMMv1.0'!$C$2:$C$10000,"="&amp;'CRACMMv1.0 - 95839 - CRITERIA'!M$3)</f>
        <v>0</v>
      </c>
      <c r="N47" s="49">
        <f>SUMIFS('mech4import - CRACMMv1.0'!$D$2:$D$10000,'mech4import - CRACMMv1.0'!$B$2:$B$10000,"="&amp;'CRACMMv1.0 - 95839 - CRITERIA'!$B47,'mech4import - CRACMMv1.0'!$C$2:$C$10000,"="&amp;'CRACMMv1.0 - 95839 - CRITERIA'!N$3)</f>
        <v>0</v>
      </c>
      <c r="O47" s="49">
        <f>SUMIFS('mech4import - CRACMMv1.0'!$D$2:$D$10000,'mech4import - CRACMMv1.0'!$B$2:$B$10000,"="&amp;'CRACMMv1.0 - 95839 - CRITERIA'!$B47,'mech4import - CRACMMv1.0'!$C$2:$C$10000,"="&amp;'CRACMMv1.0 - 95839 - CRITERIA'!O$3)</f>
        <v>0</v>
      </c>
      <c r="P47" s="49">
        <f>SUMIFS('mech4import - CRACMMv1.0'!$D$2:$D$10000,'mech4import - CRACMMv1.0'!$B$2:$B$10000,"="&amp;'CRACMMv1.0 - 95839 - CRITERIA'!$B47,'mech4import - CRACMMv1.0'!$C$2:$C$10000,"="&amp;'CRACMMv1.0 - 95839 - CRITERIA'!P$3)</f>
        <v>0</v>
      </c>
      <c r="Q47" s="49">
        <f>SUMIFS('mech4import - CRACMMv1.0'!$D$2:$D$10000,'mech4import - CRACMMv1.0'!$B$2:$B$10000,"="&amp;'CRACMMv1.0 - 95839 - CRITERIA'!$B47,'mech4import - CRACMMv1.0'!$C$2:$C$10000,"="&amp;'CRACMMv1.0 - 95839 - CRITERIA'!Q$3)</f>
        <v>0</v>
      </c>
      <c r="R47" s="49">
        <f>SUMIFS('mech4import - CRACMMv1.0'!$D$2:$D$10000,'mech4import - CRACMMv1.0'!$B$2:$B$10000,"="&amp;'CRACMMv1.0 - 95839 - CRITERIA'!$B47,'mech4import - CRACMMv1.0'!$C$2:$C$10000,"="&amp;'CRACMMv1.0 - 95839 - CRITERIA'!R$3)</f>
        <v>0</v>
      </c>
      <c r="S47" s="49">
        <f>SUMIFS('mech4import - CRACMMv1.0'!$D$2:$D$10000,'mech4import - CRACMMv1.0'!$B$2:$B$10000,"="&amp;'CRACMMv1.0 - 95839 - CRITERIA'!$B47,'mech4import - CRACMMv1.0'!$C$2:$C$10000,"="&amp;'CRACMMv1.0 - 95839 - CRITERIA'!S$3)</f>
        <v>0</v>
      </c>
      <c r="T47" s="49">
        <f>SUMIFS('mech4import - CRACMMv1.0'!$D$2:$D$10000,'mech4import - CRACMMv1.0'!$B$2:$B$10000,"="&amp;'CRACMMv1.0 - 95839 - CRITERIA'!$B47,'mech4import - CRACMMv1.0'!$C$2:$C$10000,"="&amp;'CRACMMv1.0 - 95839 - CRITERIA'!T$3)</f>
        <v>0</v>
      </c>
      <c r="U47" s="49">
        <f>SUMIFS('mech4import - CRACMMv1.0'!$D$2:$D$10000,'mech4import - CRACMMv1.0'!$B$2:$B$10000,"="&amp;'CRACMMv1.0 - 95839 - CRITERIA'!$B47,'mech4import - CRACMMv1.0'!$C$2:$C$10000,"="&amp;'CRACMMv1.0 - 95839 - CRITERIA'!U$3)</f>
        <v>0</v>
      </c>
      <c r="V47" s="49">
        <f>SUMIFS('mech4import - CRACMMv1.0'!$D$2:$D$10000,'mech4import - CRACMMv1.0'!$B$2:$B$10000,"="&amp;'CRACMMv1.0 - 95839 - CRITERIA'!$B47,'mech4import - CRACMMv1.0'!$C$2:$C$10000,"="&amp;'CRACMMv1.0 - 95839 - CRITERIA'!V$3)</f>
        <v>0</v>
      </c>
      <c r="W47" s="49">
        <f>SUMIFS('mech4import - CRACMMv1.0'!$D$2:$D$10000,'mech4import - CRACMMv1.0'!$B$2:$B$10000,"="&amp;'CRACMMv1.0 - 95839 - CRITERIA'!$B47,'mech4import - CRACMMv1.0'!$C$2:$C$10000,"="&amp;'CRACMMv1.0 - 95839 - CRITERIA'!W$3)</f>
        <v>0</v>
      </c>
      <c r="X47" s="49">
        <f>SUMIFS('mech4import - CRACMMv1.0'!$D$2:$D$10000,'mech4import - CRACMMv1.0'!$B$2:$B$10000,"="&amp;'CRACMMv1.0 - 95839 - CRITERIA'!$B47,'mech4import - CRACMMv1.0'!$C$2:$C$10000,"="&amp;'CRACMMv1.0 - 95839 - CRITERIA'!X$3)</f>
        <v>0</v>
      </c>
      <c r="Y47" s="49">
        <f>SUMIFS('mech4import - CRACMMv1.0'!$D$2:$D$10000,'mech4import - CRACMMv1.0'!$B$2:$B$10000,"="&amp;'CRACMMv1.0 - 95839 - CRITERIA'!$B47,'mech4import - CRACMMv1.0'!$C$2:$C$10000,"="&amp;'CRACMMv1.0 - 95839 - CRITERIA'!Y$3)</f>
        <v>1</v>
      </c>
      <c r="Z47" s="49">
        <f>SUMIFS('mech4import - CRACMMv1.0'!$D$2:$D$10000,'mech4import - CRACMMv1.0'!$B$2:$B$10000,"="&amp;'CRACMMv1.0 - 95839 - CRITERIA'!$B47,'mech4import - CRACMMv1.0'!$C$2:$C$10000,"="&amp;'CRACMMv1.0 - 95839 - CRITERIA'!Z$3)</f>
        <v>0</v>
      </c>
      <c r="AA47" s="49">
        <f>SUMIFS('mech4import - CRACMMv1.0'!$D$2:$D$10000,'mech4import - CRACMMv1.0'!$B$2:$B$10000,"="&amp;'CRACMMv1.0 - 95839 - CRITERIA'!$B47,'mech4import - CRACMMv1.0'!$C$2:$C$10000,"="&amp;'CRACMMv1.0 - 95839 - CRITERIA'!AA$3)</f>
        <v>0</v>
      </c>
      <c r="AB47" s="49">
        <f>SUMIFS('mech4import - CRACMMv1.0'!$D$2:$D$10000,'mech4import - CRACMMv1.0'!$B$2:$B$10000,"="&amp;'CRACMMv1.0 - 95839 - CRITERIA'!$B47,'mech4import - CRACMMv1.0'!$C$2:$C$10000,"="&amp;'CRACMMv1.0 - 95839 - CRITERIA'!AB$3)</f>
        <v>0</v>
      </c>
      <c r="AC47" s="49">
        <f>SUMIFS('mech4import - CRACMMv1.0'!$D$2:$D$10000,'mech4import - CRACMMv1.0'!$B$2:$B$10000,"="&amp;'CRACMMv1.0 - 95839 - CRITERIA'!$B47,'mech4import - CRACMMv1.0'!$C$2:$C$10000,"="&amp;'CRACMMv1.0 - 95839 - CRITERIA'!AC$3)</f>
        <v>0</v>
      </c>
      <c r="AD47" s="49">
        <f>SUMIFS('mech4import - CRACMMv1.0'!$D$2:$D$10000,'mech4import - CRACMMv1.0'!$B$2:$B$10000,"="&amp;'CRACMMv1.0 - 95839 - CRITERIA'!$B47,'mech4import - CRACMMv1.0'!$C$2:$C$10000,"="&amp;'CRACMMv1.0 - 95839 - CRITERIA'!AD$3)</f>
        <v>0</v>
      </c>
      <c r="AE47" s="49">
        <f>SUMIFS('mech4import - CRACMMv1.0'!$D$2:$D$10000,'mech4import - CRACMMv1.0'!$B$2:$B$10000,"="&amp;'CRACMMv1.0 - 95839 - CRITERIA'!$B47,'mech4import - CRACMMv1.0'!$C$2:$C$10000,"="&amp;'CRACMMv1.0 - 95839 - CRITERIA'!AE$3)</f>
        <v>0</v>
      </c>
      <c r="AF47" s="49">
        <f>SUMIFS('mech4import - CRACMMv1.0'!$D$2:$D$10000,'mech4import - CRACMMv1.0'!$B$2:$B$10000,"="&amp;'CRACMMv1.0 - 95839 - CRITERIA'!$B47,'mech4import - CRACMMv1.0'!$C$2:$C$10000,"="&amp;'CRACMMv1.0 - 95839 - CRITERIA'!AF$3)</f>
        <v>0</v>
      </c>
      <c r="AG47" s="49">
        <f>SUMIFS('mech4import - CRACMMv1.0'!$D$2:$D$10000,'mech4import - CRACMMv1.0'!$B$2:$B$10000,"="&amp;'CRACMMv1.0 - 95839 - CRITERIA'!$B47,'mech4import - CRACMMv1.0'!$C$2:$C$10000,"="&amp;'CRACMMv1.0 - 95839 - CRITERIA'!AG$3)</f>
        <v>0</v>
      </c>
      <c r="AH47" s="49">
        <f>SUMIFS('mech4import - CRACMMv1.0'!$D$2:$D$10000,'mech4import - CRACMMv1.0'!$B$2:$B$10000,"="&amp;'CRACMMv1.0 - 95839 - CRITERIA'!$B47,'mech4import - CRACMMv1.0'!$C$2:$C$10000,"="&amp;'CRACMMv1.0 - 95839 - CRITERIA'!AH$3)</f>
        <v>0</v>
      </c>
      <c r="AI47" s="49">
        <f>SUMIFS('mech4import - CRACMMv1.0'!$D$2:$D$10000,'mech4import - CRACMMv1.0'!$B$2:$B$10000,"="&amp;'CRACMMv1.0 - 95839 - CRITERIA'!$B47,'mech4import - CRACMMv1.0'!$C$2:$C$10000,"="&amp;'CRACMMv1.0 - 95839 - CRITERIA'!AI$3)</f>
        <v>0</v>
      </c>
      <c r="AJ47" s="49">
        <f>SUMIFS('mech4import - CRACMMv1.0'!$D$2:$D$10000,'mech4import - CRACMMv1.0'!$B$2:$B$10000,"="&amp;'CRACMMv1.0 - 95839 - CRITERIA'!$B47,'mech4import - CRACMMv1.0'!$C$2:$C$10000,"="&amp;'CRACMMv1.0 - 95839 - CRITERIA'!AJ$3)</f>
        <v>0</v>
      </c>
      <c r="AK47" s="49">
        <f>SUMIFS('mech4import - CRACMMv1.0'!$D$2:$D$10000,'mech4import - CRACMMv1.0'!$B$2:$B$10000,"="&amp;'CRACMMv1.0 - 95839 - CRITERIA'!$B47,'mech4import - CRACMMv1.0'!$C$2:$C$10000,"="&amp;'CRACMMv1.0 - 95839 - CRITERIA'!AK$3)</f>
        <v>0</v>
      </c>
      <c r="AL47" s="49">
        <f>SUMIFS('mech4import - CRACMMv1.0'!$D$2:$D$10000,'mech4import - CRACMMv1.0'!$B$2:$B$10000,"="&amp;'CRACMMv1.0 - 95839 - CRITERIA'!$B47,'mech4import - CRACMMv1.0'!$C$2:$C$10000,"="&amp;'CRACMMv1.0 - 95839 - CRITERIA'!AL$3)</f>
        <v>0</v>
      </c>
      <c r="AM47" s="49">
        <f>SUMIFS('mech4import - CRACMMv1.0'!$D$2:$D$10000,'mech4import - CRACMMv1.0'!$B$2:$B$10000,"="&amp;'CRACMMv1.0 - 95839 - CRITERIA'!$B47,'mech4import - CRACMMv1.0'!$C$2:$C$10000,"="&amp;'CRACMMv1.0 - 95839 - CRITERIA'!AM$3)</f>
        <v>0</v>
      </c>
      <c r="AN47" s="49">
        <f>SUMIFS('mech4import - CRACMMv1.0'!$D$2:$D$10000,'mech4import - CRACMMv1.0'!$B$2:$B$10000,"="&amp;'CRACMMv1.0 - 95839 - CRITERIA'!$B47,'mech4import - CRACMMv1.0'!$C$2:$C$10000,"="&amp;'CRACMMv1.0 - 95839 - CRITERIA'!AN$3)</f>
        <v>0</v>
      </c>
      <c r="AO47" s="49">
        <f>SUMIFS('mech4import - CRACMMv1.0'!$D$2:$D$10000,'mech4import - CRACMMv1.0'!$B$2:$B$10000,"="&amp;'CRACMMv1.0 - 95839 - CRITERIA'!$B47,'mech4import - CRACMMv1.0'!$C$2:$C$10000,"="&amp;'CRACMMv1.0 - 95839 - CRITERIA'!AO$3)</f>
        <v>0</v>
      </c>
      <c r="AP47" s="49">
        <f>SUMIFS('mech4import - CRACMMv1.0'!$D$2:$D$10000,'mech4import - CRACMMv1.0'!$B$2:$B$10000,"="&amp;'CRACMMv1.0 - 95839 - CRITERIA'!$B47,'mech4import - CRACMMv1.0'!$C$2:$C$10000,"="&amp;'CRACMMv1.0 - 95839 - CRITERIA'!AP$3)</f>
        <v>0</v>
      </c>
      <c r="AQ47" s="49">
        <f>SUMIFS('mech4import - CRACMMv1.0'!$D$2:$D$10000,'mech4import - CRACMMv1.0'!$B$2:$B$10000,"="&amp;'CRACMMv1.0 - 95839 - CRITERIA'!$B47,'mech4import - CRACMMv1.0'!$C$2:$C$10000,"="&amp;'CRACMMv1.0 - 95839 - CRITERIA'!AQ$3)</f>
        <v>0</v>
      </c>
      <c r="AR47" s="49">
        <f>SUMIFS('mech4import - CRACMMv1.0'!$D$2:$D$10000,'mech4import - CRACMMv1.0'!$B$2:$B$10000,"="&amp;'CRACMMv1.0 - 95839 - CRITERIA'!$B47,'mech4import - CRACMMv1.0'!$C$2:$C$10000,"="&amp;'CRACMMv1.0 - 95839 - CRITERIA'!AR$3)</f>
        <v>0</v>
      </c>
      <c r="AS47" s="49">
        <f>SUMIFS('mech4import - CRACMMv1.0'!$D$2:$D$10000,'mech4import - CRACMMv1.0'!$B$2:$B$10000,"="&amp;'CRACMMv1.0 - 95839 - CRITERIA'!$B47,'mech4import - CRACMMv1.0'!$C$2:$C$10000,"="&amp;'CRACMMv1.0 - 95839 - CRITERIA'!AS$3)</f>
        <v>0</v>
      </c>
      <c r="AT47" s="49">
        <f>SUMIFS('mech4import - CRACMMv1.0'!$D$2:$D$10000,'mech4import - CRACMMv1.0'!$B$2:$B$10000,"="&amp;'CRACMMv1.0 - 95839 - CRITERIA'!$B47,'mech4import - CRACMMv1.0'!$C$2:$C$10000,"="&amp;'CRACMMv1.0 - 95839 - CRITERIA'!AT$3)</f>
        <v>0</v>
      </c>
      <c r="AU47" s="49">
        <f>SUMIFS('mech4import - CRACMMv1.0'!$D$2:$D$10000,'mech4import - CRACMMv1.0'!$B$2:$B$10000,"="&amp;'CRACMMv1.0 - 95839 - CRITERIA'!$B47,'mech4import - CRACMMv1.0'!$C$2:$C$10000,"="&amp;'CRACMMv1.0 - 95839 - CRITERIA'!AU$3)</f>
        <v>0</v>
      </c>
      <c r="AV47" s="49">
        <f>SUMIFS('mech4import - CRACMMv1.0'!$D$2:$D$10000,'mech4import - CRACMMv1.0'!$B$2:$B$10000,"="&amp;'CRACMMv1.0 - 95839 - CRITERIA'!$B47,'mech4import - CRACMMv1.0'!$C$2:$C$10000,"="&amp;'CRACMMv1.0 - 95839 - CRITERIA'!AV$3)</f>
        <v>0</v>
      </c>
      <c r="AW47" s="49">
        <f>SUMIFS('mech4import - CRACMMv1.0'!$D$2:$D$10000,'mech4import - CRACMMv1.0'!$B$2:$B$10000,"="&amp;'CRACMMv1.0 - 95839 - CRITERIA'!$B47,'mech4import - CRACMMv1.0'!$C$2:$C$10000,"="&amp;'CRACMMv1.0 - 95839 - CRITERIA'!AW$3)</f>
        <v>0</v>
      </c>
      <c r="AX47" s="49">
        <f>SUMIFS('mech4import - CRACMMv1.0'!$D$2:$D$10000,'mech4import - CRACMMv1.0'!$B$2:$B$10000,"="&amp;'CRACMMv1.0 - 95839 - CRITERIA'!$B47,'mech4import - CRACMMv1.0'!$C$2:$C$10000,"="&amp;'CRACMMv1.0 - 95839 - CRITERIA'!AX$3)</f>
        <v>0</v>
      </c>
      <c r="AY47" s="49">
        <f>SUMIFS('mech4import - CRACMMv1.0'!$D$2:$D$10000,'mech4import - CRACMMv1.0'!$B$2:$B$10000,"="&amp;'CRACMMv1.0 - 95839 - CRITERIA'!$B47,'mech4import - CRACMMv1.0'!$C$2:$C$10000,"="&amp;'CRACMMv1.0 - 95839 - CRITERIA'!AY$3)</f>
        <v>0</v>
      </c>
      <c r="AZ47" s="49">
        <f>SUMIFS('mech4import - CRACMMv1.0'!$D$2:$D$10000,'mech4import - CRACMMv1.0'!$B$2:$B$10000,"="&amp;'CRACMMv1.0 - 95839 - CRITERIA'!$B47,'mech4import - CRACMMv1.0'!$C$2:$C$10000,"="&amp;'CRACMMv1.0 - 95839 - CRITERIA'!AZ$3)</f>
        <v>0</v>
      </c>
      <c r="BA47" s="49">
        <f>SUMIFS('mech4import - CRACMMv1.0'!$D$2:$D$10000,'mech4import - CRACMMv1.0'!$B$2:$B$10000,"="&amp;'CRACMMv1.0 - 95839 - CRITERIA'!$B47,'mech4import - CRACMMv1.0'!$C$2:$C$10000,"="&amp;'CRACMMv1.0 - 95839 - CRITERIA'!BA$3)</f>
        <v>0</v>
      </c>
      <c r="BB47" s="49">
        <f>SUMIFS('mech4import - CRACMMv1.0'!$D$2:$D$10000,'mech4import - CRACMMv1.0'!$B$2:$B$10000,"="&amp;'CRACMMv1.0 - 95839 - CRITERIA'!$B47,'mech4import - CRACMMv1.0'!$C$2:$C$10000,"="&amp;'CRACMMv1.0 - 95839 - CRITERIA'!BB$3)</f>
        <v>0</v>
      </c>
      <c r="BC47" s="49">
        <f>SUMIFS('mech4import - CRACMMv1.0'!$D$2:$D$10000,'mech4import - CRACMMv1.0'!$B$2:$B$10000,"="&amp;'CRACMMv1.0 - 95839 - CRITERIA'!$B47,'mech4import - CRACMMv1.0'!$C$2:$C$10000,"="&amp;'CRACMMv1.0 - 95839 - CRITERIA'!BC$3)</f>
        <v>0</v>
      </c>
      <c r="BD47" s="49">
        <f>SUMIFS('mech4import - CRACMMv1.0'!$D$2:$D$10000,'mech4import - CRACMMv1.0'!$B$2:$B$10000,"="&amp;'CRACMMv1.0 - 95839 - CRITERIA'!$B47,'mech4import - CRACMMv1.0'!$C$2:$C$10000,"="&amp;'CRACMMv1.0 - 95839 - CRITERIA'!BD$3)</f>
        <v>0</v>
      </c>
      <c r="BE47" s="49">
        <f>SUMIFS('mech4import - CRACMMv1.0'!$D$2:$D$10000,'mech4import - CRACMMv1.0'!$B$2:$B$10000,"="&amp;'CRACMMv1.0 - 95839 - CRITERIA'!$B47,'mech4import - CRACMMv1.0'!$C$2:$C$10000,"="&amp;'CRACMMv1.0 - 95839 - CRITERIA'!BE$3)</f>
        <v>0</v>
      </c>
      <c r="BF47" s="49">
        <f>SUMIFS('mech4import - CRACMMv1.0'!$D$2:$D$10000,'mech4import - CRACMMv1.0'!$B$2:$B$10000,"="&amp;'CRACMMv1.0 - 95839 - CRITERIA'!$B47,'mech4import - CRACMMv1.0'!$C$2:$C$10000,"="&amp;'CRACMMv1.0 - 95839 - CRITERIA'!BF$3)</f>
        <v>0</v>
      </c>
      <c r="BG47" s="49">
        <f>SUMIFS('mech4import - CRACMMv1.0'!$D$2:$D$10000,'mech4import - CRACMMv1.0'!$B$2:$B$10000,"="&amp;'CRACMMv1.0 - 95839 - CRITERIA'!$B47,'mech4import - CRACMMv1.0'!$C$2:$C$10000,"="&amp;'CRACMMv1.0 - 95839 - CRITERIA'!BG$3)</f>
        <v>0</v>
      </c>
      <c r="BH47" s="49">
        <f>SUMIFS('mech4import - CRACMMv1.0'!$D$2:$D$10000,'mech4import - CRACMMv1.0'!$B$2:$B$10000,"="&amp;'CRACMMv1.0 - 95839 - CRITERIA'!$B47,'mech4import - CRACMMv1.0'!$C$2:$C$10000,"="&amp;'CRACMMv1.0 - 95839 - CRITERIA'!BH$3)</f>
        <v>0</v>
      </c>
      <c r="BI47" s="49">
        <f>SUMIFS('mech4import - CRACMMv1.0'!$D$2:$D$10000,'mech4import - CRACMMv1.0'!$B$2:$B$10000,"="&amp;'CRACMMv1.0 - 95839 - CRITERIA'!$B47,'mech4import - CRACMMv1.0'!$C$2:$C$10000,"="&amp;'CRACMMv1.0 - 95839 - CRITERIA'!BI$3)</f>
        <v>0</v>
      </c>
      <c r="BJ47" s="49">
        <f>SUMIFS('mech4import - CRACMMv1.0'!$D$2:$D$10000,'mech4import - CRACMMv1.0'!$B$2:$B$10000,"="&amp;'CRACMMv1.0 - 95839 - CRITERIA'!$B47,'mech4import - CRACMMv1.0'!$C$2:$C$10000,"="&amp;'CRACMMv1.0 - 95839 - CRITERIA'!BJ$3)</f>
        <v>0</v>
      </c>
      <c r="BK47" s="49">
        <f>SUMIFS('mech4import - CRACMMv1.0'!$D$2:$D$10000,'mech4import - CRACMMv1.0'!$B$2:$B$10000,"="&amp;'CRACMMv1.0 - 95839 - CRITERIA'!$B47,'mech4import - CRACMMv1.0'!$C$2:$C$10000,"="&amp;'CRACMMv1.0 - 95839 - CRITERIA'!BK$3)</f>
        <v>0</v>
      </c>
      <c r="BL47" s="49">
        <f>SUMIFS('mech4import - CRACMMv1.0'!$D$2:$D$10000,'mech4import - CRACMMv1.0'!$B$2:$B$10000,"="&amp;'CRACMMv1.0 - 95839 - CRITERIA'!$B47,'mech4import - CRACMMv1.0'!$C$2:$C$10000,"="&amp;'CRACMMv1.0 - 95839 - CRITERIA'!BL$3)</f>
        <v>0</v>
      </c>
      <c r="BM47" s="49">
        <f>SUMIFS('mech4import - CRACMMv1.0'!$D$2:$D$10000,'mech4import - CRACMMv1.0'!$B$2:$B$10000,"="&amp;'CRACMMv1.0 - 95839 - CRITERIA'!$B47,'mech4import - CRACMMv1.0'!$C$2:$C$10000,"="&amp;'CRACMMv1.0 - 95839 - CRITERIA'!BM$3)</f>
        <v>0</v>
      </c>
      <c r="BN47" s="49">
        <f>SUMIFS('mech4import - CRACMMv1.0'!$D$2:$D$10000,'mech4import - CRACMMv1.0'!$B$2:$B$10000,"="&amp;'CRACMMv1.0 - 95839 - CRITERIA'!$B47,'mech4import - CRACMMv1.0'!$C$2:$C$10000,"="&amp;'CRACMMv1.0 - 95839 - CRITERIA'!BN$3)</f>
        <v>0</v>
      </c>
      <c r="BO47" s="49">
        <f>SUMIFS('mech4import - CRACMMv1.0'!$D$2:$D$10000,'mech4import - CRACMMv1.0'!$B$2:$B$10000,"="&amp;'CRACMMv1.0 - 95839 - CRITERIA'!$B47,'mech4import - CRACMMv1.0'!$C$2:$C$10000,"="&amp;'CRACMMv1.0 - 95839 - CRITERIA'!BO$3)</f>
        <v>0</v>
      </c>
      <c r="BP47" s="49">
        <f>SUMIFS('mech4import - CRACMMv1.0'!$D$2:$D$10000,'mech4import - CRACMMv1.0'!$B$2:$B$10000,"="&amp;'CRACMMv1.0 - 95839 - CRITERIA'!$B47,'mech4import - CRACMMv1.0'!$C$2:$C$10000,"="&amp;'CRACMMv1.0 - 95839 - CRITERIA'!BP$3)</f>
        <v>0</v>
      </c>
      <c r="BQ47" s="49">
        <f>SUMIFS('mech4import - CRACMMv1.0'!$D$2:$D$10000,'mech4import - CRACMMv1.0'!$B$2:$B$10000,"="&amp;'CRACMMv1.0 - 95839 - CRITERIA'!$B47,'mech4import - CRACMMv1.0'!$C$2:$C$10000,"="&amp;'CRACMMv1.0 - 95839 - CRITERIA'!BQ$3)</f>
        <v>0</v>
      </c>
      <c r="BR47" s="32">
        <f t="array" ref="BR47">SUM($G$1:$BQ$1*G47:BQ47)</f>
        <v>142.28</v>
      </c>
    </row>
    <row r="48" spans="1:70" s="31" customFormat="1">
      <c r="A48" s="42">
        <v>95839</v>
      </c>
      <c r="B48" s="14">
        <v>601</v>
      </c>
      <c r="C48" s="43">
        <v>4.3857267983225205E-3</v>
      </c>
      <c r="D48" s="47" t="s">
        <v>103</v>
      </c>
      <c r="E48" s="46" t="b">
        <v>0</v>
      </c>
      <c r="F48" s="48">
        <v>86.177999999999997</v>
      </c>
      <c r="G48" s="49">
        <f>SUMIFS('mech4import - CRACMMv1.0'!$D$2:$D$10000,'mech4import - CRACMMv1.0'!$B$2:$B$10000,"="&amp;'CRACMMv1.0 - 95839 - CRITERIA'!$B48,'mech4import - CRACMMv1.0'!$C$2:$C$10000,"="&amp;'CRACMMv1.0 - 95839 - CRITERIA'!G$3)</f>
        <v>0</v>
      </c>
      <c r="H48" s="49">
        <f>SUMIFS('mech4import - CRACMMv1.0'!$D$2:$D$10000,'mech4import - CRACMMv1.0'!$B$2:$B$10000,"="&amp;'CRACMMv1.0 - 95839 - CRITERIA'!$B48,'mech4import - CRACMMv1.0'!$C$2:$C$10000,"="&amp;'CRACMMv1.0 - 95839 - CRITERIA'!H$3)</f>
        <v>0</v>
      </c>
      <c r="I48" s="49">
        <f>SUMIFS('mech4import - CRACMMv1.0'!$D$2:$D$10000,'mech4import - CRACMMv1.0'!$B$2:$B$10000,"="&amp;'CRACMMv1.0 - 95839 - CRITERIA'!$B48,'mech4import - CRACMMv1.0'!$C$2:$C$10000,"="&amp;'CRACMMv1.0 - 95839 - CRITERIA'!I$3)</f>
        <v>0</v>
      </c>
      <c r="J48" s="49">
        <f>SUMIFS('mech4import - CRACMMv1.0'!$D$2:$D$10000,'mech4import - CRACMMv1.0'!$B$2:$B$10000,"="&amp;'CRACMMv1.0 - 95839 - CRITERIA'!$B48,'mech4import - CRACMMv1.0'!$C$2:$C$10000,"="&amp;'CRACMMv1.0 - 95839 - CRITERIA'!J$3)</f>
        <v>0</v>
      </c>
      <c r="K48" s="49">
        <f>SUMIFS('mech4import - CRACMMv1.0'!$D$2:$D$10000,'mech4import - CRACMMv1.0'!$B$2:$B$10000,"="&amp;'CRACMMv1.0 - 95839 - CRITERIA'!$B48,'mech4import - CRACMMv1.0'!$C$2:$C$10000,"="&amp;'CRACMMv1.0 - 95839 - CRITERIA'!K$3)</f>
        <v>0</v>
      </c>
      <c r="L48" s="49">
        <f>SUMIFS('mech4import - CRACMMv1.0'!$D$2:$D$10000,'mech4import - CRACMMv1.0'!$B$2:$B$10000,"="&amp;'CRACMMv1.0 - 95839 - CRITERIA'!$B48,'mech4import - CRACMMv1.0'!$C$2:$C$10000,"="&amp;'CRACMMv1.0 - 95839 - CRITERIA'!L$3)</f>
        <v>0</v>
      </c>
      <c r="M48" s="49">
        <f>SUMIFS('mech4import - CRACMMv1.0'!$D$2:$D$10000,'mech4import - CRACMMv1.0'!$B$2:$B$10000,"="&amp;'CRACMMv1.0 - 95839 - CRITERIA'!$B48,'mech4import - CRACMMv1.0'!$C$2:$C$10000,"="&amp;'CRACMMv1.0 - 95839 - CRITERIA'!M$3)</f>
        <v>0</v>
      </c>
      <c r="N48" s="49">
        <f>SUMIFS('mech4import - CRACMMv1.0'!$D$2:$D$10000,'mech4import - CRACMMv1.0'!$B$2:$B$10000,"="&amp;'CRACMMv1.0 - 95839 - CRITERIA'!$B48,'mech4import - CRACMMv1.0'!$C$2:$C$10000,"="&amp;'CRACMMv1.0 - 95839 - CRITERIA'!N$3)</f>
        <v>0</v>
      </c>
      <c r="O48" s="49">
        <f>SUMIFS('mech4import - CRACMMv1.0'!$D$2:$D$10000,'mech4import - CRACMMv1.0'!$B$2:$B$10000,"="&amp;'CRACMMv1.0 - 95839 - CRITERIA'!$B48,'mech4import - CRACMMv1.0'!$C$2:$C$10000,"="&amp;'CRACMMv1.0 - 95839 - CRITERIA'!O$3)</f>
        <v>0</v>
      </c>
      <c r="P48" s="49">
        <f>SUMIFS('mech4import - CRACMMv1.0'!$D$2:$D$10000,'mech4import - CRACMMv1.0'!$B$2:$B$10000,"="&amp;'CRACMMv1.0 - 95839 - CRITERIA'!$B48,'mech4import - CRACMMv1.0'!$C$2:$C$10000,"="&amp;'CRACMMv1.0 - 95839 - CRITERIA'!P$3)</f>
        <v>0</v>
      </c>
      <c r="Q48" s="49">
        <f>SUMIFS('mech4import - CRACMMv1.0'!$D$2:$D$10000,'mech4import - CRACMMv1.0'!$B$2:$B$10000,"="&amp;'CRACMMv1.0 - 95839 - CRITERIA'!$B48,'mech4import - CRACMMv1.0'!$C$2:$C$10000,"="&amp;'CRACMMv1.0 - 95839 - CRITERIA'!Q$3)</f>
        <v>0</v>
      </c>
      <c r="R48" s="49">
        <f>SUMIFS('mech4import - CRACMMv1.0'!$D$2:$D$10000,'mech4import - CRACMMv1.0'!$B$2:$B$10000,"="&amp;'CRACMMv1.0 - 95839 - CRITERIA'!$B48,'mech4import - CRACMMv1.0'!$C$2:$C$10000,"="&amp;'CRACMMv1.0 - 95839 - CRITERIA'!R$3)</f>
        <v>0</v>
      </c>
      <c r="S48" s="49">
        <f>SUMIFS('mech4import - CRACMMv1.0'!$D$2:$D$10000,'mech4import - CRACMMv1.0'!$B$2:$B$10000,"="&amp;'CRACMMv1.0 - 95839 - CRITERIA'!$B48,'mech4import - CRACMMv1.0'!$C$2:$C$10000,"="&amp;'CRACMMv1.0 - 95839 - CRITERIA'!S$3)</f>
        <v>0</v>
      </c>
      <c r="T48" s="49">
        <f>SUMIFS('mech4import - CRACMMv1.0'!$D$2:$D$10000,'mech4import - CRACMMv1.0'!$B$2:$B$10000,"="&amp;'CRACMMv1.0 - 95839 - CRITERIA'!$B48,'mech4import - CRACMMv1.0'!$C$2:$C$10000,"="&amp;'CRACMMv1.0 - 95839 - CRITERIA'!T$3)</f>
        <v>0</v>
      </c>
      <c r="U48" s="49">
        <f>SUMIFS('mech4import - CRACMMv1.0'!$D$2:$D$10000,'mech4import - CRACMMv1.0'!$B$2:$B$10000,"="&amp;'CRACMMv1.0 - 95839 - CRITERIA'!$B48,'mech4import - CRACMMv1.0'!$C$2:$C$10000,"="&amp;'CRACMMv1.0 - 95839 - CRITERIA'!U$3)</f>
        <v>0</v>
      </c>
      <c r="V48" s="49">
        <f>SUMIFS('mech4import - CRACMMv1.0'!$D$2:$D$10000,'mech4import - CRACMMv1.0'!$B$2:$B$10000,"="&amp;'CRACMMv1.0 - 95839 - CRITERIA'!$B48,'mech4import - CRACMMv1.0'!$C$2:$C$10000,"="&amp;'CRACMMv1.0 - 95839 - CRITERIA'!V$3)</f>
        <v>0</v>
      </c>
      <c r="W48" s="49">
        <f>SUMIFS('mech4import - CRACMMv1.0'!$D$2:$D$10000,'mech4import - CRACMMv1.0'!$B$2:$B$10000,"="&amp;'CRACMMv1.0 - 95839 - CRITERIA'!$B48,'mech4import - CRACMMv1.0'!$C$2:$C$10000,"="&amp;'CRACMMv1.0 - 95839 - CRITERIA'!W$3)</f>
        <v>0</v>
      </c>
      <c r="X48" s="49">
        <f>SUMIFS('mech4import - CRACMMv1.0'!$D$2:$D$10000,'mech4import - CRACMMv1.0'!$B$2:$B$10000,"="&amp;'CRACMMv1.0 - 95839 - CRITERIA'!$B48,'mech4import - CRACMMv1.0'!$C$2:$C$10000,"="&amp;'CRACMMv1.0 - 95839 - CRITERIA'!X$3)</f>
        <v>0</v>
      </c>
      <c r="Y48" s="49">
        <f>SUMIFS('mech4import - CRACMMv1.0'!$D$2:$D$10000,'mech4import - CRACMMv1.0'!$B$2:$B$10000,"="&amp;'CRACMMv1.0 - 95839 - CRITERIA'!$B48,'mech4import - CRACMMv1.0'!$C$2:$C$10000,"="&amp;'CRACMMv1.0 - 95839 - CRITERIA'!Y$3)</f>
        <v>0</v>
      </c>
      <c r="Z48" s="49">
        <f>SUMIFS('mech4import - CRACMMv1.0'!$D$2:$D$10000,'mech4import - CRACMMv1.0'!$B$2:$B$10000,"="&amp;'CRACMMv1.0 - 95839 - CRITERIA'!$B48,'mech4import - CRACMMv1.0'!$C$2:$C$10000,"="&amp;'CRACMMv1.0 - 95839 - CRITERIA'!Z$3)</f>
        <v>0</v>
      </c>
      <c r="AA48" s="49">
        <f>SUMIFS('mech4import - CRACMMv1.0'!$D$2:$D$10000,'mech4import - CRACMMv1.0'!$B$2:$B$10000,"="&amp;'CRACMMv1.0 - 95839 - CRITERIA'!$B48,'mech4import - CRACMMv1.0'!$C$2:$C$10000,"="&amp;'CRACMMv1.0 - 95839 - CRITERIA'!AA$3)</f>
        <v>1</v>
      </c>
      <c r="AB48" s="49">
        <f>SUMIFS('mech4import - CRACMMv1.0'!$D$2:$D$10000,'mech4import - CRACMMv1.0'!$B$2:$B$10000,"="&amp;'CRACMMv1.0 - 95839 - CRITERIA'!$B48,'mech4import - CRACMMv1.0'!$C$2:$C$10000,"="&amp;'CRACMMv1.0 - 95839 - CRITERIA'!AB$3)</f>
        <v>0</v>
      </c>
      <c r="AC48" s="49">
        <f>SUMIFS('mech4import - CRACMMv1.0'!$D$2:$D$10000,'mech4import - CRACMMv1.0'!$B$2:$B$10000,"="&amp;'CRACMMv1.0 - 95839 - CRITERIA'!$B48,'mech4import - CRACMMv1.0'!$C$2:$C$10000,"="&amp;'CRACMMv1.0 - 95839 - CRITERIA'!AC$3)</f>
        <v>0</v>
      </c>
      <c r="AD48" s="49">
        <f>SUMIFS('mech4import - CRACMMv1.0'!$D$2:$D$10000,'mech4import - CRACMMv1.0'!$B$2:$B$10000,"="&amp;'CRACMMv1.0 - 95839 - CRITERIA'!$B48,'mech4import - CRACMMv1.0'!$C$2:$C$10000,"="&amp;'CRACMMv1.0 - 95839 - CRITERIA'!AD$3)</f>
        <v>0</v>
      </c>
      <c r="AE48" s="49">
        <f>SUMIFS('mech4import - CRACMMv1.0'!$D$2:$D$10000,'mech4import - CRACMMv1.0'!$B$2:$B$10000,"="&amp;'CRACMMv1.0 - 95839 - CRITERIA'!$B48,'mech4import - CRACMMv1.0'!$C$2:$C$10000,"="&amp;'CRACMMv1.0 - 95839 - CRITERIA'!AE$3)</f>
        <v>0</v>
      </c>
      <c r="AF48" s="49">
        <f>SUMIFS('mech4import - CRACMMv1.0'!$D$2:$D$10000,'mech4import - CRACMMv1.0'!$B$2:$B$10000,"="&amp;'CRACMMv1.0 - 95839 - CRITERIA'!$B48,'mech4import - CRACMMv1.0'!$C$2:$C$10000,"="&amp;'CRACMMv1.0 - 95839 - CRITERIA'!AF$3)</f>
        <v>0</v>
      </c>
      <c r="AG48" s="49">
        <f>SUMIFS('mech4import - CRACMMv1.0'!$D$2:$D$10000,'mech4import - CRACMMv1.0'!$B$2:$B$10000,"="&amp;'CRACMMv1.0 - 95839 - CRITERIA'!$B48,'mech4import - CRACMMv1.0'!$C$2:$C$10000,"="&amp;'CRACMMv1.0 - 95839 - CRITERIA'!AG$3)</f>
        <v>0</v>
      </c>
      <c r="AH48" s="49">
        <f>SUMIFS('mech4import - CRACMMv1.0'!$D$2:$D$10000,'mech4import - CRACMMv1.0'!$B$2:$B$10000,"="&amp;'CRACMMv1.0 - 95839 - CRITERIA'!$B48,'mech4import - CRACMMv1.0'!$C$2:$C$10000,"="&amp;'CRACMMv1.0 - 95839 - CRITERIA'!AH$3)</f>
        <v>0</v>
      </c>
      <c r="AI48" s="49">
        <f>SUMIFS('mech4import - CRACMMv1.0'!$D$2:$D$10000,'mech4import - CRACMMv1.0'!$B$2:$B$10000,"="&amp;'CRACMMv1.0 - 95839 - CRITERIA'!$B48,'mech4import - CRACMMv1.0'!$C$2:$C$10000,"="&amp;'CRACMMv1.0 - 95839 - CRITERIA'!AI$3)</f>
        <v>0</v>
      </c>
      <c r="AJ48" s="49">
        <f>SUMIFS('mech4import - CRACMMv1.0'!$D$2:$D$10000,'mech4import - CRACMMv1.0'!$B$2:$B$10000,"="&amp;'CRACMMv1.0 - 95839 - CRITERIA'!$B48,'mech4import - CRACMMv1.0'!$C$2:$C$10000,"="&amp;'CRACMMv1.0 - 95839 - CRITERIA'!AJ$3)</f>
        <v>0</v>
      </c>
      <c r="AK48" s="49">
        <f>SUMIFS('mech4import - CRACMMv1.0'!$D$2:$D$10000,'mech4import - CRACMMv1.0'!$B$2:$B$10000,"="&amp;'CRACMMv1.0 - 95839 - CRITERIA'!$B48,'mech4import - CRACMMv1.0'!$C$2:$C$10000,"="&amp;'CRACMMv1.0 - 95839 - CRITERIA'!AK$3)</f>
        <v>0</v>
      </c>
      <c r="AL48" s="49">
        <f>SUMIFS('mech4import - CRACMMv1.0'!$D$2:$D$10000,'mech4import - CRACMMv1.0'!$B$2:$B$10000,"="&amp;'CRACMMv1.0 - 95839 - CRITERIA'!$B48,'mech4import - CRACMMv1.0'!$C$2:$C$10000,"="&amp;'CRACMMv1.0 - 95839 - CRITERIA'!AL$3)</f>
        <v>0</v>
      </c>
      <c r="AM48" s="49">
        <f>SUMIFS('mech4import - CRACMMv1.0'!$D$2:$D$10000,'mech4import - CRACMMv1.0'!$B$2:$B$10000,"="&amp;'CRACMMv1.0 - 95839 - CRITERIA'!$B48,'mech4import - CRACMMv1.0'!$C$2:$C$10000,"="&amp;'CRACMMv1.0 - 95839 - CRITERIA'!AM$3)</f>
        <v>0</v>
      </c>
      <c r="AN48" s="49">
        <f>SUMIFS('mech4import - CRACMMv1.0'!$D$2:$D$10000,'mech4import - CRACMMv1.0'!$B$2:$B$10000,"="&amp;'CRACMMv1.0 - 95839 - CRITERIA'!$B48,'mech4import - CRACMMv1.0'!$C$2:$C$10000,"="&amp;'CRACMMv1.0 - 95839 - CRITERIA'!AN$3)</f>
        <v>0</v>
      </c>
      <c r="AO48" s="49">
        <f>SUMIFS('mech4import - CRACMMv1.0'!$D$2:$D$10000,'mech4import - CRACMMv1.0'!$B$2:$B$10000,"="&amp;'CRACMMv1.0 - 95839 - CRITERIA'!$B48,'mech4import - CRACMMv1.0'!$C$2:$C$10000,"="&amp;'CRACMMv1.0 - 95839 - CRITERIA'!AO$3)</f>
        <v>0</v>
      </c>
      <c r="AP48" s="49">
        <f>SUMIFS('mech4import - CRACMMv1.0'!$D$2:$D$10000,'mech4import - CRACMMv1.0'!$B$2:$B$10000,"="&amp;'CRACMMv1.0 - 95839 - CRITERIA'!$B48,'mech4import - CRACMMv1.0'!$C$2:$C$10000,"="&amp;'CRACMMv1.0 - 95839 - CRITERIA'!AP$3)</f>
        <v>0</v>
      </c>
      <c r="AQ48" s="49">
        <f>SUMIFS('mech4import - CRACMMv1.0'!$D$2:$D$10000,'mech4import - CRACMMv1.0'!$B$2:$B$10000,"="&amp;'CRACMMv1.0 - 95839 - CRITERIA'!$B48,'mech4import - CRACMMv1.0'!$C$2:$C$10000,"="&amp;'CRACMMv1.0 - 95839 - CRITERIA'!AQ$3)</f>
        <v>0</v>
      </c>
      <c r="AR48" s="49">
        <f>SUMIFS('mech4import - CRACMMv1.0'!$D$2:$D$10000,'mech4import - CRACMMv1.0'!$B$2:$B$10000,"="&amp;'CRACMMv1.0 - 95839 - CRITERIA'!$B48,'mech4import - CRACMMv1.0'!$C$2:$C$10000,"="&amp;'CRACMMv1.0 - 95839 - CRITERIA'!AR$3)</f>
        <v>0</v>
      </c>
      <c r="AS48" s="49">
        <f>SUMIFS('mech4import - CRACMMv1.0'!$D$2:$D$10000,'mech4import - CRACMMv1.0'!$B$2:$B$10000,"="&amp;'CRACMMv1.0 - 95839 - CRITERIA'!$B48,'mech4import - CRACMMv1.0'!$C$2:$C$10000,"="&amp;'CRACMMv1.0 - 95839 - CRITERIA'!AS$3)</f>
        <v>0</v>
      </c>
      <c r="AT48" s="49">
        <f>SUMIFS('mech4import - CRACMMv1.0'!$D$2:$D$10000,'mech4import - CRACMMv1.0'!$B$2:$B$10000,"="&amp;'CRACMMv1.0 - 95839 - CRITERIA'!$B48,'mech4import - CRACMMv1.0'!$C$2:$C$10000,"="&amp;'CRACMMv1.0 - 95839 - CRITERIA'!AT$3)</f>
        <v>0</v>
      </c>
      <c r="AU48" s="49">
        <f>SUMIFS('mech4import - CRACMMv1.0'!$D$2:$D$10000,'mech4import - CRACMMv1.0'!$B$2:$B$10000,"="&amp;'CRACMMv1.0 - 95839 - CRITERIA'!$B48,'mech4import - CRACMMv1.0'!$C$2:$C$10000,"="&amp;'CRACMMv1.0 - 95839 - CRITERIA'!AU$3)</f>
        <v>0</v>
      </c>
      <c r="AV48" s="49">
        <f>SUMIFS('mech4import - CRACMMv1.0'!$D$2:$D$10000,'mech4import - CRACMMv1.0'!$B$2:$B$10000,"="&amp;'CRACMMv1.0 - 95839 - CRITERIA'!$B48,'mech4import - CRACMMv1.0'!$C$2:$C$10000,"="&amp;'CRACMMv1.0 - 95839 - CRITERIA'!AV$3)</f>
        <v>0</v>
      </c>
      <c r="AW48" s="49">
        <f>SUMIFS('mech4import - CRACMMv1.0'!$D$2:$D$10000,'mech4import - CRACMMv1.0'!$B$2:$B$10000,"="&amp;'CRACMMv1.0 - 95839 - CRITERIA'!$B48,'mech4import - CRACMMv1.0'!$C$2:$C$10000,"="&amp;'CRACMMv1.0 - 95839 - CRITERIA'!AW$3)</f>
        <v>0</v>
      </c>
      <c r="AX48" s="49">
        <f>SUMIFS('mech4import - CRACMMv1.0'!$D$2:$D$10000,'mech4import - CRACMMv1.0'!$B$2:$B$10000,"="&amp;'CRACMMv1.0 - 95839 - CRITERIA'!$B48,'mech4import - CRACMMv1.0'!$C$2:$C$10000,"="&amp;'CRACMMv1.0 - 95839 - CRITERIA'!AX$3)</f>
        <v>0</v>
      </c>
      <c r="AY48" s="49">
        <f>SUMIFS('mech4import - CRACMMv1.0'!$D$2:$D$10000,'mech4import - CRACMMv1.0'!$B$2:$B$10000,"="&amp;'CRACMMv1.0 - 95839 - CRITERIA'!$B48,'mech4import - CRACMMv1.0'!$C$2:$C$10000,"="&amp;'CRACMMv1.0 - 95839 - CRITERIA'!AY$3)</f>
        <v>0</v>
      </c>
      <c r="AZ48" s="49">
        <f>SUMIFS('mech4import - CRACMMv1.0'!$D$2:$D$10000,'mech4import - CRACMMv1.0'!$B$2:$B$10000,"="&amp;'CRACMMv1.0 - 95839 - CRITERIA'!$B48,'mech4import - CRACMMv1.0'!$C$2:$C$10000,"="&amp;'CRACMMv1.0 - 95839 - CRITERIA'!AZ$3)</f>
        <v>0</v>
      </c>
      <c r="BA48" s="49">
        <f>SUMIFS('mech4import - CRACMMv1.0'!$D$2:$D$10000,'mech4import - CRACMMv1.0'!$B$2:$B$10000,"="&amp;'CRACMMv1.0 - 95839 - CRITERIA'!$B48,'mech4import - CRACMMv1.0'!$C$2:$C$10000,"="&amp;'CRACMMv1.0 - 95839 - CRITERIA'!BA$3)</f>
        <v>0</v>
      </c>
      <c r="BB48" s="49">
        <f>SUMIFS('mech4import - CRACMMv1.0'!$D$2:$D$10000,'mech4import - CRACMMv1.0'!$B$2:$B$10000,"="&amp;'CRACMMv1.0 - 95839 - CRITERIA'!$B48,'mech4import - CRACMMv1.0'!$C$2:$C$10000,"="&amp;'CRACMMv1.0 - 95839 - CRITERIA'!BB$3)</f>
        <v>0</v>
      </c>
      <c r="BC48" s="49">
        <f>SUMIFS('mech4import - CRACMMv1.0'!$D$2:$D$10000,'mech4import - CRACMMv1.0'!$B$2:$B$10000,"="&amp;'CRACMMv1.0 - 95839 - CRITERIA'!$B48,'mech4import - CRACMMv1.0'!$C$2:$C$10000,"="&amp;'CRACMMv1.0 - 95839 - CRITERIA'!BC$3)</f>
        <v>0</v>
      </c>
      <c r="BD48" s="49">
        <f>SUMIFS('mech4import - CRACMMv1.0'!$D$2:$D$10000,'mech4import - CRACMMv1.0'!$B$2:$B$10000,"="&amp;'CRACMMv1.0 - 95839 - CRITERIA'!$B48,'mech4import - CRACMMv1.0'!$C$2:$C$10000,"="&amp;'CRACMMv1.0 - 95839 - CRITERIA'!BD$3)</f>
        <v>0</v>
      </c>
      <c r="BE48" s="49">
        <f>SUMIFS('mech4import - CRACMMv1.0'!$D$2:$D$10000,'mech4import - CRACMMv1.0'!$B$2:$B$10000,"="&amp;'CRACMMv1.0 - 95839 - CRITERIA'!$B48,'mech4import - CRACMMv1.0'!$C$2:$C$10000,"="&amp;'CRACMMv1.0 - 95839 - CRITERIA'!BE$3)</f>
        <v>0</v>
      </c>
      <c r="BF48" s="49">
        <f>SUMIFS('mech4import - CRACMMv1.0'!$D$2:$D$10000,'mech4import - CRACMMv1.0'!$B$2:$B$10000,"="&amp;'CRACMMv1.0 - 95839 - CRITERIA'!$B48,'mech4import - CRACMMv1.0'!$C$2:$C$10000,"="&amp;'CRACMMv1.0 - 95839 - CRITERIA'!BF$3)</f>
        <v>0</v>
      </c>
      <c r="BG48" s="49">
        <f>SUMIFS('mech4import - CRACMMv1.0'!$D$2:$D$10000,'mech4import - CRACMMv1.0'!$B$2:$B$10000,"="&amp;'CRACMMv1.0 - 95839 - CRITERIA'!$B48,'mech4import - CRACMMv1.0'!$C$2:$C$10000,"="&amp;'CRACMMv1.0 - 95839 - CRITERIA'!BG$3)</f>
        <v>0</v>
      </c>
      <c r="BH48" s="49">
        <f>SUMIFS('mech4import - CRACMMv1.0'!$D$2:$D$10000,'mech4import - CRACMMv1.0'!$B$2:$B$10000,"="&amp;'CRACMMv1.0 - 95839 - CRITERIA'!$B48,'mech4import - CRACMMv1.0'!$C$2:$C$10000,"="&amp;'CRACMMv1.0 - 95839 - CRITERIA'!BH$3)</f>
        <v>0</v>
      </c>
      <c r="BI48" s="49">
        <f>SUMIFS('mech4import - CRACMMv1.0'!$D$2:$D$10000,'mech4import - CRACMMv1.0'!$B$2:$B$10000,"="&amp;'CRACMMv1.0 - 95839 - CRITERIA'!$B48,'mech4import - CRACMMv1.0'!$C$2:$C$10000,"="&amp;'CRACMMv1.0 - 95839 - CRITERIA'!BI$3)</f>
        <v>0</v>
      </c>
      <c r="BJ48" s="49">
        <f>SUMIFS('mech4import - CRACMMv1.0'!$D$2:$D$10000,'mech4import - CRACMMv1.0'!$B$2:$B$10000,"="&amp;'CRACMMv1.0 - 95839 - CRITERIA'!$B48,'mech4import - CRACMMv1.0'!$C$2:$C$10000,"="&amp;'CRACMMv1.0 - 95839 - CRITERIA'!BJ$3)</f>
        <v>0</v>
      </c>
      <c r="BK48" s="49">
        <f>SUMIFS('mech4import - CRACMMv1.0'!$D$2:$D$10000,'mech4import - CRACMMv1.0'!$B$2:$B$10000,"="&amp;'CRACMMv1.0 - 95839 - CRITERIA'!$B48,'mech4import - CRACMMv1.0'!$C$2:$C$10000,"="&amp;'CRACMMv1.0 - 95839 - CRITERIA'!BK$3)</f>
        <v>0</v>
      </c>
      <c r="BL48" s="49">
        <f>SUMIFS('mech4import - CRACMMv1.0'!$D$2:$D$10000,'mech4import - CRACMMv1.0'!$B$2:$B$10000,"="&amp;'CRACMMv1.0 - 95839 - CRITERIA'!$B48,'mech4import - CRACMMv1.0'!$C$2:$C$10000,"="&amp;'CRACMMv1.0 - 95839 - CRITERIA'!BL$3)</f>
        <v>0</v>
      </c>
      <c r="BM48" s="49">
        <f>SUMIFS('mech4import - CRACMMv1.0'!$D$2:$D$10000,'mech4import - CRACMMv1.0'!$B$2:$B$10000,"="&amp;'CRACMMv1.0 - 95839 - CRITERIA'!$B48,'mech4import - CRACMMv1.0'!$C$2:$C$10000,"="&amp;'CRACMMv1.0 - 95839 - CRITERIA'!BM$3)</f>
        <v>0</v>
      </c>
      <c r="BN48" s="49">
        <f>SUMIFS('mech4import - CRACMMv1.0'!$D$2:$D$10000,'mech4import - CRACMMv1.0'!$B$2:$B$10000,"="&amp;'CRACMMv1.0 - 95839 - CRITERIA'!$B48,'mech4import - CRACMMv1.0'!$C$2:$C$10000,"="&amp;'CRACMMv1.0 - 95839 - CRITERIA'!BN$3)</f>
        <v>0</v>
      </c>
      <c r="BO48" s="49">
        <f>SUMIFS('mech4import - CRACMMv1.0'!$D$2:$D$10000,'mech4import - CRACMMv1.0'!$B$2:$B$10000,"="&amp;'CRACMMv1.0 - 95839 - CRITERIA'!$B48,'mech4import - CRACMMv1.0'!$C$2:$C$10000,"="&amp;'CRACMMv1.0 - 95839 - CRITERIA'!BO$3)</f>
        <v>0</v>
      </c>
      <c r="BP48" s="49">
        <f>SUMIFS('mech4import - CRACMMv1.0'!$D$2:$D$10000,'mech4import - CRACMMv1.0'!$B$2:$B$10000,"="&amp;'CRACMMv1.0 - 95839 - CRITERIA'!$B48,'mech4import - CRACMMv1.0'!$C$2:$C$10000,"="&amp;'CRACMMv1.0 - 95839 - CRITERIA'!BP$3)</f>
        <v>0</v>
      </c>
      <c r="BQ48" s="49">
        <f>SUMIFS('mech4import - CRACMMv1.0'!$D$2:$D$10000,'mech4import - CRACMMv1.0'!$B$2:$B$10000,"="&amp;'CRACMMv1.0 - 95839 - CRITERIA'!$B48,'mech4import - CRACMMv1.0'!$C$2:$C$10000,"="&amp;'CRACMMv1.0 - 95839 - CRITERIA'!BQ$3)</f>
        <v>0</v>
      </c>
      <c r="BR48" s="32">
        <f t="array" ref="BR48">SUM($G$1:$BQ$1*G48:BQ48)</f>
        <v>72.099999999999994</v>
      </c>
    </row>
    <row r="49" spans="1:70" s="31" customFormat="1">
      <c r="A49" s="42">
        <v>95839</v>
      </c>
      <c r="B49" s="14">
        <v>603</v>
      </c>
      <c r="C49" s="43">
        <v>3.3895452069823028E-4</v>
      </c>
      <c r="D49" s="47" t="s">
        <v>104</v>
      </c>
      <c r="E49" s="46" t="b">
        <v>0</v>
      </c>
      <c r="F49" s="48">
        <v>128.25899999999999</v>
      </c>
      <c r="G49" s="49">
        <f>SUMIFS('mech4import - CRACMMv1.0'!$D$2:$D$10000,'mech4import - CRACMMv1.0'!$B$2:$B$10000,"="&amp;'CRACMMv1.0 - 95839 - CRITERIA'!$B49,'mech4import - CRACMMv1.0'!$C$2:$C$10000,"="&amp;'CRACMMv1.0 - 95839 - CRITERIA'!G$3)</f>
        <v>0</v>
      </c>
      <c r="H49" s="49">
        <f>SUMIFS('mech4import - CRACMMv1.0'!$D$2:$D$10000,'mech4import - CRACMMv1.0'!$B$2:$B$10000,"="&amp;'CRACMMv1.0 - 95839 - CRITERIA'!$B49,'mech4import - CRACMMv1.0'!$C$2:$C$10000,"="&amp;'CRACMMv1.0 - 95839 - CRITERIA'!H$3)</f>
        <v>0</v>
      </c>
      <c r="I49" s="49">
        <f>SUMIFS('mech4import - CRACMMv1.0'!$D$2:$D$10000,'mech4import - CRACMMv1.0'!$B$2:$B$10000,"="&amp;'CRACMMv1.0 - 95839 - CRITERIA'!$B49,'mech4import - CRACMMv1.0'!$C$2:$C$10000,"="&amp;'CRACMMv1.0 - 95839 - CRITERIA'!I$3)</f>
        <v>0</v>
      </c>
      <c r="J49" s="49">
        <f>SUMIFS('mech4import - CRACMMv1.0'!$D$2:$D$10000,'mech4import - CRACMMv1.0'!$B$2:$B$10000,"="&amp;'CRACMMv1.0 - 95839 - CRITERIA'!$B49,'mech4import - CRACMMv1.0'!$C$2:$C$10000,"="&amp;'CRACMMv1.0 - 95839 - CRITERIA'!J$3)</f>
        <v>0</v>
      </c>
      <c r="K49" s="49">
        <f>SUMIFS('mech4import - CRACMMv1.0'!$D$2:$D$10000,'mech4import - CRACMMv1.0'!$B$2:$B$10000,"="&amp;'CRACMMv1.0 - 95839 - CRITERIA'!$B49,'mech4import - CRACMMv1.0'!$C$2:$C$10000,"="&amp;'CRACMMv1.0 - 95839 - CRITERIA'!K$3)</f>
        <v>0</v>
      </c>
      <c r="L49" s="49">
        <f>SUMIFS('mech4import - CRACMMv1.0'!$D$2:$D$10000,'mech4import - CRACMMv1.0'!$B$2:$B$10000,"="&amp;'CRACMMv1.0 - 95839 - CRITERIA'!$B49,'mech4import - CRACMMv1.0'!$C$2:$C$10000,"="&amp;'CRACMMv1.0 - 95839 - CRITERIA'!L$3)</f>
        <v>0</v>
      </c>
      <c r="M49" s="49">
        <f>SUMIFS('mech4import - CRACMMv1.0'!$D$2:$D$10000,'mech4import - CRACMMv1.0'!$B$2:$B$10000,"="&amp;'CRACMMv1.0 - 95839 - CRITERIA'!$B49,'mech4import - CRACMMv1.0'!$C$2:$C$10000,"="&amp;'CRACMMv1.0 - 95839 - CRITERIA'!M$3)</f>
        <v>0</v>
      </c>
      <c r="N49" s="49">
        <f>SUMIFS('mech4import - CRACMMv1.0'!$D$2:$D$10000,'mech4import - CRACMMv1.0'!$B$2:$B$10000,"="&amp;'CRACMMv1.0 - 95839 - CRITERIA'!$B49,'mech4import - CRACMMv1.0'!$C$2:$C$10000,"="&amp;'CRACMMv1.0 - 95839 - CRITERIA'!N$3)</f>
        <v>0</v>
      </c>
      <c r="O49" s="49">
        <f>SUMIFS('mech4import - CRACMMv1.0'!$D$2:$D$10000,'mech4import - CRACMMv1.0'!$B$2:$B$10000,"="&amp;'CRACMMv1.0 - 95839 - CRITERIA'!$B49,'mech4import - CRACMMv1.0'!$C$2:$C$10000,"="&amp;'CRACMMv1.0 - 95839 - CRITERIA'!O$3)</f>
        <v>0</v>
      </c>
      <c r="P49" s="49">
        <f>SUMIFS('mech4import - CRACMMv1.0'!$D$2:$D$10000,'mech4import - CRACMMv1.0'!$B$2:$B$10000,"="&amp;'CRACMMv1.0 - 95839 - CRITERIA'!$B49,'mech4import - CRACMMv1.0'!$C$2:$C$10000,"="&amp;'CRACMMv1.0 - 95839 - CRITERIA'!P$3)</f>
        <v>0</v>
      </c>
      <c r="Q49" s="49">
        <f>SUMIFS('mech4import - CRACMMv1.0'!$D$2:$D$10000,'mech4import - CRACMMv1.0'!$B$2:$B$10000,"="&amp;'CRACMMv1.0 - 95839 - CRITERIA'!$B49,'mech4import - CRACMMv1.0'!$C$2:$C$10000,"="&amp;'CRACMMv1.0 - 95839 - CRITERIA'!Q$3)</f>
        <v>0</v>
      </c>
      <c r="R49" s="49">
        <f>SUMIFS('mech4import - CRACMMv1.0'!$D$2:$D$10000,'mech4import - CRACMMv1.0'!$B$2:$B$10000,"="&amp;'CRACMMv1.0 - 95839 - CRITERIA'!$B49,'mech4import - CRACMMv1.0'!$C$2:$C$10000,"="&amp;'CRACMMv1.0 - 95839 - CRITERIA'!R$3)</f>
        <v>0</v>
      </c>
      <c r="S49" s="49">
        <f>SUMIFS('mech4import - CRACMMv1.0'!$D$2:$D$10000,'mech4import - CRACMMv1.0'!$B$2:$B$10000,"="&amp;'CRACMMv1.0 - 95839 - CRITERIA'!$B49,'mech4import - CRACMMv1.0'!$C$2:$C$10000,"="&amp;'CRACMMv1.0 - 95839 - CRITERIA'!S$3)</f>
        <v>0</v>
      </c>
      <c r="T49" s="49">
        <f>SUMIFS('mech4import - CRACMMv1.0'!$D$2:$D$10000,'mech4import - CRACMMv1.0'!$B$2:$B$10000,"="&amp;'CRACMMv1.0 - 95839 - CRITERIA'!$B49,'mech4import - CRACMMv1.0'!$C$2:$C$10000,"="&amp;'CRACMMv1.0 - 95839 - CRITERIA'!T$3)</f>
        <v>0</v>
      </c>
      <c r="U49" s="49">
        <f>SUMIFS('mech4import - CRACMMv1.0'!$D$2:$D$10000,'mech4import - CRACMMv1.0'!$B$2:$B$10000,"="&amp;'CRACMMv1.0 - 95839 - CRITERIA'!$B49,'mech4import - CRACMMv1.0'!$C$2:$C$10000,"="&amp;'CRACMMv1.0 - 95839 - CRITERIA'!U$3)</f>
        <v>0</v>
      </c>
      <c r="V49" s="49">
        <f>SUMIFS('mech4import - CRACMMv1.0'!$D$2:$D$10000,'mech4import - CRACMMv1.0'!$B$2:$B$10000,"="&amp;'CRACMMv1.0 - 95839 - CRITERIA'!$B49,'mech4import - CRACMMv1.0'!$C$2:$C$10000,"="&amp;'CRACMMv1.0 - 95839 - CRITERIA'!V$3)</f>
        <v>0</v>
      </c>
      <c r="W49" s="49">
        <f>SUMIFS('mech4import - CRACMMv1.0'!$D$2:$D$10000,'mech4import - CRACMMv1.0'!$B$2:$B$10000,"="&amp;'CRACMMv1.0 - 95839 - CRITERIA'!$B49,'mech4import - CRACMMv1.0'!$C$2:$C$10000,"="&amp;'CRACMMv1.0 - 95839 - CRITERIA'!W$3)</f>
        <v>0</v>
      </c>
      <c r="X49" s="49">
        <f>SUMIFS('mech4import - CRACMMv1.0'!$D$2:$D$10000,'mech4import - CRACMMv1.0'!$B$2:$B$10000,"="&amp;'CRACMMv1.0 - 95839 - CRITERIA'!$B49,'mech4import - CRACMMv1.0'!$C$2:$C$10000,"="&amp;'CRACMMv1.0 - 95839 - CRITERIA'!X$3)</f>
        <v>0</v>
      </c>
      <c r="Y49" s="49">
        <f>SUMIFS('mech4import - CRACMMv1.0'!$D$2:$D$10000,'mech4import - CRACMMv1.0'!$B$2:$B$10000,"="&amp;'CRACMMv1.0 - 95839 - CRITERIA'!$B49,'mech4import - CRACMMv1.0'!$C$2:$C$10000,"="&amp;'CRACMMv1.0 - 95839 - CRITERIA'!Y$3)</f>
        <v>1</v>
      </c>
      <c r="Z49" s="49">
        <f>SUMIFS('mech4import - CRACMMv1.0'!$D$2:$D$10000,'mech4import - CRACMMv1.0'!$B$2:$B$10000,"="&amp;'CRACMMv1.0 - 95839 - CRITERIA'!$B49,'mech4import - CRACMMv1.0'!$C$2:$C$10000,"="&amp;'CRACMMv1.0 - 95839 - CRITERIA'!Z$3)</f>
        <v>0</v>
      </c>
      <c r="AA49" s="49">
        <f>SUMIFS('mech4import - CRACMMv1.0'!$D$2:$D$10000,'mech4import - CRACMMv1.0'!$B$2:$B$10000,"="&amp;'CRACMMv1.0 - 95839 - CRITERIA'!$B49,'mech4import - CRACMMv1.0'!$C$2:$C$10000,"="&amp;'CRACMMv1.0 - 95839 - CRITERIA'!AA$3)</f>
        <v>0</v>
      </c>
      <c r="AB49" s="49">
        <f>SUMIFS('mech4import - CRACMMv1.0'!$D$2:$D$10000,'mech4import - CRACMMv1.0'!$B$2:$B$10000,"="&amp;'CRACMMv1.0 - 95839 - CRITERIA'!$B49,'mech4import - CRACMMv1.0'!$C$2:$C$10000,"="&amp;'CRACMMv1.0 - 95839 - CRITERIA'!AB$3)</f>
        <v>0</v>
      </c>
      <c r="AC49" s="49">
        <f>SUMIFS('mech4import - CRACMMv1.0'!$D$2:$D$10000,'mech4import - CRACMMv1.0'!$B$2:$B$10000,"="&amp;'CRACMMv1.0 - 95839 - CRITERIA'!$B49,'mech4import - CRACMMv1.0'!$C$2:$C$10000,"="&amp;'CRACMMv1.0 - 95839 - CRITERIA'!AC$3)</f>
        <v>0</v>
      </c>
      <c r="AD49" s="49">
        <f>SUMIFS('mech4import - CRACMMv1.0'!$D$2:$D$10000,'mech4import - CRACMMv1.0'!$B$2:$B$10000,"="&amp;'CRACMMv1.0 - 95839 - CRITERIA'!$B49,'mech4import - CRACMMv1.0'!$C$2:$C$10000,"="&amp;'CRACMMv1.0 - 95839 - CRITERIA'!AD$3)</f>
        <v>0</v>
      </c>
      <c r="AE49" s="49">
        <f>SUMIFS('mech4import - CRACMMv1.0'!$D$2:$D$10000,'mech4import - CRACMMv1.0'!$B$2:$B$10000,"="&amp;'CRACMMv1.0 - 95839 - CRITERIA'!$B49,'mech4import - CRACMMv1.0'!$C$2:$C$10000,"="&amp;'CRACMMv1.0 - 95839 - CRITERIA'!AE$3)</f>
        <v>0</v>
      </c>
      <c r="AF49" s="49">
        <f>SUMIFS('mech4import - CRACMMv1.0'!$D$2:$D$10000,'mech4import - CRACMMv1.0'!$B$2:$B$10000,"="&amp;'CRACMMv1.0 - 95839 - CRITERIA'!$B49,'mech4import - CRACMMv1.0'!$C$2:$C$10000,"="&amp;'CRACMMv1.0 - 95839 - CRITERIA'!AF$3)</f>
        <v>0</v>
      </c>
      <c r="AG49" s="49">
        <f>SUMIFS('mech4import - CRACMMv1.0'!$D$2:$D$10000,'mech4import - CRACMMv1.0'!$B$2:$B$10000,"="&amp;'CRACMMv1.0 - 95839 - CRITERIA'!$B49,'mech4import - CRACMMv1.0'!$C$2:$C$10000,"="&amp;'CRACMMv1.0 - 95839 - CRITERIA'!AG$3)</f>
        <v>0</v>
      </c>
      <c r="AH49" s="49">
        <f>SUMIFS('mech4import - CRACMMv1.0'!$D$2:$D$10000,'mech4import - CRACMMv1.0'!$B$2:$B$10000,"="&amp;'CRACMMv1.0 - 95839 - CRITERIA'!$B49,'mech4import - CRACMMv1.0'!$C$2:$C$10000,"="&amp;'CRACMMv1.0 - 95839 - CRITERIA'!AH$3)</f>
        <v>0</v>
      </c>
      <c r="AI49" s="49">
        <f>SUMIFS('mech4import - CRACMMv1.0'!$D$2:$D$10000,'mech4import - CRACMMv1.0'!$B$2:$B$10000,"="&amp;'CRACMMv1.0 - 95839 - CRITERIA'!$B49,'mech4import - CRACMMv1.0'!$C$2:$C$10000,"="&amp;'CRACMMv1.0 - 95839 - CRITERIA'!AI$3)</f>
        <v>0</v>
      </c>
      <c r="AJ49" s="49">
        <f>SUMIFS('mech4import - CRACMMv1.0'!$D$2:$D$10000,'mech4import - CRACMMv1.0'!$B$2:$B$10000,"="&amp;'CRACMMv1.0 - 95839 - CRITERIA'!$B49,'mech4import - CRACMMv1.0'!$C$2:$C$10000,"="&amp;'CRACMMv1.0 - 95839 - CRITERIA'!AJ$3)</f>
        <v>0</v>
      </c>
      <c r="AK49" s="49">
        <f>SUMIFS('mech4import - CRACMMv1.0'!$D$2:$D$10000,'mech4import - CRACMMv1.0'!$B$2:$B$10000,"="&amp;'CRACMMv1.0 - 95839 - CRITERIA'!$B49,'mech4import - CRACMMv1.0'!$C$2:$C$10000,"="&amp;'CRACMMv1.0 - 95839 - CRITERIA'!AK$3)</f>
        <v>0</v>
      </c>
      <c r="AL49" s="49">
        <f>SUMIFS('mech4import - CRACMMv1.0'!$D$2:$D$10000,'mech4import - CRACMMv1.0'!$B$2:$B$10000,"="&amp;'CRACMMv1.0 - 95839 - CRITERIA'!$B49,'mech4import - CRACMMv1.0'!$C$2:$C$10000,"="&amp;'CRACMMv1.0 - 95839 - CRITERIA'!AL$3)</f>
        <v>0</v>
      </c>
      <c r="AM49" s="49">
        <f>SUMIFS('mech4import - CRACMMv1.0'!$D$2:$D$10000,'mech4import - CRACMMv1.0'!$B$2:$B$10000,"="&amp;'CRACMMv1.0 - 95839 - CRITERIA'!$B49,'mech4import - CRACMMv1.0'!$C$2:$C$10000,"="&amp;'CRACMMv1.0 - 95839 - CRITERIA'!AM$3)</f>
        <v>0</v>
      </c>
      <c r="AN49" s="49">
        <f>SUMIFS('mech4import - CRACMMv1.0'!$D$2:$D$10000,'mech4import - CRACMMv1.0'!$B$2:$B$10000,"="&amp;'CRACMMv1.0 - 95839 - CRITERIA'!$B49,'mech4import - CRACMMv1.0'!$C$2:$C$10000,"="&amp;'CRACMMv1.0 - 95839 - CRITERIA'!AN$3)</f>
        <v>0</v>
      </c>
      <c r="AO49" s="49">
        <f>SUMIFS('mech4import - CRACMMv1.0'!$D$2:$D$10000,'mech4import - CRACMMv1.0'!$B$2:$B$10000,"="&amp;'CRACMMv1.0 - 95839 - CRITERIA'!$B49,'mech4import - CRACMMv1.0'!$C$2:$C$10000,"="&amp;'CRACMMv1.0 - 95839 - CRITERIA'!AO$3)</f>
        <v>0</v>
      </c>
      <c r="AP49" s="49">
        <f>SUMIFS('mech4import - CRACMMv1.0'!$D$2:$D$10000,'mech4import - CRACMMv1.0'!$B$2:$B$10000,"="&amp;'CRACMMv1.0 - 95839 - CRITERIA'!$B49,'mech4import - CRACMMv1.0'!$C$2:$C$10000,"="&amp;'CRACMMv1.0 - 95839 - CRITERIA'!AP$3)</f>
        <v>0</v>
      </c>
      <c r="AQ49" s="49">
        <f>SUMIFS('mech4import - CRACMMv1.0'!$D$2:$D$10000,'mech4import - CRACMMv1.0'!$B$2:$B$10000,"="&amp;'CRACMMv1.0 - 95839 - CRITERIA'!$B49,'mech4import - CRACMMv1.0'!$C$2:$C$10000,"="&amp;'CRACMMv1.0 - 95839 - CRITERIA'!AQ$3)</f>
        <v>0</v>
      </c>
      <c r="AR49" s="49">
        <f>SUMIFS('mech4import - CRACMMv1.0'!$D$2:$D$10000,'mech4import - CRACMMv1.0'!$B$2:$B$10000,"="&amp;'CRACMMv1.0 - 95839 - CRITERIA'!$B49,'mech4import - CRACMMv1.0'!$C$2:$C$10000,"="&amp;'CRACMMv1.0 - 95839 - CRITERIA'!AR$3)</f>
        <v>0</v>
      </c>
      <c r="AS49" s="49">
        <f>SUMIFS('mech4import - CRACMMv1.0'!$D$2:$D$10000,'mech4import - CRACMMv1.0'!$B$2:$B$10000,"="&amp;'CRACMMv1.0 - 95839 - CRITERIA'!$B49,'mech4import - CRACMMv1.0'!$C$2:$C$10000,"="&amp;'CRACMMv1.0 - 95839 - CRITERIA'!AS$3)</f>
        <v>0</v>
      </c>
      <c r="AT49" s="49">
        <f>SUMIFS('mech4import - CRACMMv1.0'!$D$2:$D$10000,'mech4import - CRACMMv1.0'!$B$2:$B$10000,"="&amp;'CRACMMv1.0 - 95839 - CRITERIA'!$B49,'mech4import - CRACMMv1.0'!$C$2:$C$10000,"="&amp;'CRACMMv1.0 - 95839 - CRITERIA'!AT$3)</f>
        <v>0</v>
      </c>
      <c r="AU49" s="49">
        <f>SUMIFS('mech4import - CRACMMv1.0'!$D$2:$D$10000,'mech4import - CRACMMv1.0'!$B$2:$B$10000,"="&amp;'CRACMMv1.0 - 95839 - CRITERIA'!$B49,'mech4import - CRACMMv1.0'!$C$2:$C$10000,"="&amp;'CRACMMv1.0 - 95839 - CRITERIA'!AU$3)</f>
        <v>0</v>
      </c>
      <c r="AV49" s="49">
        <f>SUMIFS('mech4import - CRACMMv1.0'!$D$2:$D$10000,'mech4import - CRACMMv1.0'!$B$2:$B$10000,"="&amp;'CRACMMv1.0 - 95839 - CRITERIA'!$B49,'mech4import - CRACMMv1.0'!$C$2:$C$10000,"="&amp;'CRACMMv1.0 - 95839 - CRITERIA'!AV$3)</f>
        <v>0</v>
      </c>
      <c r="AW49" s="49">
        <f>SUMIFS('mech4import - CRACMMv1.0'!$D$2:$D$10000,'mech4import - CRACMMv1.0'!$B$2:$B$10000,"="&amp;'CRACMMv1.0 - 95839 - CRITERIA'!$B49,'mech4import - CRACMMv1.0'!$C$2:$C$10000,"="&amp;'CRACMMv1.0 - 95839 - CRITERIA'!AW$3)</f>
        <v>0</v>
      </c>
      <c r="AX49" s="49">
        <f>SUMIFS('mech4import - CRACMMv1.0'!$D$2:$D$10000,'mech4import - CRACMMv1.0'!$B$2:$B$10000,"="&amp;'CRACMMv1.0 - 95839 - CRITERIA'!$B49,'mech4import - CRACMMv1.0'!$C$2:$C$10000,"="&amp;'CRACMMv1.0 - 95839 - CRITERIA'!AX$3)</f>
        <v>0</v>
      </c>
      <c r="AY49" s="49">
        <f>SUMIFS('mech4import - CRACMMv1.0'!$D$2:$D$10000,'mech4import - CRACMMv1.0'!$B$2:$B$10000,"="&amp;'CRACMMv1.0 - 95839 - CRITERIA'!$B49,'mech4import - CRACMMv1.0'!$C$2:$C$10000,"="&amp;'CRACMMv1.0 - 95839 - CRITERIA'!AY$3)</f>
        <v>0</v>
      </c>
      <c r="AZ49" s="49">
        <f>SUMIFS('mech4import - CRACMMv1.0'!$D$2:$D$10000,'mech4import - CRACMMv1.0'!$B$2:$B$10000,"="&amp;'CRACMMv1.0 - 95839 - CRITERIA'!$B49,'mech4import - CRACMMv1.0'!$C$2:$C$10000,"="&amp;'CRACMMv1.0 - 95839 - CRITERIA'!AZ$3)</f>
        <v>0</v>
      </c>
      <c r="BA49" s="49">
        <f>SUMIFS('mech4import - CRACMMv1.0'!$D$2:$D$10000,'mech4import - CRACMMv1.0'!$B$2:$B$10000,"="&amp;'CRACMMv1.0 - 95839 - CRITERIA'!$B49,'mech4import - CRACMMv1.0'!$C$2:$C$10000,"="&amp;'CRACMMv1.0 - 95839 - CRITERIA'!BA$3)</f>
        <v>0</v>
      </c>
      <c r="BB49" s="49">
        <f>SUMIFS('mech4import - CRACMMv1.0'!$D$2:$D$10000,'mech4import - CRACMMv1.0'!$B$2:$B$10000,"="&amp;'CRACMMv1.0 - 95839 - CRITERIA'!$B49,'mech4import - CRACMMv1.0'!$C$2:$C$10000,"="&amp;'CRACMMv1.0 - 95839 - CRITERIA'!BB$3)</f>
        <v>0</v>
      </c>
      <c r="BC49" s="49">
        <f>SUMIFS('mech4import - CRACMMv1.0'!$D$2:$D$10000,'mech4import - CRACMMv1.0'!$B$2:$B$10000,"="&amp;'CRACMMv1.0 - 95839 - CRITERIA'!$B49,'mech4import - CRACMMv1.0'!$C$2:$C$10000,"="&amp;'CRACMMv1.0 - 95839 - CRITERIA'!BC$3)</f>
        <v>0</v>
      </c>
      <c r="BD49" s="49">
        <f>SUMIFS('mech4import - CRACMMv1.0'!$D$2:$D$10000,'mech4import - CRACMMv1.0'!$B$2:$B$10000,"="&amp;'CRACMMv1.0 - 95839 - CRITERIA'!$B49,'mech4import - CRACMMv1.0'!$C$2:$C$10000,"="&amp;'CRACMMv1.0 - 95839 - CRITERIA'!BD$3)</f>
        <v>0</v>
      </c>
      <c r="BE49" s="49">
        <f>SUMIFS('mech4import - CRACMMv1.0'!$D$2:$D$10000,'mech4import - CRACMMv1.0'!$B$2:$B$10000,"="&amp;'CRACMMv1.0 - 95839 - CRITERIA'!$B49,'mech4import - CRACMMv1.0'!$C$2:$C$10000,"="&amp;'CRACMMv1.0 - 95839 - CRITERIA'!BE$3)</f>
        <v>0</v>
      </c>
      <c r="BF49" s="49">
        <f>SUMIFS('mech4import - CRACMMv1.0'!$D$2:$D$10000,'mech4import - CRACMMv1.0'!$B$2:$B$10000,"="&amp;'CRACMMv1.0 - 95839 - CRITERIA'!$B49,'mech4import - CRACMMv1.0'!$C$2:$C$10000,"="&amp;'CRACMMv1.0 - 95839 - CRITERIA'!BF$3)</f>
        <v>0</v>
      </c>
      <c r="BG49" s="49">
        <f>SUMIFS('mech4import - CRACMMv1.0'!$D$2:$D$10000,'mech4import - CRACMMv1.0'!$B$2:$B$10000,"="&amp;'CRACMMv1.0 - 95839 - CRITERIA'!$B49,'mech4import - CRACMMv1.0'!$C$2:$C$10000,"="&amp;'CRACMMv1.0 - 95839 - CRITERIA'!BG$3)</f>
        <v>0</v>
      </c>
      <c r="BH49" s="49">
        <f>SUMIFS('mech4import - CRACMMv1.0'!$D$2:$D$10000,'mech4import - CRACMMv1.0'!$B$2:$B$10000,"="&amp;'CRACMMv1.0 - 95839 - CRITERIA'!$B49,'mech4import - CRACMMv1.0'!$C$2:$C$10000,"="&amp;'CRACMMv1.0 - 95839 - CRITERIA'!BH$3)</f>
        <v>0</v>
      </c>
      <c r="BI49" s="49">
        <f>SUMIFS('mech4import - CRACMMv1.0'!$D$2:$D$10000,'mech4import - CRACMMv1.0'!$B$2:$B$10000,"="&amp;'CRACMMv1.0 - 95839 - CRITERIA'!$B49,'mech4import - CRACMMv1.0'!$C$2:$C$10000,"="&amp;'CRACMMv1.0 - 95839 - CRITERIA'!BI$3)</f>
        <v>0</v>
      </c>
      <c r="BJ49" s="49">
        <f>SUMIFS('mech4import - CRACMMv1.0'!$D$2:$D$10000,'mech4import - CRACMMv1.0'!$B$2:$B$10000,"="&amp;'CRACMMv1.0 - 95839 - CRITERIA'!$B49,'mech4import - CRACMMv1.0'!$C$2:$C$10000,"="&amp;'CRACMMv1.0 - 95839 - CRITERIA'!BJ$3)</f>
        <v>0</v>
      </c>
      <c r="BK49" s="49">
        <f>SUMIFS('mech4import - CRACMMv1.0'!$D$2:$D$10000,'mech4import - CRACMMv1.0'!$B$2:$B$10000,"="&amp;'CRACMMv1.0 - 95839 - CRITERIA'!$B49,'mech4import - CRACMMv1.0'!$C$2:$C$10000,"="&amp;'CRACMMv1.0 - 95839 - CRITERIA'!BK$3)</f>
        <v>0</v>
      </c>
      <c r="BL49" s="49">
        <f>SUMIFS('mech4import - CRACMMv1.0'!$D$2:$D$10000,'mech4import - CRACMMv1.0'!$B$2:$B$10000,"="&amp;'CRACMMv1.0 - 95839 - CRITERIA'!$B49,'mech4import - CRACMMv1.0'!$C$2:$C$10000,"="&amp;'CRACMMv1.0 - 95839 - CRITERIA'!BL$3)</f>
        <v>0</v>
      </c>
      <c r="BM49" s="49">
        <f>SUMIFS('mech4import - CRACMMv1.0'!$D$2:$D$10000,'mech4import - CRACMMv1.0'!$B$2:$B$10000,"="&amp;'CRACMMv1.0 - 95839 - CRITERIA'!$B49,'mech4import - CRACMMv1.0'!$C$2:$C$10000,"="&amp;'CRACMMv1.0 - 95839 - CRITERIA'!BM$3)</f>
        <v>0</v>
      </c>
      <c r="BN49" s="49">
        <f>SUMIFS('mech4import - CRACMMv1.0'!$D$2:$D$10000,'mech4import - CRACMMv1.0'!$B$2:$B$10000,"="&amp;'CRACMMv1.0 - 95839 - CRITERIA'!$B49,'mech4import - CRACMMv1.0'!$C$2:$C$10000,"="&amp;'CRACMMv1.0 - 95839 - CRITERIA'!BN$3)</f>
        <v>0</v>
      </c>
      <c r="BO49" s="49">
        <f>SUMIFS('mech4import - CRACMMv1.0'!$D$2:$D$10000,'mech4import - CRACMMv1.0'!$B$2:$B$10000,"="&amp;'CRACMMv1.0 - 95839 - CRITERIA'!$B49,'mech4import - CRACMMv1.0'!$C$2:$C$10000,"="&amp;'CRACMMv1.0 - 95839 - CRITERIA'!BO$3)</f>
        <v>0</v>
      </c>
      <c r="BP49" s="49">
        <f>SUMIFS('mech4import - CRACMMv1.0'!$D$2:$D$10000,'mech4import - CRACMMv1.0'!$B$2:$B$10000,"="&amp;'CRACMMv1.0 - 95839 - CRITERIA'!$B49,'mech4import - CRACMMv1.0'!$C$2:$C$10000,"="&amp;'CRACMMv1.0 - 95839 - CRITERIA'!BP$3)</f>
        <v>0</v>
      </c>
      <c r="BQ49" s="49">
        <f>SUMIFS('mech4import - CRACMMv1.0'!$D$2:$D$10000,'mech4import - CRACMMv1.0'!$B$2:$B$10000,"="&amp;'CRACMMv1.0 - 95839 - CRITERIA'!$B49,'mech4import - CRACMMv1.0'!$C$2:$C$10000,"="&amp;'CRACMMv1.0 - 95839 - CRITERIA'!BQ$3)</f>
        <v>0</v>
      </c>
      <c r="BR49" s="32">
        <f t="array" ref="BR49">SUM($G$1:$BQ$1*G49:BQ49)</f>
        <v>142.28</v>
      </c>
    </row>
    <row r="50" spans="1:70" s="31" customFormat="1">
      <c r="A50" s="42">
        <v>95839</v>
      </c>
      <c r="B50" s="14">
        <v>604</v>
      </c>
      <c r="C50" s="43">
        <v>5.9518115837858202E-4</v>
      </c>
      <c r="D50" s="47" t="s">
        <v>105</v>
      </c>
      <c r="E50" s="46" t="b">
        <v>0</v>
      </c>
      <c r="F50" s="48">
        <v>114.232</v>
      </c>
      <c r="G50" s="49">
        <f>SUMIFS('mech4import - CRACMMv1.0'!$D$2:$D$10000,'mech4import - CRACMMv1.0'!$B$2:$B$10000,"="&amp;'CRACMMv1.0 - 95839 - CRITERIA'!$B50,'mech4import - CRACMMv1.0'!$C$2:$C$10000,"="&amp;'CRACMMv1.0 - 95839 - CRITERIA'!G$3)</f>
        <v>0</v>
      </c>
      <c r="H50" s="49">
        <f>SUMIFS('mech4import - CRACMMv1.0'!$D$2:$D$10000,'mech4import - CRACMMv1.0'!$B$2:$B$10000,"="&amp;'CRACMMv1.0 - 95839 - CRITERIA'!$B50,'mech4import - CRACMMv1.0'!$C$2:$C$10000,"="&amp;'CRACMMv1.0 - 95839 - CRITERIA'!H$3)</f>
        <v>0</v>
      </c>
      <c r="I50" s="49">
        <f>SUMIFS('mech4import - CRACMMv1.0'!$D$2:$D$10000,'mech4import - CRACMMv1.0'!$B$2:$B$10000,"="&amp;'CRACMMv1.0 - 95839 - CRITERIA'!$B50,'mech4import - CRACMMv1.0'!$C$2:$C$10000,"="&amp;'CRACMMv1.0 - 95839 - CRITERIA'!I$3)</f>
        <v>0</v>
      </c>
      <c r="J50" s="49">
        <f>SUMIFS('mech4import - CRACMMv1.0'!$D$2:$D$10000,'mech4import - CRACMMv1.0'!$B$2:$B$10000,"="&amp;'CRACMMv1.0 - 95839 - CRITERIA'!$B50,'mech4import - CRACMMv1.0'!$C$2:$C$10000,"="&amp;'CRACMMv1.0 - 95839 - CRITERIA'!J$3)</f>
        <v>0</v>
      </c>
      <c r="K50" s="49">
        <f>SUMIFS('mech4import - CRACMMv1.0'!$D$2:$D$10000,'mech4import - CRACMMv1.0'!$B$2:$B$10000,"="&amp;'CRACMMv1.0 - 95839 - CRITERIA'!$B50,'mech4import - CRACMMv1.0'!$C$2:$C$10000,"="&amp;'CRACMMv1.0 - 95839 - CRITERIA'!K$3)</f>
        <v>0</v>
      </c>
      <c r="L50" s="49">
        <f>SUMIFS('mech4import - CRACMMv1.0'!$D$2:$D$10000,'mech4import - CRACMMv1.0'!$B$2:$B$10000,"="&amp;'CRACMMv1.0 - 95839 - CRITERIA'!$B50,'mech4import - CRACMMv1.0'!$C$2:$C$10000,"="&amp;'CRACMMv1.0 - 95839 - CRITERIA'!L$3)</f>
        <v>0</v>
      </c>
      <c r="M50" s="49">
        <f>SUMIFS('mech4import - CRACMMv1.0'!$D$2:$D$10000,'mech4import - CRACMMv1.0'!$B$2:$B$10000,"="&amp;'CRACMMv1.0 - 95839 - CRITERIA'!$B50,'mech4import - CRACMMv1.0'!$C$2:$C$10000,"="&amp;'CRACMMv1.0 - 95839 - CRITERIA'!M$3)</f>
        <v>0</v>
      </c>
      <c r="N50" s="49">
        <f>SUMIFS('mech4import - CRACMMv1.0'!$D$2:$D$10000,'mech4import - CRACMMv1.0'!$B$2:$B$10000,"="&amp;'CRACMMv1.0 - 95839 - CRITERIA'!$B50,'mech4import - CRACMMv1.0'!$C$2:$C$10000,"="&amp;'CRACMMv1.0 - 95839 - CRITERIA'!N$3)</f>
        <v>0</v>
      </c>
      <c r="O50" s="49">
        <f>SUMIFS('mech4import - CRACMMv1.0'!$D$2:$D$10000,'mech4import - CRACMMv1.0'!$B$2:$B$10000,"="&amp;'CRACMMv1.0 - 95839 - CRITERIA'!$B50,'mech4import - CRACMMv1.0'!$C$2:$C$10000,"="&amp;'CRACMMv1.0 - 95839 - CRITERIA'!O$3)</f>
        <v>0</v>
      </c>
      <c r="P50" s="49">
        <f>SUMIFS('mech4import - CRACMMv1.0'!$D$2:$D$10000,'mech4import - CRACMMv1.0'!$B$2:$B$10000,"="&amp;'CRACMMv1.0 - 95839 - CRITERIA'!$B50,'mech4import - CRACMMv1.0'!$C$2:$C$10000,"="&amp;'CRACMMv1.0 - 95839 - CRITERIA'!P$3)</f>
        <v>0</v>
      </c>
      <c r="Q50" s="49">
        <f>SUMIFS('mech4import - CRACMMv1.0'!$D$2:$D$10000,'mech4import - CRACMMv1.0'!$B$2:$B$10000,"="&amp;'CRACMMv1.0 - 95839 - CRITERIA'!$B50,'mech4import - CRACMMv1.0'!$C$2:$C$10000,"="&amp;'CRACMMv1.0 - 95839 - CRITERIA'!Q$3)</f>
        <v>0</v>
      </c>
      <c r="R50" s="49">
        <f>SUMIFS('mech4import - CRACMMv1.0'!$D$2:$D$10000,'mech4import - CRACMMv1.0'!$B$2:$B$10000,"="&amp;'CRACMMv1.0 - 95839 - CRITERIA'!$B50,'mech4import - CRACMMv1.0'!$C$2:$C$10000,"="&amp;'CRACMMv1.0 - 95839 - CRITERIA'!R$3)</f>
        <v>0</v>
      </c>
      <c r="S50" s="49">
        <f>SUMIFS('mech4import - CRACMMv1.0'!$D$2:$D$10000,'mech4import - CRACMMv1.0'!$B$2:$B$10000,"="&amp;'CRACMMv1.0 - 95839 - CRITERIA'!$B50,'mech4import - CRACMMv1.0'!$C$2:$C$10000,"="&amp;'CRACMMv1.0 - 95839 - CRITERIA'!S$3)</f>
        <v>0</v>
      </c>
      <c r="T50" s="49">
        <f>SUMIFS('mech4import - CRACMMv1.0'!$D$2:$D$10000,'mech4import - CRACMMv1.0'!$B$2:$B$10000,"="&amp;'CRACMMv1.0 - 95839 - CRITERIA'!$B50,'mech4import - CRACMMv1.0'!$C$2:$C$10000,"="&amp;'CRACMMv1.0 - 95839 - CRITERIA'!T$3)</f>
        <v>0</v>
      </c>
      <c r="U50" s="49">
        <f>SUMIFS('mech4import - CRACMMv1.0'!$D$2:$D$10000,'mech4import - CRACMMv1.0'!$B$2:$B$10000,"="&amp;'CRACMMv1.0 - 95839 - CRITERIA'!$B50,'mech4import - CRACMMv1.0'!$C$2:$C$10000,"="&amp;'CRACMMv1.0 - 95839 - CRITERIA'!U$3)</f>
        <v>0</v>
      </c>
      <c r="V50" s="49">
        <f>SUMIFS('mech4import - CRACMMv1.0'!$D$2:$D$10000,'mech4import - CRACMMv1.0'!$B$2:$B$10000,"="&amp;'CRACMMv1.0 - 95839 - CRITERIA'!$B50,'mech4import - CRACMMv1.0'!$C$2:$C$10000,"="&amp;'CRACMMv1.0 - 95839 - CRITERIA'!V$3)</f>
        <v>0</v>
      </c>
      <c r="W50" s="49">
        <f>SUMIFS('mech4import - CRACMMv1.0'!$D$2:$D$10000,'mech4import - CRACMMv1.0'!$B$2:$B$10000,"="&amp;'CRACMMv1.0 - 95839 - CRITERIA'!$B50,'mech4import - CRACMMv1.0'!$C$2:$C$10000,"="&amp;'CRACMMv1.0 - 95839 - CRITERIA'!W$3)</f>
        <v>0</v>
      </c>
      <c r="X50" s="49">
        <f>SUMIFS('mech4import - CRACMMv1.0'!$D$2:$D$10000,'mech4import - CRACMMv1.0'!$B$2:$B$10000,"="&amp;'CRACMMv1.0 - 95839 - CRITERIA'!$B50,'mech4import - CRACMMv1.0'!$C$2:$C$10000,"="&amp;'CRACMMv1.0 - 95839 - CRITERIA'!X$3)</f>
        <v>0</v>
      </c>
      <c r="Y50" s="49">
        <f>SUMIFS('mech4import - CRACMMv1.0'!$D$2:$D$10000,'mech4import - CRACMMv1.0'!$B$2:$B$10000,"="&amp;'CRACMMv1.0 - 95839 - CRITERIA'!$B50,'mech4import - CRACMMv1.0'!$C$2:$C$10000,"="&amp;'CRACMMv1.0 - 95839 - CRITERIA'!Y$3)</f>
        <v>1</v>
      </c>
      <c r="Z50" s="49">
        <f>SUMIFS('mech4import - CRACMMv1.0'!$D$2:$D$10000,'mech4import - CRACMMv1.0'!$B$2:$B$10000,"="&amp;'CRACMMv1.0 - 95839 - CRITERIA'!$B50,'mech4import - CRACMMv1.0'!$C$2:$C$10000,"="&amp;'CRACMMv1.0 - 95839 - CRITERIA'!Z$3)</f>
        <v>0</v>
      </c>
      <c r="AA50" s="49">
        <f>SUMIFS('mech4import - CRACMMv1.0'!$D$2:$D$10000,'mech4import - CRACMMv1.0'!$B$2:$B$10000,"="&amp;'CRACMMv1.0 - 95839 - CRITERIA'!$B50,'mech4import - CRACMMv1.0'!$C$2:$C$10000,"="&amp;'CRACMMv1.0 - 95839 - CRITERIA'!AA$3)</f>
        <v>0</v>
      </c>
      <c r="AB50" s="49">
        <f>SUMIFS('mech4import - CRACMMv1.0'!$D$2:$D$10000,'mech4import - CRACMMv1.0'!$B$2:$B$10000,"="&amp;'CRACMMv1.0 - 95839 - CRITERIA'!$B50,'mech4import - CRACMMv1.0'!$C$2:$C$10000,"="&amp;'CRACMMv1.0 - 95839 - CRITERIA'!AB$3)</f>
        <v>0</v>
      </c>
      <c r="AC50" s="49">
        <f>SUMIFS('mech4import - CRACMMv1.0'!$D$2:$D$10000,'mech4import - CRACMMv1.0'!$B$2:$B$10000,"="&amp;'CRACMMv1.0 - 95839 - CRITERIA'!$B50,'mech4import - CRACMMv1.0'!$C$2:$C$10000,"="&amp;'CRACMMv1.0 - 95839 - CRITERIA'!AC$3)</f>
        <v>0</v>
      </c>
      <c r="AD50" s="49">
        <f>SUMIFS('mech4import - CRACMMv1.0'!$D$2:$D$10000,'mech4import - CRACMMv1.0'!$B$2:$B$10000,"="&amp;'CRACMMv1.0 - 95839 - CRITERIA'!$B50,'mech4import - CRACMMv1.0'!$C$2:$C$10000,"="&amp;'CRACMMv1.0 - 95839 - CRITERIA'!AD$3)</f>
        <v>0</v>
      </c>
      <c r="AE50" s="49">
        <f>SUMIFS('mech4import - CRACMMv1.0'!$D$2:$D$10000,'mech4import - CRACMMv1.0'!$B$2:$B$10000,"="&amp;'CRACMMv1.0 - 95839 - CRITERIA'!$B50,'mech4import - CRACMMv1.0'!$C$2:$C$10000,"="&amp;'CRACMMv1.0 - 95839 - CRITERIA'!AE$3)</f>
        <v>0</v>
      </c>
      <c r="AF50" s="49">
        <f>SUMIFS('mech4import - CRACMMv1.0'!$D$2:$D$10000,'mech4import - CRACMMv1.0'!$B$2:$B$10000,"="&amp;'CRACMMv1.0 - 95839 - CRITERIA'!$B50,'mech4import - CRACMMv1.0'!$C$2:$C$10000,"="&amp;'CRACMMv1.0 - 95839 - CRITERIA'!AF$3)</f>
        <v>0</v>
      </c>
      <c r="AG50" s="49">
        <f>SUMIFS('mech4import - CRACMMv1.0'!$D$2:$D$10000,'mech4import - CRACMMv1.0'!$B$2:$B$10000,"="&amp;'CRACMMv1.0 - 95839 - CRITERIA'!$B50,'mech4import - CRACMMv1.0'!$C$2:$C$10000,"="&amp;'CRACMMv1.0 - 95839 - CRITERIA'!AG$3)</f>
        <v>0</v>
      </c>
      <c r="AH50" s="49">
        <f>SUMIFS('mech4import - CRACMMv1.0'!$D$2:$D$10000,'mech4import - CRACMMv1.0'!$B$2:$B$10000,"="&amp;'CRACMMv1.0 - 95839 - CRITERIA'!$B50,'mech4import - CRACMMv1.0'!$C$2:$C$10000,"="&amp;'CRACMMv1.0 - 95839 - CRITERIA'!AH$3)</f>
        <v>0</v>
      </c>
      <c r="AI50" s="49">
        <f>SUMIFS('mech4import - CRACMMv1.0'!$D$2:$D$10000,'mech4import - CRACMMv1.0'!$B$2:$B$10000,"="&amp;'CRACMMv1.0 - 95839 - CRITERIA'!$B50,'mech4import - CRACMMv1.0'!$C$2:$C$10000,"="&amp;'CRACMMv1.0 - 95839 - CRITERIA'!AI$3)</f>
        <v>0</v>
      </c>
      <c r="AJ50" s="49">
        <f>SUMIFS('mech4import - CRACMMv1.0'!$D$2:$D$10000,'mech4import - CRACMMv1.0'!$B$2:$B$10000,"="&amp;'CRACMMv1.0 - 95839 - CRITERIA'!$B50,'mech4import - CRACMMv1.0'!$C$2:$C$10000,"="&amp;'CRACMMv1.0 - 95839 - CRITERIA'!AJ$3)</f>
        <v>0</v>
      </c>
      <c r="AK50" s="49">
        <f>SUMIFS('mech4import - CRACMMv1.0'!$D$2:$D$10000,'mech4import - CRACMMv1.0'!$B$2:$B$10000,"="&amp;'CRACMMv1.0 - 95839 - CRITERIA'!$B50,'mech4import - CRACMMv1.0'!$C$2:$C$10000,"="&amp;'CRACMMv1.0 - 95839 - CRITERIA'!AK$3)</f>
        <v>0</v>
      </c>
      <c r="AL50" s="49">
        <f>SUMIFS('mech4import - CRACMMv1.0'!$D$2:$D$10000,'mech4import - CRACMMv1.0'!$B$2:$B$10000,"="&amp;'CRACMMv1.0 - 95839 - CRITERIA'!$B50,'mech4import - CRACMMv1.0'!$C$2:$C$10000,"="&amp;'CRACMMv1.0 - 95839 - CRITERIA'!AL$3)</f>
        <v>0</v>
      </c>
      <c r="AM50" s="49">
        <f>SUMIFS('mech4import - CRACMMv1.0'!$D$2:$D$10000,'mech4import - CRACMMv1.0'!$B$2:$B$10000,"="&amp;'CRACMMv1.0 - 95839 - CRITERIA'!$B50,'mech4import - CRACMMv1.0'!$C$2:$C$10000,"="&amp;'CRACMMv1.0 - 95839 - CRITERIA'!AM$3)</f>
        <v>0</v>
      </c>
      <c r="AN50" s="49">
        <f>SUMIFS('mech4import - CRACMMv1.0'!$D$2:$D$10000,'mech4import - CRACMMv1.0'!$B$2:$B$10000,"="&amp;'CRACMMv1.0 - 95839 - CRITERIA'!$B50,'mech4import - CRACMMv1.0'!$C$2:$C$10000,"="&amp;'CRACMMv1.0 - 95839 - CRITERIA'!AN$3)</f>
        <v>0</v>
      </c>
      <c r="AO50" s="49">
        <f>SUMIFS('mech4import - CRACMMv1.0'!$D$2:$D$10000,'mech4import - CRACMMv1.0'!$B$2:$B$10000,"="&amp;'CRACMMv1.0 - 95839 - CRITERIA'!$B50,'mech4import - CRACMMv1.0'!$C$2:$C$10000,"="&amp;'CRACMMv1.0 - 95839 - CRITERIA'!AO$3)</f>
        <v>0</v>
      </c>
      <c r="AP50" s="49">
        <f>SUMIFS('mech4import - CRACMMv1.0'!$D$2:$D$10000,'mech4import - CRACMMv1.0'!$B$2:$B$10000,"="&amp;'CRACMMv1.0 - 95839 - CRITERIA'!$B50,'mech4import - CRACMMv1.0'!$C$2:$C$10000,"="&amp;'CRACMMv1.0 - 95839 - CRITERIA'!AP$3)</f>
        <v>0</v>
      </c>
      <c r="AQ50" s="49">
        <f>SUMIFS('mech4import - CRACMMv1.0'!$D$2:$D$10000,'mech4import - CRACMMv1.0'!$B$2:$B$10000,"="&amp;'CRACMMv1.0 - 95839 - CRITERIA'!$B50,'mech4import - CRACMMv1.0'!$C$2:$C$10000,"="&amp;'CRACMMv1.0 - 95839 - CRITERIA'!AQ$3)</f>
        <v>0</v>
      </c>
      <c r="AR50" s="49">
        <f>SUMIFS('mech4import - CRACMMv1.0'!$D$2:$D$10000,'mech4import - CRACMMv1.0'!$B$2:$B$10000,"="&amp;'CRACMMv1.0 - 95839 - CRITERIA'!$B50,'mech4import - CRACMMv1.0'!$C$2:$C$10000,"="&amp;'CRACMMv1.0 - 95839 - CRITERIA'!AR$3)</f>
        <v>0</v>
      </c>
      <c r="AS50" s="49">
        <f>SUMIFS('mech4import - CRACMMv1.0'!$D$2:$D$10000,'mech4import - CRACMMv1.0'!$B$2:$B$10000,"="&amp;'CRACMMv1.0 - 95839 - CRITERIA'!$B50,'mech4import - CRACMMv1.0'!$C$2:$C$10000,"="&amp;'CRACMMv1.0 - 95839 - CRITERIA'!AS$3)</f>
        <v>0</v>
      </c>
      <c r="AT50" s="49">
        <f>SUMIFS('mech4import - CRACMMv1.0'!$D$2:$D$10000,'mech4import - CRACMMv1.0'!$B$2:$B$10000,"="&amp;'CRACMMv1.0 - 95839 - CRITERIA'!$B50,'mech4import - CRACMMv1.0'!$C$2:$C$10000,"="&amp;'CRACMMv1.0 - 95839 - CRITERIA'!AT$3)</f>
        <v>0</v>
      </c>
      <c r="AU50" s="49">
        <f>SUMIFS('mech4import - CRACMMv1.0'!$D$2:$D$10000,'mech4import - CRACMMv1.0'!$B$2:$B$10000,"="&amp;'CRACMMv1.0 - 95839 - CRITERIA'!$B50,'mech4import - CRACMMv1.0'!$C$2:$C$10000,"="&amp;'CRACMMv1.0 - 95839 - CRITERIA'!AU$3)</f>
        <v>0</v>
      </c>
      <c r="AV50" s="49">
        <f>SUMIFS('mech4import - CRACMMv1.0'!$D$2:$D$10000,'mech4import - CRACMMv1.0'!$B$2:$B$10000,"="&amp;'CRACMMv1.0 - 95839 - CRITERIA'!$B50,'mech4import - CRACMMv1.0'!$C$2:$C$10000,"="&amp;'CRACMMv1.0 - 95839 - CRITERIA'!AV$3)</f>
        <v>0</v>
      </c>
      <c r="AW50" s="49">
        <f>SUMIFS('mech4import - CRACMMv1.0'!$D$2:$D$10000,'mech4import - CRACMMv1.0'!$B$2:$B$10000,"="&amp;'CRACMMv1.0 - 95839 - CRITERIA'!$B50,'mech4import - CRACMMv1.0'!$C$2:$C$10000,"="&amp;'CRACMMv1.0 - 95839 - CRITERIA'!AW$3)</f>
        <v>0</v>
      </c>
      <c r="AX50" s="49">
        <f>SUMIFS('mech4import - CRACMMv1.0'!$D$2:$D$10000,'mech4import - CRACMMv1.0'!$B$2:$B$10000,"="&amp;'CRACMMv1.0 - 95839 - CRITERIA'!$B50,'mech4import - CRACMMv1.0'!$C$2:$C$10000,"="&amp;'CRACMMv1.0 - 95839 - CRITERIA'!AX$3)</f>
        <v>0</v>
      </c>
      <c r="AY50" s="49">
        <f>SUMIFS('mech4import - CRACMMv1.0'!$D$2:$D$10000,'mech4import - CRACMMv1.0'!$B$2:$B$10000,"="&amp;'CRACMMv1.0 - 95839 - CRITERIA'!$B50,'mech4import - CRACMMv1.0'!$C$2:$C$10000,"="&amp;'CRACMMv1.0 - 95839 - CRITERIA'!AY$3)</f>
        <v>0</v>
      </c>
      <c r="AZ50" s="49">
        <f>SUMIFS('mech4import - CRACMMv1.0'!$D$2:$D$10000,'mech4import - CRACMMv1.0'!$B$2:$B$10000,"="&amp;'CRACMMv1.0 - 95839 - CRITERIA'!$B50,'mech4import - CRACMMv1.0'!$C$2:$C$10000,"="&amp;'CRACMMv1.0 - 95839 - CRITERIA'!AZ$3)</f>
        <v>0</v>
      </c>
      <c r="BA50" s="49">
        <f>SUMIFS('mech4import - CRACMMv1.0'!$D$2:$D$10000,'mech4import - CRACMMv1.0'!$B$2:$B$10000,"="&amp;'CRACMMv1.0 - 95839 - CRITERIA'!$B50,'mech4import - CRACMMv1.0'!$C$2:$C$10000,"="&amp;'CRACMMv1.0 - 95839 - CRITERIA'!BA$3)</f>
        <v>0</v>
      </c>
      <c r="BB50" s="49">
        <f>SUMIFS('mech4import - CRACMMv1.0'!$D$2:$D$10000,'mech4import - CRACMMv1.0'!$B$2:$B$10000,"="&amp;'CRACMMv1.0 - 95839 - CRITERIA'!$B50,'mech4import - CRACMMv1.0'!$C$2:$C$10000,"="&amp;'CRACMMv1.0 - 95839 - CRITERIA'!BB$3)</f>
        <v>0</v>
      </c>
      <c r="BC50" s="49">
        <f>SUMIFS('mech4import - CRACMMv1.0'!$D$2:$D$10000,'mech4import - CRACMMv1.0'!$B$2:$B$10000,"="&amp;'CRACMMv1.0 - 95839 - CRITERIA'!$B50,'mech4import - CRACMMv1.0'!$C$2:$C$10000,"="&amp;'CRACMMv1.0 - 95839 - CRITERIA'!BC$3)</f>
        <v>0</v>
      </c>
      <c r="BD50" s="49">
        <f>SUMIFS('mech4import - CRACMMv1.0'!$D$2:$D$10000,'mech4import - CRACMMv1.0'!$B$2:$B$10000,"="&amp;'CRACMMv1.0 - 95839 - CRITERIA'!$B50,'mech4import - CRACMMv1.0'!$C$2:$C$10000,"="&amp;'CRACMMv1.0 - 95839 - CRITERIA'!BD$3)</f>
        <v>0</v>
      </c>
      <c r="BE50" s="49">
        <f>SUMIFS('mech4import - CRACMMv1.0'!$D$2:$D$10000,'mech4import - CRACMMv1.0'!$B$2:$B$10000,"="&amp;'CRACMMv1.0 - 95839 - CRITERIA'!$B50,'mech4import - CRACMMv1.0'!$C$2:$C$10000,"="&amp;'CRACMMv1.0 - 95839 - CRITERIA'!BE$3)</f>
        <v>0</v>
      </c>
      <c r="BF50" s="49">
        <f>SUMIFS('mech4import - CRACMMv1.0'!$D$2:$D$10000,'mech4import - CRACMMv1.0'!$B$2:$B$10000,"="&amp;'CRACMMv1.0 - 95839 - CRITERIA'!$B50,'mech4import - CRACMMv1.0'!$C$2:$C$10000,"="&amp;'CRACMMv1.0 - 95839 - CRITERIA'!BF$3)</f>
        <v>0</v>
      </c>
      <c r="BG50" s="49">
        <f>SUMIFS('mech4import - CRACMMv1.0'!$D$2:$D$10000,'mech4import - CRACMMv1.0'!$B$2:$B$10000,"="&amp;'CRACMMv1.0 - 95839 - CRITERIA'!$B50,'mech4import - CRACMMv1.0'!$C$2:$C$10000,"="&amp;'CRACMMv1.0 - 95839 - CRITERIA'!BG$3)</f>
        <v>0</v>
      </c>
      <c r="BH50" s="49">
        <f>SUMIFS('mech4import - CRACMMv1.0'!$D$2:$D$10000,'mech4import - CRACMMv1.0'!$B$2:$B$10000,"="&amp;'CRACMMv1.0 - 95839 - CRITERIA'!$B50,'mech4import - CRACMMv1.0'!$C$2:$C$10000,"="&amp;'CRACMMv1.0 - 95839 - CRITERIA'!BH$3)</f>
        <v>0</v>
      </c>
      <c r="BI50" s="49">
        <f>SUMIFS('mech4import - CRACMMv1.0'!$D$2:$D$10000,'mech4import - CRACMMv1.0'!$B$2:$B$10000,"="&amp;'CRACMMv1.0 - 95839 - CRITERIA'!$B50,'mech4import - CRACMMv1.0'!$C$2:$C$10000,"="&amp;'CRACMMv1.0 - 95839 - CRITERIA'!BI$3)</f>
        <v>0</v>
      </c>
      <c r="BJ50" s="49">
        <f>SUMIFS('mech4import - CRACMMv1.0'!$D$2:$D$10000,'mech4import - CRACMMv1.0'!$B$2:$B$10000,"="&amp;'CRACMMv1.0 - 95839 - CRITERIA'!$B50,'mech4import - CRACMMv1.0'!$C$2:$C$10000,"="&amp;'CRACMMv1.0 - 95839 - CRITERIA'!BJ$3)</f>
        <v>0</v>
      </c>
      <c r="BK50" s="49">
        <f>SUMIFS('mech4import - CRACMMv1.0'!$D$2:$D$10000,'mech4import - CRACMMv1.0'!$B$2:$B$10000,"="&amp;'CRACMMv1.0 - 95839 - CRITERIA'!$B50,'mech4import - CRACMMv1.0'!$C$2:$C$10000,"="&amp;'CRACMMv1.0 - 95839 - CRITERIA'!BK$3)</f>
        <v>0</v>
      </c>
      <c r="BL50" s="49">
        <f>SUMIFS('mech4import - CRACMMv1.0'!$D$2:$D$10000,'mech4import - CRACMMv1.0'!$B$2:$B$10000,"="&amp;'CRACMMv1.0 - 95839 - CRITERIA'!$B50,'mech4import - CRACMMv1.0'!$C$2:$C$10000,"="&amp;'CRACMMv1.0 - 95839 - CRITERIA'!BL$3)</f>
        <v>0</v>
      </c>
      <c r="BM50" s="49">
        <f>SUMIFS('mech4import - CRACMMv1.0'!$D$2:$D$10000,'mech4import - CRACMMv1.0'!$B$2:$B$10000,"="&amp;'CRACMMv1.0 - 95839 - CRITERIA'!$B50,'mech4import - CRACMMv1.0'!$C$2:$C$10000,"="&amp;'CRACMMv1.0 - 95839 - CRITERIA'!BM$3)</f>
        <v>0</v>
      </c>
      <c r="BN50" s="49">
        <f>SUMIFS('mech4import - CRACMMv1.0'!$D$2:$D$10000,'mech4import - CRACMMv1.0'!$B$2:$B$10000,"="&amp;'CRACMMv1.0 - 95839 - CRITERIA'!$B50,'mech4import - CRACMMv1.0'!$C$2:$C$10000,"="&amp;'CRACMMv1.0 - 95839 - CRITERIA'!BN$3)</f>
        <v>0</v>
      </c>
      <c r="BO50" s="49">
        <f>SUMIFS('mech4import - CRACMMv1.0'!$D$2:$D$10000,'mech4import - CRACMMv1.0'!$B$2:$B$10000,"="&amp;'CRACMMv1.0 - 95839 - CRITERIA'!$B50,'mech4import - CRACMMv1.0'!$C$2:$C$10000,"="&amp;'CRACMMv1.0 - 95839 - CRITERIA'!BO$3)</f>
        <v>0</v>
      </c>
      <c r="BP50" s="49">
        <f>SUMIFS('mech4import - CRACMMv1.0'!$D$2:$D$10000,'mech4import - CRACMMv1.0'!$B$2:$B$10000,"="&amp;'CRACMMv1.0 - 95839 - CRITERIA'!$B50,'mech4import - CRACMMv1.0'!$C$2:$C$10000,"="&amp;'CRACMMv1.0 - 95839 - CRITERIA'!BP$3)</f>
        <v>0</v>
      </c>
      <c r="BQ50" s="49">
        <f>SUMIFS('mech4import - CRACMMv1.0'!$D$2:$D$10000,'mech4import - CRACMMv1.0'!$B$2:$B$10000,"="&amp;'CRACMMv1.0 - 95839 - CRITERIA'!$B50,'mech4import - CRACMMv1.0'!$C$2:$C$10000,"="&amp;'CRACMMv1.0 - 95839 - CRITERIA'!BQ$3)</f>
        <v>0</v>
      </c>
      <c r="BR50" s="32">
        <f t="array" ref="BR50">SUM($G$1:$BQ$1*G50:BQ50)</f>
        <v>142.28</v>
      </c>
    </row>
    <row r="51" spans="1:70" s="31" customFormat="1">
      <c r="A51" s="42">
        <v>95839</v>
      </c>
      <c r="B51" s="14">
        <v>605</v>
      </c>
      <c r="C51" s="43">
        <v>3.7463639002328734E-3</v>
      </c>
      <c r="D51" s="47" t="s">
        <v>106</v>
      </c>
      <c r="E51" s="46" t="b">
        <v>0</v>
      </c>
      <c r="F51" s="48">
        <v>72.150999999999996</v>
      </c>
      <c r="G51" s="49">
        <f>SUMIFS('mech4import - CRACMMv1.0'!$D$2:$D$10000,'mech4import - CRACMMv1.0'!$B$2:$B$10000,"="&amp;'CRACMMv1.0 - 95839 - CRITERIA'!$B51,'mech4import - CRACMMv1.0'!$C$2:$C$10000,"="&amp;'CRACMMv1.0 - 95839 - CRITERIA'!G$3)</f>
        <v>0</v>
      </c>
      <c r="H51" s="49">
        <f>SUMIFS('mech4import - CRACMMv1.0'!$D$2:$D$10000,'mech4import - CRACMMv1.0'!$B$2:$B$10000,"="&amp;'CRACMMv1.0 - 95839 - CRITERIA'!$B51,'mech4import - CRACMMv1.0'!$C$2:$C$10000,"="&amp;'CRACMMv1.0 - 95839 - CRITERIA'!H$3)</f>
        <v>0</v>
      </c>
      <c r="I51" s="49">
        <f>SUMIFS('mech4import - CRACMMv1.0'!$D$2:$D$10000,'mech4import - CRACMMv1.0'!$B$2:$B$10000,"="&amp;'CRACMMv1.0 - 95839 - CRITERIA'!$B51,'mech4import - CRACMMv1.0'!$C$2:$C$10000,"="&amp;'CRACMMv1.0 - 95839 - CRITERIA'!I$3)</f>
        <v>0</v>
      </c>
      <c r="J51" s="49">
        <f>SUMIFS('mech4import - CRACMMv1.0'!$D$2:$D$10000,'mech4import - CRACMMv1.0'!$B$2:$B$10000,"="&amp;'CRACMMv1.0 - 95839 - CRITERIA'!$B51,'mech4import - CRACMMv1.0'!$C$2:$C$10000,"="&amp;'CRACMMv1.0 - 95839 - CRITERIA'!J$3)</f>
        <v>0</v>
      </c>
      <c r="K51" s="49">
        <f>SUMIFS('mech4import - CRACMMv1.0'!$D$2:$D$10000,'mech4import - CRACMMv1.0'!$B$2:$B$10000,"="&amp;'CRACMMv1.0 - 95839 - CRITERIA'!$B51,'mech4import - CRACMMv1.0'!$C$2:$C$10000,"="&amp;'CRACMMv1.0 - 95839 - CRITERIA'!K$3)</f>
        <v>0</v>
      </c>
      <c r="L51" s="49">
        <f>SUMIFS('mech4import - CRACMMv1.0'!$D$2:$D$10000,'mech4import - CRACMMv1.0'!$B$2:$B$10000,"="&amp;'CRACMMv1.0 - 95839 - CRITERIA'!$B51,'mech4import - CRACMMv1.0'!$C$2:$C$10000,"="&amp;'CRACMMv1.0 - 95839 - CRITERIA'!L$3)</f>
        <v>0</v>
      </c>
      <c r="M51" s="49">
        <f>SUMIFS('mech4import - CRACMMv1.0'!$D$2:$D$10000,'mech4import - CRACMMv1.0'!$B$2:$B$10000,"="&amp;'CRACMMv1.0 - 95839 - CRITERIA'!$B51,'mech4import - CRACMMv1.0'!$C$2:$C$10000,"="&amp;'CRACMMv1.0 - 95839 - CRITERIA'!M$3)</f>
        <v>0</v>
      </c>
      <c r="N51" s="49">
        <f>SUMIFS('mech4import - CRACMMv1.0'!$D$2:$D$10000,'mech4import - CRACMMv1.0'!$B$2:$B$10000,"="&amp;'CRACMMv1.0 - 95839 - CRITERIA'!$B51,'mech4import - CRACMMv1.0'!$C$2:$C$10000,"="&amp;'CRACMMv1.0 - 95839 - CRITERIA'!N$3)</f>
        <v>0</v>
      </c>
      <c r="O51" s="49">
        <f>SUMIFS('mech4import - CRACMMv1.0'!$D$2:$D$10000,'mech4import - CRACMMv1.0'!$B$2:$B$10000,"="&amp;'CRACMMv1.0 - 95839 - CRITERIA'!$B51,'mech4import - CRACMMv1.0'!$C$2:$C$10000,"="&amp;'CRACMMv1.0 - 95839 - CRITERIA'!O$3)</f>
        <v>0</v>
      </c>
      <c r="P51" s="49">
        <f>SUMIFS('mech4import - CRACMMv1.0'!$D$2:$D$10000,'mech4import - CRACMMv1.0'!$B$2:$B$10000,"="&amp;'CRACMMv1.0 - 95839 - CRITERIA'!$B51,'mech4import - CRACMMv1.0'!$C$2:$C$10000,"="&amp;'CRACMMv1.0 - 95839 - CRITERIA'!P$3)</f>
        <v>0</v>
      </c>
      <c r="Q51" s="49">
        <f>SUMIFS('mech4import - CRACMMv1.0'!$D$2:$D$10000,'mech4import - CRACMMv1.0'!$B$2:$B$10000,"="&amp;'CRACMMv1.0 - 95839 - CRITERIA'!$B51,'mech4import - CRACMMv1.0'!$C$2:$C$10000,"="&amp;'CRACMMv1.0 - 95839 - CRITERIA'!Q$3)</f>
        <v>0</v>
      </c>
      <c r="R51" s="49">
        <f>SUMIFS('mech4import - CRACMMv1.0'!$D$2:$D$10000,'mech4import - CRACMMv1.0'!$B$2:$B$10000,"="&amp;'CRACMMv1.0 - 95839 - CRITERIA'!$B51,'mech4import - CRACMMv1.0'!$C$2:$C$10000,"="&amp;'CRACMMv1.0 - 95839 - CRITERIA'!R$3)</f>
        <v>0</v>
      </c>
      <c r="S51" s="49">
        <f>SUMIFS('mech4import - CRACMMv1.0'!$D$2:$D$10000,'mech4import - CRACMMv1.0'!$B$2:$B$10000,"="&amp;'CRACMMv1.0 - 95839 - CRITERIA'!$B51,'mech4import - CRACMMv1.0'!$C$2:$C$10000,"="&amp;'CRACMMv1.0 - 95839 - CRITERIA'!S$3)</f>
        <v>0</v>
      </c>
      <c r="T51" s="49">
        <f>SUMIFS('mech4import - CRACMMv1.0'!$D$2:$D$10000,'mech4import - CRACMMv1.0'!$B$2:$B$10000,"="&amp;'CRACMMv1.0 - 95839 - CRITERIA'!$B51,'mech4import - CRACMMv1.0'!$C$2:$C$10000,"="&amp;'CRACMMv1.0 - 95839 - CRITERIA'!T$3)</f>
        <v>0</v>
      </c>
      <c r="U51" s="49">
        <f>SUMIFS('mech4import - CRACMMv1.0'!$D$2:$D$10000,'mech4import - CRACMMv1.0'!$B$2:$B$10000,"="&amp;'CRACMMv1.0 - 95839 - CRITERIA'!$B51,'mech4import - CRACMMv1.0'!$C$2:$C$10000,"="&amp;'CRACMMv1.0 - 95839 - CRITERIA'!U$3)</f>
        <v>0</v>
      </c>
      <c r="V51" s="49">
        <f>SUMIFS('mech4import - CRACMMv1.0'!$D$2:$D$10000,'mech4import - CRACMMv1.0'!$B$2:$B$10000,"="&amp;'CRACMMv1.0 - 95839 - CRITERIA'!$B51,'mech4import - CRACMMv1.0'!$C$2:$C$10000,"="&amp;'CRACMMv1.0 - 95839 - CRITERIA'!V$3)</f>
        <v>0</v>
      </c>
      <c r="W51" s="49">
        <f>SUMIFS('mech4import - CRACMMv1.0'!$D$2:$D$10000,'mech4import - CRACMMv1.0'!$B$2:$B$10000,"="&amp;'CRACMMv1.0 - 95839 - CRITERIA'!$B51,'mech4import - CRACMMv1.0'!$C$2:$C$10000,"="&amp;'CRACMMv1.0 - 95839 - CRITERIA'!W$3)</f>
        <v>0</v>
      </c>
      <c r="X51" s="49">
        <f>SUMIFS('mech4import - CRACMMv1.0'!$D$2:$D$10000,'mech4import - CRACMMv1.0'!$B$2:$B$10000,"="&amp;'CRACMMv1.0 - 95839 - CRITERIA'!$B51,'mech4import - CRACMMv1.0'!$C$2:$C$10000,"="&amp;'CRACMMv1.0 - 95839 - CRITERIA'!X$3)</f>
        <v>0</v>
      </c>
      <c r="Y51" s="49">
        <f>SUMIFS('mech4import - CRACMMv1.0'!$D$2:$D$10000,'mech4import - CRACMMv1.0'!$B$2:$B$10000,"="&amp;'CRACMMv1.0 - 95839 - CRITERIA'!$B51,'mech4import - CRACMMv1.0'!$C$2:$C$10000,"="&amp;'CRACMMv1.0 - 95839 - CRITERIA'!Y$3)</f>
        <v>0</v>
      </c>
      <c r="Z51" s="49">
        <f>SUMIFS('mech4import - CRACMMv1.0'!$D$2:$D$10000,'mech4import - CRACMMv1.0'!$B$2:$B$10000,"="&amp;'CRACMMv1.0 - 95839 - CRITERIA'!$B51,'mech4import - CRACMMv1.0'!$C$2:$C$10000,"="&amp;'CRACMMv1.0 - 95839 - CRITERIA'!Z$3)</f>
        <v>0</v>
      </c>
      <c r="AA51" s="49">
        <f>SUMIFS('mech4import - CRACMMv1.0'!$D$2:$D$10000,'mech4import - CRACMMv1.0'!$B$2:$B$10000,"="&amp;'CRACMMv1.0 - 95839 - CRITERIA'!$B51,'mech4import - CRACMMv1.0'!$C$2:$C$10000,"="&amp;'CRACMMv1.0 - 95839 - CRITERIA'!AA$3)</f>
        <v>1</v>
      </c>
      <c r="AB51" s="49">
        <f>SUMIFS('mech4import - CRACMMv1.0'!$D$2:$D$10000,'mech4import - CRACMMv1.0'!$B$2:$B$10000,"="&amp;'CRACMMv1.0 - 95839 - CRITERIA'!$B51,'mech4import - CRACMMv1.0'!$C$2:$C$10000,"="&amp;'CRACMMv1.0 - 95839 - CRITERIA'!AB$3)</f>
        <v>0</v>
      </c>
      <c r="AC51" s="49">
        <f>SUMIFS('mech4import - CRACMMv1.0'!$D$2:$D$10000,'mech4import - CRACMMv1.0'!$B$2:$B$10000,"="&amp;'CRACMMv1.0 - 95839 - CRITERIA'!$B51,'mech4import - CRACMMv1.0'!$C$2:$C$10000,"="&amp;'CRACMMv1.0 - 95839 - CRITERIA'!AC$3)</f>
        <v>0</v>
      </c>
      <c r="AD51" s="49">
        <f>SUMIFS('mech4import - CRACMMv1.0'!$D$2:$D$10000,'mech4import - CRACMMv1.0'!$B$2:$B$10000,"="&amp;'CRACMMv1.0 - 95839 - CRITERIA'!$B51,'mech4import - CRACMMv1.0'!$C$2:$C$10000,"="&amp;'CRACMMv1.0 - 95839 - CRITERIA'!AD$3)</f>
        <v>0</v>
      </c>
      <c r="AE51" s="49">
        <f>SUMIFS('mech4import - CRACMMv1.0'!$D$2:$D$10000,'mech4import - CRACMMv1.0'!$B$2:$B$10000,"="&amp;'CRACMMv1.0 - 95839 - CRITERIA'!$B51,'mech4import - CRACMMv1.0'!$C$2:$C$10000,"="&amp;'CRACMMv1.0 - 95839 - CRITERIA'!AE$3)</f>
        <v>0</v>
      </c>
      <c r="AF51" s="49">
        <f>SUMIFS('mech4import - CRACMMv1.0'!$D$2:$D$10000,'mech4import - CRACMMv1.0'!$B$2:$B$10000,"="&amp;'CRACMMv1.0 - 95839 - CRITERIA'!$B51,'mech4import - CRACMMv1.0'!$C$2:$C$10000,"="&amp;'CRACMMv1.0 - 95839 - CRITERIA'!AF$3)</f>
        <v>0</v>
      </c>
      <c r="AG51" s="49">
        <f>SUMIFS('mech4import - CRACMMv1.0'!$D$2:$D$10000,'mech4import - CRACMMv1.0'!$B$2:$B$10000,"="&amp;'CRACMMv1.0 - 95839 - CRITERIA'!$B51,'mech4import - CRACMMv1.0'!$C$2:$C$10000,"="&amp;'CRACMMv1.0 - 95839 - CRITERIA'!AG$3)</f>
        <v>0</v>
      </c>
      <c r="AH51" s="49">
        <f>SUMIFS('mech4import - CRACMMv1.0'!$D$2:$D$10000,'mech4import - CRACMMv1.0'!$B$2:$B$10000,"="&amp;'CRACMMv1.0 - 95839 - CRITERIA'!$B51,'mech4import - CRACMMv1.0'!$C$2:$C$10000,"="&amp;'CRACMMv1.0 - 95839 - CRITERIA'!AH$3)</f>
        <v>0</v>
      </c>
      <c r="AI51" s="49">
        <f>SUMIFS('mech4import - CRACMMv1.0'!$D$2:$D$10000,'mech4import - CRACMMv1.0'!$B$2:$B$10000,"="&amp;'CRACMMv1.0 - 95839 - CRITERIA'!$B51,'mech4import - CRACMMv1.0'!$C$2:$C$10000,"="&amp;'CRACMMv1.0 - 95839 - CRITERIA'!AI$3)</f>
        <v>0</v>
      </c>
      <c r="AJ51" s="49">
        <f>SUMIFS('mech4import - CRACMMv1.0'!$D$2:$D$10000,'mech4import - CRACMMv1.0'!$B$2:$B$10000,"="&amp;'CRACMMv1.0 - 95839 - CRITERIA'!$B51,'mech4import - CRACMMv1.0'!$C$2:$C$10000,"="&amp;'CRACMMv1.0 - 95839 - CRITERIA'!AJ$3)</f>
        <v>0</v>
      </c>
      <c r="AK51" s="49">
        <f>SUMIFS('mech4import - CRACMMv1.0'!$D$2:$D$10000,'mech4import - CRACMMv1.0'!$B$2:$B$10000,"="&amp;'CRACMMv1.0 - 95839 - CRITERIA'!$B51,'mech4import - CRACMMv1.0'!$C$2:$C$10000,"="&amp;'CRACMMv1.0 - 95839 - CRITERIA'!AK$3)</f>
        <v>0</v>
      </c>
      <c r="AL51" s="49">
        <f>SUMIFS('mech4import - CRACMMv1.0'!$D$2:$D$10000,'mech4import - CRACMMv1.0'!$B$2:$B$10000,"="&amp;'CRACMMv1.0 - 95839 - CRITERIA'!$B51,'mech4import - CRACMMv1.0'!$C$2:$C$10000,"="&amp;'CRACMMv1.0 - 95839 - CRITERIA'!AL$3)</f>
        <v>0</v>
      </c>
      <c r="AM51" s="49">
        <f>SUMIFS('mech4import - CRACMMv1.0'!$D$2:$D$10000,'mech4import - CRACMMv1.0'!$B$2:$B$10000,"="&amp;'CRACMMv1.0 - 95839 - CRITERIA'!$B51,'mech4import - CRACMMv1.0'!$C$2:$C$10000,"="&amp;'CRACMMv1.0 - 95839 - CRITERIA'!AM$3)</f>
        <v>0</v>
      </c>
      <c r="AN51" s="49">
        <f>SUMIFS('mech4import - CRACMMv1.0'!$D$2:$D$10000,'mech4import - CRACMMv1.0'!$B$2:$B$10000,"="&amp;'CRACMMv1.0 - 95839 - CRITERIA'!$B51,'mech4import - CRACMMv1.0'!$C$2:$C$10000,"="&amp;'CRACMMv1.0 - 95839 - CRITERIA'!AN$3)</f>
        <v>0</v>
      </c>
      <c r="AO51" s="49">
        <f>SUMIFS('mech4import - CRACMMv1.0'!$D$2:$D$10000,'mech4import - CRACMMv1.0'!$B$2:$B$10000,"="&amp;'CRACMMv1.0 - 95839 - CRITERIA'!$B51,'mech4import - CRACMMv1.0'!$C$2:$C$10000,"="&amp;'CRACMMv1.0 - 95839 - CRITERIA'!AO$3)</f>
        <v>0</v>
      </c>
      <c r="AP51" s="49">
        <f>SUMIFS('mech4import - CRACMMv1.0'!$D$2:$D$10000,'mech4import - CRACMMv1.0'!$B$2:$B$10000,"="&amp;'CRACMMv1.0 - 95839 - CRITERIA'!$B51,'mech4import - CRACMMv1.0'!$C$2:$C$10000,"="&amp;'CRACMMv1.0 - 95839 - CRITERIA'!AP$3)</f>
        <v>0</v>
      </c>
      <c r="AQ51" s="49">
        <f>SUMIFS('mech4import - CRACMMv1.0'!$D$2:$D$10000,'mech4import - CRACMMv1.0'!$B$2:$B$10000,"="&amp;'CRACMMv1.0 - 95839 - CRITERIA'!$B51,'mech4import - CRACMMv1.0'!$C$2:$C$10000,"="&amp;'CRACMMv1.0 - 95839 - CRITERIA'!AQ$3)</f>
        <v>0</v>
      </c>
      <c r="AR51" s="49">
        <f>SUMIFS('mech4import - CRACMMv1.0'!$D$2:$D$10000,'mech4import - CRACMMv1.0'!$B$2:$B$10000,"="&amp;'CRACMMv1.0 - 95839 - CRITERIA'!$B51,'mech4import - CRACMMv1.0'!$C$2:$C$10000,"="&amp;'CRACMMv1.0 - 95839 - CRITERIA'!AR$3)</f>
        <v>0</v>
      </c>
      <c r="AS51" s="49">
        <f>SUMIFS('mech4import - CRACMMv1.0'!$D$2:$D$10000,'mech4import - CRACMMv1.0'!$B$2:$B$10000,"="&amp;'CRACMMv1.0 - 95839 - CRITERIA'!$B51,'mech4import - CRACMMv1.0'!$C$2:$C$10000,"="&amp;'CRACMMv1.0 - 95839 - CRITERIA'!AS$3)</f>
        <v>0</v>
      </c>
      <c r="AT51" s="49">
        <f>SUMIFS('mech4import - CRACMMv1.0'!$D$2:$D$10000,'mech4import - CRACMMv1.0'!$B$2:$B$10000,"="&amp;'CRACMMv1.0 - 95839 - CRITERIA'!$B51,'mech4import - CRACMMv1.0'!$C$2:$C$10000,"="&amp;'CRACMMv1.0 - 95839 - CRITERIA'!AT$3)</f>
        <v>0</v>
      </c>
      <c r="AU51" s="49">
        <f>SUMIFS('mech4import - CRACMMv1.0'!$D$2:$D$10000,'mech4import - CRACMMv1.0'!$B$2:$B$10000,"="&amp;'CRACMMv1.0 - 95839 - CRITERIA'!$B51,'mech4import - CRACMMv1.0'!$C$2:$C$10000,"="&amp;'CRACMMv1.0 - 95839 - CRITERIA'!AU$3)</f>
        <v>0</v>
      </c>
      <c r="AV51" s="49">
        <f>SUMIFS('mech4import - CRACMMv1.0'!$D$2:$D$10000,'mech4import - CRACMMv1.0'!$B$2:$B$10000,"="&amp;'CRACMMv1.0 - 95839 - CRITERIA'!$B51,'mech4import - CRACMMv1.0'!$C$2:$C$10000,"="&amp;'CRACMMv1.0 - 95839 - CRITERIA'!AV$3)</f>
        <v>0</v>
      </c>
      <c r="AW51" s="49">
        <f>SUMIFS('mech4import - CRACMMv1.0'!$D$2:$D$10000,'mech4import - CRACMMv1.0'!$B$2:$B$10000,"="&amp;'CRACMMv1.0 - 95839 - CRITERIA'!$B51,'mech4import - CRACMMv1.0'!$C$2:$C$10000,"="&amp;'CRACMMv1.0 - 95839 - CRITERIA'!AW$3)</f>
        <v>0</v>
      </c>
      <c r="AX51" s="49">
        <f>SUMIFS('mech4import - CRACMMv1.0'!$D$2:$D$10000,'mech4import - CRACMMv1.0'!$B$2:$B$10000,"="&amp;'CRACMMv1.0 - 95839 - CRITERIA'!$B51,'mech4import - CRACMMv1.0'!$C$2:$C$10000,"="&amp;'CRACMMv1.0 - 95839 - CRITERIA'!AX$3)</f>
        <v>0</v>
      </c>
      <c r="AY51" s="49">
        <f>SUMIFS('mech4import - CRACMMv1.0'!$D$2:$D$10000,'mech4import - CRACMMv1.0'!$B$2:$B$10000,"="&amp;'CRACMMv1.0 - 95839 - CRITERIA'!$B51,'mech4import - CRACMMv1.0'!$C$2:$C$10000,"="&amp;'CRACMMv1.0 - 95839 - CRITERIA'!AY$3)</f>
        <v>0</v>
      </c>
      <c r="AZ51" s="49">
        <f>SUMIFS('mech4import - CRACMMv1.0'!$D$2:$D$10000,'mech4import - CRACMMv1.0'!$B$2:$B$10000,"="&amp;'CRACMMv1.0 - 95839 - CRITERIA'!$B51,'mech4import - CRACMMv1.0'!$C$2:$C$10000,"="&amp;'CRACMMv1.0 - 95839 - CRITERIA'!AZ$3)</f>
        <v>0</v>
      </c>
      <c r="BA51" s="49">
        <f>SUMIFS('mech4import - CRACMMv1.0'!$D$2:$D$10000,'mech4import - CRACMMv1.0'!$B$2:$B$10000,"="&amp;'CRACMMv1.0 - 95839 - CRITERIA'!$B51,'mech4import - CRACMMv1.0'!$C$2:$C$10000,"="&amp;'CRACMMv1.0 - 95839 - CRITERIA'!BA$3)</f>
        <v>0</v>
      </c>
      <c r="BB51" s="49">
        <f>SUMIFS('mech4import - CRACMMv1.0'!$D$2:$D$10000,'mech4import - CRACMMv1.0'!$B$2:$B$10000,"="&amp;'CRACMMv1.0 - 95839 - CRITERIA'!$B51,'mech4import - CRACMMv1.0'!$C$2:$C$10000,"="&amp;'CRACMMv1.0 - 95839 - CRITERIA'!BB$3)</f>
        <v>0</v>
      </c>
      <c r="BC51" s="49">
        <f>SUMIFS('mech4import - CRACMMv1.0'!$D$2:$D$10000,'mech4import - CRACMMv1.0'!$B$2:$B$10000,"="&amp;'CRACMMv1.0 - 95839 - CRITERIA'!$B51,'mech4import - CRACMMv1.0'!$C$2:$C$10000,"="&amp;'CRACMMv1.0 - 95839 - CRITERIA'!BC$3)</f>
        <v>0</v>
      </c>
      <c r="BD51" s="49">
        <f>SUMIFS('mech4import - CRACMMv1.0'!$D$2:$D$10000,'mech4import - CRACMMv1.0'!$B$2:$B$10000,"="&amp;'CRACMMv1.0 - 95839 - CRITERIA'!$B51,'mech4import - CRACMMv1.0'!$C$2:$C$10000,"="&amp;'CRACMMv1.0 - 95839 - CRITERIA'!BD$3)</f>
        <v>0</v>
      </c>
      <c r="BE51" s="49">
        <f>SUMIFS('mech4import - CRACMMv1.0'!$D$2:$D$10000,'mech4import - CRACMMv1.0'!$B$2:$B$10000,"="&amp;'CRACMMv1.0 - 95839 - CRITERIA'!$B51,'mech4import - CRACMMv1.0'!$C$2:$C$10000,"="&amp;'CRACMMv1.0 - 95839 - CRITERIA'!BE$3)</f>
        <v>0</v>
      </c>
      <c r="BF51" s="49">
        <f>SUMIFS('mech4import - CRACMMv1.0'!$D$2:$D$10000,'mech4import - CRACMMv1.0'!$B$2:$B$10000,"="&amp;'CRACMMv1.0 - 95839 - CRITERIA'!$B51,'mech4import - CRACMMv1.0'!$C$2:$C$10000,"="&amp;'CRACMMv1.0 - 95839 - CRITERIA'!BF$3)</f>
        <v>0</v>
      </c>
      <c r="BG51" s="49">
        <f>SUMIFS('mech4import - CRACMMv1.0'!$D$2:$D$10000,'mech4import - CRACMMv1.0'!$B$2:$B$10000,"="&amp;'CRACMMv1.0 - 95839 - CRITERIA'!$B51,'mech4import - CRACMMv1.0'!$C$2:$C$10000,"="&amp;'CRACMMv1.0 - 95839 - CRITERIA'!BG$3)</f>
        <v>0</v>
      </c>
      <c r="BH51" s="49">
        <f>SUMIFS('mech4import - CRACMMv1.0'!$D$2:$D$10000,'mech4import - CRACMMv1.0'!$B$2:$B$10000,"="&amp;'CRACMMv1.0 - 95839 - CRITERIA'!$B51,'mech4import - CRACMMv1.0'!$C$2:$C$10000,"="&amp;'CRACMMv1.0 - 95839 - CRITERIA'!BH$3)</f>
        <v>0</v>
      </c>
      <c r="BI51" s="49">
        <f>SUMIFS('mech4import - CRACMMv1.0'!$D$2:$D$10000,'mech4import - CRACMMv1.0'!$B$2:$B$10000,"="&amp;'CRACMMv1.0 - 95839 - CRITERIA'!$B51,'mech4import - CRACMMv1.0'!$C$2:$C$10000,"="&amp;'CRACMMv1.0 - 95839 - CRITERIA'!BI$3)</f>
        <v>0</v>
      </c>
      <c r="BJ51" s="49">
        <f>SUMIFS('mech4import - CRACMMv1.0'!$D$2:$D$10000,'mech4import - CRACMMv1.0'!$B$2:$B$10000,"="&amp;'CRACMMv1.0 - 95839 - CRITERIA'!$B51,'mech4import - CRACMMv1.0'!$C$2:$C$10000,"="&amp;'CRACMMv1.0 - 95839 - CRITERIA'!BJ$3)</f>
        <v>0</v>
      </c>
      <c r="BK51" s="49">
        <f>SUMIFS('mech4import - CRACMMv1.0'!$D$2:$D$10000,'mech4import - CRACMMv1.0'!$B$2:$B$10000,"="&amp;'CRACMMv1.0 - 95839 - CRITERIA'!$B51,'mech4import - CRACMMv1.0'!$C$2:$C$10000,"="&amp;'CRACMMv1.0 - 95839 - CRITERIA'!BK$3)</f>
        <v>0</v>
      </c>
      <c r="BL51" s="49">
        <f>SUMIFS('mech4import - CRACMMv1.0'!$D$2:$D$10000,'mech4import - CRACMMv1.0'!$B$2:$B$10000,"="&amp;'CRACMMv1.0 - 95839 - CRITERIA'!$B51,'mech4import - CRACMMv1.0'!$C$2:$C$10000,"="&amp;'CRACMMv1.0 - 95839 - CRITERIA'!BL$3)</f>
        <v>0</v>
      </c>
      <c r="BM51" s="49">
        <f>SUMIFS('mech4import - CRACMMv1.0'!$D$2:$D$10000,'mech4import - CRACMMv1.0'!$B$2:$B$10000,"="&amp;'CRACMMv1.0 - 95839 - CRITERIA'!$B51,'mech4import - CRACMMv1.0'!$C$2:$C$10000,"="&amp;'CRACMMv1.0 - 95839 - CRITERIA'!BM$3)</f>
        <v>0</v>
      </c>
      <c r="BN51" s="49">
        <f>SUMIFS('mech4import - CRACMMv1.0'!$D$2:$D$10000,'mech4import - CRACMMv1.0'!$B$2:$B$10000,"="&amp;'CRACMMv1.0 - 95839 - CRITERIA'!$B51,'mech4import - CRACMMv1.0'!$C$2:$C$10000,"="&amp;'CRACMMv1.0 - 95839 - CRITERIA'!BN$3)</f>
        <v>0</v>
      </c>
      <c r="BO51" s="49">
        <f>SUMIFS('mech4import - CRACMMv1.0'!$D$2:$D$10000,'mech4import - CRACMMv1.0'!$B$2:$B$10000,"="&amp;'CRACMMv1.0 - 95839 - CRITERIA'!$B51,'mech4import - CRACMMv1.0'!$C$2:$C$10000,"="&amp;'CRACMMv1.0 - 95839 - CRITERIA'!BO$3)</f>
        <v>0</v>
      </c>
      <c r="BP51" s="49">
        <f>SUMIFS('mech4import - CRACMMv1.0'!$D$2:$D$10000,'mech4import - CRACMMv1.0'!$B$2:$B$10000,"="&amp;'CRACMMv1.0 - 95839 - CRITERIA'!$B51,'mech4import - CRACMMv1.0'!$C$2:$C$10000,"="&amp;'CRACMMv1.0 - 95839 - CRITERIA'!BP$3)</f>
        <v>0</v>
      </c>
      <c r="BQ51" s="49">
        <f>SUMIFS('mech4import - CRACMMv1.0'!$D$2:$D$10000,'mech4import - CRACMMv1.0'!$B$2:$B$10000,"="&amp;'CRACMMv1.0 - 95839 - CRITERIA'!$B51,'mech4import - CRACMMv1.0'!$C$2:$C$10000,"="&amp;'CRACMMv1.0 - 95839 - CRITERIA'!BQ$3)</f>
        <v>0</v>
      </c>
      <c r="BR51" s="32">
        <f t="array" ref="BR51">SUM($G$1:$BQ$1*G51:BQ51)</f>
        <v>72.099999999999994</v>
      </c>
    </row>
    <row r="52" spans="1:70" s="31" customFormat="1">
      <c r="A52" s="42">
        <v>95839</v>
      </c>
      <c r="B52" s="14">
        <v>609</v>
      </c>
      <c r="C52" s="43">
        <v>2.3669366530113711E-2</v>
      </c>
      <c r="D52" s="47" t="s">
        <v>107</v>
      </c>
      <c r="E52" s="46" t="b">
        <v>0</v>
      </c>
      <c r="F52" s="48">
        <v>184.36699999999999</v>
      </c>
      <c r="G52" s="49">
        <f>SUMIFS('mech4import - CRACMMv1.0'!$D$2:$D$10000,'mech4import - CRACMMv1.0'!$B$2:$B$10000,"="&amp;'CRACMMv1.0 - 95839 - CRITERIA'!$B52,'mech4import - CRACMMv1.0'!$C$2:$C$10000,"="&amp;'CRACMMv1.0 - 95839 - CRITERIA'!G$3)</f>
        <v>0</v>
      </c>
      <c r="H52" s="49">
        <f>SUMIFS('mech4import - CRACMMv1.0'!$D$2:$D$10000,'mech4import - CRACMMv1.0'!$B$2:$B$10000,"="&amp;'CRACMMv1.0 - 95839 - CRITERIA'!$B52,'mech4import - CRACMMv1.0'!$C$2:$C$10000,"="&amp;'CRACMMv1.0 - 95839 - CRITERIA'!H$3)</f>
        <v>0</v>
      </c>
      <c r="I52" s="49">
        <f>SUMIFS('mech4import - CRACMMv1.0'!$D$2:$D$10000,'mech4import - CRACMMv1.0'!$B$2:$B$10000,"="&amp;'CRACMMv1.0 - 95839 - CRITERIA'!$B52,'mech4import - CRACMMv1.0'!$C$2:$C$10000,"="&amp;'CRACMMv1.0 - 95839 - CRITERIA'!I$3)</f>
        <v>0</v>
      </c>
      <c r="J52" s="49">
        <f>SUMIFS('mech4import - CRACMMv1.0'!$D$2:$D$10000,'mech4import - CRACMMv1.0'!$B$2:$B$10000,"="&amp;'CRACMMv1.0 - 95839 - CRITERIA'!$B52,'mech4import - CRACMMv1.0'!$C$2:$C$10000,"="&amp;'CRACMMv1.0 - 95839 - CRITERIA'!J$3)</f>
        <v>0</v>
      </c>
      <c r="K52" s="49">
        <f>SUMIFS('mech4import - CRACMMv1.0'!$D$2:$D$10000,'mech4import - CRACMMv1.0'!$B$2:$B$10000,"="&amp;'CRACMMv1.0 - 95839 - CRITERIA'!$B52,'mech4import - CRACMMv1.0'!$C$2:$C$10000,"="&amp;'CRACMMv1.0 - 95839 - CRITERIA'!K$3)</f>
        <v>0</v>
      </c>
      <c r="L52" s="49">
        <f>SUMIFS('mech4import - CRACMMv1.0'!$D$2:$D$10000,'mech4import - CRACMMv1.0'!$B$2:$B$10000,"="&amp;'CRACMMv1.0 - 95839 - CRITERIA'!$B52,'mech4import - CRACMMv1.0'!$C$2:$C$10000,"="&amp;'CRACMMv1.0 - 95839 - CRITERIA'!L$3)</f>
        <v>0</v>
      </c>
      <c r="M52" s="49">
        <f>SUMIFS('mech4import - CRACMMv1.0'!$D$2:$D$10000,'mech4import - CRACMMv1.0'!$B$2:$B$10000,"="&amp;'CRACMMv1.0 - 95839 - CRITERIA'!$B52,'mech4import - CRACMMv1.0'!$C$2:$C$10000,"="&amp;'CRACMMv1.0 - 95839 - CRITERIA'!M$3)</f>
        <v>0</v>
      </c>
      <c r="N52" s="49">
        <f>SUMIFS('mech4import - CRACMMv1.0'!$D$2:$D$10000,'mech4import - CRACMMv1.0'!$B$2:$B$10000,"="&amp;'CRACMMv1.0 - 95839 - CRITERIA'!$B52,'mech4import - CRACMMv1.0'!$C$2:$C$10000,"="&amp;'CRACMMv1.0 - 95839 - CRITERIA'!N$3)</f>
        <v>0</v>
      </c>
      <c r="O52" s="49">
        <f>SUMIFS('mech4import - CRACMMv1.0'!$D$2:$D$10000,'mech4import - CRACMMv1.0'!$B$2:$B$10000,"="&amp;'CRACMMv1.0 - 95839 - CRITERIA'!$B52,'mech4import - CRACMMv1.0'!$C$2:$C$10000,"="&amp;'CRACMMv1.0 - 95839 - CRITERIA'!O$3)</f>
        <v>0</v>
      </c>
      <c r="P52" s="49">
        <f>SUMIFS('mech4import - CRACMMv1.0'!$D$2:$D$10000,'mech4import - CRACMMv1.0'!$B$2:$B$10000,"="&amp;'CRACMMv1.0 - 95839 - CRITERIA'!$B52,'mech4import - CRACMMv1.0'!$C$2:$C$10000,"="&amp;'CRACMMv1.0 - 95839 - CRITERIA'!P$3)</f>
        <v>0</v>
      </c>
      <c r="Q52" s="49">
        <f>SUMIFS('mech4import - CRACMMv1.0'!$D$2:$D$10000,'mech4import - CRACMMv1.0'!$B$2:$B$10000,"="&amp;'CRACMMv1.0 - 95839 - CRITERIA'!$B52,'mech4import - CRACMMv1.0'!$C$2:$C$10000,"="&amp;'CRACMMv1.0 - 95839 - CRITERIA'!Q$3)</f>
        <v>0</v>
      </c>
      <c r="R52" s="49">
        <f>SUMIFS('mech4import - CRACMMv1.0'!$D$2:$D$10000,'mech4import - CRACMMv1.0'!$B$2:$B$10000,"="&amp;'CRACMMv1.0 - 95839 - CRITERIA'!$B52,'mech4import - CRACMMv1.0'!$C$2:$C$10000,"="&amp;'CRACMMv1.0 - 95839 - CRITERIA'!R$3)</f>
        <v>0</v>
      </c>
      <c r="S52" s="49">
        <f>SUMIFS('mech4import - CRACMMv1.0'!$D$2:$D$10000,'mech4import - CRACMMv1.0'!$B$2:$B$10000,"="&amp;'CRACMMv1.0 - 95839 - CRITERIA'!$B52,'mech4import - CRACMMv1.0'!$C$2:$C$10000,"="&amp;'CRACMMv1.0 - 95839 - CRITERIA'!S$3)</f>
        <v>0</v>
      </c>
      <c r="T52" s="49">
        <f>SUMIFS('mech4import - CRACMMv1.0'!$D$2:$D$10000,'mech4import - CRACMMv1.0'!$B$2:$B$10000,"="&amp;'CRACMMv1.0 - 95839 - CRITERIA'!$B52,'mech4import - CRACMMv1.0'!$C$2:$C$10000,"="&amp;'CRACMMv1.0 - 95839 - CRITERIA'!T$3)</f>
        <v>0</v>
      </c>
      <c r="U52" s="49">
        <f>SUMIFS('mech4import - CRACMMv1.0'!$D$2:$D$10000,'mech4import - CRACMMv1.0'!$B$2:$B$10000,"="&amp;'CRACMMv1.0 - 95839 - CRITERIA'!$B52,'mech4import - CRACMMv1.0'!$C$2:$C$10000,"="&amp;'CRACMMv1.0 - 95839 - CRITERIA'!U$3)</f>
        <v>0</v>
      </c>
      <c r="V52" s="49">
        <f>SUMIFS('mech4import - CRACMMv1.0'!$D$2:$D$10000,'mech4import - CRACMMv1.0'!$B$2:$B$10000,"="&amp;'CRACMMv1.0 - 95839 - CRITERIA'!$B52,'mech4import - CRACMMv1.0'!$C$2:$C$10000,"="&amp;'CRACMMv1.0 - 95839 - CRITERIA'!V$3)</f>
        <v>0</v>
      </c>
      <c r="W52" s="49">
        <f>SUMIFS('mech4import - CRACMMv1.0'!$D$2:$D$10000,'mech4import - CRACMMv1.0'!$B$2:$B$10000,"="&amp;'CRACMMv1.0 - 95839 - CRITERIA'!$B52,'mech4import - CRACMMv1.0'!$C$2:$C$10000,"="&amp;'CRACMMv1.0 - 95839 - CRITERIA'!W$3)</f>
        <v>0</v>
      </c>
      <c r="X52" s="49">
        <f>SUMIFS('mech4import - CRACMMv1.0'!$D$2:$D$10000,'mech4import - CRACMMv1.0'!$B$2:$B$10000,"="&amp;'CRACMMv1.0 - 95839 - CRITERIA'!$B52,'mech4import - CRACMMv1.0'!$C$2:$C$10000,"="&amp;'CRACMMv1.0 - 95839 - CRITERIA'!X$3)</f>
        <v>0</v>
      </c>
      <c r="Y52" s="49">
        <f>SUMIFS('mech4import - CRACMMv1.0'!$D$2:$D$10000,'mech4import - CRACMMv1.0'!$B$2:$B$10000,"="&amp;'CRACMMv1.0 - 95839 - CRITERIA'!$B52,'mech4import - CRACMMv1.0'!$C$2:$C$10000,"="&amp;'CRACMMv1.0 - 95839 - CRITERIA'!Y$3)</f>
        <v>0</v>
      </c>
      <c r="Z52" s="49">
        <f>SUMIFS('mech4import - CRACMMv1.0'!$D$2:$D$10000,'mech4import - CRACMMv1.0'!$B$2:$B$10000,"="&amp;'CRACMMv1.0 - 95839 - CRITERIA'!$B52,'mech4import - CRACMMv1.0'!$C$2:$C$10000,"="&amp;'CRACMMv1.0 - 95839 - CRITERIA'!Z$3)</f>
        <v>0</v>
      </c>
      <c r="AA52" s="49">
        <f>SUMIFS('mech4import - CRACMMv1.0'!$D$2:$D$10000,'mech4import - CRACMMv1.0'!$B$2:$B$10000,"="&amp;'CRACMMv1.0 - 95839 - CRITERIA'!$B52,'mech4import - CRACMMv1.0'!$C$2:$C$10000,"="&amp;'CRACMMv1.0 - 95839 - CRITERIA'!AA$3)</f>
        <v>0</v>
      </c>
      <c r="AB52" s="49">
        <f>SUMIFS('mech4import - CRACMMv1.0'!$D$2:$D$10000,'mech4import - CRACMMv1.0'!$B$2:$B$10000,"="&amp;'CRACMMv1.0 - 95839 - CRITERIA'!$B52,'mech4import - CRACMMv1.0'!$C$2:$C$10000,"="&amp;'CRACMMv1.0 - 95839 - CRITERIA'!AB$3)</f>
        <v>0</v>
      </c>
      <c r="AC52" s="49">
        <f>SUMIFS('mech4import - CRACMMv1.0'!$D$2:$D$10000,'mech4import - CRACMMv1.0'!$B$2:$B$10000,"="&amp;'CRACMMv1.0 - 95839 - CRITERIA'!$B52,'mech4import - CRACMMv1.0'!$C$2:$C$10000,"="&amp;'CRACMMv1.0 - 95839 - CRITERIA'!AC$3)</f>
        <v>0</v>
      </c>
      <c r="AD52" s="49">
        <f>SUMIFS('mech4import - CRACMMv1.0'!$D$2:$D$10000,'mech4import - CRACMMv1.0'!$B$2:$B$10000,"="&amp;'CRACMMv1.0 - 95839 - CRITERIA'!$B52,'mech4import - CRACMMv1.0'!$C$2:$C$10000,"="&amp;'CRACMMv1.0 - 95839 - CRITERIA'!AD$3)</f>
        <v>0</v>
      </c>
      <c r="AE52" s="49">
        <f>SUMIFS('mech4import - CRACMMv1.0'!$D$2:$D$10000,'mech4import - CRACMMv1.0'!$B$2:$B$10000,"="&amp;'CRACMMv1.0 - 95839 - CRITERIA'!$B52,'mech4import - CRACMMv1.0'!$C$2:$C$10000,"="&amp;'CRACMMv1.0 - 95839 - CRITERIA'!AE$3)</f>
        <v>0</v>
      </c>
      <c r="AF52" s="49">
        <f>SUMIFS('mech4import - CRACMMv1.0'!$D$2:$D$10000,'mech4import - CRACMMv1.0'!$B$2:$B$10000,"="&amp;'CRACMMv1.0 - 95839 - CRITERIA'!$B52,'mech4import - CRACMMv1.0'!$C$2:$C$10000,"="&amp;'CRACMMv1.0 - 95839 - CRITERIA'!AF$3)</f>
        <v>0</v>
      </c>
      <c r="AG52" s="49">
        <f>SUMIFS('mech4import - CRACMMv1.0'!$D$2:$D$10000,'mech4import - CRACMMv1.0'!$B$2:$B$10000,"="&amp;'CRACMMv1.0 - 95839 - CRITERIA'!$B52,'mech4import - CRACMMv1.0'!$C$2:$C$10000,"="&amp;'CRACMMv1.0 - 95839 - CRITERIA'!AG$3)</f>
        <v>0</v>
      </c>
      <c r="AH52" s="49">
        <f>SUMIFS('mech4import - CRACMMv1.0'!$D$2:$D$10000,'mech4import - CRACMMv1.0'!$B$2:$B$10000,"="&amp;'CRACMMv1.0 - 95839 - CRITERIA'!$B52,'mech4import - CRACMMv1.0'!$C$2:$C$10000,"="&amp;'CRACMMv1.0 - 95839 - CRITERIA'!AH$3)</f>
        <v>0</v>
      </c>
      <c r="AI52" s="49">
        <f>SUMIFS('mech4import - CRACMMv1.0'!$D$2:$D$10000,'mech4import - CRACMMv1.0'!$B$2:$B$10000,"="&amp;'CRACMMv1.0 - 95839 - CRITERIA'!$B52,'mech4import - CRACMMv1.0'!$C$2:$C$10000,"="&amp;'CRACMMv1.0 - 95839 - CRITERIA'!AI$3)</f>
        <v>0</v>
      </c>
      <c r="AJ52" s="49">
        <f>SUMIFS('mech4import - CRACMMv1.0'!$D$2:$D$10000,'mech4import - CRACMMv1.0'!$B$2:$B$10000,"="&amp;'CRACMMv1.0 - 95839 - CRITERIA'!$B52,'mech4import - CRACMMv1.0'!$C$2:$C$10000,"="&amp;'CRACMMv1.0 - 95839 - CRITERIA'!AJ$3)</f>
        <v>0</v>
      </c>
      <c r="AK52" s="49">
        <f>SUMIFS('mech4import - CRACMMv1.0'!$D$2:$D$10000,'mech4import - CRACMMv1.0'!$B$2:$B$10000,"="&amp;'CRACMMv1.0 - 95839 - CRITERIA'!$B52,'mech4import - CRACMMv1.0'!$C$2:$C$10000,"="&amp;'CRACMMv1.0 - 95839 - CRITERIA'!AK$3)</f>
        <v>0</v>
      </c>
      <c r="AL52" s="49">
        <f>SUMIFS('mech4import - CRACMMv1.0'!$D$2:$D$10000,'mech4import - CRACMMv1.0'!$B$2:$B$10000,"="&amp;'CRACMMv1.0 - 95839 - CRITERIA'!$B52,'mech4import - CRACMMv1.0'!$C$2:$C$10000,"="&amp;'CRACMMv1.0 - 95839 - CRITERIA'!AL$3)</f>
        <v>0</v>
      </c>
      <c r="AM52" s="49">
        <f>SUMIFS('mech4import - CRACMMv1.0'!$D$2:$D$10000,'mech4import - CRACMMv1.0'!$B$2:$B$10000,"="&amp;'CRACMMv1.0 - 95839 - CRITERIA'!$B52,'mech4import - CRACMMv1.0'!$C$2:$C$10000,"="&amp;'CRACMMv1.0 - 95839 - CRITERIA'!AM$3)</f>
        <v>0</v>
      </c>
      <c r="AN52" s="49">
        <f>SUMIFS('mech4import - CRACMMv1.0'!$D$2:$D$10000,'mech4import - CRACMMv1.0'!$B$2:$B$10000,"="&amp;'CRACMMv1.0 - 95839 - CRITERIA'!$B52,'mech4import - CRACMMv1.0'!$C$2:$C$10000,"="&amp;'CRACMMv1.0 - 95839 - CRITERIA'!AN$3)</f>
        <v>0</v>
      </c>
      <c r="AO52" s="49">
        <f>SUMIFS('mech4import - CRACMMv1.0'!$D$2:$D$10000,'mech4import - CRACMMv1.0'!$B$2:$B$10000,"="&amp;'CRACMMv1.0 - 95839 - CRITERIA'!$B52,'mech4import - CRACMMv1.0'!$C$2:$C$10000,"="&amp;'CRACMMv1.0 - 95839 - CRITERIA'!AO$3)</f>
        <v>0</v>
      </c>
      <c r="AP52" s="49">
        <f>SUMIFS('mech4import - CRACMMv1.0'!$D$2:$D$10000,'mech4import - CRACMMv1.0'!$B$2:$B$10000,"="&amp;'CRACMMv1.0 - 95839 - CRITERIA'!$B52,'mech4import - CRACMMv1.0'!$C$2:$C$10000,"="&amp;'CRACMMv1.0 - 95839 - CRITERIA'!AP$3)</f>
        <v>0</v>
      </c>
      <c r="AQ52" s="49">
        <f>SUMIFS('mech4import - CRACMMv1.0'!$D$2:$D$10000,'mech4import - CRACMMv1.0'!$B$2:$B$10000,"="&amp;'CRACMMv1.0 - 95839 - CRITERIA'!$B52,'mech4import - CRACMMv1.0'!$C$2:$C$10000,"="&amp;'CRACMMv1.0 - 95839 - CRITERIA'!AQ$3)</f>
        <v>0</v>
      </c>
      <c r="AR52" s="49">
        <f>SUMIFS('mech4import - CRACMMv1.0'!$D$2:$D$10000,'mech4import - CRACMMv1.0'!$B$2:$B$10000,"="&amp;'CRACMMv1.0 - 95839 - CRITERIA'!$B52,'mech4import - CRACMMv1.0'!$C$2:$C$10000,"="&amp;'CRACMMv1.0 - 95839 - CRITERIA'!AR$3)</f>
        <v>0</v>
      </c>
      <c r="AS52" s="49">
        <f>SUMIFS('mech4import - CRACMMv1.0'!$D$2:$D$10000,'mech4import - CRACMMv1.0'!$B$2:$B$10000,"="&amp;'CRACMMv1.0 - 95839 - CRITERIA'!$B52,'mech4import - CRACMMv1.0'!$C$2:$C$10000,"="&amp;'CRACMMv1.0 - 95839 - CRITERIA'!AS$3)</f>
        <v>0</v>
      </c>
      <c r="AT52" s="49">
        <f>SUMIFS('mech4import - CRACMMv1.0'!$D$2:$D$10000,'mech4import - CRACMMv1.0'!$B$2:$B$10000,"="&amp;'CRACMMv1.0 - 95839 - CRITERIA'!$B52,'mech4import - CRACMMv1.0'!$C$2:$C$10000,"="&amp;'CRACMMv1.0 - 95839 - CRITERIA'!AT$3)</f>
        <v>0</v>
      </c>
      <c r="AU52" s="49">
        <f>SUMIFS('mech4import - CRACMMv1.0'!$D$2:$D$10000,'mech4import - CRACMMv1.0'!$B$2:$B$10000,"="&amp;'CRACMMv1.0 - 95839 - CRITERIA'!$B52,'mech4import - CRACMMv1.0'!$C$2:$C$10000,"="&amp;'CRACMMv1.0 - 95839 - CRITERIA'!AU$3)</f>
        <v>0</v>
      </c>
      <c r="AV52" s="49">
        <f>SUMIFS('mech4import - CRACMMv1.0'!$D$2:$D$10000,'mech4import - CRACMMv1.0'!$B$2:$B$10000,"="&amp;'CRACMMv1.0 - 95839 - CRITERIA'!$B52,'mech4import - CRACMMv1.0'!$C$2:$C$10000,"="&amp;'CRACMMv1.0 - 95839 - CRITERIA'!AV$3)</f>
        <v>0</v>
      </c>
      <c r="AW52" s="49">
        <f>SUMIFS('mech4import - CRACMMv1.0'!$D$2:$D$10000,'mech4import - CRACMMv1.0'!$B$2:$B$10000,"="&amp;'CRACMMv1.0 - 95839 - CRITERIA'!$B52,'mech4import - CRACMMv1.0'!$C$2:$C$10000,"="&amp;'CRACMMv1.0 - 95839 - CRITERIA'!AW$3)</f>
        <v>0</v>
      </c>
      <c r="AX52" s="49">
        <f>SUMIFS('mech4import - CRACMMv1.0'!$D$2:$D$10000,'mech4import - CRACMMv1.0'!$B$2:$B$10000,"="&amp;'CRACMMv1.0 - 95839 - CRITERIA'!$B52,'mech4import - CRACMMv1.0'!$C$2:$C$10000,"="&amp;'CRACMMv1.0 - 95839 - CRITERIA'!AX$3)</f>
        <v>0</v>
      </c>
      <c r="AY52" s="49">
        <f>SUMIFS('mech4import - CRACMMv1.0'!$D$2:$D$10000,'mech4import - CRACMMv1.0'!$B$2:$B$10000,"="&amp;'CRACMMv1.0 - 95839 - CRITERIA'!$B52,'mech4import - CRACMMv1.0'!$C$2:$C$10000,"="&amp;'CRACMMv1.0 - 95839 - CRITERIA'!AY$3)</f>
        <v>0</v>
      </c>
      <c r="AZ52" s="49">
        <f>SUMIFS('mech4import - CRACMMv1.0'!$D$2:$D$10000,'mech4import - CRACMMv1.0'!$B$2:$B$10000,"="&amp;'CRACMMv1.0 - 95839 - CRITERIA'!$B52,'mech4import - CRACMMv1.0'!$C$2:$C$10000,"="&amp;'CRACMMv1.0 - 95839 - CRITERIA'!AZ$3)</f>
        <v>0</v>
      </c>
      <c r="BA52" s="49">
        <f>SUMIFS('mech4import - CRACMMv1.0'!$D$2:$D$10000,'mech4import - CRACMMv1.0'!$B$2:$B$10000,"="&amp;'CRACMMv1.0 - 95839 - CRITERIA'!$B52,'mech4import - CRACMMv1.0'!$C$2:$C$10000,"="&amp;'CRACMMv1.0 - 95839 - CRITERIA'!BA$3)</f>
        <v>0</v>
      </c>
      <c r="BB52" s="49">
        <f>SUMIFS('mech4import - CRACMMv1.0'!$D$2:$D$10000,'mech4import - CRACMMv1.0'!$B$2:$B$10000,"="&amp;'CRACMMv1.0 - 95839 - CRITERIA'!$B52,'mech4import - CRACMMv1.0'!$C$2:$C$10000,"="&amp;'CRACMMv1.0 - 95839 - CRITERIA'!BB$3)</f>
        <v>0</v>
      </c>
      <c r="BC52" s="49">
        <f>SUMIFS('mech4import - CRACMMv1.0'!$D$2:$D$10000,'mech4import - CRACMMv1.0'!$B$2:$B$10000,"="&amp;'CRACMMv1.0 - 95839 - CRITERIA'!$B52,'mech4import - CRACMMv1.0'!$C$2:$C$10000,"="&amp;'CRACMMv1.0 - 95839 - CRITERIA'!BC$3)</f>
        <v>0</v>
      </c>
      <c r="BD52" s="49">
        <f>SUMIFS('mech4import - CRACMMv1.0'!$D$2:$D$10000,'mech4import - CRACMMv1.0'!$B$2:$B$10000,"="&amp;'CRACMMv1.0 - 95839 - CRITERIA'!$B52,'mech4import - CRACMMv1.0'!$C$2:$C$10000,"="&amp;'CRACMMv1.0 - 95839 - CRITERIA'!BD$3)</f>
        <v>0</v>
      </c>
      <c r="BE52" s="49">
        <f>SUMIFS('mech4import - CRACMMv1.0'!$D$2:$D$10000,'mech4import - CRACMMv1.0'!$B$2:$B$10000,"="&amp;'CRACMMv1.0 - 95839 - CRITERIA'!$B52,'mech4import - CRACMMv1.0'!$C$2:$C$10000,"="&amp;'CRACMMv1.0 - 95839 - CRITERIA'!BE$3)</f>
        <v>1</v>
      </c>
      <c r="BF52" s="49">
        <f>SUMIFS('mech4import - CRACMMv1.0'!$D$2:$D$10000,'mech4import - CRACMMv1.0'!$B$2:$B$10000,"="&amp;'CRACMMv1.0 - 95839 - CRITERIA'!$B52,'mech4import - CRACMMv1.0'!$C$2:$C$10000,"="&amp;'CRACMMv1.0 - 95839 - CRITERIA'!BF$3)</f>
        <v>0</v>
      </c>
      <c r="BG52" s="49">
        <f>SUMIFS('mech4import - CRACMMv1.0'!$D$2:$D$10000,'mech4import - CRACMMv1.0'!$B$2:$B$10000,"="&amp;'CRACMMv1.0 - 95839 - CRITERIA'!$B52,'mech4import - CRACMMv1.0'!$C$2:$C$10000,"="&amp;'CRACMMv1.0 - 95839 - CRITERIA'!BG$3)</f>
        <v>0</v>
      </c>
      <c r="BH52" s="49">
        <f>SUMIFS('mech4import - CRACMMv1.0'!$D$2:$D$10000,'mech4import - CRACMMv1.0'!$B$2:$B$10000,"="&amp;'CRACMMv1.0 - 95839 - CRITERIA'!$B52,'mech4import - CRACMMv1.0'!$C$2:$C$10000,"="&amp;'CRACMMv1.0 - 95839 - CRITERIA'!BH$3)</f>
        <v>0</v>
      </c>
      <c r="BI52" s="49">
        <f>SUMIFS('mech4import - CRACMMv1.0'!$D$2:$D$10000,'mech4import - CRACMMv1.0'!$B$2:$B$10000,"="&amp;'CRACMMv1.0 - 95839 - CRITERIA'!$B52,'mech4import - CRACMMv1.0'!$C$2:$C$10000,"="&amp;'CRACMMv1.0 - 95839 - CRITERIA'!BI$3)</f>
        <v>0</v>
      </c>
      <c r="BJ52" s="49">
        <f>SUMIFS('mech4import - CRACMMv1.0'!$D$2:$D$10000,'mech4import - CRACMMv1.0'!$B$2:$B$10000,"="&amp;'CRACMMv1.0 - 95839 - CRITERIA'!$B52,'mech4import - CRACMMv1.0'!$C$2:$C$10000,"="&amp;'CRACMMv1.0 - 95839 - CRITERIA'!BJ$3)</f>
        <v>0</v>
      </c>
      <c r="BK52" s="49">
        <f>SUMIFS('mech4import - CRACMMv1.0'!$D$2:$D$10000,'mech4import - CRACMMv1.0'!$B$2:$B$10000,"="&amp;'CRACMMv1.0 - 95839 - CRITERIA'!$B52,'mech4import - CRACMMv1.0'!$C$2:$C$10000,"="&amp;'CRACMMv1.0 - 95839 - CRITERIA'!BK$3)</f>
        <v>0</v>
      </c>
      <c r="BL52" s="49">
        <f>SUMIFS('mech4import - CRACMMv1.0'!$D$2:$D$10000,'mech4import - CRACMMv1.0'!$B$2:$B$10000,"="&amp;'CRACMMv1.0 - 95839 - CRITERIA'!$B52,'mech4import - CRACMMv1.0'!$C$2:$C$10000,"="&amp;'CRACMMv1.0 - 95839 - CRITERIA'!BL$3)</f>
        <v>0</v>
      </c>
      <c r="BM52" s="49">
        <f>SUMIFS('mech4import - CRACMMv1.0'!$D$2:$D$10000,'mech4import - CRACMMv1.0'!$B$2:$B$10000,"="&amp;'CRACMMv1.0 - 95839 - CRITERIA'!$B52,'mech4import - CRACMMv1.0'!$C$2:$C$10000,"="&amp;'CRACMMv1.0 - 95839 - CRITERIA'!BM$3)</f>
        <v>0</v>
      </c>
      <c r="BN52" s="49">
        <f>SUMIFS('mech4import - CRACMMv1.0'!$D$2:$D$10000,'mech4import - CRACMMv1.0'!$B$2:$B$10000,"="&amp;'CRACMMv1.0 - 95839 - CRITERIA'!$B52,'mech4import - CRACMMv1.0'!$C$2:$C$10000,"="&amp;'CRACMMv1.0 - 95839 - CRITERIA'!BN$3)</f>
        <v>0</v>
      </c>
      <c r="BO52" s="49">
        <f>SUMIFS('mech4import - CRACMMv1.0'!$D$2:$D$10000,'mech4import - CRACMMv1.0'!$B$2:$B$10000,"="&amp;'CRACMMv1.0 - 95839 - CRITERIA'!$B52,'mech4import - CRACMMv1.0'!$C$2:$C$10000,"="&amp;'CRACMMv1.0 - 95839 - CRITERIA'!BO$3)</f>
        <v>0</v>
      </c>
      <c r="BP52" s="49">
        <f>SUMIFS('mech4import - CRACMMv1.0'!$D$2:$D$10000,'mech4import - CRACMMv1.0'!$B$2:$B$10000,"="&amp;'CRACMMv1.0 - 95839 - CRITERIA'!$B52,'mech4import - CRACMMv1.0'!$C$2:$C$10000,"="&amp;'CRACMMv1.0 - 95839 - CRITERIA'!BP$3)</f>
        <v>0</v>
      </c>
      <c r="BQ52" s="49">
        <f>SUMIFS('mech4import - CRACMMv1.0'!$D$2:$D$10000,'mech4import - CRACMMv1.0'!$B$2:$B$10000,"="&amp;'CRACMMv1.0 - 95839 - CRITERIA'!$B52,'mech4import - CRACMMv1.0'!$C$2:$C$10000,"="&amp;'CRACMMv1.0 - 95839 - CRITERIA'!BQ$3)</f>
        <v>0</v>
      </c>
      <c r="BR52" s="32">
        <f t="array" ref="BR52">SUM($G$1:$BQ$1*G52:BQ52)</f>
        <v>184.37</v>
      </c>
    </row>
    <row r="53" spans="1:70" s="31" customFormat="1">
      <c r="A53" s="42">
        <v>95839</v>
      </c>
      <c r="B53" s="14">
        <v>610</v>
      </c>
      <c r="C53" s="43">
        <v>0.16781121270500465</v>
      </c>
      <c r="D53" s="47" t="s">
        <v>108</v>
      </c>
      <c r="E53" s="46" t="b">
        <v>0</v>
      </c>
      <c r="F53" s="48">
        <v>156.31299999999999</v>
      </c>
      <c r="G53" s="49">
        <f>SUMIFS('mech4import - CRACMMv1.0'!$D$2:$D$10000,'mech4import - CRACMMv1.0'!$B$2:$B$10000,"="&amp;'CRACMMv1.0 - 95839 - CRITERIA'!$B53,'mech4import - CRACMMv1.0'!$C$2:$C$10000,"="&amp;'CRACMMv1.0 - 95839 - CRITERIA'!G$3)</f>
        <v>0</v>
      </c>
      <c r="H53" s="49">
        <f>SUMIFS('mech4import - CRACMMv1.0'!$D$2:$D$10000,'mech4import - CRACMMv1.0'!$B$2:$B$10000,"="&amp;'CRACMMv1.0 - 95839 - CRITERIA'!$B53,'mech4import - CRACMMv1.0'!$C$2:$C$10000,"="&amp;'CRACMMv1.0 - 95839 - CRITERIA'!H$3)</f>
        <v>0</v>
      </c>
      <c r="I53" s="49">
        <f>SUMIFS('mech4import - CRACMMv1.0'!$D$2:$D$10000,'mech4import - CRACMMv1.0'!$B$2:$B$10000,"="&amp;'CRACMMv1.0 - 95839 - CRITERIA'!$B53,'mech4import - CRACMMv1.0'!$C$2:$C$10000,"="&amp;'CRACMMv1.0 - 95839 - CRITERIA'!I$3)</f>
        <v>0</v>
      </c>
      <c r="J53" s="49">
        <f>SUMIFS('mech4import - CRACMMv1.0'!$D$2:$D$10000,'mech4import - CRACMMv1.0'!$B$2:$B$10000,"="&amp;'CRACMMv1.0 - 95839 - CRITERIA'!$B53,'mech4import - CRACMMv1.0'!$C$2:$C$10000,"="&amp;'CRACMMv1.0 - 95839 - CRITERIA'!J$3)</f>
        <v>0</v>
      </c>
      <c r="K53" s="49">
        <f>SUMIFS('mech4import - CRACMMv1.0'!$D$2:$D$10000,'mech4import - CRACMMv1.0'!$B$2:$B$10000,"="&amp;'CRACMMv1.0 - 95839 - CRITERIA'!$B53,'mech4import - CRACMMv1.0'!$C$2:$C$10000,"="&amp;'CRACMMv1.0 - 95839 - CRITERIA'!K$3)</f>
        <v>0</v>
      </c>
      <c r="L53" s="49">
        <f>SUMIFS('mech4import - CRACMMv1.0'!$D$2:$D$10000,'mech4import - CRACMMv1.0'!$B$2:$B$10000,"="&amp;'CRACMMv1.0 - 95839 - CRITERIA'!$B53,'mech4import - CRACMMv1.0'!$C$2:$C$10000,"="&amp;'CRACMMv1.0 - 95839 - CRITERIA'!L$3)</f>
        <v>0</v>
      </c>
      <c r="M53" s="49">
        <f>SUMIFS('mech4import - CRACMMv1.0'!$D$2:$D$10000,'mech4import - CRACMMv1.0'!$B$2:$B$10000,"="&amp;'CRACMMv1.0 - 95839 - CRITERIA'!$B53,'mech4import - CRACMMv1.0'!$C$2:$C$10000,"="&amp;'CRACMMv1.0 - 95839 - CRITERIA'!M$3)</f>
        <v>0</v>
      </c>
      <c r="N53" s="49">
        <f>SUMIFS('mech4import - CRACMMv1.0'!$D$2:$D$10000,'mech4import - CRACMMv1.0'!$B$2:$B$10000,"="&amp;'CRACMMv1.0 - 95839 - CRITERIA'!$B53,'mech4import - CRACMMv1.0'!$C$2:$C$10000,"="&amp;'CRACMMv1.0 - 95839 - CRITERIA'!N$3)</f>
        <v>0</v>
      </c>
      <c r="O53" s="49">
        <f>SUMIFS('mech4import - CRACMMv1.0'!$D$2:$D$10000,'mech4import - CRACMMv1.0'!$B$2:$B$10000,"="&amp;'CRACMMv1.0 - 95839 - CRITERIA'!$B53,'mech4import - CRACMMv1.0'!$C$2:$C$10000,"="&amp;'CRACMMv1.0 - 95839 - CRITERIA'!O$3)</f>
        <v>0</v>
      </c>
      <c r="P53" s="49">
        <f>SUMIFS('mech4import - CRACMMv1.0'!$D$2:$D$10000,'mech4import - CRACMMv1.0'!$B$2:$B$10000,"="&amp;'CRACMMv1.0 - 95839 - CRITERIA'!$B53,'mech4import - CRACMMv1.0'!$C$2:$C$10000,"="&amp;'CRACMMv1.0 - 95839 - CRITERIA'!P$3)</f>
        <v>0</v>
      </c>
      <c r="Q53" s="49">
        <f>SUMIFS('mech4import - CRACMMv1.0'!$D$2:$D$10000,'mech4import - CRACMMv1.0'!$B$2:$B$10000,"="&amp;'CRACMMv1.0 - 95839 - CRITERIA'!$B53,'mech4import - CRACMMv1.0'!$C$2:$C$10000,"="&amp;'CRACMMv1.0 - 95839 - CRITERIA'!Q$3)</f>
        <v>0</v>
      </c>
      <c r="R53" s="49">
        <f>SUMIFS('mech4import - CRACMMv1.0'!$D$2:$D$10000,'mech4import - CRACMMv1.0'!$B$2:$B$10000,"="&amp;'CRACMMv1.0 - 95839 - CRITERIA'!$B53,'mech4import - CRACMMv1.0'!$C$2:$C$10000,"="&amp;'CRACMMv1.0 - 95839 - CRITERIA'!R$3)</f>
        <v>0</v>
      </c>
      <c r="S53" s="49">
        <f>SUMIFS('mech4import - CRACMMv1.0'!$D$2:$D$10000,'mech4import - CRACMMv1.0'!$B$2:$B$10000,"="&amp;'CRACMMv1.0 - 95839 - CRITERIA'!$B53,'mech4import - CRACMMv1.0'!$C$2:$C$10000,"="&amp;'CRACMMv1.0 - 95839 - CRITERIA'!S$3)</f>
        <v>0</v>
      </c>
      <c r="T53" s="49">
        <f>SUMIFS('mech4import - CRACMMv1.0'!$D$2:$D$10000,'mech4import - CRACMMv1.0'!$B$2:$B$10000,"="&amp;'CRACMMv1.0 - 95839 - CRITERIA'!$B53,'mech4import - CRACMMv1.0'!$C$2:$C$10000,"="&amp;'CRACMMv1.0 - 95839 - CRITERIA'!T$3)</f>
        <v>0</v>
      </c>
      <c r="U53" s="49">
        <f>SUMIFS('mech4import - CRACMMv1.0'!$D$2:$D$10000,'mech4import - CRACMMv1.0'!$B$2:$B$10000,"="&amp;'CRACMMv1.0 - 95839 - CRITERIA'!$B53,'mech4import - CRACMMv1.0'!$C$2:$C$10000,"="&amp;'CRACMMv1.0 - 95839 - CRITERIA'!U$3)</f>
        <v>0</v>
      </c>
      <c r="V53" s="49">
        <f>SUMIFS('mech4import - CRACMMv1.0'!$D$2:$D$10000,'mech4import - CRACMMv1.0'!$B$2:$B$10000,"="&amp;'CRACMMv1.0 - 95839 - CRITERIA'!$B53,'mech4import - CRACMMv1.0'!$C$2:$C$10000,"="&amp;'CRACMMv1.0 - 95839 - CRITERIA'!V$3)</f>
        <v>0</v>
      </c>
      <c r="W53" s="49">
        <f>SUMIFS('mech4import - CRACMMv1.0'!$D$2:$D$10000,'mech4import - CRACMMv1.0'!$B$2:$B$10000,"="&amp;'CRACMMv1.0 - 95839 - CRITERIA'!$B53,'mech4import - CRACMMv1.0'!$C$2:$C$10000,"="&amp;'CRACMMv1.0 - 95839 - CRITERIA'!W$3)</f>
        <v>0</v>
      </c>
      <c r="X53" s="49">
        <f>SUMIFS('mech4import - CRACMMv1.0'!$D$2:$D$10000,'mech4import - CRACMMv1.0'!$B$2:$B$10000,"="&amp;'CRACMMv1.0 - 95839 - CRITERIA'!$B53,'mech4import - CRACMMv1.0'!$C$2:$C$10000,"="&amp;'CRACMMv1.0 - 95839 - CRITERIA'!X$3)</f>
        <v>0</v>
      </c>
      <c r="Y53" s="49">
        <f>SUMIFS('mech4import - CRACMMv1.0'!$D$2:$D$10000,'mech4import - CRACMMv1.0'!$B$2:$B$10000,"="&amp;'CRACMMv1.0 - 95839 - CRITERIA'!$B53,'mech4import - CRACMMv1.0'!$C$2:$C$10000,"="&amp;'CRACMMv1.0 - 95839 - CRITERIA'!Y$3)</f>
        <v>1</v>
      </c>
      <c r="Z53" s="49">
        <f>SUMIFS('mech4import - CRACMMv1.0'!$D$2:$D$10000,'mech4import - CRACMMv1.0'!$B$2:$B$10000,"="&amp;'CRACMMv1.0 - 95839 - CRITERIA'!$B53,'mech4import - CRACMMv1.0'!$C$2:$C$10000,"="&amp;'CRACMMv1.0 - 95839 - CRITERIA'!Z$3)</f>
        <v>0</v>
      </c>
      <c r="AA53" s="49">
        <f>SUMIFS('mech4import - CRACMMv1.0'!$D$2:$D$10000,'mech4import - CRACMMv1.0'!$B$2:$B$10000,"="&amp;'CRACMMv1.0 - 95839 - CRITERIA'!$B53,'mech4import - CRACMMv1.0'!$C$2:$C$10000,"="&amp;'CRACMMv1.0 - 95839 - CRITERIA'!AA$3)</f>
        <v>0</v>
      </c>
      <c r="AB53" s="49">
        <f>SUMIFS('mech4import - CRACMMv1.0'!$D$2:$D$10000,'mech4import - CRACMMv1.0'!$B$2:$B$10000,"="&amp;'CRACMMv1.0 - 95839 - CRITERIA'!$B53,'mech4import - CRACMMv1.0'!$C$2:$C$10000,"="&amp;'CRACMMv1.0 - 95839 - CRITERIA'!AB$3)</f>
        <v>0</v>
      </c>
      <c r="AC53" s="49">
        <f>SUMIFS('mech4import - CRACMMv1.0'!$D$2:$D$10000,'mech4import - CRACMMv1.0'!$B$2:$B$10000,"="&amp;'CRACMMv1.0 - 95839 - CRITERIA'!$B53,'mech4import - CRACMMv1.0'!$C$2:$C$10000,"="&amp;'CRACMMv1.0 - 95839 - CRITERIA'!AC$3)</f>
        <v>0</v>
      </c>
      <c r="AD53" s="49">
        <f>SUMIFS('mech4import - CRACMMv1.0'!$D$2:$D$10000,'mech4import - CRACMMv1.0'!$B$2:$B$10000,"="&amp;'CRACMMv1.0 - 95839 - CRITERIA'!$B53,'mech4import - CRACMMv1.0'!$C$2:$C$10000,"="&amp;'CRACMMv1.0 - 95839 - CRITERIA'!AD$3)</f>
        <v>0</v>
      </c>
      <c r="AE53" s="49">
        <f>SUMIFS('mech4import - CRACMMv1.0'!$D$2:$D$10000,'mech4import - CRACMMv1.0'!$B$2:$B$10000,"="&amp;'CRACMMv1.0 - 95839 - CRITERIA'!$B53,'mech4import - CRACMMv1.0'!$C$2:$C$10000,"="&amp;'CRACMMv1.0 - 95839 - CRITERIA'!AE$3)</f>
        <v>0</v>
      </c>
      <c r="AF53" s="49">
        <f>SUMIFS('mech4import - CRACMMv1.0'!$D$2:$D$10000,'mech4import - CRACMMv1.0'!$B$2:$B$10000,"="&amp;'CRACMMv1.0 - 95839 - CRITERIA'!$B53,'mech4import - CRACMMv1.0'!$C$2:$C$10000,"="&amp;'CRACMMv1.0 - 95839 - CRITERIA'!AF$3)</f>
        <v>0</v>
      </c>
      <c r="AG53" s="49">
        <f>SUMIFS('mech4import - CRACMMv1.0'!$D$2:$D$10000,'mech4import - CRACMMv1.0'!$B$2:$B$10000,"="&amp;'CRACMMv1.0 - 95839 - CRITERIA'!$B53,'mech4import - CRACMMv1.0'!$C$2:$C$10000,"="&amp;'CRACMMv1.0 - 95839 - CRITERIA'!AG$3)</f>
        <v>0</v>
      </c>
      <c r="AH53" s="49">
        <f>SUMIFS('mech4import - CRACMMv1.0'!$D$2:$D$10000,'mech4import - CRACMMv1.0'!$B$2:$B$10000,"="&amp;'CRACMMv1.0 - 95839 - CRITERIA'!$B53,'mech4import - CRACMMv1.0'!$C$2:$C$10000,"="&amp;'CRACMMv1.0 - 95839 - CRITERIA'!AH$3)</f>
        <v>0</v>
      </c>
      <c r="AI53" s="49">
        <f>SUMIFS('mech4import - CRACMMv1.0'!$D$2:$D$10000,'mech4import - CRACMMv1.0'!$B$2:$B$10000,"="&amp;'CRACMMv1.0 - 95839 - CRITERIA'!$B53,'mech4import - CRACMMv1.0'!$C$2:$C$10000,"="&amp;'CRACMMv1.0 - 95839 - CRITERIA'!AI$3)</f>
        <v>0</v>
      </c>
      <c r="AJ53" s="49">
        <f>SUMIFS('mech4import - CRACMMv1.0'!$D$2:$D$10000,'mech4import - CRACMMv1.0'!$B$2:$B$10000,"="&amp;'CRACMMv1.0 - 95839 - CRITERIA'!$B53,'mech4import - CRACMMv1.0'!$C$2:$C$10000,"="&amp;'CRACMMv1.0 - 95839 - CRITERIA'!AJ$3)</f>
        <v>0</v>
      </c>
      <c r="AK53" s="49">
        <f>SUMIFS('mech4import - CRACMMv1.0'!$D$2:$D$10000,'mech4import - CRACMMv1.0'!$B$2:$B$10000,"="&amp;'CRACMMv1.0 - 95839 - CRITERIA'!$B53,'mech4import - CRACMMv1.0'!$C$2:$C$10000,"="&amp;'CRACMMv1.0 - 95839 - CRITERIA'!AK$3)</f>
        <v>0</v>
      </c>
      <c r="AL53" s="49">
        <f>SUMIFS('mech4import - CRACMMv1.0'!$D$2:$D$10000,'mech4import - CRACMMv1.0'!$B$2:$B$10000,"="&amp;'CRACMMv1.0 - 95839 - CRITERIA'!$B53,'mech4import - CRACMMv1.0'!$C$2:$C$10000,"="&amp;'CRACMMv1.0 - 95839 - CRITERIA'!AL$3)</f>
        <v>0</v>
      </c>
      <c r="AM53" s="49">
        <f>SUMIFS('mech4import - CRACMMv1.0'!$D$2:$D$10000,'mech4import - CRACMMv1.0'!$B$2:$B$10000,"="&amp;'CRACMMv1.0 - 95839 - CRITERIA'!$B53,'mech4import - CRACMMv1.0'!$C$2:$C$10000,"="&amp;'CRACMMv1.0 - 95839 - CRITERIA'!AM$3)</f>
        <v>0</v>
      </c>
      <c r="AN53" s="49">
        <f>SUMIFS('mech4import - CRACMMv1.0'!$D$2:$D$10000,'mech4import - CRACMMv1.0'!$B$2:$B$10000,"="&amp;'CRACMMv1.0 - 95839 - CRITERIA'!$B53,'mech4import - CRACMMv1.0'!$C$2:$C$10000,"="&amp;'CRACMMv1.0 - 95839 - CRITERIA'!AN$3)</f>
        <v>0</v>
      </c>
      <c r="AO53" s="49">
        <f>SUMIFS('mech4import - CRACMMv1.0'!$D$2:$D$10000,'mech4import - CRACMMv1.0'!$B$2:$B$10000,"="&amp;'CRACMMv1.0 - 95839 - CRITERIA'!$B53,'mech4import - CRACMMv1.0'!$C$2:$C$10000,"="&amp;'CRACMMv1.0 - 95839 - CRITERIA'!AO$3)</f>
        <v>0</v>
      </c>
      <c r="AP53" s="49">
        <f>SUMIFS('mech4import - CRACMMv1.0'!$D$2:$D$10000,'mech4import - CRACMMv1.0'!$B$2:$B$10000,"="&amp;'CRACMMv1.0 - 95839 - CRITERIA'!$B53,'mech4import - CRACMMv1.0'!$C$2:$C$10000,"="&amp;'CRACMMv1.0 - 95839 - CRITERIA'!AP$3)</f>
        <v>0</v>
      </c>
      <c r="AQ53" s="49">
        <f>SUMIFS('mech4import - CRACMMv1.0'!$D$2:$D$10000,'mech4import - CRACMMv1.0'!$B$2:$B$10000,"="&amp;'CRACMMv1.0 - 95839 - CRITERIA'!$B53,'mech4import - CRACMMv1.0'!$C$2:$C$10000,"="&amp;'CRACMMv1.0 - 95839 - CRITERIA'!AQ$3)</f>
        <v>0</v>
      </c>
      <c r="AR53" s="49">
        <f>SUMIFS('mech4import - CRACMMv1.0'!$D$2:$D$10000,'mech4import - CRACMMv1.0'!$B$2:$B$10000,"="&amp;'CRACMMv1.0 - 95839 - CRITERIA'!$B53,'mech4import - CRACMMv1.0'!$C$2:$C$10000,"="&amp;'CRACMMv1.0 - 95839 - CRITERIA'!AR$3)</f>
        <v>0</v>
      </c>
      <c r="AS53" s="49">
        <f>SUMIFS('mech4import - CRACMMv1.0'!$D$2:$D$10000,'mech4import - CRACMMv1.0'!$B$2:$B$10000,"="&amp;'CRACMMv1.0 - 95839 - CRITERIA'!$B53,'mech4import - CRACMMv1.0'!$C$2:$C$10000,"="&amp;'CRACMMv1.0 - 95839 - CRITERIA'!AS$3)</f>
        <v>0</v>
      </c>
      <c r="AT53" s="49">
        <f>SUMIFS('mech4import - CRACMMv1.0'!$D$2:$D$10000,'mech4import - CRACMMv1.0'!$B$2:$B$10000,"="&amp;'CRACMMv1.0 - 95839 - CRITERIA'!$B53,'mech4import - CRACMMv1.0'!$C$2:$C$10000,"="&amp;'CRACMMv1.0 - 95839 - CRITERIA'!AT$3)</f>
        <v>0</v>
      </c>
      <c r="AU53" s="49">
        <f>SUMIFS('mech4import - CRACMMv1.0'!$D$2:$D$10000,'mech4import - CRACMMv1.0'!$B$2:$B$10000,"="&amp;'CRACMMv1.0 - 95839 - CRITERIA'!$B53,'mech4import - CRACMMv1.0'!$C$2:$C$10000,"="&amp;'CRACMMv1.0 - 95839 - CRITERIA'!AU$3)</f>
        <v>0</v>
      </c>
      <c r="AV53" s="49">
        <f>SUMIFS('mech4import - CRACMMv1.0'!$D$2:$D$10000,'mech4import - CRACMMv1.0'!$B$2:$B$10000,"="&amp;'CRACMMv1.0 - 95839 - CRITERIA'!$B53,'mech4import - CRACMMv1.0'!$C$2:$C$10000,"="&amp;'CRACMMv1.0 - 95839 - CRITERIA'!AV$3)</f>
        <v>0</v>
      </c>
      <c r="AW53" s="49">
        <f>SUMIFS('mech4import - CRACMMv1.0'!$D$2:$D$10000,'mech4import - CRACMMv1.0'!$B$2:$B$10000,"="&amp;'CRACMMv1.0 - 95839 - CRITERIA'!$B53,'mech4import - CRACMMv1.0'!$C$2:$C$10000,"="&amp;'CRACMMv1.0 - 95839 - CRITERIA'!AW$3)</f>
        <v>0</v>
      </c>
      <c r="AX53" s="49">
        <f>SUMIFS('mech4import - CRACMMv1.0'!$D$2:$D$10000,'mech4import - CRACMMv1.0'!$B$2:$B$10000,"="&amp;'CRACMMv1.0 - 95839 - CRITERIA'!$B53,'mech4import - CRACMMv1.0'!$C$2:$C$10000,"="&amp;'CRACMMv1.0 - 95839 - CRITERIA'!AX$3)</f>
        <v>0</v>
      </c>
      <c r="AY53" s="49">
        <f>SUMIFS('mech4import - CRACMMv1.0'!$D$2:$D$10000,'mech4import - CRACMMv1.0'!$B$2:$B$10000,"="&amp;'CRACMMv1.0 - 95839 - CRITERIA'!$B53,'mech4import - CRACMMv1.0'!$C$2:$C$10000,"="&amp;'CRACMMv1.0 - 95839 - CRITERIA'!AY$3)</f>
        <v>0</v>
      </c>
      <c r="AZ53" s="49">
        <f>SUMIFS('mech4import - CRACMMv1.0'!$D$2:$D$10000,'mech4import - CRACMMv1.0'!$B$2:$B$10000,"="&amp;'CRACMMv1.0 - 95839 - CRITERIA'!$B53,'mech4import - CRACMMv1.0'!$C$2:$C$10000,"="&amp;'CRACMMv1.0 - 95839 - CRITERIA'!AZ$3)</f>
        <v>0</v>
      </c>
      <c r="BA53" s="49">
        <f>SUMIFS('mech4import - CRACMMv1.0'!$D$2:$D$10000,'mech4import - CRACMMv1.0'!$B$2:$B$10000,"="&amp;'CRACMMv1.0 - 95839 - CRITERIA'!$B53,'mech4import - CRACMMv1.0'!$C$2:$C$10000,"="&amp;'CRACMMv1.0 - 95839 - CRITERIA'!BA$3)</f>
        <v>0</v>
      </c>
      <c r="BB53" s="49">
        <f>SUMIFS('mech4import - CRACMMv1.0'!$D$2:$D$10000,'mech4import - CRACMMv1.0'!$B$2:$B$10000,"="&amp;'CRACMMv1.0 - 95839 - CRITERIA'!$B53,'mech4import - CRACMMv1.0'!$C$2:$C$10000,"="&amp;'CRACMMv1.0 - 95839 - CRITERIA'!BB$3)</f>
        <v>0</v>
      </c>
      <c r="BC53" s="49">
        <f>SUMIFS('mech4import - CRACMMv1.0'!$D$2:$D$10000,'mech4import - CRACMMv1.0'!$B$2:$B$10000,"="&amp;'CRACMMv1.0 - 95839 - CRITERIA'!$B53,'mech4import - CRACMMv1.0'!$C$2:$C$10000,"="&amp;'CRACMMv1.0 - 95839 - CRITERIA'!BC$3)</f>
        <v>0</v>
      </c>
      <c r="BD53" s="49">
        <f>SUMIFS('mech4import - CRACMMv1.0'!$D$2:$D$10000,'mech4import - CRACMMv1.0'!$B$2:$B$10000,"="&amp;'CRACMMv1.0 - 95839 - CRITERIA'!$B53,'mech4import - CRACMMv1.0'!$C$2:$C$10000,"="&amp;'CRACMMv1.0 - 95839 - CRITERIA'!BD$3)</f>
        <v>0</v>
      </c>
      <c r="BE53" s="49">
        <f>SUMIFS('mech4import - CRACMMv1.0'!$D$2:$D$10000,'mech4import - CRACMMv1.0'!$B$2:$B$10000,"="&amp;'CRACMMv1.0 - 95839 - CRITERIA'!$B53,'mech4import - CRACMMv1.0'!$C$2:$C$10000,"="&amp;'CRACMMv1.0 - 95839 - CRITERIA'!BE$3)</f>
        <v>0</v>
      </c>
      <c r="BF53" s="49">
        <f>SUMIFS('mech4import - CRACMMv1.0'!$D$2:$D$10000,'mech4import - CRACMMv1.0'!$B$2:$B$10000,"="&amp;'CRACMMv1.0 - 95839 - CRITERIA'!$B53,'mech4import - CRACMMv1.0'!$C$2:$C$10000,"="&amp;'CRACMMv1.0 - 95839 - CRITERIA'!BF$3)</f>
        <v>0</v>
      </c>
      <c r="BG53" s="49">
        <f>SUMIFS('mech4import - CRACMMv1.0'!$D$2:$D$10000,'mech4import - CRACMMv1.0'!$B$2:$B$10000,"="&amp;'CRACMMv1.0 - 95839 - CRITERIA'!$B53,'mech4import - CRACMMv1.0'!$C$2:$C$10000,"="&amp;'CRACMMv1.0 - 95839 - CRITERIA'!BG$3)</f>
        <v>0</v>
      </c>
      <c r="BH53" s="49">
        <f>SUMIFS('mech4import - CRACMMv1.0'!$D$2:$D$10000,'mech4import - CRACMMv1.0'!$B$2:$B$10000,"="&amp;'CRACMMv1.0 - 95839 - CRITERIA'!$B53,'mech4import - CRACMMv1.0'!$C$2:$C$10000,"="&amp;'CRACMMv1.0 - 95839 - CRITERIA'!BH$3)</f>
        <v>0</v>
      </c>
      <c r="BI53" s="49">
        <f>SUMIFS('mech4import - CRACMMv1.0'!$D$2:$D$10000,'mech4import - CRACMMv1.0'!$B$2:$B$10000,"="&amp;'CRACMMv1.0 - 95839 - CRITERIA'!$B53,'mech4import - CRACMMv1.0'!$C$2:$C$10000,"="&amp;'CRACMMv1.0 - 95839 - CRITERIA'!BI$3)</f>
        <v>0</v>
      </c>
      <c r="BJ53" s="49">
        <f>SUMIFS('mech4import - CRACMMv1.0'!$D$2:$D$10000,'mech4import - CRACMMv1.0'!$B$2:$B$10000,"="&amp;'CRACMMv1.0 - 95839 - CRITERIA'!$B53,'mech4import - CRACMMv1.0'!$C$2:$C$10000,"="&amp;'CRACMMv1.0 - 95839 - CRITERIA'!BJ$3)</f>
        <v>0</v>
      </c>
      <c r="BK53" s="49">
        <f>SUMIFS('mech4import - CRACMMv1.0'!$D$2:$D$10000,'mech4import - CRACMMv1.0'!$B$2:$B$10000,"="&amp;'CRACMMv1.0 - 95839 - CRITERIA'!$B53,'mech4import - CRACMMv1.0'!$C$2:$C$10000,"="&amp;'CRACMMv1.0 - 95839 - CRITERIA'!BK$3)</f>
        <v>0</v>
      </c>
      <c r="BL53" s="49">
        <f>SUMIFS('mech4import - CRACMMv1.0'!$D$2:$D$10000,'mech4import - CRACMMv1.0'!$B$2:$B$10000,"="&amp;'CRACMMv1.0 - 95839 - CRITERIA'!$B53,'mech4import - CRACMMv1.0'!$C$2:$C$10000,"="&amp;'CRACMMv1.0 - 95839 - CRITERIA'!BL$3)</f>
        <v>0</v>
      </c>
      <c r="BM53" s="49">
        <f>SUMIFS('mech4import - CRACMMv1.0'!$D$2:$D$10000,'mech4import - CRACMMv1.0'!$B$2:$B$10000,"="&amp;'CRACMMv1.0 - 95839 - CRITERIA'!$B53,'mech4import - CRACMMv1.0'!$C$2:$C$10000,"="&amp;'CRACMMv1.0 - 95839 - CRITERIA'!BM$3)</f>
        <v>0</v>
      </c>
      <c r="BN53" s="49">
        <f>SUMIFS('mech4import - CRACMMv1.0'!$D$2:$D$10000,'mech4import - CRACMMv1.0'!$B$2:$B$10000,"="&amp;'CRACMMv1.0 - 95839 - CRITERIA'!$B53,'mech4import - CRACMMv1.0'!$C$2:$C$10000,"="&amp;'CRACMMv1.0 - 95839 - CRITERIA'!BN$3)</f>
        <v>0</v>
      </c>
      <c r="BO53" s="49">
        <f>SUMIFS('mech4import - CRACMMv1.0'!$D$2:$D$10000,'mech4import - CRACMMv1.0'!$B$2:$B$10000,"="&amp;'CRACMMv1.0 - 95839 - CRITERIA'!$B53,'mech4import - CRACMMv1.0'!$C$2:$C$10000,"="&amp;'CRACMMv1.0 - 95839 - CRITERIA'!BO$3)</f>
        <v>0</v>
      </c>
      <c r="BP53" s="49">
        <f>SUMIFS('mech4import - CRACMMv1.0'!$D$2:$D$10000,'mech4import - CRACMMv1.0'!$B$2:$B$10000,"="&amp;'CRACMMv1.0 - 95839 - CRITERIA'!$B53,'mech4import - CRACMMv1.0'!$C$2:$C$10000,"="&amp;'CRACMMv1.0 - 95839 - CRITERIA'!BP$3)</f>
        <v>0</v>
      </c>
      <c r="BQ53" s="49">
        <f>SUMIFS('mech4import - CRACMMv1.0'!$D$2:$D$10000,'mech4import - CRACMMv1.0'!$B$2:$B$10000,"="&amp;'CRACMMv1.0 - 95839 - CRITERIA'!$B53,'mech4import - CRACMMv1.0'!$C$2:$C$10000,"="&amp;'CRACMMv1.0 - 95839 - CRITERIA'!BQ$3)</f>
        <v>0</v>
      </c>
      <c r="BR53" s="32">
        <f t="array" ref="BR53">SUM($G$1:$BQ$1*G53:BQ53)</f>
        <v>142.28</v>
      </c>
    </row>
    <row r="54" spans="1:70" s="31" customFormat="1">
      <c r="A54" s="42">
        <v>95839</v>
      </c>
      <c r="B54" s="14">
        <v>656</v>
      </c>
      <c r="C54" s="43">
        <v>8.594507846856822E-4</v>
      </c>
      <c r="D54" s="47" t="s">
        <v>109</v>
      </c>
      <c r="E54" s="46" t="b">
        <v>0</v>
      </c>
      <c r="F54" s="48">
        <v>160.16900000000001</v>
      </c>
      <c r="G54" s="49">
        <f>SUMIFS('mech4import - CRACMMv1.0'!$D$2:$D$10000,'mech4import - CRACMMv1.0'!$B$2:$B$10000,"="&amp;'CRACMMv1.0 - 95839 - CRITERIA'!$B54,'mech4import - CRACMMv1.0'!$C$2:$C$10000,"="&amp;'CRACMMv1.0 - 95839 - CRITERIA'!G$3)</f>
        <v>0</v>
      </c>
      <c r="H54" s="49">
        <f>SUMIFS('mech4import - CRACMMv1.0'!$D$2:$D$10000,'mech4import - CRACMMv1.0'!$B$2:$B$10000,"="&amp;'CRACMMv1.0 - 95839 - CRITERIA'!$B54,'mech4import - CRACMMv1.0'!$C$2:$C$10000,"="&amp;'CRACMMv1.0 - 95839 - CRITERIA'!H$3)</f>
        <v>0</v>
      </c>
      <c r="I54" s="49">
        <f>SUMIFS('mech4import - CRACMMv1.0'!$D$2:$D$10000,'mech4import - CRACMMv1.0'!$B$2:$B$10000,"="&amp;'CRACMMv1.0 - 95839 - CRITERIA'!$B54,'mech4import - CRACMMv1.0'!$C$2:$C$10000,"="&amp;'CRACMMv1.0 - 95839 - CRITERIA'!I$3)</f>
        <v>0</v>
      </c>
      <c r="J54" s="49">
        <f>SUMIFS('mech4import - CRACMMv1.0'!$D$2:$D$10000,'mech4import - CRACMMv1.0'!$B$2:$B$10000,"="&amp;'CRACMMv1.0 - 95839 - CRITERIA'!$B54,'mech4import - CRACMMv1.0'!$C$2:$C$10000,"="&amp;'CRACMMv1.0 - 95839 - CRITERIA'!J$3)</f>
        <v>0</v>
      </c>
      <c r="K54" s="49">
        <f>SUMIFS('mech4import - CRACMMv1.0'!$D$2:$D$10000,'mech4import - CRACMMv1.0'!$B$2:$B$10000,"="&amp;'CRACMMv1.0 - 95839 - CRITERIA'!$B54,'mech4import - CRACMMv1.0'!$C$2:$C$10000,"="&amp;'CRACMMv1.0 - 95839 - CRITERIA'!K$3)</f>
        <v>0</v>
      </c>
      <c r="L54" s="49">
        <f>SUMIFS('mech4import - CRACMMv1.0'!$D$2:$D$10000,'mech4import - CRACMMv1.0'!$B$2:$B$10000,"="&amp;'CRACMMv1.0 - 95839 - CRITERIA'!$B54,'mech4import - CRACMMv1.0'!$C$2:$C$10000,"="&amp;'CRACMMv1.0 - 95839 - CRITERIA'!L$3)</f>
        <v>0</v>
      </c>
      <c r="M54" s="49">
        <f>SUMIFS('mech4import - CRACMMv1.0'!$D$2:$D$10000,'mech4import - CRACMMv1.0'!$B$2:$B$10000,"="&amp;'CRACMMv1.0 - 95839 - CRITERIA'!$B54,'mech4import - CRACMMv1.0'!$C$2:$C$10000,"="&amp;'CRACMMv1.0 - 95839 - CRITERIA'!M$3)</f>
        <v>0</v>
      </c>
      <c r="N54" s="49">
        <f>SUMIFS('mech4import - CRACMMv1.0'!$D$2:$D$10000,'mech4import - CRACMMv1.0'!$B$2:$B$10000,"="&amp;'CRACMMv1.0 - 95839 - CRITERIA'!$B54,'mech4import - CRACMMv1.0'!$C$2:$C$10000,"="&amp;'CRACMMv1.0 - 95839 - CRITERIA'!N$3)</f>
        <v>0</v>
      </c>
      <c r="O54" s="49">
        <f>SUMIFS('mech4import - CRACMMv1.0'!$D$2:$D$10000,'mech4import - CRACMMv1.0'!$B$2:$B$10000,"="&amp;'CRACMMv1.0 - 95839 - CRITERIA'!$B54,'mech4import - CRACMMv1.0'!$C$2:$C$10000,"="&amp;'CRACMMv1.0 - 95839 - CRITERIA'!O$3)</f>
        <v>0</v>
      </c>
      <c r="P54" s="49">
        <f>SUMIFS('mech4import - CRACMMv1.0'!$D$2:$D$10000,'mech4import - CRACMMv1.0'!$B$2:$B$10000,"="&amp;'CRACMMv1.0 - 95839 - CRITERIA'!$B54,'mech4import - CRACMMv1.0'!$C$2:$C$10000,"="&amp;'CRACMMv1.0 - 95839 - CRITERIA'!P$3)</f>
        <v>0</v>
      </c>
      <c r="Q54" s="49">
        <f>SUMIFS('mech4import - CRACMMv1.0'!$D$2:$D$10000,'mech4import - CRACMMv1.0'!$B$2:$B$10000,"="&amp;'CRACMMv1.0 - 95839 - CRITERIA'!$B54,'mech4import - CRACMMv1.0'!$C$2:$C$10000,"="&amp;'CRACMMv1.0 - 95839 - CRITERIA'!Q$3)</f>
        <v>0</v>
      </c>
      <c r="R54" s="49">
        <f>SUMIFS('mech4import - CRACMMv1.0'!$D$2:$D$10000,'mech4import - CRACMMv1.0'!$B$2:$B$10000,"="&amp;'CRACMMv1.0 - 95839 - CRITERIA'!$B54,'mech4import - CRACMMv1.0'!$C$2:$C$10000,"="&amp;'CRACMMv1.0 - 95839 - CRITERIA'!R$3)</f>
        <v>0</v>
      </c>
      <c r="S54" s="49">
        <f>SUMIFS('mech4import - CRACMMv1.0'!$D$2:$D$10000,'mech4import - CRACMMv1.0'!$B$2:$B$10000,"="&amp;'CRACMMv1.0 - 95839 - CRITERIA'!$B54,'mech4import - CRACMMv1.0'!$C$2:$C$10000,"="&amp;'CRACMMv1.0 - 95839 - CRITERIA'!S$3)</f>
        <v>0</v>
      </c>
      <c r="T54" s="49">
        <f>SUMIFS('mech4import - CRACMMv1.0'!$D$2:$D$10000,'mech4import - CRACMMv1.0'!$B$2:$B$10000,"="&amp;'CRACMMv1.0 - 95839 - CRITERIA'!$B54,'mech4import - CRACMMv1.0'!$C$2:$C$10000,"="&amp;'CRACMMv1.0 - 95839 - CRITERIA'!T$3)</f>
        <v>0</v>
      </c>
      <c r="U54" s="49">
        <f>SUMIFS('mech4import - CRACMMv1.0'!$D$2:$D$10000,'mech4import - CRACMMv1.0'!$B$2:$B$10000,"="&amp;'CRACMMv1.0 - 95839 - CRITERIA'!$B54,'mech4import - CRACMMv1.0'!$C$2:$C$10000,"="&amp;'CRACMMv1.0 - 95839 - CRITERIA'!U$3)</f>
        <v>0</v>
      </c>
      <c r="V54" s="49">
        <f>SUMIFS('mech4import - CRACMMv1.0'!$D$2:$D$10000,'mech4import - CRACMMv1.0'!$B$2:$B$10000,"="&amp;'CRACMMv1.0 - 95839 - CRITERIA'!$B54,'mech4import - CRACMMv1.0'!$C$2:$C$10000,"="&amp;'CRACMMv1.0 - 95839 - CRITERIA'!V$3)</f>
        <v>0</v>
      </c>
      <c r="W54" s="49">
        <f>SUMIFS('mech4import - CRACMMv1.0'!$D$2:$D$10000,'mech4import - CRACMMv1.0'!$B$2:$B$10000,"="&amp;'CRACMMv1.0 - 95839 - CRITERIA'!$B54,'mech4import - CRACMMv1.0'!$C$2:$C$10000,"="&amp;'CRACMMv1.0 - 95839 - CRITERIA'!W$3)</f>
        <v>0</v>
      </c>
      <c r="X54" s="49">
        <f>SUMIFS('mech4import - CRACMMv1.0'!$D$2:$D$10000,'mech4import - CRACMMv1.0'!$B$2:$B$10000,"="&amp;'CRACMMv1.0 - 95839 - CRITERIA'!$B54,'mech4import - CRACMMv1.0'!$C$2:$C$10000,"="&amp;'CRACMMv1.0 - 95839 - CRITERIA'!X$3)</f>
        <v>0</v>
      </c>
      <c r="Y54" s="49">
        <f>SUMIFS('mech4import - CRACMMv1.0'!$D$2:$D$10000,'mech4import - CRACMMv1.0'!$B$2:$B$10000,"="&amp;'CRACMMv1.0 - 95839 - CRITERIA'!$B54,'mech4import - CRACMMv1.0'!$C$2:$C$10000,"="&amp;'CRACMMv1.0 - 95839 - CRITERIA'!Y$3)</f>
        <v>0</v>
      </c>
      <c r="Z54" s="49">
        <f>SUMIFS('mech4import - CRACMMv1.0'!$D$2:$D$10000,'mech4import - CRACMMv1.0'!$B$2:$B$10000,"="&amp;'CRACMMv1.0 - 95839 - CRITERIA'!$B54,'mech4import - CRACMMv1.0'!$C$2:$C$10000,"="&amp;'CRACMMv1.0 - 95839 - CRITERIA'!Z$3)</f>
        <v>0</v>
      </c>
      <c r="AA54" s="49">
        <f>SUMIFS('mech4import - CRACMMv1.0'!$D$2:$D$10000,'mech4import - CRACMMv1.0'!$B$2:$B$10000,"="&amp;'CRACMMv1.0 - 95839 - CRITERIA'!$B54,'mech4import - CRACMMv1.0'!$C$2:$C$10000,"="&amp;'CRACMMv1.0 - 95839 - CRITERIA'!AA$3)</f>
        <v>0</v>
      </c>
      <c r="AB54" s="49">
        <f>SUMIFS('mech4import - CRACMMv1.0'!$D$2:$D$10000,'mech4import - CRACMMv1.0'!$B$2:$B$10000,"="&amp;'CRACMMv1.0 - 95839 - CRITERIA'!$B54,'mech4import - CRACMMv1.0'!$C$2:$C$10000,"="&amp;'CRACMMv1.0 - 95839 - CRITERIA'!AB$3)</f>
        <v>0</v>
      </c>
      <c r="AC54" s="49">
        <f>SUMIFS('mech4import - CRACMMv1.0'!$D$2:$D$10000,'mech4import - CRACMMv1.0'!$B$2:$B$10000,"="&amp;'CRACMMv1.0 - 95839 - CRITERIA'!$B54,'mech4import - CRACMMv1.0'!$C$2:$C$10000,"="&amp;'CRACMMv1.0 - 95839 - CRITERIA'!AC$3)</f>
        <v>0</v>
      </c>
      <c r="AD54" s="49">
        <f>SUMIFS('mech4import - CRACMMv1.0'!$D$2:$D$10000,'mech4import - CRACMMv1.0'!$B$2:$B$10000,"="&amp;'CRACMMv1.0 - 95839 - CRITERIA'!$B54,'mech4import - CRACMMv1.0'!$C$2:$C$10000,"="&amp;'CRACMMv1.0 - 95839 - CRITERIA'!AD$3)</f>
        <v>0</v>
      </c>
      <c r="AE54" s="49">
        <f>SUMIFS('mech4import - CRACMMv1.0'!$D$2:$D$10000,'mech4import - CRACMMv1.0'!$B$2:$B$10000,"="&amp;'CRACMMv1.0 - 95839 - CRITERIA'!$B54,'mech4import - CRACMMv1.0'!$C$2:$C$10000,"="&amp;'CRACMMv1.0 - 95839 - CRITERIA'!AE$3)</f>
        <v>0</v>
      </c>
      <c r="AF54" s="49">
        <f>SUMIFS('mech4import - CRACMMv1.0'!$D$2:$D$10000,'mech4import - CRACMMv1.0'!$B$2:$B$10000,"="&amp;'CRACMMv1.0 - 95839 - CRITERIA'!$B54,'mech4import - CRACMMv1.0'!$C$2:$C$10000,"="&amp;'CRACMMv1.0 - 95839 - CRITERIA'!AF$3)</f>
        <v>0</v>
      </c>
      <c r="AG54" s="49">
        <f>SUMIFS('mech4import - CRACMMv1.0'!$D$2:$D$10000,'mech4import - CRACMMv1.0'!$B$2:$B$10000,"="&amp;'CRACMMv1.0 - 95839 - CRITERIA'!$B54,'mech4import - CRACMMv1.0'!$C$2:$C$10000,"="&amp;'CRACMMv1.0 - 95839 - CRITERIA'!AG$3)</f>
        <v>0</v>
      </c>
      <c r="AH54" s="49">
        <f>SUMIFS('mech4import - CRACMMv1.0'!$D$2:$D$10000,'mech4import - CRACMMv1.0'!$B$2:$B$10000,"="&amp;'CRACMMv1.0 - 95839 - CRITERIA'!$B54,'mech4import - CRACMMv1.0'!$C$2:$C$10000,"="&amp;'CRACMMv1.0 - 95839 - CRITERIA'!AH$3)</f>
        <v>0</v>
      </c>
      <c r="AI54" s="49">
        <f>SUMIFS('mech4import - CRACMMv1.0'!$D$2:$D$10000,'mech4import - CRACMMv1.0'!$B$2:$B$10000,"="&amp;'CRACMMv1.0 - 95839 - CRITERIA'!$B54,'mech4import - CRACMMv1.0'!$C$2:$C$10000,"="&amp;'CRACMMv1.0 - 95839 - CRITERIA'!AI$3)</f>
        <v>0</v>
      </c>
      <c r="AJ54" s="49">
        <f>SUMIFS('mech4import - CRACMMv1.0'!$D$2:$D$10000,'mech4import - CRACMMv1.0'!$B$2:$B$10000,"="&amp;'CRACMMv1.0 - 95839 - CRITERIA'!$B54,'mech4import - CRACMMv1.0'!$C$2:$C$10000,"="&amp;'CRACMMv1.0 - 95839 - CRITERIA'!AJ$3)</f>
        <v>0</v>
      </c>
      <c r="AK54" s="49">
        <f>SUMIFS('mech4import - CRACMMv1.0'!$D$2:$D$10000,'mech4import - CRACMMv1.0'!$B$2:$B$10000,"="&amp;'CRACMMv1.0 - 95839 - CRITERIA'!$B54,'mech4import - CRACMMv1.0'!$C$2:$C$10000,"="&amp;'CRACMMv1.0 - 95839 - CRITERIA'!AK$3)</f>
        <v>0</v>
      </c>
      <c r="AL54" s="49">
        <f>SUMIFS('mech4import - CRACMMv1.0'!$D$2:$D$10000,'mech4import - CRACMMv1.0'!$B$2:$B$10000,"="&amp;'CRACMMv1.0 - 95839 - CRITERIA'!$B54,'mech4import - CRACMMv1.0'!$C$2:$C$10000,"="&amp;'CRACMMv1.0 - 95839 - CRITERIA'!AL$3)</f>
        <v>0</v>
      </c>
      <c r="AM54" s="49">
        <f>SUMIFS('mech4import - CRACMMv1.0'!$D$2:$D$10000,'mech4import - CRACMMv1.0'!$B$2:$B$10000,"="&amp;'CRACMMv1.0 - 95839 - CRITERIA'!$B54,'mech4import - CRACMMv1.0'!$C$2:$C$10000,"="&amp;'CRACMMv1.0 - 95839 - CRITERIA'!AM$3)</f>
        <v>0</v>
      </c>
      <c r="AN54" s="49">
        <f>SUMIFS('mech4import - CRACMMv1.0'!$D$2:$D$10000,'mech4import - CRACMMv1.0'!$B$2:$B$10000,"="&amp;'CRACMMv1.0 - 95839 - CRITERIA'!$B54,'mech4import - CRACMMv1.0'!$C$2:$C$10000,"="&amp;'CRACMMv1.0 - 95839 - CRITERIA'!AN$3)</f>
        <v>0</v>
      </c>
      <c r="AO54" s="49">
        <f>SUMIFS('mech4import - CRACMMv1.0'!$D$2:$D$10000,'mech4import - CRACMMv1.0'!$B$2:$B$10000,"="&amp;'CRACMMv1.0 - 95839 - CRITERIA'!$B54,'mech4import - CRACMMv1.0'!$C$2:$C$10000,"="&amp;'CRACMMv1.0 - 95839 - CRITERIA'!AO$3)</f>
        <v>0</v>
      </c>
      <c r="AP54" s="49">
        <f>SUMIFS('mech4import - CRACMMv1.0'!$D$2:$D$10000,'mech4import - CRACMMv1.0'!$B$2:$B$10000,"="&amp;'CRACMMv1.0 - 95839 - CRITERIA'!$B54,'mech4import - CRACMMv1.0'!$C$2:$C$10000,"="&amp;'CRACMMv1.0 - 95839 - CRITERIA'!AP$3)</f>
        <v>0</v>
      </c>
      <c r="AQ54" s="49">
        <f>SUMIFS('mech4import - CRACMMv1.0'!$D$2:$D$10000,'mech4import - CRACMMv1.0'!$B$2:$B$10000,"="&amp;'CRACMMv1.0 - 95839 - CRITERIA'!$B54,'mech4import - CRACMMv1.0'!$C$2:$C$10000,"="&amp;'CRACMMv1.0 - 95839 - CRITERIA'!AQ$3)</f>
        <v>0</v>
      </c>
      <c r="AR54" s="49">
        <f>SUMIFS('mech4import - CRACMMv1.0'!$D$2:$D$10000,'mech4import - CRACMMv1.0'!$B$2:$B$10000,"="&amp;'CRACMMv1.0 - 95839 - CRITERIA'!$B54,'mech4import - CRACMMv1.0'!$C$2:$C$10000,"="&amp;'CRACMMv1.0 - 95839 - CRITERIA'!AR$3)</f>
        <v>0</v>
      </c>
      <c r="AS54" s="49">
        <f>SUMIFS('mech4import - CRACMMv1.0'!$D$2:$D$10000,'mech4import - CRACMMv1.0'!$B$2:$B$10000,"="&amp;'CRACMMv1.0 - 95839 - CRITERIA'!$B54,'mech4import - CRACMMv1.0'!$C$2:$C$10000,"="&amp;'CRACMMv1.0 - 95839 - CRITERIA'!AS$3)</f>
        <v>0</v>
      </c>
      <c r="AT54" s="49">
        <f>SUMIFS('mech4import - CRACMMv1.0'!$D$2:$D$10000,'mech4import - CRACMMv1.0'!$B$2:$B$10000,"="&amp;'CRACMMv1.0 - 95839 - CRITERIA'!$B54,'mech4import - CRACMMv1.0'!$C$2:$C$10000,"="&amp;'CRACMMv1.0 - 95839 - CRITERIA'!AT$3)</f>
        <v>0</v>
      </c>
      <c r="AU54" s="49">
        <f>SUMIFS('mech4import - CRACMMv1.0'!$D$2:$D$10000,'mech4import - CRACMMv1.0'!$B$2:$B$10000,"="&amp;'CRACMMv1.0 - 95839 - CRITERIA'!$B54,'mech4import - CRACMMv1.0'!$C$2:$C$10000,"="&amp;'CRACMMv1.0 - 95839 - CRITERIA'!AU$3)</f>
        <v>1</v>
      </c>
      <c r="AV54" s="49">
        <f>SUMIFS('mech4import - CRACMMv1.0'!$D$2:$D$10000,'mech4import - CRACMMv1.0'!$B$2:$B$10000,"="&amp;'CRACMMv1.0 - 95839 - CRITERIA'!$B54,'mech4import - CRACMMv1.0'!$C$2:$C$10000,"="&amp;'CRACMMv1.0 - 95839 - CRITERIA'!AV$3)</f>
        <v>0</v>
      </c>
      <c r="AW54" s="49">
        <f>SUMIFS('mech4import - CRACMMv1.0'!$D$2:$D$10000,'mech4import - CRACMMv1.0'!$B$2:$B$10000,"="&amp;'CRACMMv1.0 - 95839 - CRITERIA'!$B54,'mech4import - CRACMMv1.0'!$C$2:$C$10000,"="&amp;'CRACMMv1.0 - 95839 - CRITERIA'!AW$3)</f>
        <v>0</v>
      </c>
      <c r="AX54" s="49">
        <f>SUMIFS('mech4import - CRACMMv1.0'!$D$2:$D$10000,'mech4import - CRACMMv1.0'!$B$2:$B$10000,"="&amp;'CRACMMv1.0 - 95839 - CRITERIA'!$B54,'mech4import - CRACMMv1.0'!$C$2:$C$10000,"="&amp;'CRACMMv1.0 - 95839 - CRITERIA'!AX$3)</f>
        <v>0</v>
      </c>
      <c r="AY54" s="49">
        <f>SUMIFS('mech4import - CRACMMv1.0'!$D$2:$D$10000,'mech4import - CRACMMv1.0'!$B$2:$B$10000,"="&amp;'CRACMMv1.0 - 95839 - CRITERIA'!$B54,'mech4import - CRACMMv1.0'!$C$2:$C$10000,"="&amp;'CRACMMv1.0 - 95839 - CRITERIA'!AY$3)</f>
        <v>0</v>
      </c>
      <c r="AZ54" s="49">
        <f>SUMIFS('mech4import - CRACMMv1.0'!$D$2:$D$10000,'mech4import - CRACMMv1.0'!$B$2:$B$10000,"="&amp;'CRACMMv1.0 - 95839 - CRITERIA'!$B54,'mech4import - CRACMMv1.0'!$C$2:$C$10000,"="&amp;'CRACMMv1.0 - 95839 - CRITERIA'!AZ$3)</f>
        <v>0</v>
      </c>
      <c r="BA54" s="49">
        <f>SUMIFS('mech4import - CRACMMv1.0'!$D$2:$D$10000,'mech4import - CRACMMv1.0'!$B$2:$B$10000,"="&amp;'CRACMMv1.0 - 95839 - CRITERIA'!$B54,'mech4import - CRACMMv1.0'!$C$2:$C$10000,"="&amp;'CRACMMv1.0 - 95839 - CRITERIA'!BA$3)</f>
        <v>0</v>
      </c>
      <c r="BB54" s="49">
        <f>SUMIFS('mech4import - CRACMMv1.0'!$D$2:$D$10000,'mech4import - CRACMMv1.0'!$B$2:$B$10000,"="&amp;'CRACMMv1.0 - 95839 - CRITERIA'!$B54,'mech4import - CRACMMv1.0'!$C$2:$C$10000,"="&amp;'CRACMMv1.0 - 95839 - CRITERIA'!BB$3)</f>
        <v>0</v>
      </c>
      <c r="BC54" s="49">
        <f>SUMIFS('mech4import - CRACMMv1.0'!$D$2:$D$10000,'mech4import - CRACMMv1.0'!$B$2:$B$10000,"="&amp;'CRACMMv1.0 - 95839 - CRITERIA'!$B54,'mech4import - CRACMMv1.0'!$C$2:$C$10000,"="&amp;'CRACMMv1.0 - 95839 - CRITERIA'!BC$3)</f>
        <v>0</v>
      </c>
      <c r="BD54" s="49">
        <f>SUMIFS('mech4import - CRACMMv1.0'!$D$2:$D$10000,'mech4import - CRACMMv1.0'!$B$2:$B$10000,"="&amp;'CRACMMv1.0 - 95839 - CRITERIA'!$B54,'mech4import - CRACMMv1.0'!$C$2:$C$10000,"="&amp;'CRACMMv1.0 - 95839 - CRITERIA'!BD$3)</f>
        <v>0</v>
      </c>
      <c r="BE54" s="49">
        <f>SUMIFS('mech4import - CRACMMv1.0'!$D$2:$D$10000,'mech4import - CRACMMv1.0'!$B$2:$B$10000,"="&amp;'CRACMMv1.0 - 95839 - CRITERIA'!$B54,'mech4import - CRACMMv1.0'!$C$2:$C$10000,"="&amp;'CRACMMv1.0 - 95839 - CRITERIA'!BE$3)</f>
        <v>0</v>
      </c>
      <c r="BF54" s="49">
        <f>SUMIFS('mech4import - CRACMMv1.0'!$D$2:$D$10000,'mech4import - CRACMMv1.0'!$B$2:$B$10000,"="&amp;'CRACMMv1.0 - 95839 - CRITERIA'!$B54,'mech4import - CRACMMv1.0'!$C$2:$C$10000,"="&amp;'CRACMMv1.0 - 95839 - CRITERIA'!BF$3)</f>
        <v>0</v>
      </c>
      <c r="BG54" s="49">
        <f>SUMIFS('mech4import - CRACMMv1.0'!$D$2:$D$10000,'mech4import - CRACMMv1.0'!$B$2:$B$10000,"="&amp;'CRACMMv1.0 - 95839 - CRITERIA'!$B54,'mech4import - CRACMMv1.0'!$C$2:$C$10000,"="&amp;'CRACMMv1.0 - 95839 - CRITERIA'!BG$3)</f>
        <v>0</v>
      </c>
      <c r="BH54" s="49">
        <f>SUMIFS('mech4import - CRACMMv1.0'!$D$2:$D$10000,'mech4import - CRACMMv1.0'!$B$2:$B$10000,"="&amp;'CRACMMv1.0 - 95839 - CRITERIA'!$B54,'mech4import - CRACMMv1.0'!$C$2:$C$10000,"="&amp;'CRACMMv1.0 - 95839 - CRITERIA'!BH$3)</f>
        <v>0</v>
      </c>
      <c r="BI54" s="49">
        <f>SUMIFS('mech4import - CRACMMv1.0'!$D$2:$D$10000,'mech4import - CRACMMv1.0'!$B$2:$B$10000,"="&amp;'CRACMMv1.0 - 95839 - CRITERIA'!$B54,'mech4import - CRACMMv1.0'!$C$2:$C$10000,"="&amp;'CRACMMv1.0 - 95839 - CRITERIA'!BI$3)</f>
        <v>0</v>
      </c>
      <c r="BJ54" s="49">
        <f>SUMIFS('mech4import - CRACMMv1.0'!$D$2:$D$10000,'mech4import - CRACMMv1.0'!$B$2:$B$10000,"="&amp;'CRACMMv1.0 - 95839 - CRITERIA'!$B54,'mech4import - CRACMMv1.0'!$C$2:$C$10000,"="&amp;'CRACMMv1.0 - 95839 - CRITERIA'!BJ$3)</f>
        <v>0</v>
      </c>
      <c r="BK54" s="49">
        <f>SUMIFS('mech4import - CRACMMv1.0'!$D$2:$D$10000,'mech4import - CRACMMv1.0'!$B$2:$B$10000,"="&amp;'CRACMMv1.0 - 95839 - CRITERIA'!$B54,'mech4import - CRACMMv1.0'!$C$2:$C$10000,"="&amp;'CRACMMv1.0 - 95839 - CRITERIA'!BK$3)</f>
        <v>0</v>
      </c>
      <c r="BL54" s="49">
        <f>SUMIFS('mech4import - CRACMMv1.0'!$D$2:$D$10000,'mech4import - CRACMMv1.0'!$B$2:$B$10000,"="&amp;'CRACMMv1.0 - 95839 - CRITERIA'!$B54,'mech4import - CRACMMv1.0'!$C$2:$C$10000,"="&amp;'CRACMMv1.0 - 95839 - CRITERIA'!BL$3)</f>
        <v>0</v>
      </c>
      <c r="BM54" s="49">
        <f>SUMIFS('mech4import - CRACMMv1.0'!$D$2:$D$10000,'mech4import - CRACMMv1.0'!$B$2:$B$10000,"="&amp;'CRACMMv1.0 - 95839 - CRITERIA'!$B54,'mech4import - CRACMMv1.0'!$C$2:$C$10000,"="&amp;'CRACMMv1.0 - 95839 - CRITERIA'!BM$3)</f>
        <v>0</v>
      </c>
      <c r="BN54" s="49">
        <f>SUMIFS('mech4import - CRACMMv1.0'!$D$2:$D$10000,'mech4import - CRACMMv1.0'!$B$2:$B$10000,"="&amp;'CRACMMv1.0 - 95839 - CRITERIA'!$B54,'mech4import - CRACMMv1.0'!$C$2:$C$10000,"="&amp;'CRACMMv1.0 - 95839 - CRITERIA'!BN$3)</f>
        <v>0</v>
      </c>
      <c r="BO54" s="49">
        <f>SUMIFS('mech4import - CRACMMv1.0'!$D$2:$D$10000,'mech4import - CRACMMv1.0'!$B$2:$B$10000,"="&amp;'CRACMMv1.0 - 95839 - CRITERIA'!$B54,'mech4import - CRACMMv1.0'!$C$2:$C$10000,"="&amp;'CRACMMv1.0 - 95839 - CRITERIA'!BO$3)</f>
        <v>0</v>
      </c>
      <c r="BP54" s="49">
        <f>SUMIFS('mech4import - CRACMMv1.0'!$D$2:$D$10000,'mech4import - CRACMMv1.0'!$B$2:$B$10000,"="&amp;'CRACMMv1.0 - 95839 - CRITERIA'!$B54,'mech4import - CRACMMv1.0'!$C$2:$C$10000,"="&amp;'CRACMMv1.0 - 95839 - CRITERIA'!BP$3)</f>
        <v>0</v>
      </c>
      <c r="BQ54" s="49">
        <f>SUMIFS('mech4import - CRACMMv1.0'!$D$2:$D$10000,'mech4import - CRACMMv1.0'!$B$2:$B$10000,"="&amp;'CRACMMv1.0 - 95839 - CRITERIA'!$B54,'mech4import - CRACMMv1.0'!$C$2:$C$10000,"="&amp;'CRACMMv1.0 - 95839 - CRITERIA'!BQ$3)</f>
        <v>0</v>
      </c>
      <c r="BR54" s="32">
        <f t="array" ref="BR54">SUM($G$1:$BQ$1*G54:BQ54)</f>
        <v>247</v>
      </c>
    </row>
    <row r="55" spans="1:70" s="31" customFormat="1">
      <c r="A55" s="42">
        <v>95839</v>
      </c>
      <c r="B55" s="14">
        <v>663</v>
      </c>
      <c r="C55" s="43">
        <v>1.9303172704170349E-3</v>
      </c>
      <c r="D55" s="47" t="s">
        <v>110</v>
      </c>
      <c r="E55" s="46" t="b">
        <v>0</v>
      </c>
      <c r="F55" s="48">
        <v>94.113</v>
      </c>
      <c r="G55" s="49">
        <f>SUMIFS('mech4import - CRACMMv1.0'!$D$2:$D$10000,'mech4import - CRACMMv1.0'!$B$2:$B$10000,"="&amp;'CRACMMv1.0 - 95839 - CRITERIA'!$B55,'mech4import - CRACMMv1.0'!$C$2:$C$10000,"="&amp;'CRACMMv1.0 - 95839 - CRITERIA'!G$3)</f>
        <v>0</v>
      </c>
      <c r="H55" s="49">
        <f>SUMIFS('mech4import - CRACMMv1.0'!$D$2:$D$10000,'mech4import - CRACMMv1.0'!$B$2:$B$10000,"="&amp;'CRACMMv1.0 - 95839 - CRITERIA'!$B55,'mech4import - CRACMMv1.0'!$C$2:$C$10000,"="&amp;'CRACMMv1.0 - 95839 - CRITERIA'!H$3)</f>
        <v>0</v>
      </c>
      <c r="I55" s="49">
        <f>SUMIFS('mech4import - CRACMMv1.0'!$D$2:$D$10000,'mech4import - CRACMMv1.0'!$B$2:$B$10000,"="&amp;'CRACMMv1.0 - 95839 - CRITERIA'!$B55,'mech4import - CRACMMv1.0'!$C$2:$C$10000,"="&amp;'CRACMMv1.0 - 95839 - CRITERIA'!I$3)</f>
        <v>0</v>
      </c>
      <c r="J55" s="49">
        <f>SUMIFS('mech4import - CRACMMv1.0'!$D$2:$D$10000,'mech4import - CRACMMv1.0'!$B$2:$B$10000,"="&amp;'CRACMMv1.0 - 95839 - CRITERIA'!$B55,'mech4import - CRACMMv1.0'!$C$2:$C$10000,"="&amp;'CRACMMv1.0 - 95839 - CRITERIA'!J$3)</f>
        <v>0</v>
      </c>
      <c r="K55" s="49">
        <f>SUMIFS('mech4import - CRACMMv1.0'!$D$2:$D$10000,'mech4import - CRACMMv1.0'!$B$2:$B$10000,"="&amp;'CRACMMv1.0 - 95839 - CRITERIA'!$B55,'mech4import - CRACMMv1.0'!$C$2:$C$10000,"="&amp;'CRACMMv1.0 - 95839 - CRITERIA'!K$3)</f>
        <v>0</v>
      </c>
      <c r="L55" s="49">
        <f>SUMIFS('mech4import - CRACMMv1.0'!$D$2:$D$10000,'mech4import - CRACMMv1.0'!$B$2:$B$10000,"="&amp;'CRACMMv1.0 - 95839 - CRITERIA'!$B55,'mech4import - CRACMMv1.0'!$C$2:$C$10000,"="&amp;'CRACMMv1.0 - 95839 - CRITERIA'!L$3)</f>
        <v>0</v>
      </c>
      <c r="M55" s="49">
        <f>SUMIFS('mech4import - CRACMMv1.0'!$D$2:$D$10000,'mech4import - CRACMMv1.0'!$B$2:$B$10000,"="&amp;'CRACMMv1.0 - 95839 - CRITERIA'!$B55,'mech4import - CRACMMv1.0'!$C$2:$C$10000,"="&amp;'CRACMMv1.0 - 95839 - CRITERIA'!M$3)</f>
        <v>0</v>
      </c>
      <c r="N55" s="49">
        <f>SUMIFS('mech4import - CRACMMv1.0'!$D$2:$D$10000,'mech4import - CRACMMv1.0'!$B$2:$B$10000,"="&amp;'CRACMMv1.0 - 95839 - CRITERIA'!$B55,'mech4import - CRACMMv1.0'!$C$2:$C$10000,"="&amp;'CRACMMv1.0 - 95839 - CRITERIA'!N$3)</f>
        <v>0</v>
      </c>
      <c r="O55" s="49">
        <f>SUMIFS('mech4import - CRACMMv1.0'!$D$2:$D$10000,'mech4import - CRACMMv1.0'!$B$2:$B$10000,"="&amp;'CRACMMv1.0 - 95839 - CRITERIA'!$B55,'mech4import - CRACMMv1.0'!$C$2:$C$10000,"="&amp;'CRACMMv1.0 - 95839 - CRITERIA'!O$3)</f>
        <v>0</v>
      </c>
      <c r="P55" s="49">
        <f>SUMIFS('mech4import - CRACMMv1.0'!$D$2:$D$10000,'mech4import - CRACMMv1.0'!$B$2:$B$10000,"="&amp;'CRACMMv1.0 - 95839 - CRITERIA'!$B55,'mech4import - CRACMMv1.0'!$C$2:$C$10000,"="&amp;'CRACMMv1.0 - 95839 - CRITERIA'!P$3)</f>
        <v>0</v>
      </c>
      <c r="Q55" s="49">
        <f>SUMIFS('mech4import - CRACMMv1.0'!$D$2:$D$10000,'mech4import - CRACMMv1.0'!$B$2:$B$10000,"="&amp;'CRACMMv1.0 - 95839 - CRITERIA'!$B55,'mech4import - CRACMMv1.0'!$C$2:$C$10000,"="&amp;'CRACMMv1.0 - 95839 - CRITERIA'!Q$3)</f>
        <v>0</v>
      </c>
      <c r="R55" s="49">
        <f>SUMIFS('mech4import - CRACMMv1.0'!$D$2:$D$10000,'mech4import - CRACMMv1.0'!$B$2:$B$10000,"="&amp;'CRACMMv1.0 - 95839 - CRITERIA'!$B55,'mech4import - CRACMMv1.0'!$C$2:$C$10000,"="&amp;'CRACMMv1.0 - 95839 - CRITERIA'!R$3)</f>
        <v>0</v>
      </c>
      <c r="S55" s="49">
        <f>SUMIFS('mech4import - CRACMMv1.0'!$D$2:$D$10000,'mech4import - CRACMMv1.0'!$B$2:$B$10000,"="&amp;'CRACMMv1.0 - 95839 - CRITERIA'!$B55,'mech4import - CRACMMv1.0'!$C$2:$C$10000,"="&amp;'CRACMMv1.0 - 95839 - CRITERIA'!S$3)</f>
        <v>0</v>
      </c>
      <c r="T55" s="49">
        <f>SUMIFS('mech4import - CRACMMv1.0'!$D$2:$D$10000,'mech4import - CRACMMv1.0'!$B$2:$B$10000,"="&amp;'CRACMMv1.0 - 95839 - CRITERIA'!$B55,'mech4import - CRACMMv1.0'!$C$2:$C$10000,"="&amp;'CRACMMv1.0 - 95839 - CRITERIA'!T$3)</f>
        <v>0</v>
      </c>
      <c r="U55" s="49">
        <f>SUMIFS('mech4import - CRACMMv1.0'!$D$2:$D$10000,'mech4import - CRACMMv1.0'!$B$2:$B$10000,"="&amp;'CRACMMv1.0 - 95839 - CRITERIA'!$B55,'mech4import - CRACMMv1.0'!$C$2:$C$10000,"="&amp;'CRACMMv1.0 - 95839 - CRITERIA'!U$3)</f>
        <v>0</v>
      </c>
      <c r="V55" s="49">
        <f>SUMIFS('mech4import - CRACMMv1.0'!$D$2:$D$10000,'mech4import - CRACMMv1.0'!$B$2:$B$10000,"="&amp;'CRACMMv1.0 - 95839 - CRITERIA'!$B55,'mech4import - CRACMMv1.0'!$C$2:$C$10000,"="&amp;'CRACMMv1.0 - 95839 - CRITERIA'!V$3)</f>
        <v>0</v>
      </c>
      <c r="W55" s="49">
        <f>SUMIFS('mech4import - CRACMMv1.0'!$D$2:$D$10000,'mech4import - CRACMMv1.0'!$B$2:$B$10000,"="&amp;'CRACMMv1.0 - 95839 - CRITERIA'!$B55,'mech4import - CRACMMv1.0'!$C$2:$C$10000,"="&amp;'CRACMMv1.0 - 95839 - CRITERIA'!W$3)</f>
        <v>0</v>
      </c>
      <c r="X55" s="49">
        <f>SUMIFS('mech4import - CRACMMv1.0'!$D$2:$D$10000,'mech4import - CRACMMv1.0'!$B$2:$B$10000,"="&amp;'CRACMMv1.0 - 95839 - CRITERIA'!$B55,'mech4import - CRACMMv1.0'!$C$2:$C$10000,"="&amp;'CRACMMv1.0 - 95839 - CRITERIA'!X$3)</f>
        <v>0</v>
      </c>
      <c r="Y55" s="49">
        <f>SUMIFS('mech4import - CRACMMv1.0'!$D$2:$D$10000,'mech4import - CRACMMv1.0'!$B$2:$B$10000,"="&amp;'CRACMMv1.0 - 95839 - CRITERIA'!$B55,'mech4import - CRACMMv1.0'!$C$2:$C$10000,"="&amp;'CRACMMv1.0 - 95839 - CRITERIA'!Y$3)</f>
        <v>0</v>
      </c>
      <c r="Z55" s="49">
        <f>SUMIFS('mech4import - CRACMMv1.0'!$D$2:$D$10000,'mech4import - CRACMMv1.0'!$B$2:$B$10000,"="&amp;'CRACMMv1.0 - 95839 - CRITERIA'!$B55,'mech4import - CRACMMv1.0'!$C$2:$C$10000,"="&amp;'CRACMMv1.0 - 95839 - CRITERIA'!Z$3)</f>
        <v>0</v>
      </c>
      <c r="AA55" s="49">
        <f>SUMIFS('mech4import - CRACMMv1.0'!$D$2:$D$10000,'mech4import - CRACMMv1.0'!$B$2:$B$10000,"="&amp;'CRACMMv1.0 - 95839 - CRITERIA'!$B55,'mech4import - CRACMMv1.0'!$C$2:$C$10000,"="&amp;'CRACMMv1.0 - 95839 - CRITERIA'!AA$3)</f>
        <v>0</v>
      </c>
      <c r="AB55" s="49">
        <f>SUMIFS('mech4import - CRACMMv1.0'!$D$2:$D$10000,'mech4import - CRACMMv1.0'!$B$2:$B$10000,"="&amp;'CRACMMv1.0 - 95839 - CRITERIA'!$B55,'mech4import - CRACMMv1.0'!$C$2:$C$10000,"="&amp;'CRACMMv1.0 - 95839 - CRITERIA'!AB$3)</f>
        <v>0</v>
      </c>
      <c r="AC55" s="49">
        <f>SUMIFS('mech4import - CRACMMv1.0'!$D$2:$D$10000,'mech4import - CRACMMv1.0'!$B$2:$B$10000,"="&amp;'CRACMMv1.0 - 95839 - CRITERIA'!$B55,'mech4import - CRACMMv1.0'!$C$2:$C$10000,"="&amp;'CRACMMv1.0 - 95839 - CRITERIA'!AC$3)</f>
        <v>0</v>
      </c>
      <c r="AD55" s="49">
        <f>SUMIFS('mech4import - CRACMMv1.0'!$D$2:$D$10000,'mech4import - CRACMMv1.0'!$B$2:$B$10000,"="&amp;'CRACMMv1.0 - 95839 - CRITERIA'!$B55,'mech4import - CRACMMv1.0'!$C$2:$C$10000,"="&amp;'CRACMMv1.0 - 95839 - CRITERIA'!AD$3)</f>
        <v>0</v>
      </c>
      <c r="AE55" s="49">
        <f>SUMIFS('mech4import - CRACMMv1.0'!$D$2:$D$10000,'mech4import - CRACMMv1.0'!$B$2:$B$10000,"="&amp;'CRACMMv1.0 - 95839 - CRITERIA'!$B55,'mech4import - CRACMMv1.0'!$C$2:$C$10000,"="&amp;'CRACMMv1.0 - 95839 - CRITERIA'!AE$3)</f>
        <v>0</v>
      </c>
      <c r="AF55" s="49">
        <f>SUMIFS('mech4import - CRACMMv1.0'!$D$2:$D$10000,'mech4import - CRACMMv1.0'!$B$2:$B$10000,"="&amp;'CRACMMv1.0 - 95839 - CRITERIA'!$B55,'mech4import - CRACMMv1.0'!$C$2:$C$10000,"="&amp;'CRACMMv1.0 - 95839 - CRITERIA'!AF$3)</f>
        <v>0</v>
      </c>
      <c r="AG55" s="49">
        <f>SUMIFS('mech4import - CRACMMv1.0'!$D$2:$D$10000,'mech4import - CRACMMv1.0'!$B$2:$B$10000,"="&amp;'CRACMMv1.0 - 95839 - CRITERIA'!$B55,'mech4import - CRACMMv1.0'!$C$2:$C$10000,"="&amp;'CRACMMv1.0 - 95839 - CRITERIA'!AG$3)</f>
        <v>0</v>
      </c>
      <c r="AH55" s="49">
        <f>SUMIFS('mech4import - CRACMMv1.0'!$D$2:$D$10000,'mech4import - CRACMMv1.0'!$B$2:$B$10000,"="&amp;'CRACMMv1.0 - 95839 - CRITERIA'!$B55,'mech4import - CRACMMv1.0'!$C$2:$C$10000,"="&amp;'CRACMMv1.0 - 95839 - CRITERIA'!AH$3)</f>
        <v>0</v>
      </c>
      <c r="AI55" s="49">
        <f>SUMIFS('mech4import - CRACMMv1.0'!$D$2:$D$10000,'mech4import - CRACMMv1.0'!$B$2:$B$10000,"="&amp;'CRACMMv1.0 - 95839 - CRITERIA'!$B55,'mech4import - CRACMMv1.0'!$C$2:$C$10000,"="&amp;'CRACMMv1.0 - 95839 - CRITERIA'!AI$3)</f>
        <v>0</v>
      </c>
      <c r="AJ55" s="49">
        <f>SUMIFS('mech4import - CRACMMv1.0'!$D$2:$D$10000,'mech4import - CRACMMv1.0'!$B$2:$B$10000,"="&amp;'CRACMMv1.0 - 95839 - CRITERIA'!$B55,'mech4import - CRACMMv1.0'!$C$2:$C$10000,"="&amp;'CRACMMv1.0 - 95839 - CRITERIA'!AJ$3)</f>
        <v>0</v>
      </c>
      <c r="AK55" s="49">
        <f>SUMIFS('mech4import - CRACMMv1.0'!$D$2:$D$10000,'mech4import - CRACMMv1.0'!$B$2:$B$10000,"="&amp;'CRACMMv1.0 - 95839 - CRITERIA'!$B55,'mech4import - CRACMMv1.0'!$C$2:$C$10000,"="&amp;'CRACMMv1.0 - 95839 - CRITERIA'!AK$3)</f>
        <v>0</v>
      </c>
      <c r="AL55" s="49">
        <f>SUMIFS('mech4import - CRACMMv1.0'!$D$2:$D$10000,'mech4import - CRACMMv1.0'!$B$2:$B$10000,"="&amp;'CRACMMv1.0 - 95839 - CRITERIA'!$B55,'mech4import - CRACMMv1.0'!$C$2:$C$10000,"="&amp;'CRACMMv1.0 - 95839 - CRITERIA'!AL$3)</f>
        <v>0</v>
      </c>
      <c r="AM55" s="49">
        <f>SUMIFS('mech4import - CRACMMv1.0'!$D$2:$D$10000,'mech4import - CRACMMv1.0'!$B$2:$B$10000,"="&amp;'CRACMMv1.0 - 95839 - CRITERIA'!$B55,'mech4import - CRACMMv1.0'!$C$2:$C$10000,"="&amp;'CRACMMv1.0 - 95839 - CRITERIA'!AM$3)</f>
        <v>0</v>
      </c>
      <c r="AN55" s="49">
        <f>SUMIFS('mech4import - CRACMMv1.0'!$D$2:$D$10000,'mech4import - CRACMMv1.0'!$B$2:$B$10000,"="&amp;'CRACMMv1.0 - 95839 - CRITERIA'!$B55,'mech4import - CRACMMv1.0'!$C$2:$C$10000,"="&amp;'CRACMMv1.0 - 95839 - CRITERIA'!AN$3)</f>
        <v>0</v>
      </c>
      <c r="AO55" s="49">
        <f>SUMIFS('mech4import - CRACMMv1.0'!$D$2:$D$10000,'mech4import - CRACMMv1.0'!$B$2:$B$10000,"="&amp;'CRACMMv1.0 - 95839 - CRITERIA'!$B55,'mech4import - CRACMMv1.0'!$C$2:$C$10000,"="&amp;'CRACMMv1.0 - 95839 - CRITERIA'!AO$3)</f>
        <v>0</v>
      </c>
      <c r="AP55" s="49">
        <f>SUMIFS('mech4import - CRACMMv1.0'!$D$2:$D$10000,'mech4import - CRACMMv1.0'!$B$2:$B$10000,"="&amp;'CRACMMv1.0 - 95839 - CRITERIA'!$B55,'mech4import - CRACMMv1.0'!$C$2:$C$10000,"="&amp;'CRACMMv1.0 - 95839 - CRITERIA'!AP$3)</f>
        <v>0</v>
      </c>
      <c r="AQ55" s="49">
        <f>SUMIFS('mech4import - CRACMMv1.0'!$D$2:$D$10000,'mech4import - CRACMMv1.0'!$B$2:$B$10000,"="&amp;'CRACMMv1.0 - 95839 - CRITERIA'!$B55,'mech4import - CRACMMv1.0'!$C$2:$C$10000,"="&amp;'CRACMMv1.0 - 95839 - CRITERIA'!AQ$3)</f>
        <v>0</v>
      </c>
      <c r="AR55" s="49">
        <f>SUMIFS('mech4import - CRACMMv1.0'!$D$2:$D$10000,'mech4import - CRACMMv1.0'!$B$2:$B$10000,"="&amp;'CRACMMv1.0 - 95839 - CRITERIA'!$B55,'mech4import - CRACMMv1.0'!$C$2:$C$10000,"="&amp;'CRACMMv1.0 - 95839 - CRITERIA'!AR$3)</f>
        <v>0</v>
      </c>
      <c r="AS55" s="49">
        <f>SUMIFS('mech4import - CRACMMv1.0'!$D$2:$D$10000,'mech4import - CRACMMv1.0'!$B$2:$B$10000,"="&amp;'CRACMMv1.0 - 95839 - CRITERIA'!$B55,'mech4import - CRACMMv1.0'!$C$2:$C$10000,"="&amp;'CRACMMv1.0 - 95839 - CRITERIA'!AS$3)</f>
        <v>1</v>
      </c>
      <c r="AT55" s="49">
        <f>SUMIFS('mech4import - CRACMMv1.0'!$D$2:$D$10000,'mech4import - CRACMMv1.0'!$B$2:$B$10000,"="&amp;'CRACMMv1.0 - 95839 - CRITERIA'!$B55,'mech4import - CRACMMv1.0'!$C$2:$C$10000,"="&amp;'CRACMMv1.0 - 95839 - CRITERIA'!AT$3)</f>
        <v>0</v>
      </c>
      <c r="AU55" s="49">
        <f>SUMIFS('mech4import - CRACMMv1.0'!$D$2:$D$10000,'mech4import - CRACMMv1.0'!$B$2:$B$10000,"="&amp;'CRACMMv1.0 - 95839 - CRITERIA'!$B55,'mech4import - CRACMMv1.0'!$C$2:$C$10000,"="&amp;'CRACMMv1.0 - 95839 - CRITERIA'!AU$3)</f>
        <v>0</v>
      </c>
      <c r="AV55" s="49">
        <f>SUMIFS('mech4import - CRACMMv1.0'!$D$2:$D$10000,'mech4import - CRACMMv1.0'!$B$2:$B$10000,"="&amp;'CRACMMv1.0 - 95839 - CRITERIA'!$B55,'mech4import - CRACMMv1.0'!$C$2:$C$10000,"="&amp;'CRACMMv1.0 - 95839 - CRITERIA'!AV$3)</f>
        <v>0</v>
      </c>
      <c r="AW55" s="49">
        <f>SUMIFS('mech4import - CRACMMv1.0'!$D$2:$D$10000,'mech4import - CRACMMv1.0'!$B$2:$B$10000,"="&amp;'CRACMMv1.0 - 95839 - CRITERIA'!$B55,'mech4import - CRACMMv1.0'!$C$2:$C$10000,"="&amp;'CRACMMv1.0 - 95839 - CRITERIA'!AW$3)</f>
        <v>0</v>
      </c>
      <c r="AX55" s="49">
        <f>SUMIFS('mech4import - CRACMMv1.0'!$D$2:$D$10000,'mech4import - CRACMMv1.0'!$B$2:$B$10000,"="&amp;'CRACMMv1.0 - 95839 - CRITERIA'!$B55,'mech4import - CRACMMv1.0'!$C$2:$C$10000,"="&amp;'CRACMMv1.0 - 95839 - CRITERIA'!AX$3)</f>
        <v>0</v>
      </c>
      <c r="AY55" s="49">
        <f>SUMIFS('mech4import - CRACMMv1.0'!$D$2:$D$10000,'mech4import - CRACMMv1.0'!$B$2:$B$10000,"="&amp;'CRACMMv1.0 - 95839 - CRITERIA'!$B55,'mech4import - CRACMMv1.0'!$C$2:$C$10000,"="&amp;'CRACMMv1.0 - 95839 - CRITERIA'!AY$3)</f>
        <v>0</v>
      </c>
      <c r="AZ55" s="49">
        <f>SUMIFS('mech4import - CRACMMv1.0'!$D$2:$D$10000,'mech4import - CRACMMv1.0'!$B$2:$B$10000,"="&amp;'CRACMMv1.0 - 95839 - CRITERIA'!$B55,'mech4import - CRACMMv1.0'!$C$2:$C$10000,"="&amp;'CRACMMv1.0 - 95839 - CRITERIA'!AZ$3)</f>
        <v>0</v>
      </c>
      <c r="BA55" s="49">
        <f>SUMIFS('mech4import - CRACMMv1.0'!$D$2:$D$10000,'mech4import - CRACMMv1.0'!$B$2:$B$10000,"="&amp;'CRACMMv1.0 - 95839 - CRITERIA'!$B55,'mech4import - CRACMMv1.0'!$C$2:$C$10000,"="&amp;'CRACMMv1.0 - 95839 - CRITERIA'!BA$3)</f>
        <v>0</v>
      </c>
      <c r="BB55" s="49">
        <f>SUMIFS('mech4import - CRACMMv1.0'!$D$2:$D$10000,'mech4import - CRACMMv1.0'!$B$2:$B$10000,"="&amp;'CRACMMv1.0 - 95839 - CRITERIA'!$B55,'mech4import - CRACMMv1.0'!$C$2:$C$10000,"="&amp;'CRACMMv1.0 - 95839 - CRITERIA'!BB$3)</f>
        <v>0</v>
      </c>
      <c r="BC55" s="49">
        <f>SUMIFS('mech4import - CRACMMv1.0'!$D$2:$D$10000,'mech4import - CRACMMv1.0'!$B$2:$B$10000,"="&amp;'CRACMMv1.0 - 95839 - CRITERIA'!$B55,'mech4import - CRACMMv1.0'!$C$2:$C$10000,"="&amp;'CRACMMv1.0 - 95839 - CRITERIA'!BC$3)</f>
        <v>0</v>
      </c>
      <c r="BD55" s="49">
        <f>SUMIFS('mech4import - CRACMMv1.0'!$D$2:$D$10000,'mech4import - CRACMMv1.0'!$B$2:$B$10000,"="&amp;'CRACMMv1.0 - 95839 - CRITERIA'!$B55,'mech4import - CRACMMv1.0'!$C$2:$C$10000,"="&amp;'CRACMMv1.0 - 95839 - CRITERIA'!BD$3)</f>
        <v>0</v>
      </c>
      <c r="BE55" s="49">
        <f>SUMIFS('mech4import - CRACMMv1.0'!$D$2:$D$10000,'mech4import - CRACMMv1.0'!$B$2:$B$10000,"="&amp;'CRACMMv1.0 - 95839 - CRITERIA'!$B55,'mech4import - CRACMMv1.0'!$C$2:$C$10000,"="&amp;'CRACMMv1.0 - 95839 - CRITERIA'!BE$3)</f>
        <v>0</v>
      </c>
      <c r="BF55" s="49">
        <f>SUMIFS('mech4import - CRACMMv1.0'!$D$2:$D$10000,'mech4import - CRACMMv1.0'!$B$2:$B$10000,"="&amp;'CRACMMv1.0 - 95839 - CRITERIA'!$B55,'mech4import - CRACMMv1.0'!$C$2:$C$10000,"="&amp;'CRACMMv1.0 - 95839 - CRITERIA'!BF$3)</f>
        <v>0</v>
      </c>
      <c r="BG55" s="49">
        <f>SUMIFS('mech4import - CRACMMv1.0'!$D$2:$D$10000,'mech4import - CRACMMv1.0'!$B$2:$B$10000,"="&amp;'CRACMMv1.0 - 95839 - CRITERIA'!$B55,'mech4import - CRACMMv1.0'!$C$2:$C$10000,"="&amp;'CRACMMv1.0 - 95839 - CRITERIA'!BG$3)</f>
        <v>0</v>
      </c>
      <c r="BH55" s="49">
        <f>SUMIFS('mech4import - CRACMMv1.0'!$D$2:$D$10000,'mech4import - CRACMMv1.0'!$B$2:$B$10000,"="&amp;'CRACMMv1.0 - 95839 - CRITERIA'!$B55,'mech4import - CRACMMv1.0'!$C$2:$C$10000,"="&amp;'CRACMMv1.0 - 95839 - CRITERIA'!BH$3)</f>
        <v>0</v>
      </c>
      <c r="BI55" s="49">
        <f>SUMIFS('mech4import - CRACMMv1.0'!$D$2:$D$10000,'mech4import - CRACMMv1.0'!$B$2:$B$10000,"="&amp;'CRACMMv1.0 - 95839 - CRITERIA'!$B55,'mech4import - CRACMMv1.0'!$C$2:$C$10000,"="&amp;'CRACMMv1.0 - 95839 - CRITERIA'!BI$3)</f>
        <v>0</v>
      </c>
      <c r="BJ55" s="49">
        <f>SUMIFS('mech4import - CRACMMv1.0'!$D$2:$D$10000,'mech4import - CRACMMv1.0'!$B$2:$B$10000,"="&amp;'CRACMMv1.0 - 95839 - CRITERIA'!$B55,'mech4import - CRACMMv1.0'!$C$2:$C$10000,"="&amp;'CRACMMv1.0 - 95839 - CRITERIA'!BJ$3)</f>
        <v>0</v>
      </c>
      <c r="BK55" s="49">
        <f>SUMIFS('mech4import - CRACMMv1.0'!$D$2:$D$10000,'mech4import - CRACMMv1.0'!$B$2:$B$10000,"="&amp;'CRACMMv1.0 - 95839 - CRITERIA'!$B55,'mech4import - CRACMMv1.0'!$C$2:$C$10000,"="&amp;'CRACMMv1.0 - 95839 - CRITERIA'!BK$3)</f>
        <v>0</v>
      </c>
      <c r="BL55" s="49">
        <f>SUMIFS('mech4import - CRACMMv1.0'!$D$2:$D$10000,'mech4import - CRACMMv1.0'!$B$2:$B$10000,"="&amp;'CRACMMv1.0 - 95839 - CRITERIA'!$B55,'mech4import - CRACMMv1.0'!$C$2:$C$10000,"="&amp;'CRACMMv1.0 - 95839 - CRITERIA'!BL$3)</f>
        <v>0</v>
      </c>
      <c r="BM55" s="49">
        <f>SUMIFS('mech4import - CRACMMv1.0'!$D$2:$D$10000,'mech4import - CRACMMv1.0'!$B$2:$B$10000,"="&amp;'CRACMMv1.0 - 95839 - CRITERIA'!$B55,'mech4import - CRACMMv1.0'!$C$2:$C$10000,"="&amp;'CRACMMv1.0 - 95839 - CRITERIA'!BM$3)</f>
        <v>0</v>
      </c>
      <c r="BN55" s="49">
        <f>SUMIFS('mech4import - CRACMMv1.0'!$D$2:$D$10000,'mech4import - CRACMMv1.0'!$B$2:$B$10000,"="&amp;'CRACMMv1.0 - 95839 - CRITERIA'!$B55,'mech4import - CRACMMv1.0'!$C$2:$C$10000,"="&amp;'CRACMMv1.0 - 95839 - CRITERIA'!BN$3)</f>
        <v>0</v>
      </c>
      <c r="BO55" s="49">
        <f>SUMIFS('mech4import - CRACMMv1.0'!$D$2:$D$10000,'mech4import - CRACMMv1.0'!$B$2:$B$10000,"="&amp;'CRACMMv1.0 - 95839 - CRITERIA'!$B55,'mech4import - CRACMMv1.0'!$C$2:$C$10000,"="&amp;'CRACMMv1.0 - 95839 - CRITERIA'!BO$3)</f>
        <v>0</v>
      </c>
      <c r="BP55" s="49">
        <f>SUMIFS('mech4import - CRACMMv1.0'!$D$2:$D$10000,'mech4import - CRACMMv1.0'!$B$2:$B$10000,"="&amp;'CRACMMv1.0 - 95839 - CRITERIA'!$B55,'mech4import - CRACMMv1.0'!$C$2:$C$10000,"="&amp;'CRACMMv1.0 - 95839 - CRITERIA'!BP$3)</f>
        <v>0</v>
      </c>
      <c r="BQ55" s="49">
        <f>SUMIFS('mech4import - CRACMMv1.0'!$D$2:$D$10000,'mech4import - CRACMMv1.0'!$B$2:$B$10000,"="&amp;'CRACMMv1.0 - 95839 - CRITERIA'!$B55,'mech4import - CRACMMv1.0'!$C$2:$C$10000,"="&amp;'CRACMMv1.0 - 95839 - CRITERIA'!BQ$3)</f>
        <v>0</v>
      </c>
      <c r="BR55" s="32">
        <f t="array" ref="BR55">SUM($G$1:$BQ$1*G55:BQ55)</f>
        <v>110.1</v>
      </c>
    </row>
    <row r="56" spans="1:70" s="31" customFormat="1">
      <c r="A56" s="42">
        <v>95839</v>
      </c>
      <c r="B56" s="14">
        <v>664</v>
      </c>
      <c r="C56" s="43">
        <v>0.31367655644276859</v>
      </c>
      <c r="D56" s="47" t="s">
        <v>111</v>
      </c>
      <c r="E56" s="46" t="b">
        <v>0</v>
      </c>
      <c r="F56" s="48">
        <v>138.166</v>
      </c>
      <c r="G56" s="49">
        <f>SUMIFS('mech4import - CRACMMv1.0'!$D$2:$D$10000,'mech4import - CRACMMv1.0'!$B$2:$B$10000,"="&amp;'CRACMMv1.0 - 95839 - CRITERIA'!$B56,'mech4import - CRACMMv1.0'!$C$2:$C$10000,"="&amp;'CRACMMv1.0 - 95839 - CRITERIA'!G$3)</f>
        <v>0</v>
      </c>
      <c r="H56" s="49">
        <f>SUMIFS('mech4import - CRACMMv1.0'!$D$2:$D$10000,'mech4import - CRACMMv1.0'!$B$2:$B$10000,"="&amp;'CRACMMv1.0 - 95839 - CRITERIA'!$B56,'mech4import - CRACMMv1.0'!$C$2:$C$10000,"="&amp;'CRACMMv1.0 - 95839 - CRITERIA'!H$3)</f>
        <v>0</v>
      </c>
      <c r="I56" s="49">
        <f>SUMIFS('mech4import - CRACMMv1.0'!$D$2:$D$10000,'mech4import - CRACMMv1.0'!$B$2:$B$10000,"="&amp;'CRACMMv1.0 - 95839 - CRITERIA'!$B56,'mech4import - CRACMMv1.0'!$C$2:$C$10000,"="&amp;'CRACMMv1.0 - 95839 - CRITERIA'!I$3)</f>
        <v>0</v>
      </c>
      <c r="J56" s="49">
        <f>SUMIFS('mech4import - CRACMMv1.0'!$D$2:$D$10000,'mech4import - CRACMMv1.0'!$B$2:$B$10000,"="&amp;'CRACMMv1.0 - 95839 - CRITERIA'!$B56,'mech4import - CRACMMv1.0'!$C$2:$C$10000,"="&amp;'CRACMMv1.0 - 95839 - CRITERIA'!J$3)</f>
        <v>0</v>
      </c>
      <c r="K56" s="49">
        <f>SUMIFS('mech4import - CRACMMv1.0'!$D$2:$D$10000,'mech4import - CRACMMv1.0'!$B$2:$B$10000,"="&amp;'CRACMMv1.0 - 95839 - CRITERIA'!$B56,'mech4import - CRACMMv1.0'!$C$2:$C$10000,"="&amp;'CRACMMv1.0 - 95839 - CRITERIA'!K$3)</f>
        <v>0</v>
      </c>
      <c r="L56" s="49">
        <f>SUMIFS('mech4import - CRACMMv1.0'!$D$2:$D$10000,'mech4import - CRACMMv1.0'!$B$2:$B$10000,"="&amp;'CRACMMv1.0 - 95839 - CRITERIA'!$B56,'mech4import - CRACMMv1.0'!$C$2:$C$10000,"="&amp;'CRACMMv1.0 - 95839 - CRITERIA'!L$3)</f>
        <v>0</v>
      </c>
      <c r="M56" s="49">
        <f>SUMIFS('mech4import - CRACMMv1.0'!$D$2:$D$10000,'mech4import - CRACMMv1.0'!$B$2:$B$10000,"="&amp;'CRACMMv1.0 - 95839 - CRITERIA'!$B56,'mech4import - CRACMMv1.0'!$C$2:$C$10000,"="&amp;'CRACMMv1.0 - 95839 - CRITERIA'!M$3)</f>
        <v>0</v>
      </c>
      <c r="N56" s="49">
        <f>SUMIFS('mech4import - CRACMMv1.0'!$D$2:$D$10000,'mech4import - CRACMMv1.0'!$B$2:$B$10000,"="&amp;'CRACMMv1.0 - 95839 - CRITERIA'!$B56,'mech4import - CRACMMv1.0'!$C$2:$C$10000,"="&amp;'CRACMMv1.0 - 95839 - CRITERIA'!N$3)</f>
        <v>0</v>
      </c>
      <c r="O56" s="49">
        <f>SUMIFS('mech4import - CRACMMv1.0'!$D$2:$D$10000,'mech4import - CRACMMv1.0'!$B$2:$B$10000,"="&amp;'CRACMMv1.0 - 95839 - CRITERIA'!$B56,'mech4import - CRACMMv1.0'!$C$2:$C$10000,"="&amp;'CRACMMv1.0 - 95839 - CRITERIA'!O$3)</f>
        <v>0</v>
      </c>
      <c r="P56" s="49">
        <f>SUMIFS('mech4import - CRACMMv1.0'!$D$2:$D$10000,'mech4import - CRACMMv1.0'!$B$2:$B$10000,"="&amp;'CRACMMv1.0 - 95839 - CRITERIA'!$B56,'mech4import - CRACMMv1.0'!$C$2:$C$10000,"="&amp;'CRACMMv1.0 - 95839 - CRITERIA'!P$3)</f>
        <v>1</v>
      </c>
      <c r="Q56" s="49">
        <f>SUMIFS('mech4import - CRACMMv1.0'!$D$2:$D$10000,'mech4import - CRACMMv1.0'!$B$2:$B$10000,"="&amp;'CRACMMv1.0 - 95839 - CRITERIA'!$B56,'mech4import - CRACMMv1.0'!$C$2:$C$10000,"="&amp;'CRACMMv1.0 - 95839 - CRITERIA'!Q$3)</f>
        <v>0</v>
      </c>
      <c r="R56" s="49">
        <f>SUMIFS('mech4import - CRACMMv1.0'!$D$2:$D$10000,'mech4import - CRACMMv1.0'!$B$2:$B$10000,"="&amp;'CRACMMv1.0 - 95839 - CRITERIA'!$B56,'mech4import - CRACMMv1.0'!$C$2:$C$10000,"="&amp;'CRACMMv1.0 - 95839 - CRITERIA'!R$3)</f>
        <v>0</v>
      </c>
      <c r="S56" s="49">
        <f>SUMIFS('mech4import - CRACMMv1.0'!$D$2:$D$10000,'mech4import - CRACMMv1.0'!$B$2:$B$10000,"="&amp;'CRACMMv1.0 - 95839 - CRITERIA'!$B56,'mech4import - CRACMMv1.0'!$C$2:$C$10000,"="&amp;'CRACMMv1.0 - 95839 - CRITERIA'!S$3)</f>
        <v>0</v>
      </c>
      <c r="T56" s="49">
        <f>SUMIFS('mech4import - CRACMMv1.0'!$D$2:$D$10000,'mech4import - CRACMMv1.0'!$B$2:$B$10000,"="&amp;'CRACMMv1.0 - 95839 - CRITERIA'!$B56,'mech4import - CRACMMv1.0'!$C$2:$C$10000,"="&amp;'CRACMMv1.0 - 95839 - CRITERIA'!T$3)</f>
        <v>0</v>
      </c>
      <c r="U56" s="49">
        <f>SUMIFS('mech4import - CRACMMv1.0'!$D$2:$D$10000,'mech4import - CRACMMv1.0'!$B$2:$B$10000,"="&amp;'CRACMMv1.0 - 95839 - CRITERIA'!$B56,'mech4import - CRACMMv1.0'!$C$2:$C$10000,"="&amp;'CRACMMv1.0 - 95839 - CRITERIA'!U$3)</f>
        <v>0</v>
      </c>
      <c r="V56" s="49">
        <f>SUMIFS('mech4import - CRACMMv1.0'!$D$2:$D$10000,'mech4import - CRACMMv1.0'!$B$2:$B$10000,"="&amp;'CRACMMv1.0 - 95839 - CRITERIA'!$B56,'mech4import - CRACMMv1.0'!$C$2:$C$10000,"="&amp;'CRACMMv1.0 - 95839 - CRITERIA'!V$3)</f>
        <v>0</v>
      </c>
      <c r="W56" s="49">
        <f>SUMIFS('mech4import - CRACMMv1.0'!$D$2:$D$10000,'mech4import - CRACMMv1.0'!$B$2:$B$10000,"="&amp;'CRACMMv1.0 - 95839 - CRITERIA'!$B56,'mech4import - CRACMMv1.0'!$C$2:$C$10000,"="&amp;'CRACMMv1.0 - 95839 - CRITERIA'!W$3)</f>
        <v>0</v>
      </c>
      <c r="X56" s="49">
        <f>SUMIFS('mech4import - CRACMMv1.0'!$D$2:$D$10000,'mech4import - CRACMMv1.0'!$B$2:$B$10000,"="&amp;'CRACMMv1.0 - 95839 - CRITERIA'!$B56,'mech4import - CRACMMv1.0'!$C$2:$C$10000,"="&amp;'CRACMMv1.0 - 95839 - CRITERIA'!X$3)</f>
        <v>0</v>
      </c>
      <c r="Y56" s="49">
        <f>SUMIFS('mech4import - CRACMMv1.0'!$D$2:$D$10000,'mech4import - CRACMMv1.0'!$B$2:$B$10000,"="&amp;'CRACMMv1.0 - 95839 - CRITERIA'!$B56,'mech4import - CRACMMv1.0'!$C$2:$C$10000,"="&amp;'CRACMMv1.0 - 95839 - CRITERIA'!Y$3)</f>
        <v>0</v>
      </c>
      <c r="Z56" s="49">
        <f>SUMIFS('mech4import - CRACMMv1.0'!$D$2:$D$10000,'mech4import - CRACMMv1.0'!$B$2:$B$10000,"="&amp;'CRACMMv1.0 - 95839 - CRITERIA'!$B56,'mech4import - CRACMMv1.0'!$C$2:$C$10000,"="&amp;'CRACMMv1.0 - 95839 - CRITERIA'!Z$3)</f>
        <v>0</v>
      </c>
      <c r="AA56" s="49">
        <f>SUMIFS('mech4import - CRACMMv1.0'!$D$2:$D$10000,'mech4import - CRACMMv1.0'!$B$2:$B$10000,"="&amp;'CRACMMv1.0 - 95839 - CRITERIA'!$B56,'mech4import - CRACMMv1.0'!$C$2:$C$10000,"="&amp;'CRACMMv1.0 - 95839 - CRITERIA'!AA$3)</f>
        <v>0</v>
      </c>
      <c r="AB56" s="49">
        <f>SUMIFS('mech4import - CRACMMv1.0'!$D$2:$D$10000,'mech4import - CRACMMv1.0'!$B$2:$B$10000,"="&amp;'CRACMMv1.0 - 95839 - CRITERIA'!$B56,'mech4import - CRACMMv1.0'!$C$2:$C$10000,"="&amp;'CRACMMv1.0 - 95839 - CRITERIA'!AB$3)</f>
        <v>0</v>
      </c>
      <c r="AC56" s="49">
        <f>SUMIFS('mech4import - CRACMMv1.0'!$D$2:$D$10000,'mech4import - CRACMMv1.0'!$B$2:$B$10000,"="&amp;'CRACMMv1.0 - 95839 - CRITERIA'!$B56,'mech4import - CRACMMv1.0'!$C$2:$C$10000,"="&amp;'CRACMMv1.0 - 95839 - CRITERIA'!AC$3)</f>
        <v>0</v>
      </c>
      <c r="AD56" s="49">
        <f>SUMIFS('mech4import - CRACMMv1.0'!$D$2:$D$10000,'mech4import - CRACMMv1.0'!$B$2:$B$10000,"="&amp;'CRACMMv1.0 - 95839 - CRITERIA'!$B56,'mech4import - CRACMMv1.0'!$C$2:$C$10000,"="&amp;'CRACMMv1.0 - 95839 - CRITERIA'!AD$3)</f>
        <v>0</v>
      </c>
      <c r="AE56" s="49">
        <f>SUMIFS('mech4import - CRACMMv1.0'!$D$2:$D$10000,'mech4import - CRACMMv1.0'!$B$2:$B$10000,"="&amp;'CRACMMv1.0 - 95839 - CRITERIA'!$B56,'mech4import - CRACMMv1.0'!$C$2:$C$10000,"="&amp;'CRACMMv1.0 - 95839 - CRITERIA'!AE$3)</f>
        <v>0</v>
      </c>
      <c r="AF56" s="49">
        <f>SUMIFS('mech4import - CRACMMv1.0'!$D$2:$D$10000,'mech4import - CRACMMv1.0'!$B$2:$B$10000,"="&amp;'CRACMMv1.0 - 95839 - CRITERIA'!$B56,'mech4import - CRACMMv1.0'!$C$2:$C$10000,"="&amp;'CRACMMv1.0 - 95839 - CRITERIA'!AF$3)</f>
        <v>0</v>
      </c>
      <c r="AG56" s="49">
        <f>SUMIFS('mech4import - CRACMMv1.0'!$D$2:$D$10000,'mech4import - CRACMMv1.0'!$B$2:$B$10000,"="&amp;'CRACMMv1.0 - 95839 - CRITERIA'!$B56,'mech4import - CRACMMv1.0'!$C$2:$C$10000,"="&amp;'CRACMMv1.0 - 95839 - CRITERIA'!AG$3)</f>
        <v>0</v>
      </c>
      <c r="AH56" s="49">
        <f>SUMIFS('mech4import - CRACMMv1.0'!$D$2:$D$10000,'mech4import - CRACMMv1.0'!$B$2:$B$10000,"="&amp;'CRACMMv1.0 - 95839 - CRITERIA'!$B56,'mech4import - CRACMMv1.0'!$C$2:$C$10000,"="&amp;'CRACMMv1.0 - 95839 - CRITERIA'!AH$3)</f>
        <v>0</v>
      </c>
      <c r="AI56" s="49">
        <f>SUMIFS('mech4import - CRACMMv1.0'!$D$2:$D$10000,'mech4import - CRACMMv1.0'!$B$2:$B$10000,"="&amp;'CRACMMv1.0 - 95839 - CRITERIA'!$B56,'mech4import - CRACMMv1.0'!$C$2:$C$10000,"="&amp;'CRACMMv1.0 - 95839 - CRITERIA'!AI$3)</f>
        <v>0</v>
      </c>
      <c r="AJ56" s="49">
        <f>SUMIFS('mech4import - CRACMMv1.0'!$D$2:$D$10000,'mech4import - CRACMMv1.0'!$B$2:$B$10000,"="&amp;'CRACMMv1.0 - 95839 - CRITERIA'!$B56,'mech4import - CRACMMv1.0'!$C$2:$C$10000,"="&amp;'CRACMMv1.0 - 95839 - CRITERIA'!AJ$3)</f>
        <v>0</v>
      </c>
      <c r="AK56" s="49">
        <f>SUMIFS('mech4import - CRACMMv1.0'!$D$2:$D$10000,'mech4import - CRACMMv1.0'!$B$2:$B$10000,"="&amp;'CRACMMv1.0 - 95839 - CRITERIA'!$B56,'mech4import - CRACMMv1.0'!$C$2:$C$10000,"="&amp;'CRACMMv1.0 - 95839 - CRITERIA'!AK$3)</f>
        <v>0</v>
      </c>
      <c r="AL56" s="49">
        <f>SUMIFS('mech4import - CRACMMv1.0'!$D$2:$D$10000,'mech4import - CRACMMv1.0'!$B$2:$B$10000,"="&amp;'CRACMMv1.0 - 95839 - CRITERIA'!$B56,'mech4import - CRACMMv1.0'!$C$2:$C$10000,"="&amp;'CRACMMv1.0 - 95839 - CRITERIA'!AL$3)</f>
        <v>0</v>
      </c>
      <c r="AM56" s="49">
        <f>SUMIFS('mech4import - CRACMMv1.0'!$D$2:$D$10000,'mech4import - CRACMMv1.0'!$B$2:$B$10000,"="&amp;'CRACMMv1.0 - 95839 - CRITERIA'!$B56,'mech4import - CRACMMv1.0'!$C$2:$C$10000,"="&amp;'CRACMMv1.0 - 95839 - CRITERIA'!AM$3)</f>
        <v>0</v>
      </c>
      <c r="AN56" s="49">
        <f>SUMIFS('mech4import - CRACMMv1.0'!$D$2:$D$10000,'mech4import - CRACMMv1.0'!$B$2:$B$10000,"="&amp;'CRACMMv1.0 - 95839 - CRITERIA'!$B56,'mech4import - CRACMMv1.0'!$C$2:$C$10000,"="&amp;'CRACMMv1.0 - 95839 - CRITERIA'!AN$3)</f>
        <v>0</v>
      </c>
      <c r="AO56" s="49">
        <f>SUMIFS('mech4import - CRACMMv1.0'!$D$2:$D$10000,'mech4import - CRACMMv1.0'!$B$2:$B$10000,"="&amp;'CRACMMv1.0 - 95839 - CRITERIA'!$B56,'mech4import - CRACMMv1.0'!$C$2:$C$10000,"="&amp;'CRACMMv1.0 - 95839 - CRITERIA'!AO$3)</f>
        <v>0</v>
      </c>
      <c r="AP56" s="49">
        <f>SUMIFS('mech4import - CRACMMv1.0'!$D$2:$D$10000,'mech4import - CRACMMv1.0'!$B$2:$B$10000,"="&amp;'CRACMMv1.0 - 95839 - CRITERIA'!$B56,'mech4import - CRACMMv1.0'!$C$2:$C$10000,"="&amp;'CRACMMv1.0 - 95839 - CRITERIA'!AP$3)</f>
        <v>0</v>
      </c>
      <c r="AQ56" s="49">
        <f>SUMIFS('mech4import - CRACMMv1.0'!$D$2:$D$10000,'mech4import - CRACMMv1.0'!$B$2:$B$10000,"="&amp;'CRACMMv1.0 - 95839 - CRITERIA'!$B56,'mech4import - CRACMMv1.0'!$C$2:$C$10000,"="&amp;'CRACMMv1.0 - 95839 - CRITERIA'!AQ$3)</f>
        <v>0</v>
      </c>
      <c r="AR56" s="49">
        <f>SUMIFS('mech4import - CRACMMv1.0'!$D$2:$D$10000,'mech4import - CRACMMv1.0'!$B$2:$B$10000,"="&amp;'CRACMMv1.0 - 95839 - CRITERIA'!$B56,'mech4import - CRACMMv1.0'!$C$2:$C$10000,"="&amp;'CRACMMv1.0 - 95839 - CRITERIA'!AR$3)</f>
        <v>0</v>
      </c>
      <c r="AS56" s="49">
        <f>SUMIFS('mech4import - CRACMMv1.0'!$D$2:$D$10000,'mech4import - CRACMMv1.0'!$B$2:$B$10000,"="&amp;'CRACMMv1.0 - 95839 - CRITERIA'!$B56,'mech4import - CRACMMv1.0'!$C$2:$C$10000,"="&amp;'CRACMMv1.0 - 95839 - CRITERIA'!AS$3)</f>
        <v>0</v>
      </c>
      <c r="AT56" s="49">
        <f>SUMIFS('mech4import - CRACMMv1.0'!$D$2:$D$10000,'mech4import - CRACMMv1.0'!$B$2:$B$10000,"="&amp;'CRACMMv1.0 - 95839 - CRITERIA'!$B56,'mech4import - CRACMMv1.0'!$C$2:$C$10000,"="&amp;'CRACMMv1.0 - 95839 - CRITERIA'!AT$3)</f>
        <v>0</v>
      </c>
      <c r="AU56" s="49">
        <f>SUMIFS('mech4import - CRACMMv1.0'!$D$2:$D$10000,'mech4import - CRACMMv1.0'!$B$2:$B$10000,"="&amp;'CRACMMv1.0 - 95839 - CRITERIA'!$B56,'mech4import - CRACMMv1.0'!$C$2:$C$10000,"="&amp;'CRACMMv1.0 - 95839 - CRITERIA'!AU$3)</f>
        <v>0</v>
      </c>
      <c r="AV56" s="49">
        <f>SUMIFS('mech4import - CRACMMv1.0'!$D$2:$D$10000,'mech4import - CRACMMv1.0'!$B$2:$B$10000,"="&amp;'CRACMMv1.0 - 95839 - CRITERIA'!$B56,'mech4import - CRACMMv1.0'!$C$2:$C$10000,"="&amp;'CRACMMv1.0 - 95839 - CRITERIA'!AV$3)</f>
        <v>0</v>
      </c>
      <c r="AW56" s="49">
        <f>SUMIFS('mech4import - CRACMMv1.0'!$D$2:$D$10000,'mech4import - CRACMMv1.0'!$B$2:$B$10000,"="&amp;'CRACMMv1.0 - 95839 - CRITERIA'!$B56,'mech4import - CRACMMv1.0'!$C$2:$C$10000,"="&amp;'CRACMMv1.0 - 95839 - CRITERIA'!AW$3)</f>
        <v>0</v>
      </c>
      <c r="AX56" s="49">
        <f>SUMIFS('mech4import - CRACMMv1.0'!$D$2:$D$10000,'mech4import - CRACMMv1.0'!$B$2:$B$10000,"="&amp;'CRACMMv1.0 - 95839 - CRITERIA'!$B56,'mech4import - CRACMMv1.0'!$C$2:$C$10000,"="&amp;'CRACMMv1.0 - 95839 - CRITERIA'!AX$3)</f>
        <v>0</v>
      </c>
      <c r="AY56" s="49">
        <f>SUMIFS('mech4import - CRACMMv1.0'!$D$2:$D$10000,'mech4import - CRACMMv1.0'!$B$2:$B$10000,"="&amp;'CRACMMv1.0 - 95839 - CRITERIA'!$B56,'mech4import - CRACMMv1.0'!$C$2:$C$10000,"="&amp;'CRACMMv1.0 - 95839 - CRITERIA'!AY$3)</f>
        <v>0</v>
      </c>
      <c r="AZ56" s="49">
        <f>SUMIFS('mech4import - CRACMMv1.0'!$D$2:$D$10000,'mech4import - CRACMMv1.0'!$B$2:$B$10000,"="&amp;'CRACMMv1.0 - 95839 - CRITERIA'!$B56,'mech4import - CRACMMv1.0'!$C$2:$C$10000,"="&amp;'CRACMMv1.0 - 95839 - CRITERIA'!AZ$3)</f>
        <v>0</v>
      </c>
      <c r="BA56" s="49">
        <f>SUMIFS('mech4import - CRACMMv1.0'!$D$2:$D$10000,'mech4import - CRACMMv1.0'!$B$2:$B$10000,"="&amp;'CRACMMv1.0 - 95839 - CRITERIA'!$B56,'mech4import - CRACMMv1.0'!$C$2:$C$10000,"="&amp;'CRACMMv1.0 - 95839 - CRITERIA'!BA$3)</f>
        <v>0</v>
      </c>
      <c r="BB56" s="49">
        <f>SUMIFS('mech4import - CRACMMv1.0'!$D$2:$D$10000,'mech4import - CRACMMv1.0'!$B$2:$B$10000,"="&amp;'CRACMMv1.0 - 95839 - CRITERIA'!$B56,'mech4import - CRACMMv1.0'!$C$2:$C$10000,"="&amp;'CRACMMv1.0 - 95839 - CRITERIA'!BB$3)</f>
        <v>0</v>
      </c>
      <c r="BC56" s="49">
        <f>SUMIFS('mech4import - CRACMMv1.0'!$D$2:$D$10000,'mech4import - CRACMMv1.0'!$B$2:$B$10000,"="&amp;'CRACMMv1.0 - 95839 - CRITERIA'!$B56,'mech4import - CRACMMv1.0'!$C$2:$C$10000,"="&amp;'CRACMMv1.0 - 95839 - CRITERIA'!BC$3)</f>
        <v>0</v>
      </c>
      <c r="BD56" s="49">
        <f>SUMIFS('mech4import - CRACMMv1.0'!$D$2:$D$10000,'mech4import - CRACMMv1.0'!$B$2:$B$10000,"="&amp;'CRACMMv1.0 - 95839 - CRITERIA'!$B56,'mech4import - CRACMMv1.0'!$C$2:$C$10000,"="&amp;'CRACMMv1.0 - 95839 - CRITERIA'!BD$3)</f>
        <v>0</v>
      </c>
      <c r="BE56" s="49">
        <f>SUMIFS('mech4import - CRACMMv1.0'!$D$2:$D$10000,'mech4import - CRACMMv1.0'!$B$2:$B$10000,"="&amp;'CRACMMv1.0 - 95839 - CRITERIA'!$B56,'mech4import - CRACMMv1.0'!$C$2:$C$10000,"="&amp;'CRACMMv1.0 - 95839 - CRITERIA'!BE$3)</f>
        <v>0</v>
      </c>
      <c r="BF56" s="49">
        <f>SUMIFS('mech4import - CRACMMv1.0'!$D$2:$D$10000,'mech4import - CRACMMv1.0'!$B$2:$B$10000,"="&amp;'CRACMMv1.0 - 95839 - CRITERIA'!$B56,'mech4import - CRACMMv1.0'!$C$2:$C$10000,"="&amp;'CRACMMv1.0 - 95839 - CRITERIA'!BF$3)</f>
        <v>0</v>
      </c>
      <c r="BG56" s="49">
        <f>SUMIFS('mech4import - CRACMMv1.0'!$D$2:$D$10000,'mech4import - CRACMMv1.0'!$B$2:$B$10000,"="&amp;'CRACMMv1.0 - 95839 - CRITERIA'!$B56,'mech4import - CRACMMv1.0'!$C$2:$C$10000,"="&amp;'CRACMMv1.0 - 95839 - CRITERIA'!BG$3)</f>
        <v>0</v>
      </c>
      <c r="BH56" s="49">
        <f>SUMIFS('mech4import - CRACMMv1.0'!$D$2:$D$10000,'mech4import - CRACMMv1.0'!$B$2:$B$10000,"="&amp;'CRACMMv1.0 - 95839 - CRITERIA'!$B56,'mech4import - CRACMMv1.0'!$C$2:$C$10000,"="&amp;'CRACMMv1.0 - 95839 - CRITERIA'!BH$3)</f>
        <v>0</v>
      </c>
      <c r="BI56" s="49">
        <f>SUMIFS('mech4import - CRACMMv1.0'!$D$2:$D$10000,'mech4import - CRACMMv1.0'!$B$2:$B$10000,"="&amp;'CRACMMv1.0 - 95839 - CRITERIA'!$B56,'mech4import - CRACMMv1.0'!$C$2:$C$10000,"="&amp;'CRACMMv1.0 - 95839 - CRITERIA'!BI$3)</f>
        <v>0</v>
      </c>
      <c r="BJ56" s="49">
        <f>SUMIFS('mech4import - CRACMMv1.0'!$D$2:$D$10000,'mech4import - CRACMMv1.0'!$B$2:$B$10000,"="&amp;'CRACMMv1.0 - 95839 - CRITERIA'!$B56,'mech4import - CRACMMv1.0'!$C$2:$C$10000,"="&amp;'CRACMMv1.0 - 95839 - CRITERIA'!BJ$3)</f>
        <v>0</v>
      </c>
      <c r="BK56" s="49">
        <f>SUMIFS('mech4import - CRACMMv1.0'!$D$2:$D$10000,'mech4import - CRACMMv1.0'!$B$2:$B$10000,"="&amp;'CRACMMv1.0 - 95839 - CRITERIA'!$B56,'mech4import - CRACMMv1.0'!$C$2:$C$10000,"="&amp;'CRACMMv1.0 - 95839 - CRITERIA'!BK$3)</f>
        <v>0</v>
      </c>
      <c r="BL56" s="49">
        <f>SUMIFS('mech4import - CRACMMv1.0'!$D$2:$D$10000,'mech4import - CRACMMv1.0'!$B$2:$B$10000,"="&amp;'CRACMMv1.0 - 95839 - CRITERIA'!$B56,'mech4import - CRACMMv1.0'!$C$2:$C$10000,"="&amp;'CRACMMv1.0 - 95839 - CRITERIA'!BL$3)</f>
        <v>0</v>
      </c>
      <c r="BM56" s="49">
        <f>SUMIFS('mech4import - CRACMMv1.0'!$D$2:$D$10000,'mech4import - CRACMMv1.0'!$B$2:$B$10000,"="&amp;'CRACMMv1.0 - 95839 - CRITERIA'!$B56,'mech4import - CRACMMv1.0'!$C$2:$C$10000,"="&amp;'CRACMMv1.0 - 95839 - CRITERIA'!BM$3)</f>
        <v>0</v>
      </c>
      <c r="BN56" s="49">
        <f>SUMIFS('mech4import - CRACMMv1.0'!$D$2:$D$10000,'mech4import - CRACMMv1.0'!$B$2:$B$10000,"="&amp;'CRACMMv1.0 - 95839 - CRITERIA'!$B56,'mech4import - CRACMMv1.0'!$C$2:$C$10000,"="&amp;'CRACMMv1.0 - 95839 - CRITERIA'!BN$3)</f>
        <v>0</v>
      </c>
      <c r="BO56" s="49">
        <f>SUMIFS('mech4import - CRACMMv1.0'!$D$2:$D$10000,'mech4import - CRACMMv1.0'!$B$2:$B$10000,"="&amp;'CRACMMv1.0 - 95839 - CRITERIA'!$B56,'mech4import - CRACMMv1.0'!$C$2:$C$10000,"="&amp;'CRACMMv1.0 - 95839 - CRITERIA'!BO$3)</f>
        <v>0</v>
      </c>
      <c r="BP56" s="49">
        <f>SUMIFS('mech4import - CRACMMv1.0'!$D$2:$D$10000,'mech4import - CRACMMv1.0'!$B$2:$B$10000,"="&amp;'CRACMMv1.0 - 95839 - CRITERIA'!$B56,'mech4import - CRACMMv1.0'!$C$2:$C$10000,"="&amp;'CRACMMv1.0 - 95839 - CRITERIA'!BP$3)</f>
        <v>0</v>
      </c>
      <c r="BQ56" s="49">
        <f>SUMIFS('mech4import - CRACMMv1.0'!$D$2:$D$10000,'mech4import - CRACMMv1.0'!$B$2:$B$10000,"="&amp;'CRACMMv1.0 - 95839 - CRITERIA'!$B56,'mech4import - CRACMMv1.0'!$C$2:$C$10000,"="&amp;'CRACMMv1.0 - 95839 - CRITERIA'!BQ$3)</f>
        <v>0</v>
      </c>
      <c r="BR56" s="32">
        <f t="array" ref="BR56">SUM($G$1:$BQ$1*G56:BQ56)</f>
        <v>136.19999999999999</v>
      </c>
    </row>
    <row r="57" spans="1:70" s="31" customFormat="1">
      <c r="A57" s="42">
        <v>95839</v>
      </c>
      <c r="B57" s="14">
        <v>671</v>
      </c>
      <c r="C57" s="43">
        <v>0.88843059367743249</v>
      </c>
      <c r="D57" s="47" t="s">
        <v>112</v>
      </c>
      <c r="E57" s="46" t="b">
        <v>0</v>
      </c>
      <c r="F57" s="48">
        <v>44.097000000000001</v>
      </c>
      <c r="G57" s="49">
        <f>SUMIFS('mech4import - CRACMMv1.0'!$D$2:$D$10000,'mech4import - CRACMMv1.0'!$B$2:$B$10000,"="&amp;'CRACMMv1.0 - 95839 - CRITERIA'!$B57,'mech4import - CRACMMv1.0'!$C$2:$C$10000,"="&amp;'CRACMMv1.0 - 95839 - CRITERIA'!G$3)</f>
        <v>0</v>
      </c>
      <c r="H57" s="49">
        <f>SUMIFS('mech4import - CRACMMv1.0'!$D$2:$D$10000,'mech4import - CRACMMv1.0'!$B$2:$B$10000,"="&amp;'CRACMMv1.0 - 95839 - CRITERIA'!$B57,'mech4import - CRACMMv1.0'!$C$2:$C$10000,"="&amp;'CRACMMv1.0 - 95839 - CRITERIA'!H$3)</f>
        <v>0</v>
      </c>
      <c r="I57" s="49">
        <f>SUMIFS('mech4import - CRACMMv1.0'!$D$2:$D$10000,'mech4import - CRACMMv1.0'!$B$2:$B$10000,"="&amp;'CRACMMv1.0 - 95839 - CRITERIA'!$B57,'mech4import - CRACMMv1.0'!$C$2:$C$10000,"="&amp;'CRACMMv1.0 - 95839 - CRITERIA'!I$3)</f>
        <v>0</v>
      </c>
      <c r="J57" s="49">
        <f>SUMIFS('mech4import - CRACMMv1.0'!$D$2:$D$10000,'mech4import - CRACMMv1.0'!$B$2:$B$10000,"="&amp;'CRACMMv1.0 - 95839 - CRITERIA'!$B57,'mech4import - CRACMMv1.0'!$C$2:$C$10000,"="&amp;'CRACMMv1.0 - 95839 - CRITERIA'!J$3)</f>
        <v>0</v>
      </c>
      <c r="K57" s="49">
        <f>SUMIFS('mech4import - CRACMMv1.0'!$D$2:$D$10000,'mech4import - CRACMMv1.0'!$B$2:$B$10000,"="&amp;'CRACMMv1.0 - 95839 - CRITERIA'!$B57,'mech4import - CRACMMv1.0'!$C$2:$C$10000,"="&amp;'CRACMMv1.0 - 95839 - CRITERIA'!K$3)</f>
        <v>0</v>
      </c>
      <c r="L57" s="49">
        <f>SUMIFS('mech4import - CRACMMv1.0'!$D$2:$D$10000,'mech4import - CRACMMv1.0'!$B$2:$B$10000,"="&amp;'CRACMMv1.0 - 95839 - CRITERIA'!$B57,'mech4import - CRACMMv1.0'!$C$2:$C$10000,"="&amp;'CRACMMv1.0 - 95839 - CRITERIA'!L$3)</f>
        <v>0</v>
      </c>
      <c r="M57" s="49">
        <f>SUMIFS('mech4import - CRACMMv1.0'!$D$2:$D$10000,'mech4import - CRACMMv1.0'!$B$2:$B$10000,"="&amp;'CRACMMv1.0 - 95839 - CRITERIA'!$B57,'mech4import - CRACMMv1.0'!$C$2:$C$10000,"="&amp;'CRACMMv1.0 - 95839 - CRITERIA'!M$3)</f>
        <v>0</v>
      </c>
      <c r="N57" s="49">
        <f>SUMIFS('mech4import - CRACMMv1.0'!$D$2:$D$10000,'mech4import - CRACMMv1.0'!$B$2:$B$10000,"="&amp;'CRACMMv1.0 - 95839 - CRITERIA'!$B57,'mech4import - CRACMMv1.0'!$C$2:$C$10000,"="&amp;'CRACMMv1.0 - 95839 - CRITERIA'!N$3)</f>
        <v>0</v>
      </c>
      <c r="O57" s="49">
        <f>SUMIFS('mech4import - CRACMMv1.0'!$D$2:$D$10000,'mech4import - CRACMMv1.0'!$B$2:$B$10000,"="&amp;'CRACMMv1.0 - 95839 - CRITERIA'!$B57,'mech4import - CRACMMv1.0'!$C$2:$C$10000,"="&amp;'CRACMMv1.0 - 95839 - CRITERIA'!O$3)</f>
        <v>0</v>
      </c>
      <c r="P57" s="49">
        <f>SUMIFS('mech4import - CRACMMv1.0'!$D$2:$D$10000,'mech4import - CRACMMv1.0'!$B$2:$B$10000,"="&amp;'CRACMMv1.0 - 95839 - CRITERIA'!$B57,'mech4import - CRACMMv1.0'!$C$2:$C$10000,"="&amp;'CRACMMv1.0 - 95839 - CRITERIA'!P$3)</f>
        <v>0</v>
      </c>
      <c r="Q57" s="49">
        <f>SUMIFS('mech4import - CRACMMv1.0'!$D$2:$D$10000,'mech4import - CRACMMv1.0'!$B$2:$B$10000,"="&amp;'CRACMMv1.0 - 95839 - CRITERIA'!$B57,'mech4import - CRACMMv1.0'!$C$2:$C$10000,"="&amp;'CRACMMv1.0 - 95839 - CRITERIA'!Q$3)</f>
        <v>0</v>
      </c>
      <c r="R57" s="49">
        <f>SUMIFS('mech4import - CRACMMv1.0'!$D$2:$D$10000,'mech4import - CRACMMv1.0'!$B$2:$B$10000,"="&amp;'CRACMMv1.0 - 95839 - CRITERIA'!$B57,'mech4import - CRACMMv1.0'!$C$2:$C$10000,"="&amp;'CRACMMv1.0 - 95839 - CRITERIA'!R$3)</f>
        <v>0</v>
      </c>
      <c r="S57" s="49">
        <f>SUMIFS('mech4import - CRACMMv1.0'!$D$2:$D$10000,'mech4import - CRACMMv1.0'!$B$2:$B$10000,"="&amp;'CRACMMv1.0 - 95839 - CRITERIA'!$B57,'mech4import - CRACMMv1.0'!$C$2:$C$10000,"="&amp;'CRACMMv1.0 - 95839 - CRITERIA'!S$3)</f>
        <v>0</v>
      </c>
      <c r="T57" s="49">
        <f>SUMIFS('mech4import - CRACMMv1.0'!$D$2:$D$10000,'mech4import - CRACMMv1.0'!$B$2:$B$10000,"="&amp;'CRACMMv1.0 - 95839 - CRITERIA'!$B57,'mech4import - CRACMMv1.0'!$C$2:$C$10000,"="&amp;'CRACMMv1.0 - 95839 - CRITERIA'!T$3)</f>
        <v>0</v>
      </c>
      <c r="U57" s="49">
        <f>SUMIFS('mech4import - CRACMMv1.0'!$D$2:$D$10000,'mech4import - CRACMMv1.0'!$B$2:$B$10000,"="&amp;'CRACMMv1.0 - 95839 - CRITERIA'!$B57,'mech4import - CRACMMv1.0'!$C$2:$C$10000,"="&amp;'CRACMMv1.0 - 95839 - CRITERIA'!U$3)</f>
        <v>0</v>
      </c>
      <c r="V57" s="49">
        <f>SUMIFS('mech4import - CRACMMv1.0'!$D$2:$D$10000,'mech4import - CRACMMv1.0'!$B$2:$B$10000,"="&amp;'CRACMMv1.0 - 95839 - CRITERIA'!$B57,'mech4import - CRACMMv1.0'!$C$2:$C$10000,"="&amp;'CRACMMv1.0 - 95839 - CRITERIA'!V$3)</f>
        <v>0</v>
      </c>
      <c r="W57" s="49">
        <f>SUMIFS('mech4import - CRACMMv1.0'!$D$2:$D$10000,'mech4import - CRACMMv1.0'!$B$2:$B$10000,"="&amp;'CRACMMv1.0 - 95839 - CRITERIA'!$B57,'mech4import - CRACMMv1.0'!$C$2:$C$10000,"="&amp;'CRACMMv1.0 - 95839 - CRITERIA'!W$3)</f>
        <v>0</v>
      </c>
      <c r="X57" s="49">
        <f>SUMIFS('mech4import - CRACMMv1.0'!$D$2:$D$10000,'mech4import - CRACMMv1.0'!$B$2:$B$10000,"="&amp;'CRACMMv1.0 - 95839 - CRITERIA'!$B57,'mech4import - CRACMMv1.0'!$C$2:$C$10000,"="&amp;'CRACMMv1.0 - 95839 - CRITERIA'!X$3)</f>
        <v>0</v>
      </c>
      <c r="Y57" s="49">
        <f>SUMIFS('mech4import - CRACMMv1.0'!$D$2:$D$10000,'mech4import - CRACMMv1.0'!$B$2:$B$10000,"="&amp;'CRACMMv1.0 - 95839 - CRITERIA'!$B57,'mech4import - CRACMMv1.0'!$C$2:$C$10000,"="&amp;'CRACMMv1.0 - 95839 - CRITERIA'!Y$3)</f>
        <v>0</v>
      </c>
      <c r="Z57" s="49">
        <f>SUMIFS('mech4import - CRACMMv1.0'!$D$2:$D$10000,'mech4import - CRACMMv1.0'!$B$2:$B$10000,"="&amp;'CRACMMv1.0 - 95839 - CRITERIA'!$B57,'mech4import - CRACMMv1.0'!$C$2:$C$10000,"="&amp;'CRACMMv1.0 - 95839 - CRITERIA'!Z$3)</f>
        <v>1</v>
      </c>
      <c r="AA57" s="49">
        <f>SUMIFS('mech4import - CRACMMv1.0'!$D$2:$D$10000,'mech4import - CRACMMv1.0'!$B$2:$B$10000,"="&amp;'CRACMMv1.0 - 95839 - CRITERIA'!$B57,'mech4import - CRACMMv1.0'!$C$2:$C$10000,"="&amp;'CRACMMv1.0 - 95839 - CRITERIA'!AA$3)</f>
        <v>0</v>
      </c>
      <c r="AB57" s="49">
        <f>SUMIFS('mech4import - CRACMMv1.0'!$D$2:$D$10000,'mech4import - CRACMMv1.0'!$B$2:$B$10000,"="&amp;'CRACMMv1.0 - 95839 - CRITERIA'!$B57,'mech4import - CRACMMv1.0'!$C$2:$C$10000,"="&amp;'CRACMMv1.0 - 95839 - CRITERIA'!AB$3)</f>
        <v>0</v>
      </c>
      <c r="AC57" s="49">
        <f>SUMIFS('mech4import - CRACMMv1.0'!$D$2:$D$10000,'mech4import - CRACMMv1.0'!$B$2:$B$10000,"="&amp;'CRACMMv1.0 - 95839 - CRITERIA'!$B57,'mech4import - CRACMMv1.0'!$C$2:$C$10000,"="&amp;'CRACMMv1.0 - 95839 - CRITERIA'!AC$3)</f>
        <v>0</v>
      </c>
      <c r="AD57" s="49">
        <f>SUMIFS('mech4import - CRACMMv1.0'!$D$2:$D$10000,'mech4import - CRACMMv1.0'!$B$2:$B$10000,"="&amp;'CRACMMv1.0 - 95839 - CRITERIA'!$B57,'mech4import - CRACMMv1.0'!$C$2:$C$10000,"="&amp;'CRACMMv1.0 - 95839 - CRITERIA'!AD$3)</f>
        <v>0</v>
      </c>
      <c r="AE57" s="49">
        <f>SUMIFS('mech4import - CRACMMv1.0'!$D$2:$D$10000,'mech4import - CRACMMv1.0'!$B$2:$B$10000,"="&amp;'CRACMMv1.0 - 95839 - CRITERIA'!$B57,'mech4import - CRACMMv1.0'!$C$2:$C$10000,"="&amp;'CRACMMv1.0 - 95839 - CRITERIA'!AE$3)</f>
        <v>0</v>
      </c>
      <c r="AF57" s="49">
        <f>SUMIFS('mech4import - CRACMMv1.0'!$D$2:$D$10000,'mech4import - CRACMMv1.0'!$B$2:$B$10000,"="&amp;'CRACMMv1.0 - 95839 - CRITERIA'!$B57,'mech4import - CRACMMv1.0'!$C$2:$C$10000,"="&amp;'CRACMMv1.0 - 95839 - CRITERIA'!AF$3)</f>
        <v>0</v>
      </c>
      <c r="AG57" s="49">
        <f>SUMIFS('mech4import - CRACMMv1.0'!$D$2:$D$10000,'mech4import - CRACMMv1.0'!$B$2:$B$10000,"="&amp;'CRACMMv1.0 - 95839 - CRITERIA'!$B57,'mech4import - CRACMMv1.0'!$C$2:$C$10000,"="&amp;'CRACMMv1.0 - 95839 - CRITERIA'!AG$3)</f>
        <v>0</v>
      </c>
      <c r="AH57" s="49">
        <f>SUMIFS('mech4import - CRACMMv1.0'!$D$2:$D$10000,'mech4import - CRACMMv1.0'!$B$2:$B$10000,"="&amp;'CRACMMv1.0 - 95839 - CRITERIA'!$B57,'mech4import - CRACMMv1.0'!$C$2:$C$10000,"="&amp;'CRACMMv1.0 - 95839 - CRITERIA'!AH$3)</f>
        <v>0</v>
      </c>
      <c r="AI57" s="49">
        <f>SUMIFS('mech4import - CRACMMv1.0'!$D$2:$D$10000,'mech4import - CRACMMv1.0'!$B$2:$B$10000,"="&amp;'CRACMMv1.0 - 95839 - CRITERIA'!$B57,'mech4import - CRACMMv1.0'!$C$2:$C$10000,"="&amp;'CRACMMv1.0 - 95839 - CRITERIA'!AI$3)</f>
        <v>0</v>
      </c>
      <c r="AJ57" s="49">
        <f>SUMIFS('mech4import - CRACMMv1.0'!$D$2:$D$10000,'mech4import - CRACMMv1.0'!$B$2:$B$10000,"="&amp;'CRACMMv1.0 - 95839 - CRITERIA'!$B57,'mech4import - CRACMMv1.0'!$C$2:$C$10000,"="&amp;'CRACMMv1.0 - 95839 - CRITERIA'!AJ$3)</f>
        <v>0</v>
      </c>
      <c r="AK57" s="49">
        <f>SUMIFS('mech4import - CRACMMv1.0'!$D$2:$D$10000,'mech4import - CRACMMv1.0'!$B$2:$B$10000,"="&amp;'CRACMMv1.0 - 95839 - CRITERIA'!$B57,'mech4import - CRACMMv1.0'!$C$2:$C$10000,"="&amp;'CRACMMv1.0 - 95839 - CRITERIA'!AK$3)</f>
        <v>0</v>
      </c>
      <c r="AL57" s="49">
        <f>SUMIFS('mech4import - CRACMMv1.0'!$D$2:$D$10000,'mech4import - CRACMMv1.0'!$B$2:$B$10000,"="&amp;'CRACMMv1.0 - 95839 - CRITERIA'!$B57,'mech4import - CRACMMv1.0'!$C$2:$C$10000,"="&amp;'CRACMMv1.0 - 95839 - CRITERIA'!AL$3)</f>
        <v>0</v>
      </c>
      <c r="AM57" s="49">
        <f>SUMIFS('mech4import - CRACMMv1.0'!$D$2:$D$10000,'mech4import - CRACMMv1.0'!$B$2:$B$10000,"="&amp;'CRACMMv1.0 - 95839 - CRITERIA'!$B57,'mech4import - CRACMMv1.0'!$C$2:$C$10000,"="&amp;'CRACMMv1.0 - 95839 - CRITERIA'!AM$3)</f>
        <v>0</v>
      </c>
      <c r="AN57" s="49">
        <f>SUMIFS('mech4import - CRACMMv1.0'!$D$2:$D$10000,'mech4import - CRACMMv1.0'!$B$2:$B$10000,"="&amp;'CRACMMv1.0 - 95839 - CRITERIA'!$B57,'mech4import - CRACMMv1.0'!$C$2:$C$10000,"="&amp;'CRACMMv1.0 - 95839 - CRITERIA'!AN$3)</f>
        <v>0</v>
      </c>
      <c r="AO57" s="49">
        <f>SUMIFS('mech4import - CRACMMv1.0'!$D$2:$D$10000,'mech4import - CRACMMv1.0'!$B$2:$B$10000,"="&amp;'CRACMMv1.0 - 95839 - CRITERIA'!$B57,'mech4import - CRACMMv1.0'!$C$2:$C$10000,"="&amp;'CRACMMv1.0 - 95839 - CRITERIA'!AO$3)</f>
        <v>0</v>
      </c>
      <c r="AP57" s="49">
        <f>SUMIFS('mech4import - CRACMMv1.0'!$D$2:$D$10000,'mech4import - CRACMMv1.0'!$B$2:$B$10000,"="&amp;'CRACMMv1.0 - 95839 - CRITERIA'!$B57,'mech4import - CRACMMv1.0'!$C$2:$C$10000,"="&amp;'CRACMMv1.0 - 95839 - CRITERIA'!AP$3)</f>
        <v>0</v>
      </c>
      <c r="AQ57" s="49">
        <f>SUMIFS('mech4import - CRACMMv1.0'!$D$2:$D$10000,'mech4import - CRACMMv1.0'!$B$2:$B$10000,"="&amp;'CRACMMv1.0 - 95839 - CRITERIA'!$B57,'mech4import - CRACMMv1.0'!$C$2:$C$10000,"="&amp;'CRACMMv1.0 - 95839 - CRITERIA'!AQ$3)</f>
        <v>0</v>
      </c>
      <c r="AR57" s="49">
        <f>SUMIFS('mech4import - CRACMMv1.0'!$D$2:$D$10000,'mech4import - CRACMMv1.0'!$B$2:$B$10000,"="&amp;'CRACMMv1.0 - 95839 - CRITERIA'!$B57,'mech4import - CRACMMv1.0'!$C$2:$C$10000,"="&amp;'CRACMMv1.0 - 95839 - CRITERIA'!AR$3)</f>
        <v>0</v>
      </c>
      <c r="AS57" s="49">
        <f>SUMIFS('mech4import - CRACMMv1.0'!$D$2:$D$10000,'mech4import - CRACMMv1.0'!$B$2:$B$10000,"="&amp;'CRACMMv1.0 - 95839 - CRITERIA'!$B57,'mech4import - CRACMMv1.0'!$C$2:$C$10000,"="&amp;'CRACMMv1.0 - 95839 - CRITERIA'!AS$3)</f>
        <v>0</v>
      </c>
      <c r="AT57" s="49">
        <f>SUMIFS('mech4import - CRACMMv1.0'!$D$2:$D$10000,'mech4import - CRACMMv1.0'!$B$2:$B$10000,"="&amp;'CRACMMv1.0 - 95839 - CRITERIA'!$B57,'mech4import - CRACMMv1.0'!$C$2:$C$10000,"="&amp;'CRACMMv1.0 - 95839 - CRITERIA'!AT$3)</f>
        <v>0</v>
      </c>
      <c r="AU57" s="49">
        <f>SUMIFS('mech4import - CRACMMv1.0'!$D$2:$D$10000,'mech4import - CRACMMv1.0'!$B$2:$B$10000,"="&amp;'CRACMMv1.0 - 95839 - CRITERIA'!$B57,'mech4import - CRACMMv1.0'!$C$2:$C$10000,"="&amp;'CRACMMv1.0 - 95839 - CRITERIA'!AU$3)</f>
        <v>0</v>
      </c>
      <c r="AV57" s="49">
        <f>SUMIFS('mech4import - CRACMMv1.0'!$D$2:$D$10000,'mech4import - CRACMMv1.0'!$B$2:$B$10000,"="&amp;'CRACMMv1.0 - 95839 - CRITERIA'!$B57,'mech4import - CRACMMv1.0'!$C$2:$C$10000,"="&amp;'CRACMMv1.0 - 95839 - CRITERIA'!AV$3)</f>
        <v>0</v>
      </c>
      <c r="AW57" s="49">
        <f>SUMIFS('mech4import - CRACMMv1.0'!$D$2:$D$10000,'mech4import - CRACMMv1.0'!$B$2:$B$10000,"="&amp;'CRACMMv1.0 - 95839 - CRITERIA'!$B57,'mech4import - CRACMMv1.0'!$C$2:$C$10000,"="&amp;'CRACMMv1.0 - 95839 - CRITERIA'!AW$3)</f>
        <v>0</v>
      </c>
      <c r="AX57" s="49">
        <f>SUMIFS('mech4import - CRACMMv1.0'!$D$2:$D$10000,'mech4import - CRACMMv1.0'!$B$2:$B$10000,"="&amp;'CRACMMv1.0 - 95839 - CRITERIA'!$B57,'mech4import - CRACMMv1.0'!$C$2:$C$10000,"="&amp;'CRACMMv1.0 - 95839 - CRITERIA'!AX$3)</f>
        <v>0</v>
      </c>
      <c r="AY57" s="49">
        <f>SUMIFS('mech4import - CRACMMv1.0'!$D$2:$D$10000,'mech4import - CRACMMv1.0'!$B$2:$B$10000,"="&amp;'CRACMMv1.0 - 95839 - CRITERIA'!$B57,'mech4import - CRACMMv1.0'!$C$2:$C$10000,"="&amp;'CRACMMv1.0 - 95839 - CRITERIA'!AY$3)</f>
        <v>0</v>
      </c>
      <c r="AZ57" s="49">
        <f>SUMIFS('mech4import - CRACMMv1.0'!$D$2:$D$10000,'mech4import - CRACMMv1.0'!$B$2:$B$10000,"="&amp;'CRACMMv1.0 - 95839 - CRITERIA'!$B57,'mech4import - CRACMMv1.0'!$C$2:$C$10000,"="&amp;'CRACMMv1.0 - 95839 - CRITERIA'!AZ$3)</f>
        <v>0</v>
      </c>
      <c r="BA57" s="49">
        <f>SUMIFS('mech4import - CRACMMv1.0'!$D$2:$D$10000,'mech4import - CRACMMv1.0'!$B$2:$B$10000,"="&amp;'CRACMMv1.0 - 95839 - CRITERIA'!$B57,'mech4import - CRACMMv1.0'!$C$2:$C$10000,"="&amp;'CRACMMv1.0 - 95839 - CRITERIA'!BA$3)</f>
        <v>0</v>
      </c>
      <c r="BB57" s="49">
        <f>SUMIFS('mech4import - CRACMMv1.0'!$D$2:$D$10000,'mech4import - CRACMMv1.0'!$B$2:$B$10000,"="&amp;'CRACMMv1.0 - 95839 - CRITERIA'!$B57,'mech4import - CRACMMv1.0'!$C$2:$C$10000,"="&amp;'CRACMMv1.0 - 95839 - CRITERIA'!BB$3)</f>
        <v>0</v>
      </c>
      <c r="BC57" s="49">
        <f>SUMIFS('mech4import - CRACMMv1.0'!$D$2:$D$10000,'mech4import - CRACMMv1.0'!$B$2:$B$10000,"="&amp;'CRACMMv1.0 - 95839 - CRITERIA'!$B57,'mech4import - CRACMMv1.0'!$C$2:$C$10000,"="&amp;'CRACMMv1.0 - 95839 - CRITERIA'!BC$3)</f>
        <v>0</v>
      </c>
      <c r="BD57" s="49">
        <f>SUMIFS('mech4import - CRACMMv1.0'!$D$2:$D$10000,'mech4import - CRACMMv1.0'!$B$2:$B$10000,"="&amp;'CRACMMv1.0 - 95839 - CRITERIA'!$B57,'mech4import - CRACMMv1.0'!$C$2:$C$10000,"="&amp;'CRACMMv1.0 - 95839 - CRITERIA'!BD$3)</f>
        <v>0</v>
      </c>
      <c r="BE57" s="49">
        <f>SUMIFS('mech4import - CRACMMv1.0'!$D$2:$D$10000,'mech4import - CRACMMv1.0'!$B$2:$B$10000,"="&amp;'CRACMMv1.0 - 95839 - CRITERIA'!$B57,'mech4import - CRACMMv1.0'!$C$2:$C$10000,"="&amp;'CRACMMv1.0 - 95839 - CRITERIA'!BE$3)</f>
        <v>0</v>
      </c>
      <c r="BF57" s="49">
        <f>SUMIFS('mech4import - CRACMMv1.0'!$D$2:$D$10000,'mech4import - CRACMMv1.0'!$B$2:$B$10000,"="&amp;'CRACMMv1.0 - 95839 - CRITERIA'!$B57,'mech4import - CRACMMv1.0'!$C$2:$C$10000,"="&amp;'CRACMMv1.0 - 95839 - CRITERIA'!BF$3)</f>
        <v>0</v>
      </c>
      <c r="BG57" s="49">
        <f>SUMIFS('mech4import - CRACMMv1.0'!$D$2:$D$10000,'mech4import - CRACMMv1.0'!$B$2:$B$10000,"="&amp;'CRACMMv1.0 - 95839 - CRITERIA'!$B57,'mech4import - CRACMMv1.0'!$C$2:$C$10000,"="&amp;'CRACMMv1.0 - 95839 - CRITERIA'!BG$3)</f>
        <v>0</v>
      </c>
      <c r="BH57" s="49">
        <f>SUMIFS('mech4import - CRACMMv1.0'!$D$2:$D$10000,'mech4import - CRACMMv1.0'!$B$2:$B$10000,"="&amp;'CRACMMv1.0 - 95839 - CRITERIA'!$B57,'mech4import - CRACMMv1.0'!$C$2:$C$10000,"="&amp;'CRACMMv1.0 - 95839 - CRITERIA'!BH$3)</f>
        <v>0</v>
      </c>
      <c r="BI57" s="49">
        <f>SUMIFS('mech4import - CRACMMv1.0'!$D$2:$D$10000,'mech4import - CRACMMv1.0'!$B$2:$B$10000,"="&amp;'CRACMMv1.0 - 95839 - CRITERIA'!$B57,'mech4import - CRACMMv1.0'!$C$2:$C$10000,"="&amp;'CRACMMv1.0 - 95839 - CRITERIA'!BI$3)</f>
        <v>0</v>
      </c>
      <c r="BJ57" s="49">
        <f>SUMIFS('mech4import - CRACMMv1.0'!$D$2:$D$10000,'mech4import - CRACMMv1.0'!$B$2:$B$10000,"="&amp;'CRACMMv1.0 - 95839 - CRITERIA'!$B57,'mech4import - CRACMMv1.0'!$C$2:$C$10000,"="&amp;'CRACMMv1.0 - 95839 - CRITERIA'!BJ$3)</f>
        <v>0</v>
      </c>
      <c r="BK57" s="49">
        <f>SUMIFS('mech4import - CRACMMv1.0'!$D$2:$D$10000,'mech4import - CRACMMv1.0'!$B$2:$B$10000,"="&amp;'CRACMMv1.0 - 95839 - CRITERIA'!$B57,'mech4import - CRACMMv1.0'!$C$2:$C$10000,"="&amp;'CRACMMv1.0 - 95839 - CRITERIA'!BK$3)</f>
        <v>0</v>
      </c>
      <c r="BL57" s="49">
        <f>SUMIFS('mech4import - CRACMMv1.0'!$D$2:$D$10000,'mech4import - CRACMMv1.0'!$B$2:$B$10000,"="&amp;'CRACMMv1.0 - 95839 - CRITERIA'!$B57,'mech4import - CRACMMv1.0'!$C$2:$C$10000,"="&amp;'CRACMMv1.0 - 95839 - CRITERIA'!BL$3)</f>
        <v>0</v>
      </c>
      <c r="BM57" s="49">
        <f>SUMIFS('mech4import - CRACMMv1.0'!$D$2:$D$10000,'mech4import - CRACMMv1.0'!$B$2:$B$10000,"="&amp;'CRACMMv1.0 - 95839 - CRITERIA'!$B57,'mech4import - CRACMMv1.0'!$C$2:$C$10000,"="&amp;'CRACMMv1.0 - 95839 - CRITERIA'!BM$3)</f>
        <v>0</v>
      </c>
      <c r="BN57" s="49">
        <f>SUMIFS('mech4import - CRACMMv1.0'!$D$2:$D$10000,'mech4import - CRACMMv1.0'!$B$2:$B$10000,"="&amp;'CRACMMv1.0 - 95839 - CRITERIA'!$B57,'mech4import - CRACMMv1.0'!$C$2:$C$10000,"="&amp;'CRACMMv1.0 - 95839 - CRITERIA'!BN$3)</f>
        <v>0</v>
      </c>
      <c r="BO57" s="49">
        <f>SUMIFS('mech4import - CRACMMv1.0'!$D$2:$D$10000,'mech4import - CRACMMv1.0'!$B$2:$B$10000,"="&amp;'CRACMMv1.0 - 95839 - CRITERIA'!$B57,'mech4import - CRACMMv1.0'!$C$2:$C$10000,"="&amp;'CRACMMv1.0 - 95839 - CRITERIA'!BO$3)</f>
        <v>0</v>
      </c>
      <c r="BP57" s="49">
        <f>SUMIFS('mech4import - CRACMMv1.0'!$D$2:$D$10000,'mech4import - CRACMMv1.0'!$B$2:$B$10000,"="&amp;'CRACMMv1.0 - 95839 - CRITERIA'!$B57,'mech4import - CRACMMv1.0'!$C$2:$C$10000,"="&amp;'CRACMMv1.0 - 95839 - CRITERIA'!BP$3)</f>
        <v>0</v>
      </c>
      <c r="BQ57" s="49">
        <f>SUMIFS('mech4import - CRACMMv1.0'!$D$2:$D$10000,'mech4import - CRACMMv1.0'!$B$2:$B$10000,"="&amp;'CRACMMv1.0 - 95839 - CRITERIA'!$B57,'mech4import - CRACMMv1.0'!$C$2:$C$10000,"="&amp;'CRACMMv1.0 - 95839 - CRITERIA'!BQ$3)</f>
        <v>0</v>
      </c>
      <c r="BR57" s="32">
        <f t="array" ref="BR57">SUM($G$1:$BQ$1*G57:BQ57)</f>
        <v>44.1</v>
      </c>
    </row>
    <row r="58" spans="1:70" s="31" customFormat="1">
      <c r="A58" s="42">
        <v>95839</v>
      </c>
      <c r="B58" s="14">
        <v>674</v>
      </c>
      <c r="C58" s="43">
        <v>6.1126713563206272E-2</v>
      </c>
      <c r="D58" s="47" t="s">
        <v>22</v>
      </c>
      <c r="E58" s="46" t="b">
        <v>0</v>
      </c>
      <c r="F58" s="48">
        <v>102.133</v>
      </c>
      <c r="G58" s="49">
        <f>SUMIFS('mech4import - CRACMMv1.0'!$D$2:$D$10000,'mech4import - CRACMMv1.0'!$B$2:$B$10000,"="&amp;'CRACMMv1.0 - 95839 - CRITERIA'!$B58,'mech4import - CRACMMv1.0'!$C$2:$C$10000,"="&amp;'CRACMMv1.0 - 95839 - CRITERIA'!G$3)</f>
        <v>0</v>
      </c>
      <c r="H58" s="49">
        <f>SUMIFS('mech4import - CRACMMv1.0'!$D$2:$D$10000,'mech4import - CRACMMv1.0'!$B$2:$B$10000,"="&amp;'CRACMMv1.0 - 95839 - CRITERIA'!$B58,'mech4import - CRACMMv1.0'!$C$2:$C$10000,"="&amp;'CRACMMv1.0 - 95839 - CRITERIA'!H$3)</f>
        <v>0</v>
      </c>
      <c r="I58" s="49">
        <f>SUMIFS('mech4import - CRACMMv1.0'!$D$2:$D$10000,'mech4import - CRACMMv1.0'!$B$2:$B$10000,"="&amp;'CRACMMv1.0 - 95839 - CRITERIA'!$B58,'mech4import - CRACMMv1.0'!$C$2:$C$10000,"="&amp;'CRACMMv1.0 - 95839 - CRITERIA'!I$3)</f>
        <v>0</v>
      </c>
      <c r="J58" s="49">
        <f>SUMIFS('mech4import - CRACMMv1.0'!$D$2:$D$10000,'mech4import - CRACMMv1.0'!$B$2:$B$10000,"="&amp;'CRACMMv1.0 - 95839 - CRITERIA'!$B58,'mech4import - CRACMMv1.0'!$C$2:$C$10000,"="&amp;'CRACMMv1.0 - 95839 - CRITERIA'!J$3)</f>
        <v>0</v>
      </c>
      <c r="K58" s="49">
        <f>SUMIFS('mech4import - CRACMMv1.0'!$D$2:$D$10000,'mech4import - CRACMMv1.0'!$B$2:$B$10000,"="&amp;'CRACMMv1.0 - 95839 - CRITERIA'!$B58,'mech4import - CRACMMv1.0'!$C$2:$C$10000,"="&amp;'CRACMMv1.0 - 95839 - CRITERIA'!K$3)</f>
        <v>0</v>
      </c>
      <c r="L58" s="49">
        <f>SUMIFS('mech4import - CRACMMv1.0'!$D$2:$D$10000,'mech4import - CRACMMv1.0'!$B$2:$B$10000,"="&amp;'CRACMMv1.0 - 95839 - CRITERIA'!$B58,'mech4import - CRACMMv1.0'!$C$2:$C$10000,"="&amp;'CRACMMv1.0 - 95839 - CRITERIA'!L$3)</f>
        <v>0</v>
      </c>
      <c r="M58" s="49">
        <f>SUMIFS('mech4import - CRACMMv1.0'!$D$2:$D$10000,'mech4import - CRACMMv1.0'!$B$2:$B$10000,"="&amp;'CRACMMv1.0 - 95839 - CRITERIA'!$B58,'mech4import - CRACMMv1.0'!$C$2:$C$10000,"="&amp;'CRACMMv1.0 - 95839 - CRITERIA'!M$3)</f>
        <v>0</v>
      </c>
      <c r="N58" s="49">
        <f>SUMIFS('mech4import - CRACMMv1.0'!$D$2:$D$10000,'mech4import - CRACMMv1.0'!$B$2:$B$10000,"="&amp;'CRACMMv1.0 - 95839 - CRITERIA'!$B58,'mech4import - CRACMMv1.0'!$C$2:$C$10000,"="&amp;'CRACMMv1.0 - 95839 - CRITERIA'!N$3)</f>
        <v>0</v>
      </c>
      <c r="O58" s="49">
        <f>SUMIFS('mech4import - CRACMMv1.0'!$D$2:$D$10000,'mech4import - CRACMMv1.0'!$B$2:$B$10000,"="&amp;'CRACMMv1.0 - 95839 - CRITERIA'!$B58,'mech4import - CRACMMv1.0'!$C$2:$C$10000,"="&amp;'CRACMMv1.0 - 95839 - CRITERIA'!O$3)</f>
        <v>0</v>
      </c>
      <c r="P58" s="49">
        <f>SUMIFS('mech4import - CRACMMv1.0'!$D$2:$D$10000,'mech4import - CRACMMv1.0'!$B$2:$B$10000,"="&amp;'CRACMMv1.0 - 95839 - CRITERIA'!$B58,'mech4import - CRACMMv1.0'!$C$2:$C$10000,"="&amp;'CRACMMv1.0 - 95839 - CRITERIA'!P$3)</f>
        <v>0</v>
      </c>
      <c r="Q58" s="49">
        <f>SUMIFS('mech4import - CRACMMv1.0'!$D$2:$D$10000,'mech4import - CRACMMv1.0'!$B$2:$B$10000,"="&amp;'CRACMMv1.0 - 95839 - CRITERIA'!$B58,'mech4import - CRACMMv1.0'!$C$2:$C$10000,"="&amp;'CRACMMv1.0 - 95839 - CRITERIA'!Q$3)</f>
        <v>0</v>
      </c>
      <c r="R58" s="49">
        <f>SUMIFS('mech4import - CRACMMv1.0'!$D$2:$D$10000,'mech4import - CRACMMv1.0'!$B$2:$B$10000,"="&amp;'CRACMMv1.0 - 95839 - CRITERIA'!$B58,'mech4import - CRACMMv1.0'!$C$2:$C$10000,"="&amp;'CRACMMv1.0 - 95839 - CRITERIA'!R$3)</f>
        <v>0</v>
      </c>
      <c r="S58" s="49">
        <f>SUMIFS('mech4import - CRACMMv1.0'!$D$2:$D$10000,'mech4import - CRACMMv1.0'!$B$2:$B$10000,"="&amp;'CRACMMv1.0 - 95839 - CRITERIA'!$B58,'mech4import - CRACMMv1.0'!$C$2:$C$10000,"="&amp;'CRACMMv1.0 - 95839 - CRITERIA'!S$3)</f>
        <v>0</v>
      </c>
      <c r="T58" s="49">
        <f>SUMIFS('mech4import - CRACMMv1.0'!$D$2:$D$10000,'mech4import - CRACMMv1.0'!$B$2:$B$10000,"="&amp;'CRACMMv1.0 - 95839 - CRITERIA'!$B58,'mech4import - CRACMMv1.0'!$C$2:$C$10000,"="&amp;'CRACMMv1.0 - 95839 - CRITERIA'!T$3)</f>
        <v>0</v>
      </c>
      <c r="U58" s="49">
        <f>SUMIFS('mech4import - CRACMMv1.0'!$D$2:$D$10000,'mech4import - CRACMMv1.0'!$B$2:$B$10000,"="&amp;'CRACMMv1.0 - 95839 - CRITERIA'!$B58,'mech4import - CRACMMv1.0'!$C$2:$C$10000,"="&amp;'CRACMMv1.0 - 95839 - CRITERIA'!U$3)</f>
        <v>0</v>
      </c>
      <c r="V58" s="49">
        <f>SUMIFS('mech4import - CRACMMv1.0'!$D$2:$D$10000,'mech4import - CRACMMv1.0'!$B$2:$B$10000,"="&amp;'CRACMMv1.0 - 95839 - CRITERIA'!$B58,'mech4import - CRACMMv1.0'!$C$2:$C$10000,"="&amp;'CRACMMv1.0 - 95839 - CRITERIA'!V$3)</f>
        <v>0</v>
      </c>
      <c r="W58" s="49">
        <f>SUMIFS('mech4import - CRACMMv1.0'!$D$2:$D$10000,'mech4import - CRACMMv1.0'!$B$2:$B$10000,"="&amp;'CRACMMv1.0 - 95839 - CRITERIA'!$B58,'mech4import - CRACMMv1.0'!$C$2:$C$10000,"="&amp;'CRACMMv1.0 - 95839 - CRITERIA'!W$3)</f>
        <v>0</v>
      </c>
      <c r="X58" s="49">
        <f>SUMIFS('mech4import - CRACMMv1.0'!$D$2:$D$10000,'mech4import - CRACMMv1.0'!$B$2:$B$10000,"="&amp;'CRACMMv1.0 - 95839 - CRITERIA'!$B58,'mech4import - CRACMMv1.0'!$C$2:$C$10000,"="&amp;'CRACMMv1.0 - 95839 - CRITERIA'!X$3)</f>
        <v>0</v>
      </c>
      <c r="Y58" s="49">
        <f>SUMIFS('mech4import - CRACMMv1.0'!$D$2:$D$10000,'mech4import - CRACMMv1.0'!$B$2:$B$10000,"="&amp;'CRACMMv1.0 - 95839 - CRITERIA'!$B58,'mech4import - CRACMMv1.0'!$C$2:$C$10000,"="&amp;'CRACMMv1.0 - 95839 - CRITERIA'!Y$3)</f>
        <v>0</v>
      </c>
      <c r="Z58" s="49">
        <f>SUMIFS('mech4import - CRACMMv1.0'!$D$2:$D$10000,'mech4import - CRACMMv1.0'!$B$2:$B$10000,"="&amp;'CRACMMv1.0 - 95839 - CRITERIA'!$B58,'mech4import - CRACMMv1.0'!$C$2:$C$10000,"="&amp;'CRACMMv1.0 - 95839 - CRITERIA'!Z$3)</f>
        <v>1</v>
      </c>
      <c r="AA58" s="49">
        <f>SUMIFS('mech4import - CRACMMv1.0'!$D$2:$D$10000,'mech4import - CRACMMv1.0'!$B$2:$B$10000,"="&amp;'CRACMMv1.0 - 95839 - CRITERIA'!$B58,'mech4import - CRACMMv1.0'!$C$2:$C$10000,"="&amp;'CRACMMv1.0 - 95839 - CRITERIA'!AA$3)</f>
        <v>0</v>
      </c>
      <c r="AB58" s="49">
        <f>SUMIFS('mech4import - CRACMMv1.0'!$D$2:$D$10000,'mech4import - CRACMMv1.0'!$B$2:$B$10000,"="&amp;'CRACMMv1.0 - 95839 - CRITERIA'!$B58,'mech4import - CRACMMv1.0'!$C$2:$C$10000,"="&amp;'CRACMMv1.0 - 95839 - CRITERIA'!AB$3)</f>
        <v>0</v>
      </c>
      <c r="AC58" s="49">
        <f>SUMIFS('mech4import - CRACMMv1.0'!$D$2:$D$10000,'mech4import - CRACMMv1.0'!$B$2:$B$10000,"="&amp;'CRACMMv1.0 - 95839 - CRITERIA'!$B58,'mech4import - CRACMMv1.0'!$C$2:$C$10000,"="&amp;'CRACMMv1.0 - 95839 - CRITERIA'!AC$3)</f>
        <v>0</v>
      </c>
      <c r="AD58" s="49">
        <f>SUMIFS('mech4import - CRACMMv1.0'!$D$2:$D$10000,'mech4import - CRACMMv1.0'!$B$2:$B$10000,"="&amp;'CRACMMv1.0 - 95839 - CRITERIA'!$B58,'mech4import - CRACMMv1.0'!$C$2:$C$10000,"="&amp;'CRACMMv1.0 - 95839 - CRITERIA'!AD$3)</f>
        <v>0</v>
      </c>
      <c r="AE58" s="49">
        <f>SUMIFS('mech4import - CRACMMv1.0'!$D$2:$D$10000,'mech4import - CRACMMv1.0'!$B$2:$B$10000,"="&amp;'CRACMMv1.0 - 95839 - CRITERIA'!$B58,'mech4import - CRACMMv1.0'!$C$2:$C$10000,"="&amp;'CRACMMv1.0 - 95839 - CRITERIA'!AE$3)</f>
        <v>0</v>
      </c>
      <c r="AF58" s="49">
        <f>SUMIFS('mech4import - CRACMMv1.0'!$D$2:$D$10000,'mech4import - CRACMMv1.0'!$B$2:$B$10000,"="&amp;'CRACMMv1.0 - 95839 - CRITERIA'!$B58,'mech4import - CRACMMv1.0'!$C$2:$C$10000,"="&amp;'CRACMMv1.0 - 95839 - CRITERIA'!AF$3)</f>
        <v>0</v>
      </c>
      <c r="AG58" s="49">
        <f>SUMIFS('mech4import - CRACMMv1.0'!$D$2:$D$10000,'mech4import - CRACMMv1.0'!$B$2:$B$10000,"="&amp;'CRACMMv1.0 - 95839 - CRITERIA'!$B58,'mech4import - CRACMMv1.0'!$C$2:$C$10000,"="&amp;'CRACMMv1.0 - 95839 - CRITERIA'!AG$3)</f>
        <v>0</v>
      </c>
      <c r="AH58" s="49">
        <f>SUMIFS('mech4import - CRACMMv1.0'!$D$2:$D$10000,'mech4import - CRACMMv1.0'!$B$2:$B$10000,"="&amp;'CRACMMv1.0 - 95839 - CRITERIA'!$B58,'mech4import - CRACMMv1.0'!$C$2:$C$10000,"="&amp;'CRACMMv1.0 - 95839 - CRITERIA'!AH$3)</f>
        <v>0</v>
      </c>
      <c r="AI58" s="49">
        <f>SUMIFS('mech4import - CRACMMv1.0'!$D$2:$D$10000,'mech4import - CRACMMv1.0'!$B$2:$B$10000,"="&amp;'CRACMMv1.0 - 95839 - CRITERIA'!$B58,'mech4import - CRACMMv1.0'!$C$2:$C$10000,"="&amp;'CRACMMv1.0 - 95839 - CRITERIA'!AI$3)</f>
        <v>0</v>
      </c>
      <c r="AJ58" s="49">
        <f>SUMIFS('mech4import - CRACMMv1.0'!$D$2:$D$10000,'mech4import - CRACMMv1.0'!$B$2:$B$10000,"="&amp;'CRACMMv1.0 - 95839 - CRITERIA'!$B58,'mech4import - CRACMMv1.0'!$C$2:$C$10000,"="&amp;'CRACMMv1.0 - 95839 - CRITERIA'!AJ$3)</f>
        <v>0</v>
      </c>
      <c r="AK58" s="49">
        <f>SUMIFS('mech4import - CRACMMv1.0'!$D$2:$D$10000,'mech4import - CRACMMv1.0'!$B$2:$B$10000,"="&amp;'CRACMMv1.0 - 95839 - CRITERIA'!$B58,'mech4import - CRACMMv1.0'!$C$2:$C$10000,"="&amp;'CRACMMv1.0 - 95839 - CRITERIA'!AK$3)</f>
        <v>0</v>
      </c>
      <c r="AL58" s="49">
        <f>SUMIFS('mech4import - CRACMMv1.0'!$D$2:$D$10000,'mech4import - CRACMMv1.0'!$B$2:$B$10000,"="&amp;'CRACMMv1.0 - 95839 - CRITERIA'!$B58,'mech4import - CRACMMv1.0'!$C$2:$C$10000,"="&amp;'CRACMMv1.0 - 95839 - CRITERIA'!AL$3)</f>
        <v>0</v>
      </c>
      <c r="AM58" s="49">
        <f>SUMIFS('mech4import - CRACMMv1.0'!$D$2:$D$10000,'mech4import - CRACMMv1.0'!$B$2:$B$10000,"="&amp;'CRACMMv1.0 - 95839 - CRITERIA'!$B58,'mech4import - CRACMMv1.0'!$C$2:$C$10000,"="&amp;'CRACMMv1.0 - 95839 - CRITERIA'!AM$3)</f>
        <v>0</v>
      </c>
      <c r="AN58" s="49">
        <f>SUMIFS('mech4import - CRACMMv1.0'!$D$2:$D$10000,'mech4import - CRACMMv1.0'!$B$2:$B$10000,"="&amp;'CRACMMv1.0 - 95839 - CRITERIA'!$B58,'mech4import - CRACMMv1.0'!$C$2:$C$10000,"="&amp;'CRACMMv1.0 - 95839 - CRITERIA'!AN$3)</f>
        <v>0</v>
      </c>
      <c r="AO58" s="49">
        <f>SUMIFS('mech4import - CRACMMv1.0'!$D$2:$D$10000,'mech4import - CRACMMv1.0'!$B$2:$B$10000,"="&amp;'CRACMMv1.0 - 95839 - CRITERIA'!$B58,'mech4import - CRACMMv1.0'!$C$2:$C$10000,"="&amp;'CRACMMv1.0 - 95839 - CRITERIA'!AO$3)</f>
        <v>0</v>
      </c>
      <c r="AP58" s="49">
        <f>SUMIFS('mech4import - CRACMMv1.0'!$D$2:$D$10000,'mech4import - CRACMMv1.0'!$B$2:$B$10000,"="&amp;'CRACMMv1.0 - 95839 - CRITERIA'!$B58,'mech4import - CRACMMv1.0'!$C$2:$C$10000,"="&amp;'CRACMMv1.0 - 95839 - CRITERIA'!AP$3)</f>
        <v>0</v>
      </c>
      <c r="AQ58" s="49">
        <f>SUMIFS('mech4import - CRACMMv1.0'!$D$2:$D$10000,'mech4import - CRACMMv1.0'!$B$2:$B$10000,"="&amp;'CRACMMv1.0 - 95839 - CRITERIA'!$B58,'mech4import - CRACMMv1.0'!$C$2:$C$10000,"="&amp;'CRACMMv1.0 - 95839 - CRITERIA'!AQ$3)</f>
        <v>0</v>
      </c>
      <c r="AR58" s="49">
        <f>SUMIFS('mech4import - CRACMMv1.0'!$D$2:$D$10000,'mech4import - CRACMMv1.0'!$B$2:$B$10000,"="&amp;'CRACMMv1.0 - 95839 - CRITERIA'!$B58,'mech4import - CRACMMv1.0'!$C$2:$C$10000,"="&amp;'CRACMMv1.0 - 95839 - CRITERIA'!AR$3)</f>
        <v>0</v>
      </c>
      <c r="AS58" s="49">
        <f>SUMIFS('mech4import - CRACMMv1.0'!$D$2:$D$10000,'mech4import - CRACMMv1.0'!$B$2:$B$10000,"="&amp;'CRACMMv1.0 - 95839 - CRITERIA'!$B58,'mech4import - CRACMMv1.0'!$C$2:$C$10000,"="&amp;'CRACMMv1.0 - 95839 - CRITERIA'!AS$3)</f>
        <v>0</v>
      </c>
      <c r="AT58" s="49">
        <f>SUMIFS('mech4import - CRACMMv1.0'!$D$2:$D$10000,'mech4import - CRACMMv1.0'!$B$2:$B$10000,"="&amp;'CRACMMv1.0 - 95839 - CRITERIA'!$B58,'mech4import - CRACMMv1.0'!$C$2:$C$10000,"="&amp;'CRACMMv1.0 - 95839 - CRITERIA'!AT$3)</f>
        <v>0</v>
      </c>
      <c r="AU58" s="49">
        <f>SUMIFS('mech4import - CRACMMv1.0'!$D$2:$D$10000,'mech4import - CRACMMv1.0'!$B$2:$B$10000,"="&amp;'CRACMMv1.0 - 95839 - CRITERIA'!$B58,'mech4import - CRACMMv1.0'!$C$2:$C$10000,"="&amp;'CRACMMv1.0 - 95839 - CRITERIA'!AU$3)</f>
        <v>0</v>
      </c>
      <c r="AV58" s="49">
        <f>SUMIFS('mech4import - CRACMMv1.0'!$D$2:$D$10000,'mech4import - CRACMMv1.0'!$B$2:$B$10000,"="&amp;'CRACMMv1.0 - 95839 - CRITERIA'!$B58,'mech4import - CRACMMv1.0'!$C$2:$C$10000,"="&amp;'CRACMMv1.0 - 95839 - CRITERIA'!AV$3)</f>
        <v>0</v>
      </c>
      <c r="AW58" s="49">
        <f>SUMIFS('mech4import - CRACMMv1.0'!$D$2:$D$10000,'mech4import - CRACMMv1.0'!$B$2:$B$10000,"="&amp;'CRACMMv1.0 - 95839 - CRITERIA'!$B58,'mech4import - CRACMMv1.0'!$C$2:$C$10000,"="&amp;'CRACMMv1.0 - 95839 - CRITERIA'!AW$3)</f>
        <v>0</v>
      </c>
      <c r="AX58" s="49">
        <f>SUMIFS('mech4import - CRACMMv1.0'!$D$2:$D$10000,'mech4import - CRACMMv1.0'!$B$2:$B$10000,"="&amp;'CRACMMv1.0 - 95839 - CRITERIA'!$B58,'mech4import - CRACMMv1.0'!$C$2:$C$10000,"="&amp;'CRACMMv1.0 - 95839 - CRITERIA'!AX$3)</f>
        <v>0</v>
      </c>
      <c r="AY58" s="49">
        <f>SUMIFS('mech4import - CRACMMv1.0'!$D$2:$D$10000,'mech4import - CRACMMv1.0'!$B$2:$B$10000,"="&amp;'CRACMMv1.0 - 95839 - CRITERIA'!$B58,'mech4import - CRACMMv1.0'!$C$2:$C$10000,"="&amp;'CRACMMv1.0 - 95839 - CRITERIA'!AY$3)</f>
        <v>0</v>
      </c>
      <c r="AZ58" s="49">
        <f>SUMIFS('mech4import - CRACMMv1.0'!$D$2:$D$10000,'mech4import - CRACMMv1.0'!$B$2:$B$10000,"="&amp;'CRACMMv1.0 - 95839 - CRITERIA'!$B58,'mech4import - CRACMMv1.0'!$C$2:$C$10000,"="&amp;'CRACMMv1.0 - 95839 - CRITERIA'!AZ$3)</f>
        <v>0</v>
      </c>
      <c r="BA58" s="49">
        <f>SUMIFS('mech4import - CRACMMv1.0'!$D$2:$D$10000,'mech4import - CRACMMv1.0'!$B$2:$B$10000,"="&amp;'CRACMMv1.0 - 95839 - CRITERIA'!$B58,'mech4import - CRACMMv1.0'!$C$2:$C$10000,"="&amp;'CRACMMv1.0 - 95839 - CRITERIA'!BA$3)</f>
        <v>0</v>
      </c>
      <c r="BB58" s="49">
        <f>SUMIFS('mech4import - CRACMMv1.0'!$D$2:$D$10000,'mech4import - CRACMMv1.0'!$B$2:$B$10000,"="&amp;'CRACMMv1.0 - 95839 - CRITERIA'!$B58,'mech4import - CRACMMv1.0'!$C$2:$C$10000,"="&amp;'CRACMMv1.0 - 95839 - CRITERIA'!BB$3)</f>
        <v>0</v>
      </c>
      <c r="BC58" s="49">
        <f>SUMIFS('mech4import - CRACMMv1.0'!$D$2:$D$10000,'mech4import - CRACMMv1.0'!$B$2:$B$10000,"="&amp;'CRACMMv1.0 - 95839 - CRITERIA'!$B58,'mech4import - CRACMMv1.0'!$C$2:$C$10000,"="&amp;'CRACMMv1.0 - 95839 - CRITERIA'!BC$3)</f>
        <v>0</v>
      </c>
      <c r="BD58" s="49">
        <f>SUMIFS('mech4import - CRACMMv1.0'!$D$2:$D$10000,'mech4import - CRACMMv1.0'!$B$2:$B$10000,"="&amp;'CRACMMv1.0 - 95839 - CRITERIA'!$B58,'mech4import - CRACMMv1.0'!$C$2:$C$10000,"="&amp;'CRACMMv1.0 - 95839 - CRITERIA'!BD$3)</f>
        <v>0</v>
      </c>
      <c r="BE58" s="49">
        <f>SUMIFS('mech4import - CRACMMv1.0'!$D$2:$D$10000,'mech4import - CRACMMv1.0'!$B$2:$B$10000,"="&amp;'CRACMMv1.0 - 95839 - CRITERIA'!$B58,'mech4import - CRACMMv1.0'!$C$2:$C$10000,"="&amp;'CRACMMv1.0 - 95839 - CRITERIA'!BE$3)</f>
        <v>0</v>
      </c>
      <c r="BF58" s="49">
        <f>SUMIFS('mech4import - CRACMMv1.0'!$D$2:$D$10000,'mech4import - CRACMMv1.0'!$B$2:$B$10000,"="&amp;'CRACMMv1.0 - 95839 - CRITERIA'!$B58,'mech4import - CRACMMv1.0'!$C$2:$C$10000,"="&amp;'CRACMMv1.0 - 95839 - CRITERIA'!BF$3)</f>
        <v>0</v>
      </c>
      <c r="BG58" s="49">
        <f>SUMIFS('mech4import - CRACMMv1.0'!$D$2:$D$10000,'mech4import - CRACMMv1.0'!$B$2:$B$10000,"="&amp;'CRACMMv1.0 - 95839 - CRITERIA'!$B58,'mech4import - CRACMMv1.0'!$C$2:$C$10000,"="&amp;'CRACMMv1.0 - 95839 - CRITERIA'!BG$3)</f>
        <v>0</v>
      </c>
      <c r="BH58" s="49">
        <f>SUMIFS('mech4import - CRACMMv1.0'!$D$2:$D$10000,'mech4import - CRACMMv1.0'!$B$2:$B$10000,"="&amp;'CRACMMv1.0 - 95839 - CRITERIA'!$B58,'mech4import - CRACMMv1.0'!$C$2:$C$10000,"="&amp;'CRACMMv1.0 - 95839 - CRITERIA'!BH$3)</f>
        <v>0</v>
      </c>
      <c r="BI58" s="49">
        <f>SUMIFS('mech4import - CRACMMv1.0'!$D$2:$D$10000,'mech4import - CRACMMv1.0'!$B$2:$B$10000,"="&amp;'CRACMMv1.0 - 95839 - CRITERIA'!$B58,'mech4import - CRACMMv1.0'!$C$2:$C$10000,"="&amp;'CRACMMv1.0 - 95839 - CRITERIA'!BI$3)</f>
        <v>0</v>
      </c>
      <c r="BJ58" s="49">
        <f>SUMIFS('mech4import - CRACMMv1.0'!$D$2:$D$10000,'mech4import - CRACMMv1.0'!$B$2:$B$10000,"="&amp;'CRACMMv1.0 - 95839 - CRITERIA'!$B58,'mech4import - CRACMMv1.0'!$C$2:$C$10000,"="&amp;'CRACMMv1.0 - 95839 - CRITERIA'!BJ$3)</f>
        <v>0</v>
      </c>
      <c r="BK58" s="49">
        <f>SUMIFS('mech4import - CRACMMv1.0'!$D$2:$D$10000,'mech4import - CRACMMv1.0'!$B$2:$B$10000,"="&amp;'CRACMMv1.0 - 95839 - CRITERIA'!$B58,'mech4import - CRACMMv1.0'!$C$2:$C$10000,"="&amp;'CRACMMv1.0 - 95839 - CRITERIA'!BK$3)</f>
        <v>0</v>
      </c>
      <c r="BL58" s="49">
        <f>SUMIFS('mech4import - CRACMMv1.0'!$D$2:$D$10000,'mech4import - CRACMMv1.0'!$B$2:$B$10000,"="&amp;'CRACMMv1.0 - 95839 - CRITERIA'!$B58,'mech4import - CRACMMv1.0'!$C$2:$C$10000,"="&amp;'CRACMMv1.0 - 95839 - CRITERIA'!BL$3)</f>
        <v>0</v>
      </c>
      <c r="BM58" s="49">
        <f>SUMIFS('mech4import - CRACMMv1.0'!$D$2:$D$10000,'mech4import - CRACMMv1.0'!$B$2:$B$10000,"="&amp;'CRACMMv1.0 - 95839 - CRITERIA'!$B58,'mech4import - CRACMMv1.0'!$C$2:$C$10000,"="&amp;'CRACMMv1.0 - 95839 - CRITERIA'!BM$3)</f>
        <v>0</v>
      </c>
      <c r="BN58" s="49">
        <f>SUMIFS('mech4import - CRACMMv1.0'!$D$2:$D$10000,'mech4import - CRACMMv1.0'!$B$2:$B$10000,"="&amp;'CRACMMv1.0 - 95839 - CRITERIA'!$B58,'mech4import - CRACMMv1.0'!$C$2:$C$10000,"="&amp;'CRACMMv1.0 - 95839 - CRITERIA'!BN$3)</f>
        <v>0</v>
      </c>
      <c r="BO58" s="49">
        <f>SUMIFS('mech4import - CRACMMv1.0'!$D$2:$D$10000,'mech4import - CRACMMv1.0'!$B$2:$B$10000,"="&amp;'CRACMMv1.0 - 95839 - CRITERIA'!$B58,'mech4import - CRACMMv1.0'!$C$2:$C$10000,"="&amp;'CRACMMv1.0 - 95839 - CRITERIA'!BO$3)</f>
        <v>0</v>
      </c>
      <c r="BP58" s="49">
        <f>SUMIFS('mech4import - CRACMMv1.0'!$D$2:$D$10000,'mech4import - CRACMMv1.0'!$B$2:$B$10000,"="&amp;'CRACMMv1.0 - 95839 - CRITERIA'!$B58,'mech4import - CRACMMv1.0'!$C$2:$C$10000,"="&amp;'CRACMMv1.0 - 95839 - CRITERIA'!BP$3)</f>
        <v>0</v>
      </c>
      <c r="BQ58" s="49">
        <f>SUMIFS('mech4import - CRACMMv1.0'!$D$2:$D$10000,'mech4import - CRACMMv1.0'!$B$2:$B$10000,"="&amp;'CRACMMv1.0 - 95839 - CRITERIA'!$B58,'mech4import - CRACMMv1.0'!$C$2:$C$10000,"="&amp;'CRACMMv1.0 - 95839 - CRITERIA'!BQ$3)</f>
        <v>0</v>
      </c>
      <c r="BR58" s="32">
        <f t="array" ref="BR58">SUM($G$1:$BQ$1*G58:BQ58)</f>
        <v>44.1</v>
      </c>
    </row>
    <row r="59" spans="1:70" s="31" customFormat="1">
      <c r="A59" s="42">
        <v>95839</v>
      </c>
      <c r="B59" s="14">
        <v>680</v>
      </c>
      <c r="C59" s="43">
        <v>1.9935121810556935</v>
      </c>
      <c r="D59" s="47" t="s">
        <v>113</v>
      </c>
      <c r="E59" s="46" t="b">
        <v>0</v>
      </c>
      <c r="F59" s="48">
        <v>76.094999999999999</v>
      </c>
      <c r="G59" s="49">
        <f>SUMIFS('mech4import - CRACMMv1.0'!$D$2:$D$10000,'mech4import - CRACMMv1.0'!$B$2:$B$10000,"="&amp;'CRACMMv1.0 - 95839 - CRITERIA'!$B59,'mech4import - CRACMMv1.0'!$C$2:$C$10000,"="&amp;'CRACMMv1.0 - 95839 - CRITERIA'!G$3)</f>
        <v>0</v>
      </c>
      <c r="H59" s="49">
        <f>SUMIFS('mech4import - CRACMMv1.0'!$D$2:$D$10000,'mech4import - CRACMMv1.0'!$B$2:$B$10000,"="&amp;'CRACMMv1.0 - 95839 - CRITERIA'!$B59,'mech4import - CRACMMv1.0'!$C$2:$C$10000,"="&amp;'CRACMMv1.0 - 95839 - CRITERIA'!H$3)</f>
        <v>0</v>
      </c>
      <c r="I59" s="49">
        <f>SUMIFS('mech4import - CRACMMv1.0'!$D$2:$D$10000,'mech4import - CRACMMv1.0'!$B$2:$B$10000,"="&amp;'CRACMMv1.0 - 95839 - CRITERIA'!$B59,'mech4import - CRACMMv1.0'!$C$2:$C$10000,"="&amp;'CRACMMv1.0 - 95839 - CRITERIA'!I$3)</f>
        <v>0</v>
      </c>
      <c r="J59" s="49">
        <f>SUMIFS('mech4import - CRACMMv1.0'!$D$2:$D$10000,'mech4import - CRACMMv1.0'!$B$2:$B$10000,"="&amp;'CRACMMv1.0 - 95839 - CRITERIA'!$B59,'mech4import - CRACMMv1.0'!$C$2:$C$10000,"="&amp;'CRACMMv1.0 - 95839 - CRITERIA'!J$3)</f>
        <v>0</v>
      </c>
      <c r="K59" s="49">
        <f>SUMIFS('mech4import - CRACMMv1.0'!$D$2:$D$10000,'mech4import - CRACMMv1.0'!$B$2:$B$10000,"="&amp;'CRACMMv1.0 - 95839 - CRITERIA'!$B59,'mech4import - CRACMMv1.0'!$C$2:$C$10000,"="&amp;'CRACMMv1.0 - 95839 - CRITERIA'!K$3)</f>
        <v>0</v>
      </c>
      <c r="L59" s="49">
        <f>SUMIFS('mech4import - CRACMMv1.0'!$D$2:$D$10000,'mech4import - CRACMMv1.0'!$B$2:$B$10000,"="&amp;'CRACMMv1.0 - 95839 - CRITERIA'!$B59,'mech4import - CRACMMv1.0'!$C$2:$C$10000,"="&amp;'CRACMMv1.0 - 95839 - CRITERIA'!L$3)</f>
        <v>0</v>
      </c>
      <c r="M59" s="49">
        <f>SUMIFS('mech4import - CRACMMv1.0'!$D$2:$D$10000,'mech4import - CRACMMv1.0'!$B$2:$B$10000,"="&amp;'CRACMMv1.0 - 95839 - CRITERIA'!$B59,'mech4import - CRACMMv1.0'!$C$2:$C$10000,"="&amp;'CRACMMv1.0 - 95839 - CRITERIA'!M$3)</f>
        <v>0</v>
      </c>
      <c r="N59" s="49">
        <f>SUMIFS('mech4import - CRACMMv1.0'!$D$2:$D$10000,'mech4import - CRACMMv1.0'!$B$2:$B$10000,"="&amp;'CRACMMv1.0 - 95839 - CRITERIA'!$B59,'mech4import - CRACMMv1.0'!$C$2:$C$10000,"="&amp;'CRACMMv1.0 - 95839 - CRITERIA'!N$3)</f>
        <v>0</v>
      </c>
      <c r="O59" s="49">
        <f>SUMIFS('mech4import - CRACMMv1.0'!$D$2:$D$10000,'mech4import - CRACMMv1.0'!$B$2:$B$10000,"="&amp;'CRACMMv1.0 - 95839 - CRITERIA'!$B59,'mech4import - CRACMMv1.0'!$C$2:$C$10000,"="&amp;'CRACMMv1.0 - 95839 - CRITERIA'!O$3)</f>
        <v>0</v>
      </c>
      <c r="P59" s="49">
        <f>SUMIFS('mech4import - CRACMMv1.0'!$D$2:$D$10000,'mech4import - CRACMMv1.0'!$B$2:$B$10000,"="&amp;'CRACMMv1.0 - 95839 - CRITERIA'!$B59,'mech4import - CRACMMv1.0'!$C$2:$C$10000,"="&amp;'CRACMMv1.0 - 95839 - CRITERIA'!P$3)</f>
        <v>0</v>
      </c>
      <c r="Q59" s="49">
        <f>SUMIFS('mech4import - CRACMMv1.0'!$D$2:$D$10000,'mech4import - CRACMMv1.0'!$B$2:$B$10000,"="&amp;'CRACMMv1.0 - 95839 - CRITERIA'!$B59,'mech4import - CRACMMv1.0'!$C$2:$C$10000,"="&amp;'CRACMMv1.0 - 95839 - CRITERIA'!Q$3)</f>
        <v>0</v>
      </c>
      <c r="R59" s="49">
        <f>SUMIFS('mech4import - CRACMMv1.0'!$D$2:$D$10000,'mech4import - CRACMMv1.0'!$B$2:$B$10000,"="&amp;'CRACMMv1.0 - 95839 - CRITERIA'!$B59,'mech4import - CRACMMv1.0'!$C$2:$C$10000,"="&amp;'CRACMMv1.0 - 95839 - CRITERIA'!R$3)</f>
        <v>0</v>
      </c>
      <c r="S59" s="49">
        <f>SUMIFS('mech4import - CRACMMv1.0'!$D$2:$D$10000,'mech4import - CRACMMv1.0'!$B$2:$B$10000,"="&amp;'CRACMMv1.0 - 95839 - CRITERIA'!$B59,'mech4import - CRACMMv1.0'!$C$2:$C$10000,"="&amp;'CRACMMv1.0 - 95839 - CRITERIA'!S$3)</f>
        <v>0</v>
      </c>
      <c r="T59" s="49">
        <f>SUMIFS('mech4import - CRACMMv1.0'!$D$2:$D$10000,'mech4import - CRACMMv1.0'!$B$2:$B$10000,"="&amp;'CRACMMv1.0 - 95839 - CRITERIA'!$B59,'mech4import - CRACMMv1.0'!$C$2:$C$10000,"="&amp;'CRACMMv1.0 - 95839 - CRITERIA'!T$3)</f>
        <v>0</v>
      </c>
      <c r="U59" s="49">
        <f>SUMIFS('mech4import - CRACMMv1.0'!$D$2:$D$10000,'mech4import - CRACMMv1.0'!$B$2:$B$10000,"="&amp;'CRACMMv1.0 - 95839 - CRITERIA'!$B59,'mech4import - CRACMMv1.0'!$C$2:$C$10000,"="&amp;'CRACMMv1.0 - 95839 - CRITERIA'!U$3)</f>
        <v>0</v>
      </c>
      <c r="V59" s="49">
        <f>SUMIFS('mech4import - CRACMMv1.0'!$D$2:$D$10000,'mech4import - CRACMMv1.0'!$B$2:$B$10000,"="&amp;'CRACMMv1.0 - 95839 - CRITERIA'!$B59,'mech4import - CRACMMv1.0'!$C$2:$C$10000,"="&amp;'CRACMMv1.0 - 95839 - CRITERIA'!V$3)</f>
        <v>0</v>
      </c>
      <c r="W59" s="49">
        <f>SUMIFS('mech4import - CRACMMv1.0'!$D$2:$D$10000,'mech4import - CRACMMv1.0'!$B$2:$B$10000,"="&amp;'CRACMMv1.0 - 95839 - CRITERIA'!$B59,'mech4import - CRACMMv1.0'!$C$2:$C$10000,"="&amp;'CRACMMv1.0 - 95839 - CRITERIA'!W$3)</f>
        <v>0</v>
      </c>
      <c r="X59" s="49">
        <f>SUMIFS('mech4import - CRACMMv1.0'!$D$2:$D$10000,'mech4import - CRACMMv1.0'!$B$2:$B$10000,"="&amp;'CRACMMv1.0 - 95839 - CRITERIA'!$B59,'mech4import - CRACMMv1.0'!$C$2:$C$10000,"="&amp;'CRACMMv1.0 - 95839 - CRITERIA'!X$3)</f>
        <v>0</v>
      </c>
      <c r="Y59" s="49">
        <f>SUMIFS('mech4import - CRACMMv1.0'!$D$2:$D$10000,'mech4import - CRACMMv1.0'!$B$2:$B$10000,"="&amp;'CRACMMv1.0 - 95839 - CRITERIA'!$B59,'mech4import - CRACMMv1.0'!$C$2:$C$10000,"="&amp;'CRACMMv1.0 - 95839 - CRITERIA'!Y$3)</f>
        <v>0</v>
      </c>
      <c r="Z59" s="49">
        <f>SUMIFS('mech4import - CRACMMv1.0'!$D$2:$D$10000,'mech4import - CRACMMv1.0'!$B$2:$B$10000,"="&amp;'CRACMMv1.0 - 95839 - CRITERIA'!$B59,'mech4import - CRACMMv1.0'!$C$2:$C$10000,"="&amp;'CRACMMv1.0 - 95839 - CRITERIA'!Z$3)</f>
        <v>0</v>
      </c>
      <c r="AA59" s="49">
        <f>SUMIFS('mech4import - CRACMMv1.0'!$D$2:$D$10000,'mech4import - CRACMMv1.0'!$B$2:$B$10000,"="&amp;'CRACMMv1.0 - 95839 - CRITERIA'!$B59,'mech4import - CRACMMv1.0'!$C$2:$C$10000,"="&amp;'CRACMMv1.0 - 95839 - CRITERIA'!AA$3)</f>
        <v>0</v>
      </c>
      <c r="AB59" s="49">
        <f>SUMIFS('mech4import - CRACMMv1.0'!$D$2:$D$10000,'mech4import - CRACMMv1.0'!$B$2:$B$10000,"="&amp;'CRACMMv1.0 - 95839 - CRITERIA'!$B59,'mech4import - CRACMMv1.0'!$C$2:$C$10000,"="&amp;'CRACMMv1.0 - 95839 - CRITERIA'!AB$3)</f>
        <v>0</v>
      </c>
      <c r="AC59" s="49">
        <f>SUMIFS('mech4import - CRACMMv1.0'!$D$2:$D$10000,'mech4import - CRACMMv1.0'!$B$2:$B$10000,"="&amp;'CRACMMv1.0 - 95839 - CRITERIA'!$B59,'mech4import - CRACMMv1.0'!$C$2:$C$10000,"="&amp;'CRACMMv1.0 - 95839 - CRITERIA'!AC$3)</f>
        <v>0</v>
      </c>
      <c r="AD59" s="49">
        <f>SUMIFS('mech4import - CRACMMv1.0'!$D$2:$D$10000,'mech4import - CRACMMv1.0'!$B$2:$B$10000,"="&amp;'CRACMMv1.0 - 95839 - CRITERIA'!$B59,'mech4import - CRACMMv1.0'!$C$2:$C$10000,"="&amp;'CRACMMv1.0 - 95839 - CRITERIA'!AD$3)</f>
        <v>0</v>
      </c>
      <c r="AE59" s="49">
        <f>SUMIFS('mech4import - CRACMMv1.0'!$D$2:$D$10000,'mech4import - CRACMMv1.0'!$B$2:$B$10000,"="&amp;'CRACMMv1.0 - 95839 - CRITERIA'!$B59,'mech4import - CRACMMv1.0'!$C$2:$C$10000,"="&amp;'CRACMMv1.0 - 95839 - CRITERIA'!AE$3)</f>
        <v>0</v>
      </c>
      <c r="AF59" s="49">
        <f>SUMIFS('mech4import - CRACMMv1.0'!$D$2:$D$10000,'mech4import - CRACMMv1.0'!$B$2:$B$10000,"="&amp;'CRACMMv1.0 - 95839 - CRITERIA'!$B59,'mech4import - CRACMMv1.0'!$C$2:$C$10000,"="&amp;'CRACMMv1.0 - 95839 - CRITERIA'!AF$3)</f>
        <v>0</v>
      </c>
      <c r="AG59" s="49">
        <f>SUMIFS('mech4import - CRACMMv1.0'!$D$2:$D$10000,'mech4import - CRACMMv1.0'!$B$2:$B$10000,"="&amp;'CRACMMv1.0 - 95839 - CRITERIA'!$B59,'mech4import - CRACMMv1.0'!$C$2:$C$10000,"="&amp;'CRACMMv1.0 - 95839 - CRITERIA'!AG$3)</f>
        <v>0</v>
      </c>
      <c r="AH59" s="49">
        <f>SUMIFS('mech4import - CRACMMv1.0'!$D$2:$D$10000,'mech4import - CRACMMv1.0'!$B$2:$B$10000,"="&amp;'CRACMMv1.0 - 95839 - CRITERIA'!$B59,'mech4import - CRACMMv1.0'!$C$2:$C$10000,"="&amp;'CRACMMv1.0 - 95839 - CRITERIA'!AH$3)</f>
        <v>0</v>
      </c>
      <c r="AI59" s="49">
        <f>SUMIFS('mech4import - CRACMMv1.0'!$D$2:$D$10000,'mech4import - CRACMMv1.0'!$B$2:$B$10000,"="&amp;'CRACMMv1.0 - 95839 - CRITERIA'!$B59,'mech4import - CRACMMv1.0'!$C$2:$C$10000,"="&amp;'CRACMMv1.0 - 95839 - CRITERIA'!AI$3)</f>
        <v>0</v>
      </c>
      <c r="AJ59" s="49">
        <f>SUMIFS('mech4import - CRACMMv1.0'!$D$2:$D$10000,'mech4import - CRACMMv1.0'!$B$2:$B$10000,"="&amp;'CRACMMv1.0 - 95839 - CRITERIA'!$B59,'mech4import - CRACMMv1.0'!$C$2:$C$10000,"="&amp;'CRACMMv1.0 - 95839 - CRITERIA'!AJ$3)</f>
        <v>0</v>
      </c>
      <c r="AK59" s="49">
        <f>SUMIFS('mech4import - CRACMMv1.0'!$D$2:$D$10000,'mech4import - CRACMMv1.0'!$B$2:$B$10000,"="&amp;'CRACMMv1.0 - 95839 - CRITERIA'!$B59,'mech4import - CRACMMv1.0'!$C$2:$C$10000,"="&amp;'CRACMMv1.0 - 95839 - CRITERIA'!AK$3)</f>
        <v>0</v>
      </c>
      <c r="AL59" s="49">
        <f>SUMIFS('mech4import - CRACMMv1.0'!$D$2:$D$10000,'mech4import - CRACMMv1.0'!$B$2:$B$10000,"="&amp;'CRACMMv1.0 - 95839 - CRITERIA'!$B59,'mech4import - CRACMMv1.0'!$C$2:$C$10000,"="&amp;'CRACMMv1.0 - 95839 - CRITERIA'!AL$3)</f>
        <v>0</v>
      </c>
      <c r="AM59" s="49">
        <f>SUMIFS('mech4import - CRACMMv1.0'!$D$2:$D$10000,'mech4import - CRACMMv1.0'!$B$2:$B$10000,"="&amp;'CRACMMv1.0 - 95839 - CRITERIA'!$B59,'mech4import - CRACMMv1.0'!$C$2:$C$10000,"="&amp;'CRACMMv1.0 - 95839 - CRITERIA'!AM$3)</f>
        <v>0</v>
      </c>
      <c r="AN59" s="49">
        <f>SUMIFS('mech4import - CRACMMv1.0'!$D$2:$D$10000,'mech4import - CRACMMv1.0'!$B$2:$B$10000,"="&amp;'CRACMMv1.0 - 95839 - CRITERIA'!$B59,'mech4import - CRACMMv1.0'!$C$2:$C$10000,"="&amp;'CRACMMv1.0 - 95839 - CRITERIA'!AN$3)</f>
        <v>0</v>
      </c>
      <c r="AO59" s="49">
        <f>SUMIFS('mech4import - CRACMMv1.0'!$D$2:$D$10000,'mech4import - CRACMMv1.0'!$B$2:$B$10000,"="&amp;'CRACMMv1.0 - 95839 - CRITERIA'!$B59,'mech4import - CRACMMv1.0'!$C$2:$C$10000,"="&amp;'CRACMMv1.0 - 95839 - CRITERIA'!AO$3)</f>
        <v>0</v>
      </c>
      <c r="AP59" s="49">
        <f>SUMIFS('mech4import - CRACMMv1.0'!$D$2:$D$10000,'mech4import - CRACMMv1.0'!$B$2:$B$10000,"="&amp;'CRACMMv1.0 - 95839 - CRITERIA'!$B59,'mech4import - CRACMMv1.0'!$C$2:$C$10000,"="&amp;'CRACMMv1.0 - 95839 - CRITERIA'!AP$3)</f>
        <v>0</v>
      </c>
      <c r="AQ59" s="49">
        <f>SUMIFS('mech4import - CRACMMv1.0'!$D$2:$D$10000,'mech4import - CRACMMv1.0'!$B$2:$B$10000,"="&amp;'CRACMMv1.0 - 95839 - CRITERIA'!$B59,'mech4import - CRACMMv1.0'!$C$2:$C$10000,"="&amp;'CRACMMv1.0 - 95839 - CRITERIA'!AQ$3)</f>
        <v>0</v>
      </c>
      <c r="AR59" s="49">
        <f>SUMIFS('mech4import - CRACMMv1.0'!$D$2:$D$10000,'mech4import - CRACMMv1.0'!$B$2:$B$10000,"="&amp;'CRACMMv1.0 - 95839 - CRITERIA'!$B59,'mech4import - CRACMMv1.0'!$C$2:$C$10000,"="&amp;'CRACMMv1.0 - 95839 - CRITERIA'!AR$3)</f>
        <v>0</v>
      </c>
      <c r="AS59" s="49">
        <f>SUMIFS('mech4import - CRACMMv1.0'!$D$2:$D$10000,'mech4import - CRACMMv1.0'!$B$2:$B$10000,"="&amp;'CRACMMv1.0 - 95839 - CRITERIA'!$B59,'mech4import - CRACMMv1.0'!$C$2:$C$10000,"="&amp;'CRACMMv1.0 - 95839 - CRITERIA'!AS$3)</f>
        <v>0</v>
      </c>
      <c r="AT59" s="49">
        <f>SUMIFS('mech4import - CRACMMv1.0'!$D$2:$D$10000,'mech4import - CRACMMv1.0'!$B$2:$B$10000,"="&amp;'CRACMMv1.0 - 95839 - CRITERIA'!$B59,'mech4import - CRACMMv1.0'!$C$2:$C$10000,"="&amp;'CRACMMv1.0 - 95839 - CRITERIA'!AT$3)</f>
        <v>1</v>
      </c>
      <c r="AU59" s="49">
        <f>SUMIFS('mech4import - CRACMMv1.0'!$D$2:$D$10000,'mech4import - CRACMMv1.0'!$B$2:$B$10000,"="&amp;'CRACMMv1.0 - 95839 - CRITERIA'!$B59,'mech4import - CRACMMv1.0'!$C$2:$C$10000,"="&amp;'CRACMMv1.0 - 95839 - CRITERIA'!AU$3)</f>
        <v>0</v>
      </c>
      <c r="AV59" s="49">
        <f>SUMIFS('mech4import - CRACMMv1.0'!$D$2:$D$10000,'mech4import - CRACMMv1.0'!$B$2:$B$10000,"="&amp;'CRACMMv1.0 - 95839 - CRITERIA'!$B59,'mech4import - CRACMMv1.0'!$C$2:$C$10000,"="&amp;'CRACMMv1.0 - 95839 - CRITERIA'!AV$3)</f>
        <v>0</v>
      </c>
      <c r="AW59" s="49">
        <f>SUMIFS('mech4import - CRACMMv1.0'!$D$2:$D$10000,'mech4import - CRACMMv1.0'!$B$2:$B$10000,"="&amp;'CRACMMv1.0 - 95839 - CRITERIA'!$B59,'mech4import - CRACMMv1.0'!$C$2:$C$10000,"="&amp;'CRACMMv1.0 - 95839 - CRITERIA'!AW$3)</f>
        <v>0</v>
      </c>
      <c r="AX59" s="49">
        <f>SUMIFS('mech4import - CRACMMv1.0'!$D$2:$D$10000,'mech4import - CRACMMv1.0'!$B$2:$B$10000,"="&amp;'CRACMMv1.0 - 95839 - CRITERIA'!$B59,'mech4import - CRACMMv1.0'!$C$2:$C$10000,"="&amp;'CRACMMv1.0 - 95839 - CRITERIA'!AX$3)</f>
        <v>0</v>
      </c>
      <c r="AY59" s="49">
        <f>SUMIFS('mech4import - CRACMMv1.0'!$D$2:$D$10000,'mech4import - CRACMMv1.0'!$B$2:$B$10000,"="&amp;'CRACMMv1.0 - 95839 - CRITERIA'!$B59,'mech4import - CRACMMv1.0'!$C$2:$C$10000,"="&amp;'CRACMMv1.0 - 95839 - CRITERIA'!AY$3)</f>
        <v>0</v>
      </c>
      <c r="AZ59" s="49">
        <f>SUMIFS('mech4import - CRACMMv1.0'!$D$2:$D$10000,'mech4import - CRACMMv1.0'!$B$2:$B$10000,"="&amp;'CRACMMv1.0 - 95839 - CRITERIA'!$B59,'mech4import - CRACMMv1.0'!$C$2:$C$10000,"="&amp;'CRACMMv1.0 - 95839 - CRITERIA'!AZ$3)</f>
        <v>0</v>
      </c>
      <c r="BA59" s="49">
        <f>SUMIFS('mech4import - CRACMMv1.0'!$D$2:$D$10000,'mech4import - CRACMMv1.0'!$B$2:$B$10000,"="&amp;'CRACMMv1.0 - 95839 - CRITERIA'!$B59,'mech4import - CRACMMv1.0'!$C$2:$C$10000,"="&amp;'CRACMMv1.0 - 95839 - CRITERIA'!BA$3)</f>
        <v>0</v>
      </c>
      <c r="BB59" s="49">
        <f>SUMIFS('mech4import - CRACMMv1.0'!$D$2:$D$10000,'mech4import - CRACMMv1.0'!$B$2:$B$10000,"="&amp;'CRACMMv1.0 - 95839 - CRITERIA'!$B59,'mech4import - CRACMMv1.0'!$C$2:$C$10000,"="&amp;'CRACMMv1.0 - 95839 - CRITERIA'!BB$3)</f>
        <v>0</v>
      </c>
      <c r="BC59" s="49">
        <f>SUMIFS('mech4import - CRACMMv1.0'!$D$2:$D$10000,'mech4import - CRACMMv1.0'!$B$2:$B$10000,"="&amp;'CRACMMv1.0 - 95839 - CRITERIA'!$B59,'mech4import - CRACMMv1.0'!$C$2:$C$10000,"="&amp;'CRACMMv1.0 - 95839 - CRITERIA'!BC$3)</f>
        <v>0</v>
      </c>
      <c r="BD59" s="49">
        <f>SUMIFS('mech4import - CRACMMv1.0'!$D$2:$D$10000,'mech4import - CRACMMv1.0'!$B$2:$B$10000,"="&amp;'CRACMMv1.0 - 95839 - CRITERIA'!$B59,'mech4import - CRACMMv1.0'!$C$2:$C$10000,"="&amp;'CRACMMv1.0 - 95839 - CRITERIA'!BD$3)</f>
        <v>0</v>
      </c>
      <c r="BE59" s="49">
        <f>SUMIFS('mech4import - CRACMMv1.0'!$D$2:$D$10000,'mech4import - CRACMMv1.0'!$B$2:$B$10000,"="&amp;'CRACMMv1.0 - 95839 - CRITERIA'!$B59,'mech4import - CRACMMv1.0'!$C$2:$C$10000,"="&amp;'CRACMMv1.0 - 95839 - CRITERIA'!BE$3)</f>
        <v>0</v>
      </c>
      <c r="BF59" s="49">
        <f>SUMIFS('mech4import - CRACMMv1.0'!$D$2:$D$10000,'mech4import - CRACMMv1.0'!$B$2:$B$10000,"="&amp;'CRACMMv1.0 - 95839 - CRITERIA'!$B59,'mech4import - CRACMMv1.0'!$C$2:$C$10000,"="&amp;'CRACMMv1.0 - 95839 - CRITERIA'!BF$3)</f>
        <v>0</v>
      </c>
      <c r="BG59" s="49">
        <f>SUMIFS('mech4import - CRACMMv1.0'!$D$2:$D$10000,'mech4import - CRACMMv1.0'!$B$2:$B$10000,"="&amp;'CRACMMv1.0 - 95839 - CRITERIA'!$B59,'mech4import - CRACMMv1.0'!$C$2:$C$10000,"="&amp;'CRACMMv1.0 - 95839 - CRITERIA'!BG$3)</f>
        <v>0</v>
      </c>
      <c r="BH59" s="49">
        <f>SUMIFS('mech4import - CRACMMv1.0'!$D$2:$D$10000,'mech4import - CRACMMv1.0'!$B$2:$B$10000,"="&amp;'CRACMMv1.0 - 95839 - CRITERIA'!$B59,'mech4import - CRACMMv1.0'!$C$2:$C$10000,"="&amp;'CRACMMv1.0 - 95839 - CRITERIA'!BH$3)</f>
        <v>0</v>
      </c>
      <c r="BI59" s="49">
        <f>SUMIFS('mech4import - CRACMMv1.0'!$D$2:$D$10000,'mech4import - CRACMMv1.0'!$B$2:$B$10000,"="&amp;'CRACMMv1.0 - 95839 - CRITERIA'!$B59,'mech4import - CRACMMv1.0'!$C$2:$C$10000,"="&amp;'CRACMMv1.0 - 95839 - CRITERIA'!BI$3)</f>
        <v>0</v>
      </c>
      <c r="BJ59" s="49">
        <f>SUMIFS('mech4import - CRACMMv1.0'!$D$2:$D$10000,'mech4import - CRACMMv1.0'!$B$2:$B$10000,"="&amp;'CRACMMv1.0 - 95839 - CRITERIA'!$B59,'mech4import - CRACMMv1.0'!$C$2:$C$10000,"="&amp;'CRACMMv1.0 - 95839 - CRITERIA'!BJ$3)</f>
        <v>0</v>
      </c>
      <c r="BK59" s="49">
        <f>SUMIFS('mech4import - CRACMMv1.0'!$D$2:$D$10000,'mech4import - CRACMMv1.0'!$B$2:$B$10000,"="&amp;'CRACMMv1.0 - 95839 - CRITERIA'!$B59,'mech4import - CRACMMv1.0'!$C$2:$C$10000,"="&amp;'CRACMMv1.0 - 95839 - CRITERIA'!BK$3)</f>
        <v>0</v>
      </c>
      <c r="BL59" s="49">
        <f>SUMIFS('mech4import - CRACMMv1.0'!$D$2:$D$10000,'mech4import - CRACMMv1.0'!$B$2:$B$10000,"="&amp;'CRACMMv1.0 - 95839 - CRITERIA'!$B59,'mech4import - CRACMMv1.0'!$C$2:$C$10000,"="&amp;'CRACMMv1.0 - 95839 - CRITERIA'!BL$3)</f>
        <v>0</v>
      </c>
      <c r="BM59" s="49">
        <f>SUMIFS('mech4import - CRACMMv1.0'!$D$2:$D$10000,'mech4import - CRACMMv1.0'!$B$2:$B$10000,"="&amp;'CRACMMv1.0 - 95839 - CRITERIA'!$B59,'mech4import - CRACMMv1.0'!$C$2:$C$10000,"="&amp;'CRACMMv1.0 - 95839 - CRITERIA'!BM$3)</f>
        <v>0</v>
      </c>
      <c r="BN59" s="49">
        <f>SUMIFS('mech4import - CRACMMv1.0'!$D$2:$D$10000,'mech4import - CRACMMv1.0'!$B$2:$B$10000,"="&amp;'CRACMMv1.0 - 95839 - CRITERIA'!$B59,'mech4import - CRACMMv1.0'!$C$2:$C$10000,"="&amp;'CRACMMv1.0 - 95839 - CRITERIA'!BN$3)</f>
        <v>0</v>
      </c>
      <c r="BO59" s="49">
        <f>SUMIFS('mech4import - CRACMMv1.0'!$D$2:$D$10000,'mech4import - CRACMMv1.0'!$B$2:$B$10000,"="&amp;'CRACMMv1.0 - 95839 - CRITERIA'!$B59,'mech4import - CRACMMv1.0'!$C$2:$C$10000,"="&amp;'CRACMMv1.0 - 95839 - CRITERIA'!BO$3)</f>
        <v>0</v>
      </c>
      <c r="BP59" s="49">
        <f>SUMIFS('mech4import - CRACMMv1.0'!$D$2:$D$10000,'mech4import - CRACMMv1.0'!$B$2:$B$10000,"="&amp;'CRACMMv1.0 - 95839 - CRITERIA'!$B59,'mech4import - CRACMMv1.0'!$C$2:$C$10000,"="&amp;'CRACMMv1.0 - 95839 - CRITERIA'!BP$3)</f>
        <v>0</v>
      </c>
      <c r="BQ59" s="49">
        <f>SUMIFS('mech4import - CRACMMv1.0'!$D$2:$D$10000,'mech4import - CRACMMv1.0'!$B$2:$B$10000,"="&amp;'CRACMMv1.0 - 95839 - CRITERIA'!$B59,'mech4import - CRACMMv1.0'!$C$2:$C$10000,"="&amp;'CRACMMv1.0 - 95839 - CRITERIA'!BQ$3)</f>
        <v>0</v>
      </c>
      <c r="BR59" s="32">
        <f t="array" ref="BR59">SUM($G$1:$BQ$1*G59:BQ59)</f>
        <v>76.099999999999994</v>
      </c>
    </row>
    <row r="60" spans="1:70" s="31" customFormat="1">
      <c r="A60" s="42">
        <v>95839</v>
      </c>
      <c r="B60" s="14">
        <v>681</v>
      </c>
      <c r="C60" s="43">
        <v>1.3787980502978862E-3</v>
      </c>
      <c r="D60" s="47" t="s">
        <v>114</v>
      </c>
      <c r="E60" s="46" t="b">
        <v>0</v>
      </c>
      <c r="F60" s="48">
        <v>132.203</v>
      </c>
      <c r="G60" s="49">
        <f>SUMIFS('mech4import - CRACMMv1.0'!$D$2:$D$10000,'mech4import - CRACMMv1.0'!$B$2:$B$10000,"="&amp;'CRACMMv1.0 - 95839 - CRITERIA'!$B60,'mech4import - CRACMMv1.0'!$C$2:$C$10000,"="&amp;'CRACMMv1.0 - 95839 - CRITERIA'!G$3)</f>
        <v>0</v>
      </c>
      <c r="H60" s="49">
        <f>SUMIFS('mech4import - CRACMMv1.0'!$D$2:$D$10000,'mech4import - CRACMMv1.0'!$B$2:$B$10000,"="&amp;'CRACMMv1.0 - 95839 - CRITERIA'!$B60,'mech4import - CRACMMv1.0'!$C$2:$C$10000,"="&amp;'CRACMMv1.0 - 95839 - CRITERIA'!H$3)</f>
        <v>0</v>
      </c>
      <c r="I60" s="49">
        <f>SUMIFS('mech4import - CRACMMv1.0'!$D$2:$D$10000,'mech4import - CRACMMv1.0'!$B$2:$B$10000,"="&amp;'CRACMMv1.0 - 95839 - CRITERIA'!$B60,'mech4import - CRACMMv1.0'!$C$2:$C$10000,"="&amp;'CRACMMv1.0 - 95839 - CRITERIA'!I$3)</f>
        <v>0</v>
      </c>
      <c r="J60" s="49">
        <f>SUMIFS('mech4import - CRACMMv1.0'!$D$2:$D$10000,'mech4import - CRACMMv1.0'!$B$2:$B$10000,"="&amp;'CRACMMv1.0 - 95839 - CRITERIA'!$B60,'mech4import - CRACMMv1.0'!$C$2:$C$10000,"="&amp;'CRACMMv1.0 - 95839 - CRITERIA'!J$3)</f>
        <v>0</v>
      </c>
      <c r="K60" s="49">
        <f>SUMIFS('mech4import - CRACMMv1.0'!$D$2:$D$10000,'mech4import - CRACMMv1.0'!$B$2:$B$10000,"="&amp;'CRACMMv1.0 - 95839 - CRITERIA'!$B60,'mech4import - CRACMMv1.0'!$C$2:$C$10000,"="&amp;'CRACMMv1.0 - 95839 - CRITERIA'!K$3)</f>
        <v>0</v>
      </c>
      <c r="L60" s="49">
        <f>SUMIFS('mech4import - CRACMMv1.0'!$D$2:$D$10000,'mech4import - CRACMMv1.0'!$B$2:$B$10000,"="&amp;'CRACMMv1.0 - 95839 - CRITERIA'!$B60,'mech4import - CRACMMv1.0'!$C$2:$C$10000,"="&amp;'CRACMMv1.0 - 95839 - CRITERIA'!L$3)</f>
        <v>0</v>
      </c>
      <c r="M60" s="49">
        <f>SUMIFS('mech4import - CRACMMv1.0'!$D$2:$D$10000,'mech4import - CRACMMv1.0'!$B$2:$B$10000,"="&amp;'CRACMMv1.0 - 95839 - CRITERIA'!$B60,'mech4import - CRACMMv1.0'!$C$2:$C$10000,"="&amp;'CRACMMv1.0 - 95839 - CRITERIA'!M$3)</f>
        <v>0</v>
      </c>
      <c r="N60" s="49">
        <f>SUMIFS('mech4import - CRACMMv1.0'!$D$2:$D$10000,'mech4import - CRACMMv1.0'!$B$2:$B$10000,"="&amp;'CRACMMv1.0 - 95839 - CRITERIA'!$B60,'mech4import - CRACMMv1.0'!$C$2:$C$10000,"="&amp;'CRACMMv1.0 - 95839 - CRITERIA'!N$3)</f>
        <v>0</v>
      </c>
      <c r="O60" s="49">
        <f>SUMIFS('mech4import - CRACMMv1.0'!$D$2:$D$10000,'mech4import - CRACMMv1.0'!$B$2:$B$10000,"="&amp;'CRACMMv1.0 - 95839 - CRITERIA'!$B60,'mech4import - CRACMMv1.0'!$C$2:$C$10000,"="&amp;'CRACMMv1.0 - 95839 - CRITERIA'!O$3)</f>
        <v>0</v>
      </c>
      <c r="P60" s="49">
        <f>SUMIFS('mech4import - CRACMMv1.0'!$D$2:$D$10000,'mech4import - CRACMMv1.0'!$B$2:$B$10000,"="&amp;'CRACMMv1.0 - 95839 - CRITERIA'!$B60,'mech4import - CRACMMv1.0'!$C$2:$C$10000,"="&amp;'CRACMMv1.0 - 95839 - CRITERIA'!P$3)</f>
        <v>0</v>
      </c>
      <c r="Q60" s="49">
        <f>SUMIFS('mech4import - CRACMMv1.0'!$D$2:$D$10000,'mech4import - CRACMMv1.0'!$B$2:$B$10000,"="&amp;'CRACMMv1.0 - 95839 - CRITERIA'!$B60,'mech4import - CRACMMv1.0'!$C$2:$C$10000,"="&amp;'CRACMMv1.0 - 95839 - CRITERIA'!Q$3)</f>
        <v>0</v>
      </c>
      <c r="R60" s="49">
        <f>SUMIFS('mech4import - CRACMMv1.0'!$D$2:$D$10000,'mech4import - CRACMMv1.0'!$B$2:$B$10000,"="&amp;'CRACMMv1.0 - 95839 - CRITERIA'!$B60,'mech4import - CRACMMv1.0'!$C$2:$C$10000,"="&amp;'CRACMMv1.0 - 95839 - CRITERIA'!R$3)</f>
        <v>0</v>
      </c>
      <c r="S60" s="49">
        <f>SUMIFS('mech4import - CRACMMv1.0'!$D$2:$D$10000,'mech4import - CRACMMv1.0'!$B$2:$B$10000,"="&amp;'CRACMMv1.0 - 95839 - CRITERIA'!$B60,'mech4import - CRACMMv1.0'!$C$2:$C$10000,"="&amp;'CRACMMv1.0 - 95839 - CRITERIA'!S$3)</f>
        <v>0</v>
      </c>
      <c r="T60" s="49">
        <f>SUMIFS('mech4import - CRACMMv1.0'!$D$2:$D$10000,'mech4import - CRACMMv1.0'!$B$2:$B$10000,"="&amp;'CRACMMv1.0 - 95839 - CRITERIA'!$B60,'mech4import - CRACMMv1.0'!$C$2:$C$10000,"="&amp;'CRACMMv1.0 - 95839 - CRITERIA'!T$3)</f>
        <v>0</v>
      </c>
      <c r="U60" s="49">
        <f>SUMIFS('mech4import - CRACMMv1.0'!$D$2:$D$10000,'mech4import - CRACMMv1.0'!$B$2:$B$10000,"="&amp;'CRACMMv1.0 - 95839 - CRITERIA'!$B60,'mech4import - CRACMMv1.0'!$C$2:$C$10000,"="&amp;'CRACMMv1.0 - 95839 - CRITERIA'!U$3)</f>
        <v>0</v>
      </c>
      <c r="V60" s="49">
        <f>SUMIFS('mech4import - CRACMMv1.0'!$D$2:$D$10000,'mech4import - CRACMMv1.0'!$B$2:$B$10000,"="&amp;'CRACMMv1.0 - 95839 - CRITERIA'!$B60,'mech4import - CRACMMv1.0'!$C$2:$C$10000,"="&amp;'CRACMMv1.0 - 95839 - CRITERIA'!V$3)</f>
        <v>0</v>
      </c>
      <c r="W60" s="49">
        <f>SUMIFS('mech4import - CRACMMv1.0'!$D$2:$D$10000,'mech4import - CRACMMv1.0'!$B$2:$B$10000,"="&amp;'CRACMMv1.0 - 95839 - CRITERIA'!$B60,'mech4import - CRACMMv1.0'!$C$2:$C$10000,"="&amp;'CRACMMv1.0 - 95839 - CRITERIA'!W$3)</f>
        <v>0</v>
      </c>
      <c r="X60" s="49">
        <f>SUMIFS('mech4import - CRACMMv1.0'!$D$2:$D$10000,'mech4import - CRACMMv1.0'!$B$2:$B$10000,"="&amp;'CRACMMv1.0 - 95839 - CRITERIA'!$B60,'mech4import - CRACMMv1.0'!$C$2:$C$10000,"="&amp;'CRACMMv1.0 - 95839 - CRITERIA'!X$3)</f>
        <v>0</v>
      </c>
      <c r="Y60" s="49">
        <f>SUMIFS('mech4import - CRACMMv1.0'!$D$2:$D$10000,'mech4import - CRACMMv1.0'!$B$2:$B$10000,"="&amp;'CRACMMv1.0 - 95839 - CRITERIA'!$B60,'mech4import - CRACMMv1.0'!$C$2:$C$10000,"="&amp;'CRACMMv1.0 - 95839 - CRITERIA'!Y$3)</f>
        <v>0</v>
      </c>
      <c r="Z60" s="49">
        <f>SUMIFS('mech4import - CRACMMv1.0'!$D$2:$D$10000,'mech4import - CRACMMv1.0'!$B$2:$B$10000,"="&amp;'CRACMMv1.0 - 95839 - CRITERIA'!$B60,'mech4import - CRACMMv1.0'!$C$2:$C$10000,"="&amp;'CRACMMv1.0 - 95839 - CRITERIA'!Z$3)</f>
        <v>0</v>
      </c>
      <c r="AA60" s="49">
        <f>SUMIFS('mech4import - CRACMMv1.0'!$D$2:$D$10000,'mech4import - CRACMMv1.0'!$B$2:$B$10000,"="&amp;'CRACMMv1.0 - 95839 - CRITERIA'!$B60,'mech4import - CRACMMv1.0'!$C$2:$C$10000,"="&amp;'CRACMMv1.0 - 95839 - CRITERIA'!AA$3)</f>
        <v>0</v>
      </c>
      <c r="AB60" s="49">
        <f>SUMIFS('mech4import - CRACMMv1.0'!$D$2:$D$10000,'mech4import - CRACMMv1.0'!$B$2:$B$10000,"="&amp;'CRACMMv1.0 - 95839 - CRITERIA'!$B60,'mech4import - CRACMMv1.0'!$C$2:$C$10000,"="&amp;'CRACMMv1.0 - 95839 - CRITERIA'!AB$3)</f>
        <v>0</v>
      </c>
      <c r="AC60" s="49">
        <f>SUMIFS('mech4import - CRACMMv1.0'!$D$2:$D$10000,'mech4import - CRACMMv1.0'!$B$2:$B$10000,"="&amp;'CRACMMv1.0 - 95839 - CRITERIA'!$B60,'mech4import - CRACMMv1.0'!$C$2:$C$10000,"="&amp;'CRACMMv1.0 - 95839 - CRITERIA'!AC$3)</f>
        <v>0</v>
      </c>
      <c r="AD60" s="49">
        <f>SUMIFS('mech4import - CRACMMv1.0'!$D$2:$D$10000,'mech4import - CRACMMv1.0'!$B$2:$B$10000,"="&amp;'CRACMMv1.0 - 95839 - CRITERIA'!$B60,'mech4import - CRACMMv1.0'!$C$2:$C$10000,"="&amp;'CRACMMv1.0 - 95839 - CRITERIA'!AD$3)</f>
        <v>0</v>
      </c>
      <c r="AE60" s="49">
        <f>SUMIFS('mech4import - CRACMMv1.0'!$D$2:$D$10000,'mech4import - CRACMMv1.0'!$B$2:$B$10000,"="&amp;'CRACMMv1.0 - 95839 - CRITERIA'!$B60,'mech4import - CRACMMv1.0'!$C$2:$C$10000,"="&amp;'CRACMMv1.0 - 95839 - CRITERIA'!AE$3)</f>
        <v>0</v>
      </c>
      <c r="AF60" s="49">
        <f>SUMIFS('mech4import - CRACMMv1.0'!$D$2:$D$10000,'mech4import - CRACMMv1.0'!$B$2:$B$10000,"="&amp;'CRACMMv1.0 - 95839 - CRITERIA'!$B60,'mech4import - CRACMMv1.0'!$C$2:$C$10000,"="&amp;'CRACMMv1.0 - 95839 - CRITERIA'!AF$3)</f>
        <v>0</v>
      </c>
      <c r="AG60" s="49">
        <f>SUMIFS('mech4import - CRACMMv1.0'!$D$2:$D$10000,'mech4import - CRACMMv1.0'!$B$2:$B$10000,"="&amp;'CRACMMv1.0 - 95839 - CRITERIA'!$B60,'mech4import - CRACMMv1.0'!$C$2:$C$10000,"="&amp;'CRACMMv1.0 - 95839 - CRITERIA'!AG$3)</f>
        <v>0</v>
      </c>
      <c r="AH60" s="49">
        <f>SUMIFS('mech4import - CRACMMv1.0'!$D$2:$D$10000,'mech4import - CRACMMv1.0'!$B$2:$B$10000,"="&amp;'CRACMMv1.0 - 95839 - CRITERIA'!$B60,'mech4import - CRACMMv1.0'!$C$2:$C$10000,"="&amp;'CRACMMv1.0 - 95839 - CRITERIA'!AH$3)</f>
        <v>0</v>
      </c>
      <c r="AI60" s="49">
        <f>SUMIFS('mech4import - CRACMMv1.0'!$D$2:$D$10000,'mech4import - CRACMMv1.0'!$B$2:$B$10000,"="&amp;'CRACMMv1.0 - 95839 - CRITERIA'!$B60,'mech4import - CRACMMv1.0'!$C$2:$C$10000,"="&amp;'CRACMMv1.0 - 95839 - CRITERIA'!AI$3)</f>
        <v>0</v>
      </c>
      <c r="AJ60" s="49">
        <f>SUMIFS('mech4import - CRACMMv1.0'!$D$2:$D$10000,'mech4import - CRACMMv1.0'!$B$2:$B$10000,"="&amp;'CRACMMv1.0 - 95839 - CRITERIA'!$B60,'mech4import - CRACMMv1.0'!$C$2:$C$10000,"="&amp;'CRACMMv1.0 - 95839 - CRITERIA'!AJ$3)</f>
        <v>0</v>
      </c>
      <c r="AK60" s="49">
        <f>SUMIFS('mech4import - CRACMMv1.0'!$D$2:$D$10000,'mech4import - CRACMMv1.0'!$B$2:$B$10000,"="&amp;'CRACMMv1.0 - 95839 - CRITERIA'!$B60,'mech4import - CRACMMv1.0'!$C$2:$C$10000,"="&amp;'CRACMMv1.0 - 95839 - CRITERIA'!AK$3)</f>
        <v>0</v>
      </c>
      <c r="AL60" s="49">
        <f>SUMIFS('mech4import - CRACMMv1.0'!$D$2:$D$10000,'mech4import - CRACMMv1.0'!$B$2:$B$10000,"="&amp;'CRACMMv1.0 - 95839 - CRITERIA'!$B60,'mech4import - CRACMMv1.0'!$C$2:$C$10000,"="&amp;'CRACMMv1.0 - 95839 - CRITERIA'!AL$3)</f>
        <v>0</v>
      </c>
      <c r="AM60" s="49">
        <f>SUMIFS('mech4import - CRACMMv1.0'!$D$2:$D$10000,'mech4import - CRACMMv1.0'!$B$2:$B$10000,"="&amp;'CRACMMv1.0 - 95839 - CRITERIA'!$B60,'mech4import - CRACMMv1.0'!$C$2:$C$10000,"="&amp;'CRACMMv1.0 - 95839 - CRITERIA'!AM$3)</f>
        <v>0</v>
      </c>
      <c r="AN60" s="49">
        <f>SUMIFS('mech4import - CRACMMv1.0'!$D$2:$D$10000,'mech4import - CRACMMv1.0'!$B$2:$B$10000,"="&amp;'CRACMMv1.0 - 95839 - CRITERIA'!$B60,'mech4import - CRACMMv1.0'!$C$2:$C$10000,"="&amp;'CRACMMv1.0 - 95839 - CRITERIA'!AN$3)</f>
        <v>0</v>
      </c>
      <c r="AO60" s="49">
        <f>SUMIFS('mech4import - CRACMMv1.0'!$D$2:$D$10000,'mech4import - CRACMMv1.0'!$B$2:$B$10000,"="&amp;'CRACMMv1.0 - 95839 - CRITERIA'!$B60,'mech4import - CRACMMv1.0'!$C$2:$C$10000,"="&amp;'CRACMMv1.0 - 95839 - CRITERIA'!AO$3)</f>
        <v>0</v>
      </c>
      <c r="AP60" s="49">
        <f>SUMIFS('mech4import - CRACMMv1.0'!$D$2:$D$10000,'mech4import - CRACMMv1.0'!$B$2:$B$10000,"="&amp;'CRACMMv1.0 - 95839 - CRITERIA'!$B60,'mech4import - CRACMMv1.0'!$C$2:$C$10000,"="&amp;'CRACMMv1.0 - 95839 - CRITERIA'!AP$3)</f>
        <v>0</v>
      </c>
      <c r="AQ60" s="49">
        <f>SUMIFS('mech4import - CRACMMv1.0'!$D$2:$D$10000,'mech4import - CRACMMv1.0'!$B$2:$B$10000,"="&amp;'CRACMMv1.0 - 95839 - CRITERIA'!$B60,'mech4import - CRACMMv1.0'!$C$2:$C$10000,"="&amp;'CRACMMv1.0 - 95839 - CRITERIA'!AQ$3)</f>
        <v>0</v>
      </c>
      <c r="AR60" s="49">
        <f>SUMIFS('mech4import - CRACMMv1.0'!$D$2:$D$10000,'mech4import - CRACMMv1.0'!$B$2:$B$10000,"="&amp;'CRACMMv1.0 - 95839 - CRITERIA'!$B60,'mech4import - CRACMMv1.0'!$C$2:$C$10000,"="&amp;'CRACMMv1.0 - 95839 - CRITERIA'!AR$3)</f>
        <v>0</v>
      </c>
      <c r="AS60" s="49">
        <f>SUMIFS('mech4import - CRACMMv1.0'!$D$2:$D$10000,'mech4import - CRACMMv1.0'!$B$2:$B$10000,"="&amp;'CRACMMv1.0 - 95839 - CRITERIA'!$B60,'mech4import - CRACMMv1.0'!$C$2:$C$10000,"="&amp;'CRACMMv1.0 - 95839 - CRITERIA'!AS$3)</f>
        <v>0</v>
      </c>
      <c r="AT60" s="49">
        <f>SUMIFS('mech4import - CRACMMv1.0'!$D$2:$D$10000,'mech4import - CRACMMv1.0'!$B$2:$B$10000,"="&amp;'CRACMMv1.0 - 95839 - CRITERIA'!$B60,'mech4import - CRACMMv1.0'!$C$2:$C$10000,"="&amp;'CRACMMv1.0 - 95839 - CRITERIA'!AT$3)</f>
        <v>0</v>
      </c>
      <c r="AU60" s="49">
        <f>SUMIFS('mech4import - CRACMMv1.0'!$D$2:$D$10000,'mech4import - CRACMMv1.0'!$B$2:$B$10000,"="&amp;'CRACMMv1.0 - 95839 - CRITERIA'!$B60,'mech4import - CRACMMv1.0'!$C$2:$C$10000,"="&amp;'CRACMMv1.0 - 95839 - CRITERIA'!AU$3)</f>
        <v>0</v>
      </c>
      <c r="AV60" s="49">
        <f>SUMIFS('mech4import - CRACMMv1.0'!$D$2:$D$10000,'mech4import - CRACMMv1.0'!$B$2:$B$10000,"="&amp;'CRACMMv1.0 - 95839 - CRITERIA'!$B60,'mech4import - CRACMMv1.0'!$C$2:$C$10000,"="&amp;'CRACMMv1.0 - 95839 - CRITERIA'!AV$3)</f>
        <v>0</v>
      </c>
      <c r="AW60" s="49">
        <f>SUMIFS('mech4import - CRACMMv1.0'!$D$2:$D$10000,'mech4import - CRACMMv1.0'!$B$2:$B$10000,"="&amp;'CRACMMv1.0 - 95839 - CRITERIA'!$B60,'mech4import - CRACMMv1.0'!$C$2:$C$10000,"="&amp;'CRACMMv1.0 - 95839 - CRITERIA'!AW$3)</f>
        <v>0</v>
      </c>
      <c r="AX60" s="49">
        <f>SUMIFS('mech4import - CRACMMv1.0'!$D$2:$D$10000,'mech4import - CRACMMv1.0'!$B$2:$B$10000,"="&amp;'CRACMMv1.0 - 95839 - CRITERIA'!$B60,'mech4import - CRACMMv1.0'!$C$2:$C$10000,"="&amp;'CRACMMv1.0 - 95839 - CRITERIA'!AX$3)</f>
        <v>0</v>
      </c>
      <c r="AY60" s="49">
        <f>SUMIFS('mech4import - CRACMMv1.0'!$D$2:$D$10000,'mech4import - CRACMMv1.0'!$B$2:$B$10000,"="&amp;'CRACMMv1.0 - 95839 - CRITERIA'!$B60,'mech4import - CRACMMv1.0'!$C$2:$C$10000,"="&amp;'CRACMMv1.0 - 95839 - CRITERIA'!AY$3)</f>
        <v>0</v>
      </c>
      <c r="AZ60" s="49">
        <f>SUMIFS('mech4import - CRACMMv1.0'!$D$2:$D$10000,'mech4import - CRACMMv1.0'!$B$2:$B$10000,"="&amp;'CRACMMv1.0 - 95839 - CRITERIA'!$B60,'mech4import - CRACMMv1.0'!$C$2:$C$10000,"="&amp;'CRACMMv1.0 - 95839 - CRITERIA'!AZ$3)</f>
        <v>0</v>
      </c>
      <c r="BA60" s="49">
        <f>SUMIFS('mech4import - CRACMMv1.0'!$D$2:$D$10000,'mech4import - CRACMMv1.0'!$B$2:$B$10000,"="&amp;'CRACMMv1.0 - 95839 - CRITERIA'!$B60,'mech4import - CRACMMv1.0'!$C$2:$C$10000,"="&amp;'CRACMMv1.0 - 95839 - CRITERIA'!BA$3)</f>
        <v>0</v>
      </c>
      <c r="BB60" s="49">
        <f>SUMIFS('mech4import - CRACMMv1.0'!$D$2:$D$10000,'mech4import - CRACMMv1.0'!$B$2:$B$10000,"="&amp;'CRACMMv1.0 - 95839 - CRITERIA'!$B60,'mech4import - CRACMMv1.0'!$C$2:$C$10000,"="&amp;'CRACMMv1.0 - 95839 - CRITERIA'!BB$3)</f>
        <v>0</v>
      </c>
      <c r="BC60" s="49">
        <f>SUMIFS('mech4import - CRACMMv1.0'!$D$2:$D$10000,'mech4import - CRACMMv1.0'!$B$2:$B$10000,"="&amp;'CRACMMv1.0 - 95839 - CRITERIA'!$B60,'mech4import - CRACMMv1.0'!$C$2:$C$10000,"="&amp;'CRACMMv1.0 - 95839 - CRITERIA'!BC$3)</f>
        <v>0</v>
      </c>
      <c r="BD60" s="49">
        <f>SUMIFS('mech4import - CRACMMv1.0'!$D$2:$D$10000,'mech4import - CRACMMv1.0'!$B$2:$B$10000,"="&amp;'CRACMMv1.0 - 95839 - CRITERIA'!$B60,'mech4import - CRACMMv1.0'!$C$2:$C$10000,"="&amp;'CRACMMv1.0 - 95839 - CRITERIA'!BD$3)</f>
        <v>0</v>
      </c>
      <c r="BE60" s="49">
        <f>SUMIFS('mech4import - CRACMMv1.0'!$D$2:$D$10000,'mech4import - CRACMMv1.0'!$B$2:$B$10000,"="&amp;'CRACMMv1.0 - 95839 - CRITERIA'!$B60,'mech4import - CRACMMv1.0'!$C$2:$C$10000,"="&amp;'CRACMMv1.0 - 95839 - CRITERIA'!BE$3)</f>
        <v>0</v>
      </c>
      <c r="BF60" s="49">
        <f>SUMIFS('mech4import - CRACMMv1.0'!$D$2:$D$10000,'mech4import - CRACMMv1.0'!$B$2:$B$10000,"="&amp;'CRACMMv1.0 - 95839 - CRITERIA'!$B60,'mech4import - CRACMMv1.0'!$C$2:$C$10000,"="&amp;'CRACMMv1.0 - 95839 - CRITERIA'!BF$3)</f>
        <v>0</v>
      </c>
      <c r="BG60" s="49">
        <f>SUMIFS('mech4import - CRACMMv1.0'!$D$2:$D$10000,'mech4import - CRACMMv1.0'!$B$2:$B$10000,"="&amp;'CRACMMv1.0 - 95839 - CRITERIA'!$B60,'mech4import - CRACMMv1.0'!$C$2:$C$10000,"="&amp;'CRACMMv1.0 - 95839 - CRITERIA'!BG$3)</f>
        <v>1</v>
      </c>
      <c r="BH60" s="49">
        <f>SUMIFS('mech4import - CRACMMv1.0'!$D$2:$D$10000,'mech4import - CRACMMv1.0'!$B$2:$B$10000,"="&amp;'CRACMMv1.0 - 95839 - CRITERIA'!$B60,'mech4import - CRACMMv1.0'!$C$2:$C$10000,"="&amp;'CRACMMv1.0 - 95839 - CRITERIA'!BH$3)</f>
        <v>0</v>
      </c>
      <c r="BI60" s="49">
        <f>SUMIFS('mech4import - CRACMMv1.0'!$D$2:$D$10000,'mech4import - CRACMMv1.0'!$B$2:$B$10000,"="&amp;'CRACMMv1.0 - 95839 - CRITERIA'!$B60,'mech4import - CRACMMv1.0'!$C$2:$C$10000,"="&amp;'CRACMMv1.0 - 95839 - CRITERIA'!BI$3)</f>
        <v>0</v>
      </c>
      <c r="BJ60" s="49">
        <f>SUMIFS('mech4import - CRACMMv1.0'!$D$2:$D$10000,'mech4import - CRACMMv1.0'!$B$2:$B$10000,"="&amp;'CRACMMv1.0 - 95839 - CRITERIA'!$B60,'mech4import - CRACMMv1.0'!$C$2:$C$10000,"="&amp;'CRACMMv1.0 - 95839 - CRITERIA'!BJ$3)</f>
        <v>0</v>
      </c>
      <c r="BK60" s="49">
        <f>SUMIFS('mech4import - CRACMMv1.0'!$D$2:$D$10000,'mech4import - CRACMMv1.0'!$B$2:$B$10000,"="&amp;'CRACMMv1.0 - 95839 - CRITERIA'!$B60,'mech4import - CRACMMv1.0'!$C$2:$C$10000,"="&amp;'CRACMMv1.0 - 95839 - CRITERIA'!BK$3)</f>
        <v>0</v>
      </c>
      <c r="BL60" s="49">
        <f>SUMIFS('mech4import - CRACMMv1.0'!$D$2:$D$10000,'mech4import - CRACMMv1.0'!$B$2:$B$10000,"="&amp;'CRACMMv1.0 - 95839 - CRITERIA'!$B60,'mech4import - CRACMMv1.0'!$C$2:$C$10000,"="&amp;'CRACMMv1.0 - 95839 - CRITERIA'!BL$3)</f>
        <v>0</v>
      </c>
      <c r="BM60" s="49">
        <f>SUMIFS('mech4import - CRACMMv1.0'!$D$2:$D$10000,'mech4import - CRACMMv1.0'!$B$2:$B$10000,"="&amp;'CRACMMv1.0 - 95839 - CRITERIA'!$B60,'mech4import - CRACMMv1.0'!$C$2:$C$10000,"="&amp;'CRACMMv1.0 - 95839 - CRITERIA'!BM$3)</f>
        <v>0</v>
      </c>
      <c r="BN60" s="49">
        <f>SUMIFS('mech4import - CRACMMv1.0'!$D$2:$D$10000,'mech4import - CRACMMv1.0'!$B$2:$B$10000,"="&amp;'CRACMMv1.0 - 95839 - CRITERIA'!$B60,'mech4import - CRACMMv1.0'!$C$2:$C$10000,"="&amp;'CRACMMv1.0 - 95839 - CRITERIA'!BN$3)</f>
        <v>0</v>
      </c>
      <c r="BO60" s="49">
        <f>SUMIFS('mech4import - CRACMMv1.0'!$D$2:$D$10000,'mech4import - CRACMMv1.0'!$B$2:$B$10000,"="&amp;'CRACMMv1.0 - 95839 - CRITERIA'!$B60,'mech4import - CRACMMv1.0'!$C$2:$C$10000,"="&amp;'CRACMMv1.0 - 95839 - CRITERIA'!BO$3)</f>
        <v>0</v>
      </c>
      <c r="BP60" s="49">
        <f>SUMIFS('mech4import - CRACMMv1.0'!$D$2:$D$10000,'mech4import - CRACMMv1.0'!$B$2:$B$10000,"="&amp;'CRACMMv1.0 - 95839 - CRITERIA'!$B60,'mech4import - CRACMMv1.0'!$C$2:$C$10000,"="&amp;'CRACMMv1.0 - 95839 - CRITERIA'!BP$3)</f>
        <v>0</v>
      </c>
      <c r="BQ60" s="49">
        <f>SUMIFS('mech4import - CRACMMv1.0'!$D$2:$D$10000,'mech4import - CRACMMv1.0'!$B$2:$B$10000,"="&amp;'CRACMMv1.0 - 95839 - CRITERIA'!$B60,'mech4import - CRACMMv1.0'!$C$2:$C$10000,"="&amp;'CRACMMv1.0 - 95839 - CRITERIA'!BQ$3)</f>
        <v>0</v>
      </c>
      <c r="BR60" s="32">
        <f t="array" ref="BR60">SUM($G$1:$BQ$1*G60:BQ60)</f>
        <v>60</v>
      </c>
    </row>
    <row r="61" spans="1:70" s="31" customFormat="1">
      <c r="A61" s="42">
        <v>95839</v>
      </c>
      <c r="B61" s="14">
        <v>682</v>
      </c>
      <c r="C61" s="43">
        <v>2.5737563605560479E-4</v>
      </c>
      <c r="D61" s="47" t="s">
        <v>115</v>
      </c>
      <c r="E61" s="46" t="b">
        <v>0</v>
      </c>
      <c r="F61" s="48">
        <v>90.122</v>
      </c>
      <c r="G61" s="49">
        <f>SUMIFS('mech4import - CRACMMv1.0'!$D$2:$D$10000,'mech4import - CRACMMv1.0'!$B$2:$B$10000,"="&amp;'CRACMMv1.0 - 95839 - CRITERIA'!$B61,'mech4import - CRACMMv1.0'!$C$2:$C$10000,"="&amp;'CRACMMv1.0 - 95839 - CRITERIA'!G$3)</f>
        <v>0</v>
      </c>
      <c r="H61" s="49">
        <f>SUMIFS('mech4import - CRACMMv1.0'!$D$2:$D$10000,'mech4import - CRACMMv1.0'!$B$2:$B$10000,"="&amp;'CRACMMv1.0 - 95839 - CRITERIA'!$B61,'mech4import - CRACMMv1.0'!$C$2:$C$10000,"="&amp;'CRACMMv1.0 - 95839 - CRITERIA'!H$3)</f>
        <v>0</v>
      </c>
      <c r="I61" s="49">
        <f>SUMIFS('mech4import - CRACMMv1.0'!$D$2:$D$10000,'mech4import - CRACMMv1.0'!$B$2:$B$10000,"="&amp;'CRACMMv1.0 - 95839 - CRITERIA'!$B61,'mech4import - CRACMMv1.0'!$C$2:$C$10000,"="&amp;'CRACMMv1.0 - 95839 - CRITERIA'!I$3)</f>
        <v>0</v>
      </c>
      <c r="J61" s="49">
        <f>SUMIFS('mech4import - CRACMMv1.0'!$D$2:$D$10000,'mech4import - CRACMMv1.0'!$B$2:$B$10000,"="&amp;'CRACMMv1.0 - 95839 - CRITERIA'!$B61,'mech4import - CRACMMv1.0'!$C$2:$C$10000,"="&amp;'CRACMMv1.0 - 95839 - CRITERIA'!J$3)</f>
        <v>0</v>
      </c>
      <c r="K61" s="49">
        <f>SUMIFS('mech4import - CRACMMv1.0'!$D$2:$D$10000,'mech4import - CRACMMv1.0'!$B$2:$B$10000,"="&amp;'CRACMMv1.0 - 95839 - CRITERIA'!$B61,'mech4import - CRACMMv1.0'!$C$2:$C$10000,"="&amp;'CRACMMv1.0 - 95839 - CRITERIA'!K$3)</f>
        <v>0</v>
      </c>
      <c r="L61" s="49">
        <f>SUMIFS('mech4import - CRACMMv1.0'!$D$2:$D$10000,'mech4import - CRACMMv1.0'!$B$2:$B$10000,"="&amp;'CRACMMv1.0 - 95839 - CRITERIA'!$B61,'mech4import - CRACMMv1.0'!$C$2:$C$10000,"="&amp;'CRACMMv1.0 - 95839 - CRITERIA'!L$3)</f>
        <v>0</v>
      </c>
      <c r="M61" s="49">
        <f>SUMIFS('mech4import - CRACMMv1.0'!$D$2:$D$10000,'mech4import - CRACMMv1.0'!$B$2:$B$10000,"="&amp;'CRACMMv1.0 - 95839 - CRITERIA'!$B61,'mech4import - CRACMMv1.0'!$C$2:$C$10000,"="&amp;'CRACMMv1.0 - 95839 - CRITERIA'!M$3)</f>
        <v>0</v>
      </c>
      <c r="N61" s="49">
        <f>SUMIFS('mech4import - CRACMMv1.0'!$D$2:$D$10000,'mech4import - CRACMMv1.0'!$B$2:$B$10000,"="&amp;'CRACMMv1.0 - 95839 - CRITERIA'!$B61,'mech4import - CRACMMv1.0'!$C$2:$C$10000,"="&amp;'CRACMMv1.0 - 95839 - CRITERIA'!N$3)</f>
        <v>0</v>
      </c>
      <c r="O61" s="49">
        <f>SUMIFS('mech4import - CRACMMv1.0'!$D$2:$D$10000,'mech4import - CRACMMv1.0'!$B$2:$B$10000,"="&amp;'CRACMMv1.0 - 95839 - CRITERIA'!$B61,'mech4import - CRACMMv1.0'!$C$2:$C$10000,"="&amp;'CRACMMv1.0 - 95839 - CRITERIA'!O$3)</f>
        <v>0</v>
      </c>
      <c r="P61" s="49">
        <f>SUMIFS('mech4import - CRACMMv1.0'!$D$2:$D$10000,'mech4import - CRACMMv1.0'!$B$2:$B$10000,"="&amp;'CRACMMv1.0 - 95839 - CRITERIA'!$B61,'mech4import - CRACMMv1.0'!$C$2:$C$10000,"="&amp;'CRACMMv1.0 - 95839 - CRITERIA'!P$3)</f>
        <v>0</v>
      </c>
      <c r="Q61" s="49">
        <f>SUMIFS('mech4import - CRACMMv1.0'!$D$2:$D$10000,'mech4import - CRACMMv1.0'!$B$2:$B$10000,"="&amp;'CRACMMv1.0 - 95839 - CRITERIA'!$B61,'mech4import - CRACMMv1.0'!$C$2:$C$10000,"="&amp;'CRACMMv1.0 - 95839 - CRITERIA'!Q$3)</f>
        <v>0</v>
      </c>
      <c r="R61" s="49">
        <f>SUMIFS('mech4import - CRACMMv1.0'!$D$2:$D$10000,'mech4import - CRACMMv1.0'!$B$2:$B$10000,"="&amp;'CRACMMv1.0 - 95839 - CRITERIA'!$B61,'mech4import - CRACMMv1.0'!$C$2:$C$10000,"="&amp;'CRACMMv1.0 - 95839 - CRITERIA'!R$3)</f>
        <v>0</v>
      </c>
      <c r="S61" s="49">
        <f>SUMIFS('mech4import - CRACMMv1.0'!$D$2:$D$10000,'mech4import - CRACMMv1.0'!$B$2:$B$10000,"="&amp;'CRACMMv1.0 - 95839 - CRITERIA'!$B61,'mech4import - CRACMMv1.0'!$C$2:$C$10000,"="&amp;'CRACMMv1.0 - 95839 - CRITERIA'!S$3)</f>
        <v>0</v>
      </c>
      <c r="T61" s="49">
        <f>SUMIFS('mech4import - CRACMMv1.0'!$D$2:$D$10000,'mech4import - CRACMMv1.0'!$B$2:$B$10000,"="&amp;'CRACMMv1.0 - 95839 - CRITERIA'!$B61,'mech4import - CRACMMv1.0'!$C$2:$C$10000,"="&amp;'CRACMMv1.0 - 95839 - CRITERIA'!T$3)</f>
        <v>0</v>
      </c>
      <c r="U61" s="49">
        <f>SUMIFS('mech4import - CRACMMv1.0'!$D$2:$D$10000,'mech4import - CRACMMv1.0'!$B$2:$B$10000,"="&amp;'CRACMMv1.0 - 95839 - CRITERIA'!$B61,'mech4import - CRACMMv1.0'!$C$2:$C$10000,"="&amp;'CRACMMv1.0 - 95839 - CRITERIA'!U$3)</f>
        <v>0</v>
      </c>
      <c r="V61" s="49">
        <f>SUMIFS('mech4import - CRACMMv1.0'!$D$2:$D$10000,'mech4import - CRACMMv1.0'!$B$2:$B$10000,"="&amp;'CRACMMv1.0 - 95839 - CRITERIA'!$B61,'mech4import - CRACMMv1.0'!$C$2:$C$10000,"="&amp;'CRACMMv1.0 - 95839 - CRITERIA'!V$3)</f>
        <v>0</v>
      </c>
      <c r="W61" s="49">
        <f>SUMIFS('mech4import - CRACMMv1.0'!$D$2:$D$10000,'mech4import - CRACMMv1.0'!$B$2:$B$10000,"="&amp;'CRACMMv1.0 - 95839 - CRITERIA'!$B61,'mech4import - CRACMMv1.0'!$C$2:$C$10000,"="&amp;'CRACMMv1.0 - 95839 - CRITERIA'!W$3)</f>
        <v>0</v>
      </c>
      <c r="X61" s="49">
        <f>SUMIFS('mech4import - CRACMMv1.0'!$D$2:$D$10000,'mech4import - CRACMMv1.0'!$B$2:$B$10000,"="&amp;'CRACMMv1.0 - 95839 - CRITERIA'!$B61,'mech4import - CRACMMv1.0'!$C$2:$C$10000,"="&amp;'CRACMMv1.0 - 95839 - CRITERIA'!X$3)</f>
        <v>0</v>
      </c>
      <c r="Y61" s="49">
        <f>SUMIFS('mech4import - CRACMMv1.0'!$D$2:$D$10000,'mech4import - CRACMMv1.0'!$B$2:$B$10000,"="&amp;'CRACMMv1.0 - 95839 - CRITERIA'!$B61,'mech4import - CRACMMv1.0'!$C$2:$C$10000,"="&amp;'CRACMMv1.0 - 95839 - CRITERIA'!Y$3)</f>
        <v>0</v>
      </c>
      <c r="Z61" s="49">
        <f>SUMIFS('mech4import - CRACMMv1.0'!$D$2:$D$10000,'mech4import - CRACMMv1.0'!$B$2:$B$10000,"="&amp;'CRACMMv1.0 - 95839 - CRITERIA'!$B61,'mech4import - CRACMMv1.0'!$C$2:$C$10000,"="&amp;'CRACMMv1.0 - 95839 - CRITERIA'!Z$3)</f>
        <v>0</v>
      </c>
      <c r="AA61" s="49">
        <f>SUMIFS('mech4import - CRACMMv1.0'!$D$2:$D$10000,'mech4import - CRACMMv1.0'!$B$2:$B$10000,"="&amp;'CRACMMv1.0 - 95839 - CRITERIA'!$B61,'mech4import - CRACMMv1.0'!$C$2:$C$10000,"="&amp;'CRACMMv1.0 - 95839 - CRITERIA'!AA$3)</f>
        <v>0</v>
      </c>
      <c r="AB61" s="49">
        <f>SUMIFS('mech4import - CRACMMv1.0'!$D$2:$D$10000,'mech4import - CRACMMv1.0'!$B$2:$B$10000,"="&amp;'CRACMMv1.0 - 95839 - CRITERIA'!$B61,'mech4import - CRACMMv1.0'!$C$2:$C$10000,"="&amp;'CRACMMv1.0 - 95839 - CRITERIA'!AB$3)</f>
        <v>0</v>
      </c>
      <c r="AC61" s="49">
        <f>SUMIFS('mech4import - CRACMMv1.0'!$D$2:$D$10000,'mech4import - CRACMMv1.0'!$B$2:$B$10000,"="&amp;'CRACMMv1.0 - 95839 - CRITERIA'!$B61,'mech4import - CRACMMv1.0'!$C$2:$C$10000,"="&amp;'CRACMMv1.0 - 95839 - CRITERIA'!AC$3)</f>
        <v>0</v>
      </c>
      <c r="AD61" s="49">
        <f>SUMIFS('mech4import - CRACMMv1.0'!$D$2:$D$10000,'mech4import - CRACMMv1.0'!$B$2:$B$10000,"="&amp;'CRACMMv1.0 - 95839 - CRITERIA'!$B61,'mech4import - CRACMMv1.0'!$C$2:$C$10000,"="&amp;'CRACMMv1.0 - 95839 - CRITERIA'!AD$3)</f>
        <v>0</v>
      </c>
      <c r="AE61" s="49">
        <f>SUMIFS('mech4import - CRACMMv1.0'!$D$2:$D$10000,'mech4import - CRACMMv1.0'!$B$2:$B$10000,"="&amp;'CRACMMv1.0 - 95839 - CRITERIA'!$B61,'mech4import - CRACMMv1.0'!$C$2:$C$10000,"="&amp;'CRACMMv1.0 - 95839 - CRITERIA'!AE$3)</f>
        <v>0</v>
      </c>
      <c r="AF61" s="49">
        <f>SUMIFS('mech4import - CRACMMv1.0'!$D$2:$D$10000,'mech4import - CRACMMv1.0'!$B$2:$B$10000,"="&amp;'CRACMMv1.0 - 95839 - CRITERIA'!$B61,'mech4import - CRACMMv1.0'!$C$2:$C$10000,"="&amp;'CRACMMv1.0 - 95839 - CRITERIA'!AF$3)</f>
        <v>0</v>
      </c>
      <c r="AG61" s="49">
        <f>SUMIFS('mech4import - CRACMMv1.0'!$D$2:$D$10000,'mech4import - CRACMMv1.0'!$B$2:$B$10000,"="&amp;'CRACMMv1.0 - 95839 - CRITERIA'!$B61,'mech4import - CRACMMv1.0'!$C$2:$C$10000,"="&amp;'CRACMMv1.0 - 95839 - CRITERIA'!AG$3)</f>
        <v>0</v>
      </c>
      <c r="AH61" s="49">
        <f>SUMIFS('mech4import - CRACMMv1.0'!$D$2:$D$10000,'mech4import - CRACMMv1.0'!$B$2:$B$10000,"="&amp;'CRACMMv1.0 - 95839 - CRITERIA'!$B61,'mech4import - CRACMMv1.0'!$C$2:$C$10000,"="&amp;'CRACMMv1.0 - 95839 - CRITERIA'!AH$3)</f>
        <v>0</v>
      </c>
      <c r="AI61" s="49">
        <f>SUMIFS('mech4import - CRACMMv1.0'!$D$2:$D$10000,'mech4import - CRACMMv1.0'!$B$2:$B$10000,"="&amp;'CRACMMv1.0 - 95839 - CRITERIA'!$B61,'mech4import - CRACMMv1.0'!$C$2:$C$10000,"="&amp;'CRACMMv1.0 - 95839 - CRITERIA'!AI$3)</f>
        <v>0</v>
      </c>
      <c r="AJ61" s="49">
        <f>SUMIFS('mech4import - CRACMMv1.0'!$D$2:$D$10000,'mech4import - CRACMMv1.0'!$B$2:$B$10000,"="&amp;'CRACMMv1.0 - 95839 - CRITERIA'!$B61,'mech4import - CRACMMv1.0'!$C$2:$C$10000,"="&amp;'CRACMMv1.0 - 95839 - CRITERIA'!AJ$3)</f>
        <v>0</v>
      </c>
      <c r="AK61" s="49">
        <f>SUMIFS('mech4import - CRACMMv1.0'!$D$2:$D$10000,'mech4import - CRACMMv1.0'!$B$2:$B$10000,"="&amp;'CRACMMv1.0 - 95839 - CRITERIA'!$B61,'mech4import - CRACMMv1.0'!$C$2:$C$10000,"="&amp;'CRACMMv1.0 - 95839 - CRITERIA'!AK$3)</f>
        <v>0</v>
      </c>
      <c r="AL61" s="49">
        <f>SUMIFS('mech4import - CRACMMv1.0'!$D$2:$D$10000,'mech4import - CRACMMv1.0'!$B$2:$B$10000,"="&amp;'CRACMMv1.0 - 95839 - CRITERIA'!$B61,'mech4import - CRACMMv1.0'!$C$2:$C$10000,"="&amp;'CRACMMv1.0 - 95839 - CRITERIA'!AL$3)</f>
        <v>0</v>
      </c>
      <c r="AM61" s="49">
        <f>SUMIFS('mech4import - CRACMMv1.0'!$D$2:$D$10000,'mech4import - CRACMMv1.0'!$B$2:$B$10000,"="&amp;'CRACMMv1.0 - 95839 - CRITERIA'!$B61,'mech4import - CRACMMv1.0'!$C$2:$C$10000,"="&amp;'CRACMMv1.0 - 95839 - CRITERIA'!AM$3)</f>
        <v>0</v>
      </c>
      <c r="AN61" s="49">
        <f>SUMIFS('mech4import - CRACMMv1.0'!$D$2:$D$10000,'mech4import - CRACMMv1.0'!$B$2:$B$10000,"="&amp;'CRACMMv1.0 - 95839 - CRITERIA'!$B61,'mech4import - CRACMMv1.0'!$C$2:$C$10000,"="&amp;'CRACMMv1.0 - 95839 - CRITERIA'!AN$3)</f>
        <v>0</v>
      </c>
      <c r="AO61" s="49">
        <f>SUMIFS('mech4import - CRACMMv1.0'!$D$2:$D$10000,'mech4import - CRACMMv1.0'!$B$2:$B$10000,"="&amp;'CRACMMv1.0 - 95839 - CRITERIA'!$B61,'mech4import - CRACMMv1.0'!$C$2:$C$10000,"="&amp;'CRACMMv1.0 - 95839 - CRITERIA'!AO$3)</f>
        <v>0</v>
      </c>
      <c r="AP61" s="49">
        <f>SUMIFS('mech4import - CRACMMv1.0'!$D$2:$D$10000,'mech4import - CRACMMv1.0'!$B$2:$B$10000,"="&amp;'CRACMMv1.0 - 95839 - CRITERIA'!$B61,'mech4import - CRACMMv1.0'!$C$2:$C$10000,"="&amp;'CRACMMv1.0 - 95839 - CRITERIA'!AP$3)</f>
        <v>0</v>
      </c>
      <c r="AQ61" s="49">
        <f>SUMIFS('mech4import - CRACMMv1.0'!$D$2:$D$10000,'mech4import - CRACMMv1.0'!$B$2:$B$10000,"="&amp;'CRACMMv1.0 - 95839 - CRITERIA'!$B61,'mech4import - CRACMMv1.0'!$C$2:$C$10000,"="&amp;'CRACMMv1.0 - 95839 - CRITERIA'!AQ$3)</f>
        <v>0</v>
      </c>
      <c r="AR61" s="49">
        <f>SUMIFS('mech4import - CRACMMv1.0'!$D$2:$D$10000,'mech4import - CRACMMv1.0'!$B$2:$B$10000,"="&amp;'CRACMMv1.0 - 95839 - CRITERIA'!$B61,'mech4import - CRACMMv1.0'!$C$2:$C$10000,"="&amp;'CRACMMv1.0 - 95839 - CRITERIA'!AR$3)</f>
        <v>0</v>
      </c>
      <c r="AS61" s="49">
        <f>SUMIFS('mech4import - CRACMMv1.0'!$D$2:$D$10000,'mech4import - CRACMMv1.0'!$B$2:$B$10000,"="&amp;'CRACMMv1.0 - 95839 - CRITERIA'!$B61,'mech4import - CRACMMv1.0'!$C$2:$C$10000,"="&amp;'CRACMMv1.0 - 95839 - CRITERIA'!AS$3)</f>
        <v>0</v>
      </c>
      <c r="AT61" s="49">
        <f>SUMIFS('mech4import - CRACMMv1.0'!$D$2:$D$10000,'mech4import - CRACMMv1.0'!$B$2:$B$10000,"="&amp;'CRACMMv1.0 - 95839 - CRITERIA'!$B61,'mech4import - CRACMMv1.0'!$C$2:$C$10000,"="&amp;'CRACMMv1.0 - 95839 - CRITERIA'!AT$3)</f>
        <v>0</v>
      </c>
      <c r="AU61" s="49">
        <f>SUMIFS('mech4import - CRACMMv1.0'!$D$2:$D$10000,'mech4import - CRACMMv1.0'!$B$2:$B$10000,"="&amp;'CRACMMv1.0 - 95839 - CRITERIA'!$B61,'mech4import - CRACMMv1.0'!$C$2:$C$10000,"="&amp;'CRACMMv1.0 - 95839 - CRITERIA'!AU$3)</f>
        <v>0</v>
      </c>
      <c r="AV61" s="49">
        <f>SUMIFS('mech4import - CRACMMv1.0'!$D$2:$D$10000,'mech4import - CRACMMv1.0'!$B$2:$B$10000,"="&amp;'CRACMMv1.0 - 95839 - CRITERIA'!$B61,'mech4import - CRACMMv1.0'!$C$2:$C$10000,"="&amp;'CRACMMv1.0 - 95839 - CRITERIA'!AV$3)</f>
        <v>0</v>
      </c>
      <c r="AW61" s="49">
        <f>SUMIFS('mech4import - CRACMMv1.0'!$D$2:$D$10000,'mech4import - CRACMMv1.0'!$B$2:$B$10000,"="&amp;'CRACMMv1.0 - 95839 - CRITERIA'!$B61,'mech4import - CRACMMv1.0'!$C$2:$C$10000,"="&amp;'CRACMMv1.0 - 95839 - CRITERIA'!AW$3)</f>
        <v>0</v>
      </c>
      <c r="AX61" s="49">
        <f>SUMIFS('mech4import - CRACMMv1.0'!$D$2:$D$10000,'mech4import - CRACMMv1.0'!$B$2:$B$10000,"="&amp;'CRACMMv1.0 - 95839 - CRITERIA'!$B61,'mech4import - CRACMMv1.0'!$C$2:$C$10000,"="&amp;'CRACMMv1.0 - 95839 - CRITERIA'!AX$3)</f>
        <v>0</v>
      </c>
      <c r="AY61" s="49">
        <f>SUMIFS('mech4import - CRACMMv1.0'!$D$2:$D$10000,'mech4import - CRACMMv1.0'!$B$2:$B$10000,"="&amp;'CRACMMv1.0 - 95839 - CRITERIA'!$B61,'mech4import - CRACMMv1.0'!$C$2:$C$10000,"="&amp;'CRACMMv1.0 - 95839 - CRITERIA'!AY$3)</f>
        <v>0</v>
      </c>
      <c r="AZ61" s="49">
        <f>SUMIFS('mech4import - CRACMMv1.0'!$D$2:$D$10000,'mech4import - CRACMMv1.0'!$B$2:$B$10000,"="&amp;'CRACMMv1.0 - 95839 - CRITERIA'!$B61,'mech4import - CRACMMv1.0'!$C$2:$C$10000,"="&amp;'CRACMMv1.0 - 95839 - CRITERIA'!AZ$3)</f>
        <v>0</v>
      </c>
      <c r="BA61" s="49">
        <f>SUMIFS('mech4import - CRACMMv1.0'!$D$2:$D$10000,'mech4import - CRACMMv1.0'!$B$2:$B$10000,"="&amp;'CRACMMv1.0 - 95839 - CRITERIA'!$B61,'mech4import - CRACMMv1.0'!$C$2:$C$10000,"="&amp;'CRACMMv1.0 - 95839 - CRITERIA'!BA$3)</f>
        <v>0</v>
      </c>
      <c r="BB61" s="49">
        <f>SUMIFS('mech4import - CRACMMv1.0'!$D$2:$D$10000,'mech4import - CRACMMv1.0'!$B$2:$B$10000,"="&amp;'CRACMMv1.0 - 95839 - CRITERIA'!$B61,'mech4import - CRACMMv1.0'!$C$2:$C$10000,"="&amp;'CRACMMv1.0 - 95839 - CRITERIA'!BB$3)</f>
        <v>0</v>
      </c>
      <c r="BC61" s="49">
        <f>SUMIFS('mech4import - CRACMMv1.0'!$D$2:$D$10000,'mech4import - CRACMMv1.0'!$B$2:$B$10000,"="&amp;'CRACMMv1.0 - 95839 - CRITERIA'!$B61,'mech4import - CRACMMv1.0'!$C$2:$C$10000,"="&amp;'CRACMMv1.0 - 95839 - CRITERIA'!BC$3)</f>
        <v>0</v>
      </c>
      <c r="BD61" s="49">
        <f>SUMIFS('mech4import - CRACMMv1.0'!$D$2:$D$10000,'mech4import - CRACMMv1.0'!$B$2:$B$10000,"="&amp;'CRACMMv1.0 - 95839 - CRITERIA'!$B61,'mech4import - CRACMMv1.0'!$C$2:$C$10000,"="&amp;'CRACMMv1.0 - 95839 - CRITERIA'!BD$3)</f>
        <v>0</v>
      </c>
      <c r="BE61" s="49">
        <f>SUMIFS('mech4import - CRACMMv1.0'!$D$2:$D$10000,'mech4import - CRACMMv1.0'!$B$2:$B$10000,"="&amp;'CRACMMv1.0 - 95839 - CRITERIA'!$B61,'mech4import - CRACMMv1.0'!$C$2:$C$10000,"="&amp;'CRACMMv1.0 - 95839 - CRITERIA'!BE$3)</f>
        <v>0</v>
      </c>
      <c r="BF61" s="49">
        <f>SUMIFS('mech4import - CRACMMv1.0'!$D$2:$D$10000,'mech4import - CRACMMv1.0'!$B$2:$B$10000,"="&amp;'CRACMMv1.0 - 95839 - CRITERIA'!$B61,'mech4import - CRACMMv1.0'!$C$2:$C$10000,"="&amp;'CRACMMv1.0 - 95839 - CRITERIA'!BF$3)</f>
        <v>0</v>
      </c>
      <c r="BG61" s="49">
        <f>SUMIFS('mech4import - CRACMMv1.0'!$D$2:$D$10000,'mech4import - CRACMMv1.0'!$B$2:$B$10000,"="&amp;'CRACMMv1.0 - 95839 - CRITERIA'!$B61,'mech4import - CRACMMv1.0'!$C$2:$C$10000,"="&amp;'CRACMMv1.0 - 95839 - CRITERIA'!BG$3)</f>
        <v>1</v>
      </c>
      <c r="BH61" s="49">
        <f>SUMIFS('mech4import - CRACMMv1.0'!$D$2:$D$10000,'mech4import - CRACMMv1.0'!$B$2:$B$10000,"="&amp;'CRACMMv1.0 - 95839 - CRITERIA'!$B61,'mech4import - CRACMMv1.0'!$C$2:$C$10000,"="&amp;'CRACMMv1.0 - 95839 - CRITERIA'!BH$3)</f>
        <v>0</v>
      </c>
      <c r="BI61" s="49">
        <f>SUMIFS('mech4import - CRACMMv1.0'!$D$2:$D$10000,'mech4import - CRACMMv1.0'!$B$2:$B$10000,"="&amp;'CRACMMv1.0 - 95839 - CRITERIA'!$B61,'mech4import - CRACMMv1.0'!$C$2:$C$10000,"="&amp;'CRACMMv1.0 - 95839 - CRITERIA'!BI$3)</f>
        <v>0</v>
      </c>
      <c r="BJ61" s="49">
        <f>SUMIFS('mech4import - CRACMMv1.0'!$D$2:$D$10000,'mech4import - CRACMMv1.0'!$B$2:$B$10000,"="&amp;'CRACMMv1.0 - 95839 - CRITERIA'!$B61,'mech4import - CRACMMv1.0'!$C$2:$C$10000,"="&amp;'CRACMMv1.0 - 95839 - CRITERIA'!BJ$3)</f>
        <v>0</v>
      </c>
      <c r="BK61" s="49">
        <f>SUMIFS('mech4import - CRACMMv1.0'!$D$2:$D$10000,'mech4import - CRACMMv1.0'!$B$2:$B$10000,"="&amp;'CRACMMv1.0 - 95839 - CRITERIA'!$B61,'mech4import - CRACMMv1.0'!$C$2:$C$10000,"="&amp;'CRACMMv1.0 - 95839 - CRITERIA'!BK$3)</f>
        <v>0</v>
      </c>
      <c r="BL61" s="49">
        <f>SUMIFS('mech4import - CRACMMv1.0'!$D$2:$D$10000,'mech4import - CRACMMv1.0'!$B$2:$B$10000,"="&amp;'CRACMMv1.0 - 95839 - CRITERIA'!$B61,'mech4import - CRACMMv1.0'!$C$2:$C$10000,"="&amp;'CRACMMv1.0 - 95839 - CRITERIA'!BL$3)</f>
        <v>0</v>
      </c>
      <c r="BM61" s="49">
        <f>SUMIFS('mech4import - CRACMMv1.0'!$D$2:$D$10000,'mech4import - CRACMMv1.0'!$B$2:$B$10000,"="&amp;'CRACMMv1.0 - 95839 - CRITERIA'!$B61,'mech4import - CRACMMv1.0'!$C$2:$C$10000,"="&amp;'CRACMMv1.0 - 95839 - CRITERIA'!BM$3)</f>
        <v>0</v>
      </c>
      <c r="BN61" s="49">
        <f>SUMIFS('mech4import - CRACMMv1.0'!$D$2:$D$10000,'mech4import - CRACMMv1.0'!$B$2:$B$10000,"="&amp;'CRACMMv1.0 - 95839 - CRITERIA'!$B61,'mech4import - CRACMMv1.0'!$C$2:$C$10000,"="&amp;'CRACMMv1.0 - 95839 - CRITERIA'!BN$3)</f>
        <v>0</v>
      </c>
      <c r="BO61" s="49">
        <f>SUMIFS('mech4import - CRACMMv1.0'!$D$2:$D$10000,'mech4import - CRACMMv1.0'!$B$2:$B$10000,"="&amp;'CRACMMv1.0 - 95839 - CRITERIA'!$B61,'mech4import - CRACMMv1.0'!$C$2:$C$10000,"="&amp;'CRACMMv1.0 - 95839 - CRITERIA'!BO$3)</f>
        <v>0</v>
      </c>
      <c r="BP61" s="49">
        <f>SUMIFS('mech4import - CRACMMv1.0'!$D$2:$D$10000,'mech4import - CRACMMv1.0'!$B$2:$B$10000,"="&amp;'CRACMMv1.0 - 95839 - CRITERIA'!$B61,'mech4import - CRACMMv1.0'!$C$2:$C$10000,"="&amp;'CRACMMv1.0 - 95839 - CRITERIA'!BP$3)</f>
        <v>0</v>
      </c>
      <c r="BQ61" s="49">
        <f>SUMIFS('mech4import - CRACMMv1.0'!$D$2:$D$10000,'mech4import - CRACMMv1.0'!$B$2:$B$10000,"="&amp;'CRACMMv1.0 - 95839 - CRITERIA'!$B61,'mech4import - CRACMMv1.0'!$C$2:$C$10000,"="&amp;'CRACMMv1.0 - 95839 - CRITERIA'!BQ$3)</f>
        <v>0</v>
      </c>
      <c r="BR61" s="32">
        <f t="array" ref="BR61">SUM($G$1:$BQ$1*G61:BQ61)</f>
        <v>60</v>
      </c>
    </row>
    <row r="62" spans="1:70" s="31" customFormat="1">
      <c r="A62" s="42">
        <v>95839</v>
      </c>
      <c r="B62" s="14">
        <v>684</v>
      </c>
      <c r="C62" s="43">
        <v>2.3899166205163308E-3</v>
      </c>
      <c r="D62" s="47" t="s">
        <v>116</v>
      </c>
      <c r="E62" s="46" t="b">
        <v>0</v>
      </c>
      <c r="F62" s="48">
        <v>132.15899999999999</v>
      </c>
      <c r="G62" s="49">
        <f>SUMIFS('mech4import - CRACMMv1.0'!$D$2:$D$10000,'mech4import - CRACMMv1.0'!$B$2:$B$10000,"="&amp;'CRACMMv1.0 - 95839 - CRITERIA'!$B62,'mech4import - CRACMMv1.0'!$C$2:$C$10000,"="&amp;'CRACMMv1.0 - 95839 - CRITERIA'!G$3)</f>
        <v>0</v>
      </c>
      <c r="H62" s="49">
        <f>SUMIFS('mech4import - CRACMMv1.0'!$D$2:$D$10000,'mech4import - CRACMMv1.0'!$B$2:$B$10000,"="&amp;'CRACMMv1.0 - 95839 - CRITERIA'!$B62,'mech4import - CRACMMv1.0'!$C$2:$C$10000,"="&amp;'CRACMMv1.0 - 95839 - CRITERIA'!H$3)</f>
        <v>0</v>
      </c>
      <c r="I62" s="49">
        <f>SUMIFS('mech4import - CRACMMv1.0'!$D$2:$D$10000,'mech4import - CRACMMv1.0'!$B$2:$B$10000,"="&amp;'CRACMMv1.0 - 95839 - CRITERIA'!$B62,'mech4import - CRACMMv1.0'!$C$2:$C$10000,"="&amp;'CRACMMv1.0 - 95839 - CRITERIA'!I$3)</f>
        <v>0</v>
      </c>
      <c r="J62" s="49">
        <f>SUMIFS('mech4import - CRACMMv1.0'!$D$2:$D$10000,'mech4import - CRACMMv1.0'!$B$2:$B$10000,"="&amp;'CRACMMv1.0 - 95839 - CRITERIA'!$B62,'mech4import - CRACMMv1.0'!$C$2:$C$10000,"="&amp;'CRACMMv1.0 - 95839 - CRITERIA'!J$3)</f>
        <v>0</v>
      </c>
      <c r="K62" s="49">
        <f>SUMIFS('mech4import - CRACMMv1.0'!$D$2:$D$10000,'mech4import - CRACMMv1.0'!$B$2:$B$10000,"="&amp;'CRACMMv1.0 - 95839 - CRITERIA'!$B62,'mech4import - CRACMMv1.0'!$C$2:$C$10000,"="&amp;'CRACMMv1.0 - 95839 - CRITERIA'!K$3)</f>
        <v>0</v>
      </c>
      <c r="L62" s="49">
        <f>SUMIFS('mech4import - CRACMMv1.0'!$D$2:$D$10000,'mech4import - CRACMMv1.0'!$B$2:$B$10000,"="&amp;'CRACMMv1.0 - 95839 - CRITERIA'!$B62,'mech4import - CRACMMv1.0'!$C$2:$C$10000,"="&amp;'CRACMMv1.0 - 95839 - CRITERIA'!L$3)</f>
        <v>0</v>
      </c>
      <c r="M62" s="49">
        <f>SUMIFS('mech4import - CRACMMv1.0'!$D$2:$D$10000,'mech4import - CRACMMv1.0'!$B$2:$B$10000,"="&amp;'CRACMMv1.0 - 95839 - CRITERIA'!$B62,'mech4import - CRACMMv1.0'!$C$2:$C$10000,"="&amp;'CRACMMv1.0 - 95839 - CRITERIA'!M$3)</f>
        <v>0</v>
      </c>
      <c r="N62" s="49">
        <f>SUMIFS('mech4import - CRACMMv1.0'!$D$2:$D$10000,'mech4import - CRACMMv1.0'!$B$2:$B$10000,"="&amp;'CRACMMv1.0 - 95839 - CRITERIA'!$B62,'mech4import - CRACMMv1.0'!$C$2:$C$10000,"="&amp;'CRACMMv1.0 - 95839 - CRITERIA'!N$3)</f>
        <v>0</v>
      </c>
      <c r="O62" s="49">
        <f>SUMIFS('mech4import - CRACMMv1.0'!$D$2:$D$10000,'mech4import - CRACMMv1.0'!$B$2:$B$10000,"="&amp;'CRACMMv1.0 - 95839 - CRITERIA'!$B62,'mech4import - CRACMMv1.0'!$C$2:$C$10000,"="&amp;'CRACMMv1.0 - 95839 - CRITERIA'!O$3)</f>
        <v>0</v>
      </c>
      <c r="P62" s="49">
        <f>SUMIFS('mech4import - CRACMMv1.0'!$D$2:$D$10000,'mech4import - CRACMMv1.0'!$B$2:$B$10000,"="&amp;'CRACMMv1.0 - 95839 - CRITERIA'!$B62,'mech4import - CRACMMv1.0'!$C$2:$C$10000,"="&amp;'CRACMMv1.0 - 95839 - CRITERIA'!P$3)</f>
        <v>0</v>
      </c>
      <c r="Q62" s="49">
        <f>SUMIFS('mech4import - CRACMMv1.0'!$D$2:$D$10000,'mech4import - CRACMMv1.0'!$B$2:$B$10000,"="&amp;'CRACMMv1.0 - 95839 - CRITERIA'!$B62,'mech4import - CRACMMv1.0'!$C$2:$C$10000,"="&amp;'CRACMMv1.0 - 95839 - CRITERIA'!Q$3)</f>
        <v>0</v>
      </c>
      <c r="R62" s="49">
        <f>SUMIFS('mech4import - CRACMMv1.0'!$D$2:$D$10000,'mech4import - CRACMMv1.0'!$B$2:$B$10000,"="&amp;'CRACMMv1.0 - 95839 - CRITERIA'!$B62,'mech4import - CRACMMv1.0'!$C$2:$C$10000,"="&amp;'CRACMMv1.0 - 95839 - CRITERIA'!R$3)</f>
        <v>0</v>
      </c>
      <c r="S62" s="49">
        <f>SUMIFS('mech4import - CRACMMv1.0'!$D$2:$D$10000,'mech4import - CRACMMv1.0'!$B$2:$B$10000,"="&amp;'CRACMMv1.0 - 95839 - CRITERIA'!$B62,'mech4import - CRACMMv1.0'!$C$2:$C$10000,"="&amp;'CRACMMv1.0 - 95839 - CRITERIA'!S$3)</f>
        <v>0</v>
      </c>
      <c r="T62" s="49">
        <f>SUMIFS('mech4import - CRACMMv1.0'!$D$2:$D$10000,'mech4import - CRACMMv1.0'!$B$2:$B$10000,"="&amp;'CRACMMv1.0 - 95839 - CRITERIA'!$B62,'mech4import - CRACMMv1.0'!$C$2:$C$10000,"="&amp;'CRACMMv1.0 - 95839 - CRITERIA'!T$3)</f>
        <v>0</v>
      </c>
      <c r="U62" s="49">
        <f>SUMIFS('mech4import - CRACMMv1.0'!$D$2:$D$10000,'mech4import - CRACMMv1.0'!$B$2:$B$10000,"="&amp;'CRACMMv1.0 - 95839 - CRITERIA'!$B62,'mech4import - CRACMMv1.0'!$C$2:$C$10000,"="&amp;'CRACMMv1.0 - 95839 - CRITERIA'!U$3)</f>
        <v>0</v>
      </c>
      <c r="V62" s="49">
        <f>SUMIFS('mech4import - CRACMMv1.0'!$D$2:$D$10000,'mech4import - CRACMMv1.0'!$B$2:$B$10000,"="&amp;'CRACMMv1.0 - 95839 - CRITERIA'!$B62,'mech4import - CRACMMv1.0'!$C$2:$C$10000,"="&amp;'CRACMMv1.0 - 95839 - CRITERIA'!V$3)</f>
        <v>0</v>
      </c>
      <c r="W62" s="49">
        <f>SUMIFS('mech4import - CRACMMv1.0'!$D$2:$D$10000,'mech4import - CRACMMv1.0'!$B$2:$B$10000,"="&amp;'CRACMMv1.0 - 95839 - CRITERIA'!$B62,'mech4import - CRACMMv1.0'!$C$2:$C$10000,"="&amp;'CRACMMv1.0 - 95839 - CRITERIA'!W$3)</f>
        <v>0</v>
      </c>
      <c r="X62" s="49">
        <f>SUMIFS('mech4import - CRACMMv1.0'!$D$2:$D$10000,'mech4import - CRACMMv1.0'!$B$2:$B$10000,"="&amp;'CRACMMv1.0 - 95839 - CRITERIA'!$B62,'mech4import - CRACMMv1.0'!$C$2:$C$10000,"="&amp;'CRACMMv1.0 - 95839 - CRITERIA'!X$3)</f>
        <v>0</v>
      </c>
      <c r="Y62" s="49">
        <f>SUMIFS('mech4import - CRACMMv1.0'!$D$2:$D$10000,'mech4import - CRACMMv1.0'!$B$2:$B$10000,"="&amp;'CRACMMv1.0 - 95839 - CRITERIA'!$B62,'mech4import - CRACMMv1.0'!$C$2:$C$10000,"="&amp;'CRACMMv1.0 - 95839 - CRITERIA'!Y$3)</f>
        <v>1</v>
      </c>
      <c r="Z62" s="49">
        <f>SUMIFS('mech4import - CRACMMv1.0'!$D$2:$D$10000,'mech4import - CRACMMv1.0'!$B$2:$B$10000,"="&amp;'CRACMMv1.0 - 95839 - CRITERIA'!$B62,'mech4import - CRACMMv1.0'!$C$2:$C$10000,"="&amp;'CRACMMv1.0 - 95839 - CRITERIA'!Z$3)</f>
        <v>0</v>
      </c>
      <c r="AA62" s="49">
        <f>SUMIFS('mech4import - CRACMMv1.0'!$D$2:$D$10000,'mech4import - CRACMMv1.0'!$B$2:$B$10000,"="&amp;'CRACMMv1.0 - 95839 - CRITERIA'!$B62,'mech4import - CRACMMv1.0'!$C$2:$C$10000,"="&amp;'CRACMMv1.0 - 95839 - CRITERIA'!AA$3)</f>
        <v>0</v>
      </c>
      <c r="AB62" s="49">
        <f>SUMIFS('mech4import - CRACMMv1.0'!$D$2:$D$10000,'mech4import - CRACMMv1.0'!$B$2:$B$10000,"="&amp;'CRACMMv1.0 - 95839 - CRITERIA'!$B62,'mech4import - CRACMMv1.0'!$C$2:$C$10000,"="&amp;'CRACMMv1.0 - 95839 - CRITERIA'!AB$3)</f>
        <v>0</v>
      </c>
      <c r="AC62" s="49">
        <f>SUMIFS('mech4import - CRACMMv1.0'!$D$2:$D$10000,'mech4import - CRACMMv1.0'!$B$2:$B$10000,"="&amp;'CRACMMv1.0 - 95839 - CRITERIA'!$B62,'mech4import - CRACMMv1.0'!$C$2:$C$10000,"="&amp;'CRACMMv1.0 - 95839 - CRITERIA'!AC$3)</f>
        <v>0</v>
      </c>
      <c r="AD62" s="49">
        <f>SUMIFS('mech4import - CRACMMv1.0'!$D$2:$D$10000,'mech4import - CRACMMv1.0'!$B$2:$B$10000,"="&amp;'CRACMMv1.0 - 95839 - CRITERIA'!$B62,'mech4import - CRACMMv1.0'!$C$2:$C$10000,"="&amp;'CRACMMv1.0 - 95839 - CRITERIA'!AD$3)</f>
        <v>0</v>
      </c>
      <c r="AE62" s="49">
        <f>SUMIFS('mech4import - CRACMMv1.0'!$D$2:$D$10000,'mech4import - CRACMMv1.0'!$B$2:$B$10000,"="&amp;'CRACMMv1.0 - 95839 - CRITERIA'!$B62,'mech4import - CRACMMv1.0'!$C$2:$C$10000,"="&amp;'CRACMMv1.0 - 95839 - CRITERIA'!AE$3)</f>
        <v>0</v>
      </c>
      <c r="AF62" s="49">
        <f>SUMIFS('mech4import - CRACMMv1.0'!$D$2:$D$10000,'mech4import - CRACMMv1.0'!$B$2:$B$10000,"="&amp;'CRACMMv1.0 - 95839 - CRITERIA'!$B62,'mech4import - CRACMMv1.0'!$C$2:$C$10000,"="&amp;'CRACMMv1.0 - 95839 - CRITERIA'!AF$3)</f>
        <v>0</v>
      </c>
      <c r="AG62" s="49">
        <f>SUMIFS('mech4import - CRACMMv1.0'!$D$2:$D$10000,'mech4import - CRACMMv1.0'!$B$2:$B$10000,"="&amp;'CRACMMv1.0 - 95839 - CRITERIA'!$B62,'mech4import - CRACMMv1.0'!$C$2:$C$10000,"="&amp;'CRACMMv1.0 - 95839 - CRITERIA'!AG$3)</f>
        <v>0</v>
      </c>
      <c r="AH62" s="49">
        <f>SUMIFS('mech4import - CRACMMv1.0'!$D$2:$D$10000,'mech4import - CRACMMv1.0'!$B$2:$B$10000,"="&amp;'CRACMMv1.0 - 95839 - CRITERIA'!$B62,'mech4import - CRACMMv1.0'!$C$2:$C$10000,"="&amp;'CRACMMv1.0 - 95839 - CRITERIA'!AH$3)</f>
        <v>0</v>
      </c>
      <c r="AI62" s="49">
        <f>SUMIFS('mech4import - CRACMMv1.0'!$D$2:$D$10000,'mech4import - CRACMMv1.0'!$B$2:$B$10000,"="&amp;'CRACMMv1.0 - 95839 - CRITERIA'!$B62,'mech4import - CRACMMv1.0'!$C$2:$C$10000,"="&amp;'CRACMMv1.0 - 95839 - CRITERIA'!AI$3)</f>
        <v>0</v>
      </c>
      <c r="AJ62" s="49">
        <f>SUMIFS('mech4import - CRACMMv1.0'!$D$2:$D$10000,'mech4import - CRACMMv1.0'!$B$2:$B$10000,"="&amp;'CRACMMv1.0 - 95839 - CRITERIA'!$B62,'mech4import - CRACMMv1.0'!$C$2:$C$10000,"="&amp;'CRACMMv1.0 - 95839 - CRITERIA'!AJ$3)</f>
        <v>0</v>
      </c>
      <c r="AK62" s="49">
        <f>SUMIFS('mech4import - CRACMMv1.0'!$D$2:$D$10000,'mech4import - CRACMMv1.0'!$B$2:$B$10000,"="&amp;'CRACMMv1.0 - 95839 - CRITERIA'!$B62,'mech4import - CRACMMv1.0'!$C$2:$C$10000,"="&amp;'CRACMMv1.0 - 95839 - CRITERIA'!AK$3)</f>
        <v>0</v>
      </c>
      <c r="AL62" s="49">
        <f>SUMIFS('mech4import - CRACMMv1.0'!$D$2:$D$10000,'mech4import - CRACMMv1.0'!$B$2:$B$10000,"="&amp;'CRACMMv1.0 - 95839 - CRITERIA'!$B62,'mech4import - CRACMMv1.0'!$C$2:$C$10000,"="&amp;'CRACMMv1.0 - 95839 - CRITERIA'!AL$3)</f>
        <v>0</v>
      </c>
      <c r="AM62" s="49">
        <f>SUMIFS('mech4import - CRACMMv1.0'!$D$2:$D$10000,'mech4import - CRACMMv1.0'!$B$2:$B$10000,"="&amp;'CRACMMv1.0 - 95839 - CRITERIA'!$B62,'mech4import - CRACMMv1.0'!$C$2:$C$10000,"="&amp;'CRACMMv1.0 - 95839 - CRITERIA'!AM$3)</f>
        <v>0</v>
      </c>
      <c r="AN62" s="49">
        <f>SUMIFS('mech4import - CRACMMv1.0'!$D$2:$D$10000,'mech4import - CRACMMv1.0'!$B$2:$B$10000,"="&amp;'CRACMMv1.0 - 95839 - CRITERIA'!$B62,'mech4import - CRACMMv1.0'!$C$2:$C$10000,"="&amp;'CRACMMv1.0 - 95839 - CRITERIA'!AN$3)</f>
        <v>0</v>
      </c>
      <c r="AO62" s="49">
        <f>SUMIFS('mech4import - CRACMMv1.0'!$D$2:$D$10000,'mech4import - CRACMMv1.0'!$B$2:$B$10000,"="&amp;'CRACMMv1.0 - 95839 - CRITERIA'!$B62,'mech4import - CRACMMv1.0'!$C$2:$C$10000,"="&amp;'CRACMMv1.0 - 95839 - CRITERIA'!AO$3)</f>
        <v>0</v>
      </c>
      <c r="AP62" s="49">
        <f>SUMIFS('mech4import - CRACMMv1.0'!$D$2:$D$10000,'mech4import - CRACMMv1.0'!$B$2:$B$10000,"="&amp;'CRACMMv1.0 - 95839 - CRITERIA'!$B62,'mech4import - CRACMMv1.0'!$C$2:$C$10000,"="&amp;'CRACMMv1.0 - 95839 - CRITERIA'!AP$3)</f>
        <v>0</v>
      </c>
      <c r="AQ62" s="49">
        <f>SUMIFS('mech4import - CRACMMv1.0'!$D$2:$D$10000,'mech4import - CRACMMv1.0'!$B$2:$B$10000,"="&amp;'CRACMMv1.0 - 95839 - CRITERIA'!$B62,'mech4import - CRACMMv1.0'!$C$2:$C$10000,"="&amp;'CRACMMv1.0 - 95839 - CRITERIA'!AQ$3)</f>
        <v>0</v>
      </c>
      <c r="AR62" s="49">
        <f>SUMIFS('mech4import - CRACMMv1.0'!$D$2:$D$10000,'mech4import - CRACMMv1.0'!$B$2:$B$10000,"="&amp;'CRACMMv1.0 - 95839 - CRITERIA'!$B62,'mech4import - CRACMMv1.0'!$C$2:$C$10000,"="&amp;'CRACMMv1.0 - 95839 - CRITERIA'!AR$3)</f>
        <v>0</v>
      </c>
      <c r="AS62" s="49">
        <f>SUMIFS('mech4import - CRACMMv1.0'!$D$2:$D$10000,'mech4import - CRACMMv1.0'!$B$2:$B$10000,"="&amp;'CRACMMv1.0 - 95839 - CRITERIA'!$B62,'mech4import - CRACMMv1.0'!$C$2:$C$10000,"="&amp;'CRACMMv1.0 - 95839 - CRITERIA'!AS$3)</f>
        <v>0</v>
      </c>
      <c r="AT62" s="49">
        <f>SUMIFS('mech4import - CRACMMv1.0'!$D$2:$D$10000,'mech4import - CRACMMv1.0'!$B$2:$B$10000,"="&amp;'CRACMMv1.0 - 95839 - CRITERIA'!$B62,'mech4import - CRACMMv1.0'!$C$2:$C$10000,"="&amp;'CRACMMv1.0 - 95839 - CRITERIA'!AT$3)</f>
        <v>0</v>
      </c>
      <c r="AU62" s="49">
        <f>SUMIFS('mech4import - CRACMMv1.0'!$D$2:$D$10000,'mech4import - CRACMMv1.0'!$B$2:$B$10000,"="&amp;'CRACMMv1.0 - 95839 - CRITERIA'!$B62,'mech4import - CRACMMv1.0'!$C$2:$C$10000,"="&amp;'CRACMMv1.0 - 95839 - CRITERIA'!AU$3)</f>
        <v>0</v>
      </c>
      <c r="AV62" s="49">
        <f>SUMIFS('mech4import - CRACMMv1.0'!$D$2:$D$10000,'mech4import - CRACMMv1.0'!$B$2:$B$10000,"="&amp;'CRACMMv1.0 - 95839 - CRITERIA'!$B62,'mech4import - CRACMMv1.0'!$C$2:$C$10000,"="&amp;'CRACMMv1.0 - 95839 - CRITERIA'!AV$3)</f>
        <v>0</v>
      </c>
      <c r="AW62" s="49">
        <f>SUMIFS('mech4import - CRACMMv1.0'!$D$2:$D$10000,'mech4import - CRACMMv1.0'!$B$2:$B$10000,"="&amp;'CRACMMv1.0 - 95839 - CRITERIA'!$B62,'mech4import - CRACMMv1.0'!$C$2:$C$10000,"="&amp;'CRACMMv1.0 - 95839 - CRITERIA'!AW$3)</f>
        <v>0</v>
      </c>
      <c r="AX62" s="49">
        <f>SUMIFS('mech4import - CRACMMv1.0'!$D$2:$D$10000,'mech4import - CRACMMv1.0'!$B$2:$B$10000,"="&amp;'CRACMMv1.0 - 95839 - CRITERIA'!$B62,'mech4import - CRACMMv1.0'!$C$2:$C$10000,"="&amp;'CRACMMv1.0 - 95839 - CRITERIA'!AX$3)</f>
        <v>0</v>
      </c>
      <c r="AY62" s="49">
        <f>SUMIFS('mech4import - CRACMMv1.0'!$D$2:$D$10000,'mech4import - CRACMMv1.0'!$B$2:$B$10000,"="&amp;'CRACMMv1.0 - 95839 - CRITERIA'!$B62,'mech4import - CRACMMv1.0'!$C$2:$C$10000,"="&amp;'CRACMMv1.0 - 95839 - CRITERIA'!AY$3)</f>
        <v>0</v>
      </c>
      <c r="AZ62" s="49">
        <f>SUMIFS('mech4import - CRACMMv1.0'!$D$2:$D$10000,'mech4import - CRACMMv1.0'!$B$2:$B$10000,"="&amp;'CRACMMv1.0 - 95839 - CRITERIA'!$B62,'mech4import - CRACMMv1.0'!$C$2:$C$10000,"="&amp;'CRACMMv1.0 - 95839 - CRITERIA'!AZ$3)</f>
        <v>0</v>
      </c>
      <c r="BA62" s="49">
        <f>SUMIFS('mech4import - CRACMMv1.0'!$D$2:$D$10000,'mech4import - CRACMMv1.0'!$B$2:$B$10000,"="&amp;'CRACMMv1.0 - 95839 - CRITERIA'!$B62,'mech4import - CRACMMv1.0'!$C$2:$C$10000,"="&amp;'CRACMMv1.0 - 95839 - CRITERIA'!BA$3)</f>
        <v>0</v>
      </c>
      <c r="BB62" s="49">
        <f>SUMIFS('mech4import - CRACMMv1.0'!$D$2:$D$10000,'mech4import - CRACMMv1.0'!$B$2:$B$10000,"="&amp;'CRACMMv1.0 - 95839 - CRITERIA'!$B62,'mech4import - CRACMMv1.0'!$C$2:$C$10000,"="&amp;'CRACMMv1.0 - 95839 - CRITERIA'!BB$3)</f>
        <v>0</v>
      </c>
      <c r="BC62" s="49">
        <f>SUMIFS('mech4import - CRACMMv1.0'!$D$2:$D$10000,'mech4import - CRACMMv1.0'!$B$2:$B$10000,"="&amp;'CRACMMv1.0 - 95839 - CRITERIA'!$B62,'mech4import - CRACMMv1.0'!$C$2:$C$10000,"="&amp;'CRACMMv1.0 - 95839 - CRITERIA'!BC$3)</f>
        <v>0</v>
      </c>
      <c r="BD62" s="49">
        <f>SUMIFS('mech4import - CRACMMv1.0'!$D$2:$D$10000,'mech4import - CRACMMv1.0'!$B$2:$B$10000,"="&amp;'CRACMMv1.0 - 95839 - CRITERIA'!$B62,'mech4import - CRACMMv1.0'!$C$2:$C$10000,"="&amp;'CRACMMv1.0 - 95839 - CRITERIA'!BD$3)</f>
        <v>0</v>
      </c>
      <c r="BE62" s="49">
        <f>SUMIFS('mech4import - CRACMMv1.0'!$D$2:$D$10000,'mech4import - CRACMMv1.0'!$B$2:$B$10000,"="&amp;'CRACMMv1.0 - 95839 - CRITERIA'!$B62,'mech4import - CRACMMv1.0'!$C$2:$C$10000,"="&amp;'CRACMMv1.0 - 95839 - CRITERIA'!BE$3)</f>
        <v>0</v>
      </c>
      <c r="BF62" s="49">
        <f>SUMIFS('mech4import - CRACMMv1.0'!$D$2:$D$10000,'mech4import - CRACMMv1.0'!$B$2:$B$10000,"="&amp;'CRACMMv1.0 - 95839 - CRITERIA'!$B62,'mech4import - CRACMMv1.0'!$C$2:$C$10000,"="&amp;'CRACMMv1.0 - 95839 - CRITERIA'!BF$3)</f>
        <v>0</v>
      </c>
      <c r="BG62" s="49">
        <f>SUMIFS('mech4import - CRACMMv1.0'!$D$2:$D$10000,'mech4import - CRACMMv1.0'!$B$2:$B$10000,"="&amp;'CRACMMv1.0 - 95839 - CRITERIA'!$B62,'mech4import - CRACMMv1.0'!$C$2:$C$10000,"="&amp;'CRACMMv1.0 - 95839 - CRITERIA'!BG$3)</f>
        <v>0</v>
      </c>
      <c r="BH62" s="49">
        <f>SUMIFS('mech4import - CRACMMv1.0'!$D$2:$D$10000,'mech4import - CRACMMv1.0'!$B$2:$B$10000,"="&amp;'CRACMMv1.0 - 95839 - CRITERIA'!$B62,'mech4import - CRACMMv1.0'!$C$2:$C$10000,"="&amp;'CRACMMv1.0 - 95839 - CRITERIA'!BH$3)</f>
        <v>0</v>
      </c>
      <c r="BI62" s="49">
        <f>SUMIFS('mech4import - CRACMMv1.0'!$D$2:$D$10000,'mech4import - CRACMMv1.0'!$B$2:$B$10000,"="&amp;'CRACMMv1.0 - 95839 - CRITERIA'!$B62,'mech4import - CRACMMv1.0'!$C$2:$C$10000,"="&amp;'CRACMMv1.0 - 95839 - CRITERIA'!BI$3)</f>
        <v>0</v>
      </c>
      <c r="BJ62" s="49">
        <f>SUMIFS('mech4import - CRACMMv1.0'!$D$2:$D$10000,'mech4import - CRACMMv1.0'!$B$2:$B$10000,"="&amp;'CRACMMv1.0 - 95839 - CRITERIA'!$B62,'mech4import - CRACMMv1.0'!$C$2:$C$10000,"="&amp;'CRACMMv1.0 - 95839 - CRITERIA'!BJ$3)</f>
        <v>0</v>
      </c>
      <c r="BK62" s="49">
        <f>SUMIFS('mech4import - CRACMMv1.0'!$D$2:$D$10000,'mech4import - CRACMMv1.0'!$B$2:$B$10000,"="&amp;'CRACMMv1.0 - 95839 - CRITERIA'!$B62,'mech4import - CRACMMv1.0'!$C$2:$C$10000,"="&amp;'CRACMMv1.0 - 95839 - CRITERIA'!BK$3)</f>
        <v>0</v>
      </c>
      <c r="BL62" s="49">
        <f>SUMIFS('mech4import - CRACMMv1.0'!$D$2:$D$10000,'mech4import - CRACMMv1.0'!$B$2:$B$10000,"="&amp;'CRACMMv1.0 - 95839 - CRITERIA'!$B62,'mech4import - CRACMMv1.0'!$C$2:$C$10000,"="&amp;'CRACMMv1.0 - 95839 - CRITERIA'!BL$3)</f>
        <v>0</v>
      </c>
      <c r="BM62" s="49">
        <f>SUMIFS('mech4import - CRACMMv1.0'!$D$2:$D$10000,'mech4import - CRACMMv1.0'!$B$2:$B$10000,"="&amp;'CRACMMv1.0 - 95839 - CRITERIA'!$B62,'mech4import - CRACMMv1.0'!$C$2:$C$10000,"="&amp;'CRACMMv1.0 - 95839 - CRITERIA'!BM$3)</f>
        <v>0</v>
      </c>
      <c r="BN62" s="49">
        <f>SUMIFS('mech4import - CRACMMv1.0'!$D$2:$D$10000,'mech4import - CRACMMv1.0'!$B$2:$B$10000,"="&amp;'CRACMMv1.0 - 95839 - CRITERIA'!$B62,'mech4import - CRACMMv1.0'!$C$2:$C$10000,"="&amp;'CRACMMv1.0 - 95839 - CRITERIA'!BN$3)</f>
        <v>0</v>
      </c>
      <c r="BO62" s="49">
        <f>SUMIFS('mech4import - CRACMMv1.0'!$D$2:$D$10000,'mech4import - CRACMMv1.0'!$B$2:$B$10000,"="&amp;'CRACMMv1.0 - 95839 - CRITERIA'!$B62,'mech4import - CRACMMv1.0'!$C$2:$C$10000,"="&amp;'CRACMMv1.0 - 95839 - CRITERIA'!BO$3)</f>
        <v>0</v>
      </c>
      <c r="BP62" s="49">
        <f>SUMIFS('mech4import - CRACMMv1.0'!$D$2:$D$10000,'mech4import - CRACMMv1.0'!$B$2:$B$10000,"="&amp;'CRACMMv1.0 - 95839 - CRITERIA'!$B62,'mech4import - CRACMMv1.0'!$C$2:$C$10000,"="&amp;'CRACMMv1.0 - 95839 - CRITERIA'!BP$3)</f>
        <v>0</v>
      </c>
      <c r="BQ62" s="49">
        <f>SUMIFS('mech4import - CRACMMv1.0'!$D$2:$D$10000,'mech4import - CRACMMv1.0'!$B$2:$B$10000,"="&amp;'CRACMMv1.0 - 95839 - CRITERIA'!$B62,'mech4import - CRACMMv1.0'!$C$2:$C$10000,"="&amp;'CRACMMv1.0 - 95839 - CRITERIA'!BQ$3)</f>
        <v>0</v>
      </c>
      <c r="BR62" s="32">
        <f t="array" ref="BR62">SUM($G$1:$BQ$1*G62:BQ62)</f>
        <v>142.28</v>
      </c>
    </row>
    <row r="63" spans="1:70" s="31" customFormat="1">
      <c r="A63" s="42">
        <v>95839</v>
      </c>
      <c r="B63" s="14">
        <v>705</v>
      </c>
      <c r="C63" s="43">
        <v>3.9985143458638695E-3</v>
      </c>
      <c r="D63" s="47" t="s">
        <v>117</v>
      </c>
      <c r="E63" s="46" t="b">
        <v>0</v>
      </c>
      <c r="F63" s="48">
        <v>136.238</v>
      </c>
      <c r="G63" s="49">
        <f>SUMIFS('mech4import - CRACMMv1.0'!$D$2:$D$10000,'mech4import - CRACMMv1.0'!$B$2:$B$10000,"="&amp;'CRACMMv1.0 - 95839 - CRITERIA'!$B63,'mech4import - CRACMMv1.0'!$C$2:$C$10000,"="&amp;'CRACMMv1.0 - 95839 - CRITERIA'!G$3)</f>
        <v>0</v>
      </c>
      <c r="H63" s="49">
        <f>SUMIFS('mech4import - CRACMMv1.0'!$D$2:$D$10000,'mech4import - CRACMMv1.0'!$B$2:$B$10000,"="&amp;'CRACMMv1.0 - 95839 - CRITERIA'!$B63,'mech4import - CRACMMv1.0'!$C$2:$C$10000,"="&amp;'CRACMMv1.0 - 95839 - CRITERIA'!H$3)</f>
        <v>0</v>
      </c>
      <c r="I63" s="49">
        <f>SUMIFS('mech4import - CRACMMv1.0'!$D$2:$D$10000,'mech4import - CRACMMv1.0'!$B$2:$B$10000,"="&amp;'CRACMMv1.0 - 95839 - CRITERIA'!$B63,'mech4import - CRACMMv1.0'!$C$2:$C$10000,"="&amp;'CRACMMv1.0 - 95839 - CRITERIA'!I$3)</f>
        <v>0</v>
      </c>
      <c r="J63" s="49">
        <f>SUMIFS('mech4import - CRACMMv1.0'!$D$2:$D$10000,'mech4import - CRACMMv1.0'!$B$2:$B$10000,"="&amp;'CRACMMv1.0 - 95839 - CRITERIA'!$B63,'mech4import - CRACMMv1.0'!$C$2:$C$10000,"="&amp;'CRACMMv1.0 - 95839 - CRITERIA'!J$3)</f>
        <v>0</v>
      </c>
      <c r="K63" s="49">
        <f>SUMIFS('mech4import - CRACMMv1.0'!$D$2:$D$10000,'mech4import - CRACMMv1.0'!$B$2:$B$10000,"="&amp;'CRACMMv1.0 - 95839 - CRITERIA'!$B63,'mech4import - CRACMMv1.0'!$C$2:$C$10000,"="&amp;'CRACMMv1.0 - 95839 - CRITERIA'!K$3)</f>
        <v>0</v>
      </c>
      <c r="L63" s="49">
        <f>SUMIFS('mech4import - CRACMMv1.0'!$D$2:$D$10000,'mech4import - CRACMMv1.0'!$B$2:$B$10000,"="&amp;'CRACMMv1.0 - 95839 - CRITERIA'!$B63,'mech4import - CRACMMv1.0'!$C$2:$C$10000,"="&amp;'CRACMMv1.0 - 95839 - CRITERIA'!L$3)</f>
        <v>0</v>
      </c>
      <c r="M63" s="49">
        <f>SUMIFS('mech4import - CRACMMv1.0'!$D$2:$D$10000,'mech4import - CRACMMv1.0'!$B$2:$B$10000,"="&amp;'CRACMMv1.0 - 95839 - CRITERIA'!$B63,'mech4import - CRACMMv1.0'!$C$2:$C$10000,"="&amp;'CRACMMv1.0 - 95839 - CRITERIA'!M$3)</f>
        <v>0</v>
      </c>
      <c r="N63" s="49">
        <f>SUMIFS('mech4import - CRACMMv1.0'!$D$2:$D$10000,'mech4import - CRACMMv1.0'!$B$2:$B$10000,"="&amp;'CRACMMv1.0 - 95839 - CRITERIA'!$B63,'mech4import - CRACMMv1.0'!$C$2:$C$10000,"="&amp;'CRACMMv1.0 - 95839 - CRITERIA'!N$3)</f>
        <v>0</v>
      </c>
      <c r="O63" s="49">
        <f>SUMIFS('mech4import - CRACMMv1.0'!$D$2:$D$10000,'mech4import - CRACMMv1.0'!$B$2:$B$10000,"="&amp;'CRACMMv1.0 - 95839 - CRITERIA'!$B63,'mech4import - CRACMMv1.0'!$C$2:$C$10000,"="&amp;'CRACMMv1.0 - 95839 - CRITERIA'!O$3)</f>
        <v>0</v>
      </c>
      <c r="P63" s="49">
        <f>SUMIFS('mech4import - CRACMMv1.0'!$D$2:$D$10000,'mech4import - CRACMMv1.0'!$B$2:$B$10000,"="&amp;'CRACMMv1.0 - 95839 - CRITERIA'!$B63,'mech4import - CRACMMv1.0'!$C$2:$C$10000,"="&amp;'CRACMMv1.0 - 95839 - CRITERIA'!P$3)</f>
        <v>0</v>
      </c>
      <c r="Q63" s="49">
        <f>SUMIFS('mech4import - CRACMMv1.0'!$D$2:$D$10000,'mech4import - CRACMMv1.0'!$B$2:$B$10000,"="&amp;'CRACMMv1.0 - 95839 - CRITERIA'!$B63,'mech4import - CRACMMv1.0'!$C$2:$C$10000,"="&amp;'CRACMMv1.0 - 95839 - CRITERIA'!Q$3)</f>
        <v>0</v>
      </c>
      <c r="R63" s="49">
        <f>SUMIFS('mech4import - CRACMMv1.0'!$D$2:$D$10000,'mech4import - CRACMMv1.0'!$B$2:$B$10000,"="&amp;'CRACMMv1.0 - 95839 - CRITERIA'!$B63,'mech4import - CRACMMv1.0'!$C$2:$C$10000,"="&amp;'CRACMMv1.0 - 95839 - CRITERIA'!R$3)</f>
        <v>0</v>
      </c>
      <c r="S63" s="49">
        <f>SUMIFS('mech4import - CRACMMv1.0'!$D$2:$D$10000,'mech4import - CRACMMv1.0'!$B$2:$B$10000,"="&amp;'CRACMMv1.0 - 95839 - CRITERIA'!$B63,'mech4import - CRACMMv1.0'!$C$2:$C$10000,"="&amp;'CRACMMv1.0 - 95839 - CRITERIA'!S$3)</f>
        <v>0</v>
      </c>
      <c r="T63" s="49">
        <f>SUMIFS('mech4import - CRACMMv1.0'!$D$2:$D$10000,'mech4import - CRACMMv1.0'!$B$2:$B$10000,"="&amp;'CRACMMv1.0 - 95839 - CRITERIA'!$B63,'mech4import - CRACMMv1.0'!$C$2:$C$10000,"="&amp;'CRACMMv1.0 - 95839 - CRITERIA'!T$3)</f>
        <v>0</v>
      </c>
      <c r="U63" s="49">
        <f>SUMIFS('mech4import - CRACMMv1.0'!$D$2:$D$10000,'mech4import - CRACMMv1.0'!$B$2:$B$10000,"="&amp;'CRACMMv1.0 - 95839 - CRITERIA'!$B63,'mech4import - CRACMMv1.0'!$C$2:$C$10000,"="&amp;'CRACMMv1.0 - 95839 - CRITERIA'!U$3)</f>
        <v>0</v>
      </c>
      <c r="V63" s="49">
        <f>SUMIFS('mech4import - CRACMMv1.0'!$D$2:$D$10000,'mech4import - CRACMMv1.0'!$B$2:$B$10000,"="&amp;'CRACMMv1.0 - 95839 - CRITERIA'!$B63,'mech4import - CRACMMv1.0'!$C$2:$C$10000,"="&amp;'CRACMMv1.0 - 95839 - CRITERIA'!V$3)</f>
        <v>0</v>
      </c>
      <c r="W63" s="49">
        <f>SUMIFS('mech4import - CRACMMv1.0'!$D$2:$D$10000,'mech4import - CRACMMv1.0'!$B$2:$B$10000,"="&amp;'CRACMMv1.0 - 95839 - CRITERIA'!$B63,'mech4import - CRACMMv1.0'!$C$2:$C$10000,"="&amp;'CRACMMv1.0 - 95839 - CRITERIA'!W$3)</f>
        <v>0</v>
      </c>
      <c r="X63" s="49">
        <f>SUMIFS('mech4import - CRACMMv1.0'!$D$2:$D$10000,'mech4import - CRACMMv1.0'!$B$2:$B$10000,"="&amp;'CRACMMv1.0 - 95839 - CRITERIA'!$B63,'mech4import - CRACMMv1.0'!$C$2:$C$10000,"="&amp;'CRACMMv1.0 - 95839 - CRITERIA'!X$3)</f>
        <v>0</v>
      </c>
      <c r="Y63" s="49">
        <f>SUMIFS('mech4import - CRACMMv1.0'!$D$2:$D$10000,'mech4import - CRACMMv1.0'!$B$2:$B$10000,"="&amp;'CRACMMv1.0 - 95839 - CRITERIA'!$B63,'mech4import - CRACMMv1.0'!$C$2:$C$10000,"="&amp;'CRACMMv1.0 - 95839 - CRITERIA'!Y$3)</f>
        <v>0</v>
      </c>
      <c r="Z63" s="49">
        <f>SUMIFS('mech4import - CRACMMv1.0'!$D$2:$D$10000,'mech4import - CRACMMv1.0'!$B$2:$B$10000,"="&amp;'CRACMMv1.0 - 95839 - CRITERIA'!$B63,'mech4import - CRACMMv1.0'!$C$2:$C$10000,"="&amp;'CRACMMv1.0 - 95839 - CRITERIA'!Z$3)</f>
        <v>0</v>
      </c>
      <c r="AA63" s="49">
        <f>SUMIFS('mech4import - CRACMMv1.0'!$D$2:$D$10000,'mech4import - CRACMMv1.0'!$B$2:$B$10000,"="&amp;'CRACMMv1.0 - 95839 - CRITERIA'!$B63,'mech4import - CRACMMv1.0'!$C$2:$C$10000,"="&amp;'CRACMMv1.0 - 95839 - CRITERIA'!AA$3)</f>
        <v>0</v>
      </c>
      <c r="AB63" s="49">
        <f>SUMIFS('mech4import - CRACMMv1.0'!$D$2:$D$10000,'mech4import - CRACMMv1.0'!$B$2:$B$10000,"="&amp;'CRACMMv1.0 - 95839 - CRITERIA'!$B63,'mech4import - CRACMMv1.0'!$C$2:$C$10000,"="&amp;'CRACMMv1.0 - 95839 - CRITERIA'!AB$3)</f>
        <v>0</v>
      </c>
      <c r="AC63" s="49">
        <f>SUMIFS('mech4import - CRACMMv1.0'!$D$2:$D$10000,'mech4import - CRACMMv1.0'!$B$2:$B$10000,"="&amp;'CRACMMv1.0 - 95839 - CRITERIA'!$B63,'mech4import - CRACMMv1.0'!$C$2:$C$10000,"="&amp;'CRACMMv1.0 - 95839 - CRITERIA'!AC$3)</f>
        <v>0</v>
      </c>
      <c r="AD63" s="49">
        <f>SUMIFS('mech4import - CRACMMv1.0'!$D$2:$D$10000,'mech4import - CRACMMv1.0'!$B$2:$B$10000,"="&amp;'CRACMMv1.0 - 95839 - CRITERIA'!$B63,'mech4import - CRACMMv1.0'!$C$2:$C$10000,"="&amp;'CRACMMv1.0 - 95839 - CRITERIA'!AD$3)</f>
        <v>0</v>
      </c>
      <c r="AE63" s="49">
        <f>SUMIFS('mech4import - CRACMMv1.0'!$D$2:$D$10000,'mech4import - CRACMMv1.0'!$B$2:$B$10000,"="&amp;'CRACMMv1.0 - 95839 - CRITERIA'!$B63,'mech4import - CRACMMv1.0'!$C$2:$C$10000,"="&amp;'CRACMMv1.0 - 95839 - CRITERIA'!AE$3)</f>
        <v>0</v>
      </c>
      <c r="AF63" s="49">
        <f>SUMIFS('mech4import - CRACMMv1.0'!$D$2:$D$10000,'mech4import - CRACMMv1.0'!$B$2:$B$10000,"="&amp;'CRACMMv1.0 - 95839 - CRITERIA'!$B63,'mech4import - CRACMMv1.0'!$C$2:$C$10000,"="&amp;'CRACMMv1.0 - 95839 - CRITERIA'!AF$3)</f>
        <v>1</v>
      </c>
      <c r="AG63" s="49">
        <f>SUMIFS('mech4import - CRACMMv1.0'!$D$2:$D$10000,'mech4import - CRACMMv1.0'!$B$2:$B$10000,"="&amp;'CRACMMv1.0 - 95839 - CRITERIA'!$B63,'mech4import - CRACMMv1.0'!$C$2:$C$10000,"="&amp;'CRACMMv1.0 - 95839 - CRITERIA'!AG$3)</f>
        <v>0</v>
      </c>
      <c r="AH63" s="49">
        <f>SUMIFS('mech4import - CRACMMv1.0'!$D$2:$D$10000,'mech4import - CRACMMv1.0'!$B$2:$B$10000,"="&amp;'CRACMMv1.0 - 95839 - CRITERIA'!$B63,'mech4import - CRACMMv1.0'!$C$2:$C$10000,"="&amp;'CRACMMv1.0 - 95839 - CRITERIA'!AH$3)</f>
        <v>0</v>
      </c>
      <c r="AI63" s="49">
        <f>SUMIFS('mech4import - CRACMMv1.0'!$D$2:$D$10000,'mech4import - CRACMMv1.0'!$B$2:$B$10000,"="&amp;'CRACMMv1.0 - 95839 - CRITERIA'!$B63,'mech4import - CRACMMv1.0'!$C$2:$C$10000,"="&amp;'CRACMMv1.0 - 95839 - CRITERIA'!AI$3)</f>
        <v>0</v>
      </c>
      <c r="AJ63" s="49">
        <f>SUMIFS('mech4import - CRACMMv1.0'!$D$2:$D$10000,'mech4import - CRACMMv1.0'!$B$2:$B$10000,"="&amp;'CRACMMv1.0 - 95839 - CRITERIA'!$B63,'mech4import - CRACMMv1.0'!$C$2:$C$10000,"="&amp;'CRACMMv1.0 - 95839 - CRITERIA'!AJ$3)</f>
        <v>0</v>
      </c>
      <c r="AK63" s="49">
        <f>SUMIFS('mech4import - CRACMMv1.0'!$D$2:$D$10000,'mech4import - CRACMMv1.0'!$B$2:$B$10000,"="&amp;'CRACMMv1.0 - 95839 - CRITERIA'!$B63,'mech4import - CRACMMv1.0'!$C$2:$C$10000,"="&amp;'CRACMMv1.0 - 95839 - CRITERIA'!AK$3)</f>
        <v>0</v>
      </c>
      <c r="AL63" s="49">
        <f>SUMIFS('mech4import - CRACMMv1.0'!$D$2:$D$10000,'mech4import - CRACMMv1.0'!$B$2:$B$10000,"="&amp;'CRACMMv1.0 - 95839 - CRITERIA'!$B63,'mech4import - CRACMMv1.0'!$C$2:$C$10000,"="&amp;'CRACMMv1.0 - 95839 - CRITERIA'!AL$3)</f>
        <v>0</v>
      </c>
      <c r="AM63" s="49">
        <f>SUMIFS('mech4import - CRACMMv1.0'!$D$2:$D$10000,'mech4import - CRACMMv1.0'!$B$2:$B$10000,"="&amp;'CRACMMv1.0 - 95839 - CRITERIA'!$B63,'mech4import - CRACMMv1.0'!$C$2:$C$10000,"="&amp;'CRACMMv1.0 - 95839 - CRITERIA'!AM$3)</f>
        <v>0</v>
      </c>
      <c r="AN63" s="49">
        <f>SUMIFS('mech4import - CRACMMv1.0'!$D$2:$D$10000,'mech4import - CRACMMv1.0'!$B$2:$B$10000,"="&amp;'CRACMMv1.0 - 95839 - CRITERIA'!$B63,'mech4import - CRACMMv1.0'!$C$2:$C$10000,"="&amp;'CRACMMv1.0 - 95839 - CRITERIA'!AN$3)</f>
        <v>0</v>
      </c>
      <c r="AO63" s="49">
        <f>SUMIFS('mech4import - CRACMMv1.0'!$D$2:$D$10000,'mech4import - CRACMMv1.0'!$B$2:$B$10000,"="&amp;'CRACMMv1.0 - 95839 - CRITERIA'!$B63,'mech4import - CRACMMv1.0'!$C$2:$C$10000,"="&amp;'CRACMMv1.0 - 95839 - CRITERIA'!AO$3)</f>
        <v>0</v>
      </c>
      <c r="AP63" s="49">
        <f>SUMIFS('mech4import - CRACMMv1.0'!$D$2:$D$10000,'mech4import - CRACMMv1.0'!$B$2:$B$10000,"="&amp;'CRACMMv1.0 - 95839 - CRITERIA'!$B63,'mech4import - CRACMMv1.0'!$C$2:$C$10000,"="&amp;'CRACMMv1.0 - 95839 - CRITERIA'!AP$3)</f>
        <v>0</v>
      </c>
      <c r="AQ63" s="49">
        <f>SUMIFS('mech4import - CRACMMv1.0'!$D$2:$D$10000,'mech4import - CRACMMv1.0'!$B$2:$B$10000,"="&amp;'CRACMMv1.0 - 95839 - CRITERIA'!$B63,'mech4import - CRACMMv1.0'!$C$2:$C$10000,"="&amp;'CRACMMv1.0 - 95839 - CRITERIA'!AQ$3)</f>
        <v>0</v>
      </c>
      <c r="AR63" s="49">
        <f>SUMIFS('mech4import - CRACMMv1.0'!$D$2:$D$10000,'mech4import - CRACMMv1.0'!$B$2:$B$10000,"="&amp;'CRACMMv1.0 - 95839 - CRITERIA'!$B63,'mech4import - CRACMMv1.0'!$C$2:$C$10000,"="&amp;'CRACMMv1.0 - 95839 - CRITERIA'!AR$3)</f>
        <v>0</v>
      </c>
      <c r="AS63" s="49">
        <f>SUMIFS('mech4import - CRACMMv1.0'!$D$2:$D$10000,'mech4import - CRACMMv1.0'!$B$2:$B$10000,"="&amp;'CRACMMv1.0 - 95839 - CRITERIA'!$B63,'mech4import - CRACMMv1.0'!$C$2:$C$10000,"="&amp;'CRACMMv1.0 - 95839 - CRITERIA'!AS$3)</f>
        <v>0</v>
      </c>
      <c r="AT63" s="49">
        <f>SUMIFS('mech4import - CRACMMv1.0'!$D$2:$D$10000,'mech4import - CRACMMv1.0'!$B$2:$B$10000,"="&amp;'CRACMMv1.0 - 95839 - CRITERIA'!$B63,'mech4import - CRACMMv1.0'!$C$2:$C$10000,"="&amp;'CRACMMv1.0 - 95839 - CRITERIA'!AT$3)</f>
        <v>0</v>
      </c>
      <c r="AU63" s="49">
        <f>SUMIFS('mech4import - CRACMMv1.0'!$D$2:$D$10000,'mech4import - CRACMMv1.0'!$B$2:$B$10000,"="&amp;'CRACMMv1.0 - 95839 - CRITERIA'!$B63,'mech4import - CRACMMv1.0'!$C$2:$C$10000,"="&amp;'CRACMMv1.0 - 95839 - CRITERIA'!AU$3)</f>
        <v>0</v>
      </c>
      <c r="AV63" s="49">
        <f>SUMIFS('mech4import - CRACMMv1.0'!$D$2:$D$10000,'mech4import - CRACMMv1.0'!$B$2:$B$10000,"="&amp;'CRACMMv1.0 - 95839 - CRITERIA'!$B63,'mech4import - CRACMMv1.0'!$C$2:$C$10000,"="&amp;'CRACMMv1.0 - 95839 - CRITERIA'!AV$3)</f>
        <v>0</v>
      </c>
      <c r="AW63" s="49">
        <f>SUMIFS('mech4import - CRACMMv1.0'!$D$2:$D$10000,'mech4import - CRACMMv1.0'!$B$2:$B$10000,"="&amp;'CRACMMv1.0 - 95839 - CRITERIA'!$B63,'mech4import - CRACMMv1.0'!$C$2:$C$10000,"="&amp;'CRACMMv1.0 - 95839 - CRITERIA'!AW$3)</f>
        <v>0</v>
      </c>
      <c r="AX63" s="49">
        <f>SUMIFS('mech4import - CRACMMv1.0'!$D$2:$D$10000,'mech4import - CRACMMv1.0'!$B$2:$B$10000,"="&amp;'CRACMMv1.0 - 95839 - CRITERIA'!$B63,'mech4import - CRACMMv1.0'!$C$2:$C$10000,"="&amp;'CRACMMv1.0 - 95839 - CRITERIA'!AX$3)</f>
        <v>0</v>
      </c>
      <c r="AY63" s="49">
        <f>SUMIFS('mech4import - CRACMMv1.0'!$D$2:$D$10000,'mech4import - CRACMMv1.0'!$B$2:$B$10000,"="&amp;'CRACMMv1.0 - 95839 - CRITERIA'!$B63,'mech4import - CRACMMv1.0'!$C$2:$C$10000,"="&amp;'CRACMMv1.0 - 95839 - CRITERIA'!AY$3)</f>
        <v>0</v>
      </c>
      <c r="AZ63" s="49">
        <f>SUMIFS('mech4import - CRACMMv1.0'!$D$2:$D$10000,'mech4import - CRACMMv1.0'!$B$2:$B$10000,"="&amp;'CRACMMv1.0 - 95839 - CRITERIA'!$B63,'mech4import - CRACMMv1.0'!$C$2:$C$10000,"="&amp;'CRACMMv1.0 - 95839 - CRITERIA'!AZ$3)</f>
        <v>0</v>
      </c>
      <c r="BA63" s="49">
        <f>SUMIFS('mech4import - CRACMMv1.0'!$D$2:$D$10000,'mech4import - CRACMMv1.0'!$B$2:$B$10000,"="&amp;'CRACMMv1.0 - 95839 - CRITERIA'!$B63,'mech4import - CRACMMv1.0'!$C$2:$C$10000,"="&amp;'CRACMMv1.0 - 95839 - CRITERIA'!BA$3)</f>
        <v>0</v>
      </c>
      <c r="BB63" s="49">
        <f>SUMIFS('mech4import - CRACMMv1.0'!$D$2:$D$10000,'mech4import - CRACMMv1.0'!$B$2:$B$10000,"="&amp;'CRACMMv1.0 - 95839 - CRITERIA'!$B63,'mech4import - CRACMMv1.0'!$C$2:$C$10000,"="&amp;'CRACMMv1.0 - 95839 - CRITERIA'!BB$3)</f>
        <v>0</v>
      </c>
      <c r="BC63" s="49">
        <f>SUMIFS('mech4import - CRACMMv1.0'!$D$2:$D$10000,'mech4import - CRACMMv1.0'!$B$2:$B$10000,"="&amp;'CRACMMv1.0 - 95839 - CRITERIA'!$B63,'mech4import - CRACMMv1.0'!$C$2:$C$10000,"="&amp;'CRACMMv1.0 - 95839 - CRITERIA'!BC$3)</f>
        <v>0</v>
      </c>
      <c r="BD63" s="49">
        <f>SUMIFS('mech4import - CRACMMv1.0'!$D$2:$D$10000,'mech4import - CRACMMv1.0'!$B$2:$B$10000,"="&amp;'CRACMMv1.0 - 95839 - CRITERIA'!$B63,'mech4import - CRACMMv1.0'!$C$2:$C$10000,"="&amp;'CRACMMv1.0 - 95839 - CRITERIA'!BD$3)</f>
        <v>0</v>
      </c>
      <c r="BE63" s="49">
        <f>SUMIFS('mech4import - CRACMMv1.0'!$D$2:$D$10000,'mech4import - CRACMMv1.0'!$B$2:$B$10000,"="&amp;'CRACMMv1.0 - 95839 - CRITERIA'!$B63,'mech4import - CRACMMv1.0'!$C$2:$C$10000,"="&amp;'CRACMMv1.0 - 95839 - CRITERIA'!BE$3)</f>
        <v>0</v>
      </c>
      <c r="BF63" s="49">
        <f>SUMIFS('mech4import - CRACMMv1.0'!$D$2:$D$10000,'mech4import - CRACMMv1.0'!$B$2:$B$10000,"="&amp;'CRACMMv1.0 - 95839 - CRITERIA'!$B63,'mech4import - CRACMMv1.0'!$C$2:$C$10000,"="&amp;'CRACMMv1.0 - 95839 - CRITERIA'!BF$3)</f>
        <v>0</v>
      </c>
      <c r="BG63" s="49">
        <f>SUMIFS('mech4import - CRACMMv1.0'!$D$2:$D$10000,'mech4import - CRACMMv1.0'!$B$2:$B$10000,"="&amp;'CRACMMv1.0 - 95839 - CRITERIA'!$B63,'mech4import - CRACMMv1.0'!$C$2:$C$10000,"="&amp;'CRACMMv1.0 - 95839 - CRITERIA'!BG$3)</f>
        <v>0</v>
      </c>
      <c r="BH63" s="49">
        <f>SUMIFS('mech4import - CRACMMv1.0'!$D$2:$D$10000,'mech4import - CRACMMv1.0'!$B$2:$B$10000,"="&amp;'CRACMMv1.0 - 95839 - CRITERIA'!$B63,'mech4import - CRACMMv1.0'!$C$2:$C$10000,"="&amp;'CRACMMv1.0 - 95839 - CRITERIA'!BH$3)</f>
        <v>0</v>
      </c>
      <c r="BI63" s="49">
        <f>SUMIFS('mech4import - CRACMMv1.0'!$D$2:$D$10000,'mech4import - CRACMMv1.0'!$B$2:$B$10000,"="&amp;'CRACMMv1.0 - 95839 - CRITERIA'!$B63,'mech4import - CRACMMv1.0'!$C$2:$C$10000,"="&amp;'CRACMMv1.0 - 95839 - CRITERIA'!BI$3)</f>
        <v>0</v>
      </c>
      <c r="BJ63" s="49">
        <f>SUMIFS('mech4import - CRACMMv1.0'!$D$2:$D$10000,'mech4import - CRACMMv1.0'!$B$2:$B$10000,"="&amp;'CRACMMv1.0 - 95839 - CRITERIA'!$B63,'mech4import - CRACMMv1.0'!$C$2:$C$10000,"="&amp;'CRACMMv1.0 - 95839 - CRITERIA'!BJ$3)</f>
        <v>0</v>
      </c>
      <c r="BK63" s="49">
        <f>SUMIFS('mech4import - CRACMMv1.0'!$D$2:$D$10000,'mech4import - CRACMMv1.0'!$B$2:$B$10000,"="&amp;'CRACMMv1.0 - 95839 - CRITERIA'!$B63,'mech4import - CRACMMv1.0'!$C$2:$C$10000,"="&amp;'CRACMMv1.0 - 95839 - CRITERIA'!BK$3)</f>
        <v>0</v>
      </c>
      <c r="BL63" s="49">
        <f>SUMIFS('mech4import - CRACMMv1.0'!$D$2:$D$10000,'mech4import - CRACMMv1.0'!$B$2:$B$10000,"="&amp;'CRACMMv1.0 - 95839 - CRITERIA'!$B63,'mech4import - CRACMMv1.0'!$C$2:$C$10000,"="&amp;'CRACMMv1.0 - 95839 - CRITERIA'!BL$3)</f>
        <v>0</v>
      </c>
      <c r="BM63" s="49">
        <f>SUMIFS('mech4import - CRACMMv1.0'!$D$2:$D$10000,'mech4import - CRACMMv1.0'!$B$2:$B$10000,"="&amp;'CRACMMv1.0 - 95839 - CRITERIA'!$B63,'mech4import - CRACMMv1.0'!$C$2:$C$10000,"="&amp;'CRACMMv1.0 - 95839 - CRITERIA'!BM$3)</f>
        <v>0</v>
      </c>
      <c r="BN63" s="49">
        <f>SUMIFS('mech4import - CRACMMv1.0'!$D$2:$D$10000,'mech4import - CRACMMv1.0'!$B$2:$B$10000,"="&amp;'CRACMMv1.0 - 95839 - CRITERIA'!$B63,'mech4import - CRACMMv1.0'!$C$2:$C$10000,"="&amp;'CRACMMv1.0 - 95839 - CRITERIA'!BN$3)</f>
        <v>0</v>
      </c>
      <c r="BO63" s="49">
        <f>SUMIFS('mech4import - CRACMMv1.0'!$D$2:$D$10000,'mech4import - CRACMMv1.0'!$B$2:$B$10000,"="&amp;'CRACMMv1.0 - 95839 - CRITERIA'!$B63,'mech4import - CRACMMv1.0'!$C$2:$C$10000,"="&amp;'CRACMMv1.0 - 95839 - CRITERIA'!BO$3)</f>
        <v>0</v>
      </c>
      <c r="BP63" s="49">
        <f>SUMIFS('mech4import - CRACMMv1.0'!$D$2:$D$10000,'mech4import - CRACMMv1.0'!$B$2:$B$10000,"="&amp;'CRACMMv1.0 - 95839 - CRITERIA'!$B63,'mech4import - CRACMMv1.0'!$C$2:$C$10000,"="&amp;'CRACMMv1.0 - 95839 - CRITERIA'!BP$3)</f>
        <v>0</v>
      </c>
      <c r="BQ63" s="49">
        <f>SUMIFS('mech4import - CRACMMv1.0'!$D$2:$D$10000,'mech4import - CRACMMv1.0'!$B$2:$B$10000,"="&amp;'CRACMMv1.0 - 95839 - CRITERIA'!$B63,'mech4import - CRACMMv1.0'!$C$2:$C$10000,"="&amp;'CRACMMv1.0 - 95839 - CRITERIA'!BQ$3)</f>
        <v>0</v>
      </c>
      <c r="BR63" s="32">
        <f t="array" ref="BR63">SUM($G$1:$BQ$1*G63:BQ63)</f>
        <v>136.30000000000001</v>
      </c>
    </row>
    <row r="64" spans="1:70" s="31" customFormat="1">
      <c r="A64" s="42">
        <v>95839</v>
      </c>
      <c r="B64" s="14">
        <v>706</v>
      </c>
      <c r="C64" s="43">
        <v>1.2524082290205798E-2</v>
      </c>
      <c r="D64" s="47" t="s">
        <v>118</v>
      </c>
      <c r="E64" s="46" t="b">
        <v>0</v>
      </c>
      <c r="F64" s="48">
        <v>74.123000000000005</v>
      </c>
      <c r="G64" s="49">
        <f>SUMIFS('mech4import - CRACMMv1.0'!$D$2:$D$10000,'mech4import - CRACMMv1.0'!$B$2:$B$10000,"="&amp;'CRACMMv1.0 - 95839 - CRITERIA'!$B64,'mech4import - CRACMMv1.0'!$C$2:$C$10000,"="&amp;'CRACMMv1.0 - 95839 - CRITERIA'!G$3)</f>
        <v>0</v>
      </c>
      <c r="H64" s="49">
        <f>SUMIFS('mech4import - CRACMMv1.0'!$D$2:$D$10000,'mech4import - CRACMMv1.0'!$B$2:$B$10000,"="&amp;'CRACMMv1.0 - 95839 - CRITERIA'!$B64,'mech4import - CRACMMv1.0'!$C$2:$C$10000,"="&amp;'CRACMMv1.0 - 95839 - CRITERIA'!H$3)</f>
        <v>0</v>
      </c>
      <c r="I64" s="49">
        <f>SUMIFS('mech4import - CRACMMv1.0'!$D$2:$D$10000,'mech4import - CRACMMv1.0'!$B$2:$B$10000,"="&amp;'CRACMMv1.0 - 95839 - CRITERIA'!$B64,'mech4import - CRACMMv1.0'!$C$2:$C$10000,"="&amp;'CRACMMv1.0 - 95839 - CRITERIA'!I$3)</f>
        <v>0</v>
      </c>
      <c r="J64" s="49">
        <f>SUMIFS('mech4import - CRACMMv1.0'!$D$2:$D$10000,'mech4import - CRACMMv1.0'!$B$2:$B$10000,"="&amp;'CRACMMv1.0 - 95839 - CRITERIA'!$B64,'mech4import - CRACMMv1.0'!$C$2:$C$10000,"="&amp;'CRACMMv1.0 - 95839 - CRITERIA'!J$3)</f>
        <v>0</v>
      </c>
      <c r="K64" s="49">
        <f>SUMIFS('mech4import - CRACMMv1.0'!$D$2:$D$10000,'mech4import - CRACMMv1.0'!$B$2:$B$10000,"="&amp;'CRACMMv1.0 - 95839 - CRITERIA'!$B64,'mech4import - CRACMMv1.0'!$C$2:$C$10000,"="&amp;'CRACMMv1.0 - 95839 - CRITERIA'!K$3)</f>
        <v>0</v>
      </c>
      <c r="L64" s="49">
        <f>SUMIFS('mech4import - CRACMMv1.0'!$D$2:$D$10000,'mech4import - CRACMMv1.0'!$B$2:$B$10000,"="&amp;'CRACMMv1.0 - 95839 - CRITERIA'!$B64,'mech4import - CRACMMv1.0'!$C$2:$C$10000,"="&amp;'CRACMMv1.0 - 95839 - CRITERIA'!L$3)</f>
        <v>0</v>
      </c>
      <c r="M64" s="49">
        <f>SUMIFS('mech4import - CRACMMv1.0'!$D$2:$D$10000,'mech4import - CRACMMv1.0'!$B$2:$B$10000,"="&amp;'CRACMMv1.0 - 95839 - CRITERIA'!$B64,'mech4import - CRACMMv1.0'!$C$2:$C$10000,"="&amp;'CRACMMv1.0 - 95839 - CRITERIA'!M$3)</f>
        <v>0</v>
      </c>
      <c r="N64" s="49">
        <f>SUMIFS('mech4import - CRACMMv1.0'!$D$2:$D$10000,'mech4import - CRACMMv1.0'!$B$2:$B$10000,"="&amp;'CRACMMv1.0 - 95839 - CRITERIA'!$B64,'mech4import - CRACMMv1.0'!$C$2:$C$10000,"="&amp;'CRACMMv1.0 - 95839 - CRITERIA'!N$3)</f>
        <v>0</v>
      </c>
      <c r="O64" s="49">
        <f>SUMIFS('mech4import - CRACMMv1.0'!$D$2:$D$10000,'mech4import - CRACMMv1.0'!$B$2:$B$10000,"="&amp;'CRACMMv1.0 - 95839 - CRITERIA'!$B64,'mech4import - CRACMMv1.0'!$C$2:$C$10000,"="&amp;'CRACMMv1.0 - 95839 - CRITERIA'!O$3)</f>
        <v>0</v>
      </c>
      <c r="P64" s="49">
        <f>SUMIFS('mech4import - CRACMMv1.0'!$D$2:$D$10000,'mech4import - CRACMMv1.0'!$B$2:$B$10000,"="&amp;'CRACMMv1.0 - 95839 - CRITERIA'!$B64,'mech4import - CRACMMv1.0'!$C$2:$C$10000,"="&amp;'CRACMMv1.0 - 95839 - CRITERIA'!P$3)</f>
        <v>0</v>
      </c>
      <c r="Q64" s="49">
        <f>SUMIFS('mech4import - CRACMMv1.0'!$D$2:$D$10000,'mech4import - CRACMMv1.0'!$B$2:$B$10000,"="&amp;'CRACMMv1.0 - 95839 - CRITERIA'!$B64,'mech4import - CRACMMv1.0'!$C$2:$C$10000,"="&amp;'CRACMMv1.0 - 95839 - CRITERIA'!Q$3)</f>
        <v>0</v>
      </c>
      <c r="R64" s="49">
        <f>SUMIFS('mech4import - CRACMMv1.0'!$D$2:$D$10000,'mech4import - CRACMMv1.0'!$B$2:$B$10000,"="&amp;'CRACMMv1.0 - 95839 - CRITERIA'!$B64,'mech4import - CRACMMv1.0'!$C$2:$C$10000,"="&amp;'CRACMMv1.0 - 95839 - CRITERIA'!R$3)</f>
        <v>0</v>
      </c>
      <c r="S64" s="49">
        <f>SUMIFS('mech4import - CRACMMv1.0'!$D$2:$D$10000,'mech4import - CRACMMv1.0'!$B$2:$B$10000,"="&amp;'CRACMMv1.0 - 95839 - CRITERIA'!$B64,'mech4import - CRACMMv1.0'!$C$2:$C$10000,"="&amp;'CRACMMv1.0 - 95839 - CRITERIA'!S$3)</f>
        <v>0</v>
      </c>
      <c r="T64" s="49">
        <f>SUMIFS('mech4import - CRACMMv1.0'!$D$2:$D$10000,'mech4import - CRACMMv1.0'!$B$2:$B$10000,"="&amp;'CRACMMv1.0 - 95839 - CRITERIA'!$B64,'mech4import - CRACMMv1.0'!$C$2:$C$10000,"="&amp;'CRACMMv1.0 - 95839 - CRITERIA'!T$3)</f>
        <v>0</v>
      </c>
      <c r="U64" s="49">
        <f>SUMIFS('mech4import - CRACMMv1.0'!$D$2:$D$10000,'mech4import - CRACMMv1.0'!$B$2:$B$10000,"="&amp;'CRACMMv1.0 - 95839 - CRITERIA'!$B64,'mech4import - CRACMMv1.0'!$C$2:$C$10000,"="&amp;'CRACMMv1.0 - 95839 - CRITERIA'!U$3)</f>
        <v>0</v>
      </c>
      <c r="V64" s="49">
        <f>SUMIFS('mech4import - CRACMMv1.0'!$D$2:$D$10000,'mech4import - CRACMMv1.0'!$B$2:$B$10000,"="&amp;'CRACMMv1.0 - 95839 - CRITERIA'!$B64,'mech4import - CRACMMv1.0'!$C$2:$C$10000,"="&amp;'CRACMMv1.0 - 95839 - CRITERIA'!V$3)</f>
        <v>0</v>
      </c>
      <c r="W64" s="49">
        <f>SUMIFS('mech4import - CRACMMv1.0'!$D$2:$D$10000,'mech4import - CRACMMv1.0'!$B$2:$B$10000,"="&amp;'CRACMMv1.0 - 95839 - CRITERIA'!$B64,'mech4import - CRACMMv1.0'!$C$2:$C$10000,"="&amp;'CRACMMv1.0 - 95839 - CRITERIA'!W$3)</f>
        <v>0</v>
      </c>
      <c r="X64" s="49">
        <f>SUMIFS('mech4import - CRACMMv1.0'!$D$2:$D$10000,'mech4import - CRACMMv1.0'!$B$2:$B$10000,"="&amp;'CRACMMv1.0 - 95839 - CRITERIA'!$B64,'mech4import - CRACMMv1.0'!$C$2:$C$10000,"="&amp;'CRACMMv1.0 - 95839 - CRITERIA'!X$3)</f>
        <v>0</v>
      </c>
      <c r="Y64" s="49">
        <f>SUMIFS('mech4import - CRACMMv1.0'!$D$2:$D$10000,'mech4import - CRACMMv1.0'!$B$2:$B$10000,"="&amp;'CRACMMv1.0 - 95839 - CRITERIA'!$B64,'mech4import - CRACMMv1.0'!$C$2:$C$10000,"="&amp;'CRACMMv1.0 - 95839 - CRITERIA'!Y$3)</f>
        <v>0</v>
      </c>
      <c r="Z64" s="49">
        <f>SUMIFS('mech4import - CRACMMv1.0'!$D$2:$D$10000,'mech4import - CRACMMv1.0'!$B$2:$B$10000,"="&amp;'CRACMMv1.0 - 95839 - CRITERIA'!$B64,'mech4import - CRACMMv1.0'!$C$2:$C$10000,"="&amp;'CRACMMv1.0 - 95839 - CRITERIA'!Z$3)</f>
        <v>0</v>
      </c>
      <c r="AA64" s="49">
        <f>SUMIFS('mech4import - CRACMMv1.0'!$D$2:$D$10000,'mech4import - CRACMMv1.0'!$B$2:$B$10000,"="&amp;'CRACMMv1.0 - 95839 - CRITERIA'!$B64,'mech4import - CRACMMv1.0'!$C$2:$C$10000,"="&amp;'CRACMMv1.0 - 95839 - CRITERIA'!AA$3)</f>
        <v>0</v>
      </c>
      <c r="AB64" s="49">
        <f>SUMIFS('mech4import - CRACMMv1.0'!$D$2:$D$10000,'mech4import - CRACMMv1.0'!$B$2:$B$10000,"="&amp;'CRACMMv1.0 - 95839 - CRITERIA'!$B64,'mech4import - CRACMMv1.0'!$C$2:$C$10000,"="&amp;'CRACMMv1.0 - 95839 - CRITERIA'!AB$3)</f>
        <v>0</v>
      </c>
      <c r="AC64" s="49">
        <f>SUMIFS('mech4import - CRACMMv1.0'!$D$2:$D$10000,'mech4import - CRACMMv1.0'!$B$2:$B$10000,"="&amp;'CRACMMv1.0 - 95839 - CRITERIA'!$B64,'mech4import - CRACMMv1.0'!$C$2:$C$10000,"="&amp;'CRACMMv1.0 - 95839 - CRITERIA'!AC$3)</f>
        <v>0</v>
      </c>
      <c r="AD64" s="49">
        <f>SUMIFS('mech4import - CRACMMv1.0'!$D$2:$D$10000,'mech4import - CRACMMv1.0'!$B$2:$B$10000,"="&amp;'CRACMMv1.0 - 95839 - CRITERIA'!$B64,'mech4import - CRACMMv1.0'!$C$2:$C$10000,"="&amp;'CRACMMv1.0 - 95839 - CRITERIA'!AD$3)</f>
        <v>0</v>
      </c>
      <c r="AE64" s="49">
        <f>SUMIFS('mech4import - CRACMMv1.0'!$D$2:$D$10000,'mech4import - CRACMMv1.0'!$B$2:$B$10000,"="&amp;'CRACMMv1.0 - 95839 - CRITERIA'!$B64,'mech4import - CRACMMv1.0'!$C$2:$C$10000,"="&amp;'CRACMMv1.0 - 95839 - CRITERIA'!AE$3)</f>
        <v>0</v>
      </c>
      <c r="AF64" s="49">
        <f>SUMIFS('mech4import - CRACMMv1.0'!$D$2:$D$10000,'mech4import - CRACMMv1.0'!$B$2:$B$10000,"="&amp;'CRACMMv1.0 - 95839 - CRITERIA'!$B64,'mech4import - CRACMMv1.0'!$C$2:$C$10000,"="&amp;'CRACMMv1.0 - 95839 - CRITERIA'!AF$3)</f>
        <v>0</v>
      </c>
      <c r="AG64" s="49">
        <f>SUMIFS('mech4import - CRACMMv1.0'!$D$2:$D$10000,'mech4import - CRACMMv1.0'!$B$2:$B$10000,"="&amp;'CRACMMv1.0 - 95839 - CRITERIA'!$B64,'mech4import - CRACMMv1.0'!$C$2:$C$10000,"="&amp;'CRACMMv1.0 - 95839 - CRITERIA'!AG$3)</f>
        <v>0</v>
      </c>
      <c r="AH64" s="49">
        <f>SUMIFS('mech4import - CRACMMv1.0'!$D$2:$D$10000,'mech4import - CRACMMv1.0'!$B$2:$B$10000,"="&amp;'CRACMMv1.0 - 95839 - CRITERIA'!$B64,'mech4import - CRACMMv1.0'!$C$2:$C$10000,"="&amp;'CRACMMv1.0 - 95839 - CRITERIA'!AH$3)</f>
        <v>0</v>
      </c>
      <c r="AI64" s="49">
        <f>SUMIFS('mech4import - CRACMMv1.0'!$D$2:$D$10000,'mech4import - CRACMMv1.0'!$B$2:$B$10000,"="&amp;'CRACMMv1.0 - 95839 - CRITERIA'!$B64,'mech4import - CRACMMv1.0'!$C$2:$C$10000,"="&amp;'CRACMMv1.0 - 95839 - CRITERIA'!AI$3)</f>
        <v>0</v>
      </c>
      <c r="AJ64" s="49">
        <f>SUMIFS('mech4import - CRACMMv1.0'!$D$2:$D$10000,'mech4import - CRACMMv1.0'!$B$2:$B$10000,"="&amp;'CRACMMv1.0 - 95839 - CRITERIA'!$B64,'mech4import - CRACMMv1.0'!$C$2:$C$10000,"="&amp;'CRACMMv1.0 - 95839 - CRITERIA'!AJ$3)</f>
        <v>0</v>
      </c>
      <c r="AK64" s="49">
        <f>SUMIFS('mech4import - CRACMMv1.0'!$D$2:$D$10000,'mech4import - CRACMMv1.0'!$B$2:$B$10000,"="&amp;'CRACMMv1.0 - 95839 - CRITERIA'!$B64,'mech4import - CRACMMv1.0'!$C$2:$C$10000,"="&amp;'CRACMMv1.0 - 95839 - CRITERIA'!AK$3)</f>
        <v>0</v>
      </c>
      <c r="AL64" s="49">
        <f>SUMIFS('mech4import - CRACMMv1.0'!$D$2:$D$10000,'mech4import - CRACMMv1.0'!$B$2:$B$10000,"="&amp;'CRACMMv1.0 - 95839 - CRITERIA'!$B64,'mech4import - CRACMMv1.0'!$C$2:$C$10000,"="&amp;'CRACMMv1.0 - 95839 - CRITERIA'!AL$3)</f>
        <v>0</v>
      </c>
      <c r="AM64" s="49">
        <f>SUMIFS('mech4import - CRACMMv1.0'!$D$2:$D$10000,'mech4import - CRACMMv1.0'!$B$2:$B$10000,"="&amp;'CRACMMv1.0 - 95839 - CRITERIA'!$B64,'mech4import - CRACMMv1.0'!$C$2:$C$10000,"="&amp;'CRACMMv1.0 - 95839 - CRITERIA'!AM$3)</f>
        <v>0</v>
      </c>
      <c r="AN64" s="49">
        <f>SUMIFS('mech4import - CRACMMv1.0'!$D$2:$D$10000,'mech4import - CRACMMv1.0'!$B$2:$B$10000,"="&amp;'CRACMMv1.0 - 95839 - CRITERIA'!$B64,'mech4import - CRACMMv1.0'!$C$2:$C$10000,"="&amp;'CRACMMv1.0 - 95839 - CRITERIA'!AN$3)</f>
        <v>0</v>
      </c>
      <c r="AO64" s="49">
        <f>SUMIFS('mech4import - CRACMMv1.0'!$D$2:$D$10000,'mech4import - CRACMMv1.0'!$B$2:$B$10000,"="&amp;'CRACMMv1.0 - 95839 - CRITERIA'!$B64,'mech4import - CRACMMv1.0'!$C$2:$C$10000,"="&amp;'CRACMMv1.0 - 95839 - CRITERIA'!AO$3)</f>
        <v>0</v>
      </c>
      <c r="AP64" s="49">
        <f>SUMIFS('mech4import - CRACMMv1.0'!$D$2:$D$10000,'mech4import - CRACMMv1.0'!$B$2:$B$10000,"="&amp;'CRACMMv1.0 - 95839 - CRITERIA'!$B64,'mech4import - CRACMMv1.0'!$C$2:$C$10000,"="&amp;'CRACMMv1.0 - 95839 - CRITERIA'!AP$3)</f>
        <v>0</v>
      </c>
      <c r="AQ64" s="49">
        <f>SUMIFS('mech4import - CRACMMv1.0'!$D$2:$D$10000,'mech4import - CRACMMv1.0'!$B$2:$B$10000,"="&amp;'CRACMMv1.0 - 95839 - CRITERIA'!$B64,'mech4import - CRACMMv1.0'!$C$2:$C$10000,"="&amp;'CRACMMv1.0 - 95839 - CRITERIA'!AQ$3)</f>
        <v>0</v>
      </c>
      <c r="AR64" s="49">
        <f>SUMIFS('mech4import - CRACMMv1.0'!$D$2:$D$10000,'mech4import - CRACMMv1.0'!$B$2:$B$10000,"="&amp;'CRACMMv1.0 - 95839 - CRITERIA'!$B64,'mech4import - CRACMMv1.0'!$C$2:$C$10000,"="&amp;'CRACMMv1.0 - 95839 - CRITERIA'!AR$3)</f>
        <v>0</v>
      </c>
      <c r="AS64" s="49">
        <f>SUMIFS('mech4import - CRACMMv1.0'!$D$2:$D$10000,'mech4import - CRACMMv1.0'!$B$2:$B$10000,"="&amp;'CRACMMv1.0 - 95839 - CRITERIA'!$B64,'mech4import - CRACMMv1.0'!$C$2:$C$10000,"="&amp;'CRACMMv1.0 - 95839 - CRITERIA'!AS$3)</f>
        <v>0</v>
      </c>
      <c r="AT64" s="49">
        <f>SUMIFS('mech4import - CRACMMv1.0'!$D$2:$D$10000,'mech4import - CRACMMv1.0'!$B$2:$B$10000,"="&amp;'CRACMMv1.0 - 95839 - CRITERIA'!$B64,'mech4import - CRACMMv1.0'!$C$2:$C$10000,"="&amp;'CRACMMv1.0 - 95839 - CRITERIA'!AT$3)</f>
        <v>0</v>
      </c>
      <c r="AU64" s="49">
        <f>SUMIFS('mech4import - CRACMMv1.0'!$D$2:$D$10000,'mech4import - CRACMMv1.0'!$B$2:$B$10000,"="&amp;'CRACMMv1.0 - 95839 - CRITERIA'!$B64,'mech4import - CRACMMv1.0'!$C$2:$C$10000,"="&amp;'CRACMMv1.0 - 95839 - CRITERIA'!AU$3)</f>
        <v>0</v>
      </c>
      <c r="AV64" s="49">
        <f>SUMIFS('mech4import - CRACMMv1.0'!$D$2:$D$10000,'mech4import - CRACMMv1.0'!$B$2:$B$10000,"="&amp;'CRACMMv1.0 - 95839 - CRITERIA'!$B64,'mech4import - CRACMMv1.0'!$C$2:$C$10000,"="&amp;'CRACMMv1.0 - 95839 - CRITERIA'!AV$3)</f>
        <v>0</v>
      </c>
      <c r="AW64" s="49">
        <f>SUMIFS('mech4import - CRACMMv1.0'!$D$2:$D$10000,'mech4import - CRACMMv1.0'!$B$2:$B$10000,"="&amp;'CRACMMv1.0 - 95839 - CRITERIA'!$B64,'mech4import - CRACMMv1.0'!$C$2:$C$10000,"="&amp;'CRACMMv1.0 - 95839 - CRITERIA'!AW$3)</f>
        <v>0</v>
      </c>
      <c r="AX64" s="49">
        <f>SUMIFS('mech4import - CRACMMv1.0'!$D$2:$D$10000,'mech4import - CRACMMv1.0'!$B$2:$B$10000,"="&amp;'CRACMMv1.0 - 95839 - CRITERIA'!$B64,'mech4import - CRACMMv1.0'!$C$2:$C$10000,"="&amp;'CRACMMv1.0 - 95839 - CRITERIA'!AX$3)</f>
        <v>0</v>
      </c>
      <c r="AY64" s="49">
        <f>SUMIFS('mech4import - CRACMMv1.0'!$D$2:$D$10000,'mech4import - CRACMMv1.0'!$B$2:$B$10000,"="&amp;'CRACMMv1.0 - 95839 - CRITERIA'!$B64,'mech4import - CRACMMv1.0'!$C$2:$C$10000,"="&amp;'CRACMMv1.0 - 95839 - CRITERIA'!AY$3)</f>
        <v>0</v>
      </c>
      <c r="AZ64" s="49">
        <f>SUMIFS('mech4import - CRACMMv1.0'!$D$2:$D$10000,'mech4import - CRACMMv1.0'!$B$2:$B$10000,"="&amp;'CRACMMv1.0 - 95839 - CRITERIA'!$B64,'mech4import - CRACMMv1.0'!$C$2:$C$10000,"="&amp;'CRACMMv1.0 - 95839 - CRITERIA'!AZ$3)</f>
        <v>0</v>
      </c>
      <c r="BA64" s="49">
        <f>SUMIFS('mech4import - CRACMMv1.0'!$D$2:$D$10000,'mech4import - CRACMMv1.0'!$B$2:$B$10000,"="&amp;'CRACMMv1.0 - 95839 - CRITERIA'!$B64,'mech4import - CRACMMv1.0'!$C$2:$C$10000,"="&amp;'CRACMMv1.0 - 95839 - CRITERIA'!BA$3)</f>
        <v>0</v>
      </c>
      <c r="BB64" s="49">
        <f>SUMIFS('mech4import - CRACMMv1.0'!$D$2:$D$10000,'mech4import - CRACMMv1.0'!$B$2:$B$10000,"="&amp;'CRACMMv1.0 - 95839 - CRITERIA'!$B64,'mech4import - CRACMMv1.0'!$C$2:$C$10000,"="&amp;'CRACMMv1.0 - 95839 - CRITERIA'!BB$3)</f>
        <v>0</v>
      </c>
      <c r="BC64" s="49">
        <f>SUMIFS('mech4import - CRACMMv1.0'!$D$2:$D$10000,'mech4import - CRACMMv1.0'!$B$2:$B$10000,"="&amp;'CRACMMv1.0 - 95839 - CRITERIA'!$B64,'mech4import - CRACMMv1.0'!$C$2:$C$10000,"="&amp;'CRACMMv1.0 - 95839 - CRITERIA'!BC$3)</f>
        <v>0</v>
      </c>
      <c r="BD64" s="49">
        <f>SUMIFS('mech4import - CRACMMv1.0'!$D$2:$D$10000,'mech4import - CRACMMv1.0'!$B$2:$B$10000,"="&amp;'CRACMMv1.0 - 95839 - CRITERIA'!$B64,'mech4import - CRACMMv1.0'!$C$2:$C$10000,"="&amp;'CRACMMv1.0 - 95839 - CRITERIA'!BD$3)</f>
        <v>0</v>
      </c>
      <c r="BE64" s="49">
        <f>SUMIFS('mech4import - CRACMMv1.0'!$D$2:$D$10000,'mech4import - CRACMMv1.0'!$B$2:$B$10000,"="&amp;'CRACMMv1.0 - 95839 - CRITERIA'!$B64,'mech4import - CRACMMv1.0'!$C$2:$C$10000,"="&amp;'CRACMMv1.0 - 95839 - CRITERIA'!BE$3)</f>
        <v>0</v>
      </c>
      <c r="BF64" s="49">
        <f>SUMIFS('mech4import - CRACMMv1.0'!$D$2:$D$10000,'mech4import - CRACMMv1.0'!$B$2:$B$10000,"="&amp;'CRACMMv1.0 - 95839 - CRITERIA'!$B64,'mech4import - CRACMMv1.0'!$C$2:$C$10000,"="&amp;'CRACMMv1.0 - 95839 - CRITERIA'!BF$3)</f>
        <v>0</v>
      </c>
      <c r="BG64" s="49">
        <f>SUMIFS('mech4import - CRACMMv1.0'!$D$2:$D$10000,'mech4import - CRACMMv1.0'!$B$2:$B$10000,"="&amp;'CRACMMv1.0 - 95839 - CRITERIA'!$B64,'mech4import - CRACMMv1.0'!$C$2:$C$10000,"="&amp;'CRACMMv1.0 - 95839 - CRITERIA'!BG$3)</f>
        <v>1</v>
      </c>
      <c r="BH64" s="49">
        <f>SUMIFS('mech4import - CRACMMv1.0'!$D$2:$D$10000,'mech4import - CRACMMv1.0'!$B$2:$B$10000,"="&amp;'CRACMMv1.0 - 95839 - CRITERIA'!$B64,'mech4import - CRACMMv1.0'!$C$2:$C$10000,"="&amp;'CRACMMv1.0 - 95839 - CRITERIA'!BH$3)</f>
        <v>0</v>
      </c>
      <c r="BI64" s="49">
        <f>SUMIFS('mech4import - CRACMMv1.0'!$D$2:$D$10000,'mech4import - CRACMMv1.0'!$B$2:$B$10000,"="&amp;'CRACMMv1.0 - 95839 - CRITERIA'!$B64,'mech4import - CRACMMv1.0'!$C$2:$C$10000,"="&amp;'CRACMMv1.0 - 95839 - CRITERIA'!BI$3)</f>
        <v>0</v>
      </c>
      <c r="BJ64" s="49">
        <f>SUMIFS('mech4import - CRACMMv1.0'!$D$2:$D$10000,'mech4import - CRACMMv1.0'!$B$2:$B$10000,"="&amp;'CRACMMv1.0 - 95839 - CRITERIA'!$B64,'mech4import - CRACMMv1.0'!$C$2:$C$10000,"="&amp;'CRACMMv1.0 - 95839 - CRITERIA'!BJ$3)</f>
        <v>0</v>
      </c>
      <c r="BK64" s="49">
        <f>SUMIFS('mech4import - CRACMMv1.0'!$D$2:$D$10000,'mech4import - CRACMMv1.0'!$B$2:$B$10000,"="&amp;'CRACMMv1.0 - 95839 - CRITERIA'!$B64,'mech4import - CRACMMv1.0'!$C$2:$C$10000,"="&amp;'CRACMMv1.0 - 95839 - CRITERIA'!BK$3)</f>
        <v>0</v>
      </c>
      <c r="BL64" s="49">
        <f>SUMIFS('mech4import - CRACMMv1.0'!$D$2:$D$10000,'mech4import - CRACMMv1.0'!$B$2:$B$10000,"="&amp;'CRACMMv1.0 - 95839 - CRITERIA'!$B64,'mech4import - CRACMMv1.0'!$C$2:$C$10000,"="&amp;'CRACMMv1.0 - 95839 - CRITERIA'!BL$3)</f>
        <v>0</v>
      </c>
      <c r="BM64" s="49">
        <f>SUMIFS('mech4import - CRACMMv1.0'!$D$2:$D$10000,'mech4import - CRACMMv1.0'!$B$2:$B$10000,"="&amp;'CRACMMv1.0 - 95839 - CRITERIA'!$B64,'mech4import - CRACMMv1.0'!$C$2:$C$10000,"="&amp;'CRACMMv1.0 - 95839 - CRITERIA'!BM$3)</f>
        <v>0</v>
      </c>
      <c r="BN64" s="49">
        <f>SUMIFS('mech4import - CRACMMv1.0'!$D$2:$D$10000,'mech4import - CRACMMv1.0'!$B$2:$B$10000,"="&amp;'CRACMMv1.0 - 95839 - CRITERIA'!$B64,'mech4import - CRACMMv1.0'!$C$2:$C$10000,"="&amp;'CRACMMv1.0 - 95839 - CRITERIA'!BN$3)</f>
        <v>0</v>
      </c>
      <c r="BO64" s="49">
        <f>SUMIFS('mech4import - CRACMMv1.0'!$D$2:$D$10000,'mech4import - CRACMMv1.0'!$B$2:$B$10000,"="&amp;'CRACMMv1.0 - 95839 - CRITERIA'!$B64,'mech4import - CRACMMv1.0'!$C$2:$C$10000,"="&amp;'CRACMMv1.0 - 95839 - CRITERIA'!BO$3)</f>
        <v>0</v>
      </c>
      <c r="BP64" s="49">
        <f>SUMIFS('mech4import - CRACMMv1.0'!$D$2:$D$10000,'mech4import - CRACMMv1.0'!$B$2:$B$10000,"="&amp;'CRACMMv1.0 - 95839 - CRITERIA'!$B64,'mech4import - CRACMMv1.0'!$C$2:$C$10000,"="&amp;'CRACMMv1.0 - 95839 - CRITERIA'!BP$3)</f>
        <v>0</v>
      </c>
      <c r="BQ64" s="49">
        <f>SUMIFS('mech4import - CRACMMv1.0'!$D$2:$D$10000,'mech4import - CRACMMv1.0'!$B$2:$B$10000,"="&amp;'CRACMMv1.0 - 95839 - CRITERIA'!$B64,'mech4import - CRACMMv1.0'!$C$2:$C$10000,"="&amp;'CRACMMv1.0 - 95839 - CRITERIA'!BQ$3)</f>
        <v>0</v>
      </c>
      <c r="BR64" s="32">
        <f t="array" ref="BR64">SUM($G$1:$BQ$1*G64:BQ64)</f>
        <v>60</v>
      </c>
    </row>
    <row r="65" spans="1:70" s="31" customFormat="1">
      <c r="A65" s="42">
        <v>95839</v>
      </c>
      <c r="B65" s="14">
        <v>717</v>
      </c>
      <c r="C65" s="43">
        <v>1.1340613963700112E-2</v>
      </c>
      <c r="D65" s="47" t="s">
        <v>0</v>
      </c>
      <c r="E65" s="46" t="b">
        <v>0</v>
      </c>
      <c r="F65" s="48">
        <v>92.141000000000005</v>
      </c>
      <c r="G65" s="49">
        <f>SUMIFS('mech4import - CRACMMv1.0'!$D$2:$D$10000,'mech4import - CRACMMv1.0'!$B$2:$B$10000,"="&amp;'CRACMMv1.0 - 95839 - CRITERIA'!$B65,'mech4import - CRACMMv1.0'!$C$2:$C$10000,"="&amp;'CRACMMv1.0 - 95839 - CRITERIA'!G$3)</f>
        <v>0</v>
      </c>
      <c r="H65" s="49">
        <f>SUMIFS('mech4import - CRACMMv1.0'!$D$2:$D$10000,'mech4import - CRACMMv1.0'!$B$2:$B$10000,"="&amp;'CRACMMv1.0 - 95839 - CRITERIA'!$B65,'mech4import - CRACMMv1.0'!$C$2:$C$10000,"="&amp;'CRACMMv1.0 - 95839 - CRITERIA'!H$3)</f>
        <v>0</v>
      </c>
      <c r="I65" s="49">
        <f>SUMIFS('mech4import - CRACMMv1.0'!$D$2:$D$10000,'mech4import - CRACMMv1.0'!$B$2:$B$10000,"="&amp;'CRACMMv1.0 - 95839 - CRITERIA'!$B65,'mech4import - CRACMMv1.0'!$C$2:$C$10000,"="&amp;'CRACMMv1.0 - 95839 - CRITERIA'!I$3)</f>
        <v>0</v>
      </c>
      <c r="J65" s="49">
        <f>SUMIFS('mech4import - CRACMMv1.0'!$D$2:$D$10000,'mech4import - CRACMMv1.0'!$B$2:$B$10000,"="&amp;'CRACMMv1.0 - 95839 - CRITERIA'!$B65,'mech4import - CRACMMv1.0'!$C$2:$C$10000,"="&amp;'CRACMMv1.0 - 95839 - CRITERIA'!J$3)</f>
        <v>0</v>
      </c>
      <c r="K65" s="49">
        <f>SUMIFS('mech4import - CRACMMv1.0'!$D$2:$D$10000,'mech4import - CRACMMv1.0'!$B$2:$B$10000,"="&amp;'CRACMMv1.0 - 95839 - CRITERIA'!$B65,'mech4import - CRACMMv1.0'!$C$2:$C$10000,"="&amp;'CRACMMv1.0 - 95839 - CRITERIA'!K$3)</f>
        <v>0</v>
      </c>
      <c r="L65" s="49">
        <f>SUMIFS('mech4import - CRACMMv1.0'!$D$2:$D$10000,'mech4import - CRACMMv1.0'!$B$2:$B$10000,"="&amp;'CRACMMv1.0 - 95839 - CRITERIA'!$B65,'mech4import - CRACMMv1.0'!$C$2:$C$10000,"="&amp;'CRACMMv1.0 - 95839 - CRITERIA'!L$3)</f>
        <v>0</v>
      </c>
      <c r="M65" s="49">
        <f>SUMIFS('mech4import - CRACMMv1.0'!$D$2:$D$10000,'mech4import - CRACMMv1.0'!$B$2:$B$10000,"="&amp;'CRACMMv1.0 - 95839 - CRITERIA'!$B65,'mech4import - CRACMMv1.0'!$C$2:$C$10000,"="&amp;'CRACMMv1.0 - 95839 - CRITERIA'!M$3)</f>
        <v>0</v>
      </c>
      <c r="N65" s="49">
        <f>SUMIFS('mech4import - CRACMMv1.0'!$D$2:$D$10000,'mech4import - CRACMMv1.0'!$B$2:$B$10000,"="&amp;'CRACMMv1.0 - 95839 - CRITERIA'!$B65,'mech4import - CRACMMv1.0'!$C$2:$C$10000,"="&amp;'CRACMMv1.0 - 95839 - CRITERIA'!N$3)</f>
        <v>0</v>
      </c>
      <c r="O65" s="49">
        <f>SUMIFS('mech4import - CRACMMv1.0'!$D$2:$D$10000,'mech4import - CRACMMv1.0'!$B$2:$B$10000,"="&amp;'CRACMMv1.0 - 95839 - CRITERIA'!$B65,'mech4import - CRACMMv1.0'!$C$2:$C$10000,"="&amp;'CRACMMv1.0 - 95839 - CRITERIA'!O$3)</f>
        <v>0</v>
      </c>
      <c r="P65" s="49">
        <f>SUMIFS('mech4import - CRACMMv1.0'!$D$2:$D$10000,'mech4import - CRACMMv1.0'!$B$2:$B$10000,"="&amp;'CRACMMv1.0 - 95839 - CRITERIA'!$B65,'mech4import - CRACMMv1.0'!$C$2:$C$10000,"="&amp;'CRACMMv1.0 - 95839 - CRITERIA'!P$3)</f>
        <v>0</v>
      </c>
      <c r="Q65" s="49">
        <f>SUMIFS('mech4import - CRACMMv1.0'!$D$2:$D$10000,'mech4import - CRACMMv1.0'!$B$2:$B$10000,"="&amp;'CRACMMv1.0 - 95839 - CRITERIA'!$B65,'mech4import - CRACMMv1.0'!$C$2:$C$10000,"="&amp;'CRACMMv1.0 - 95839 - CRITERIA'!Q$3)</f>
        <v>0</v>
      </c>
      <c r="R65" s="49">
        <f>SUMIFS('mech4import - CRACMMv1.0'!$D$2:$D$10000,'mech4import - CRACMMv1.0'!$B$2:$B$10000,"="&amp;'CRACMMv1.0 - 95839 - CRITERIA'!$B65,'mech4import - CRACMMv1.0'!$C$2:$C$10000,"="&amp;'CRACMMv1.0 - 95839 - CRITERIA'!R$3)</f>
        <v>0</v>
      </c>
      <c r="S65" s="49">
        <f>SUMIFS('mech4import - CRACMMv1.0'!$D$2:$D$10000,'mech4import - CRACMMv1.0'!$B$2:$B$10000,"="&amp;'CRACMMv1.0 - 95839 - CRITERIA'!$B65,'mech4import - CRACMMv1.0'!$C$2:$C$10000,"="&amp;'CRACMMv1.0 - 95839 - CRITERIA'!S$3)</f>
        <v>0</v>
      </c>
      <c r="T65" s="49">
        <f>SUMIFS('mech4import - CRACMMv1.0'!$D$2:$D$10000,'mech4import - CRACMMv1.0'!$B$2:$B$10000,"="&amp;'CRACMMv1.0 - 95839 - CRITERIA'!$B65,'mech4import - CRACMMv1.0'!$C$2:$C$10000,"="&amp;'CRACMMv1.0 - 95839 - CRITERIA'!T$3)</f>
        <v>0</v>
      </c>
      <c r="U65" s="49">
        <f>SUMIFS('mech4import - CRACMMv1.0'!$D$2:$D$10000,'mech4import - CRACMMv1.0'!$B$2:$B$10000,"="&amp;'CRACMMv1.0 - 95839 - CRITERIA'!$B65,'mech4import - CRACMMv1.0'!$C$2:$C$10000,"="&amp;'CRACMMv1.0 - 95839 - CRITERIA'!U$3)</f>
        <v>0</v>
      </c>
      <c r="V65" s="49">
        <f>SUMIFS('mech4import - CRACMMv1.0'!$D$2:$D$10000,'mech4import - CRACMMv1.0'!$B$2:$B$10000,"="&amp;'CRACMMv1.0 - 95839 - CRITERIA'!$B65,'mech4import - CRACMMv1.0'!$C$2:$C$10000,"="&amp;'CRACMMv1.0 - 95839 - CRITERIA'!V$3)</f>
        <v>0</v>
      </c>
      <c r="W65" s="49">
        <f>SUMIFS('mech4import - CRACMMv1.0'!$D$2:$D$10000,'mech4import - CRACMMv1.0'!$B$2:$B$10000,"="&amp;'CRACMMv1.0 - 95839 - CRITERIA'!$B65,'mech4import - CRACMMv1.0'!$C$2:$C$10000,"="&amp;'CRACMMv1.0 - 95839 - CRITERIA'!W$3)</f>
        <v>0</v>
      </c>
      <c r="X65" s="49">
        <f>SUMIFS('mech4import - CRACMMv1.0'!$D$2:$D$10000,'mech4import - CRACMMv1.0'!$B$2:$B$10000,"="&amp;'CRACMMv1.0 - 95839 - CRITERIA'!$B65,'mech4import - CRACMMv1.0'!$C$2:$C$10000,"="&amp;'CRACMMv1.0 - 95839 - CRITERIA'!X$3)</f>
        <v>0</v>
      </c>
      <c r="Y65" s="49">
        <f>SUMIFS('mech4import - CRACMMv1.0'!$D$2:$D$10000,'mech4import - CRACMMv1.0'!$B$2:$B$10000,"="&amp;'CRACMMv1.0 - 95839 - CRITERIA'!$B65,'mech4import - CRACMMv1.0'!$C$2:$C$10000,"="&amp;'CRACMMv1.0 - 95839 - CRITERIA'!Y$3)</f>
        <v>0</v>
      </c>
      <c r="Z65" s="49">
        <f>SUMIFS('mech4import - CRACMMv1.0'!$D$2:$D$10000,'mech4import - CRACMMv1.0'!$B$2:$B$10000,"="&amp;'CRACMMv1.0 - 95839 - CRITERIA'!$B65,'mech4import - CRACMMv1.0'!$C$2:$C$10000,"="&amp;'CRACMMv1.0 - 95839 - CRITERIA'!Z$3)</f>
        <v>0</v>
      </c>
      <c r="AA65" s="49">
        <f>SUMIFS('mech4import - CRACMMv1.0'!$D$2:$D$10000,'mech4import - CRACMMv1.0'!$B$2:$B$10000,"="&amp;'CRACMMv1.0 - 95839 - CRITERIA'!$B65,'mech4import - CRACMMv1.0'!$C$2:$C$10000,"="&amp;'CRACMMv1.0 - 95839 - CRITERIA'!AA$3)</f>
        <v>0</v>
      </c>
      <c r="AB65" s="49">
        <f>SUMIFS('mech4import - CRACMMv1.0'!$D$2:$D$10000,'mech4import - CRACMMv1.0'!$B$2:$B$10000,"="&amp;'CRACMMv1.0 - 95839 - CRITERIA'!$B65,'mech4import - CRACMMv1.0'!$C$2:$C$10000,"="&amp;'CRACMMv1.0 - 95839 - CRITERIA'!AB$3)</f>
        <v>0</v>
      </c>
      <c r="AC65" s="49">
        <f>SUMIFS('mech4import - CRACMMv1.0'!$D$2:$D$10000,'mech4import - CRACMMv1.0'!$B$2:$B$10000,"="&amp;'CRACMMv1.0 - 95839 - CRITERIA'!$B65,'mech4import - CRACMMv1.0'!$C$2:$C$10000,"="&amp;'CRACMMv1.0 - 95839 - CRITERIA'!AC$3)</f>
        <v>0</v>
      </c>
      <c r="AD65" s="49">
        <f>SUMIFS('mech4import - CRACMMv1.0'!$D$2:$D$10000,'mech4import - CRACMMv1.0'!$B$2:$B$10000,"="&amp;'CRACMMv1.0 - 95839 - CRITERIA'!$B65,'mech4import - CRACMMv1.0'!$C$2:$C$10000,"="&amp;'CRACMMv1.0 - 95839 - CRITERIA'!AD$3)</f>
        <v>0</v>
      </c>
      <c r="AE65" s="49">
        <f>SUMIFS('mech4import - CRACMMv1.0'!$D$2:$D$10000,'mech4import - CRACMMv1.0'!$B$2:$B$10000,"="&amp;'CRACMMv1.0 - 95839 - CRITERIA'!$B65,'mech4import - CRACMMv1.0'!$C$2:$C$10000,"="&amp;'CRACMMv1.0 - 95839 - CRITERIA'!AE$3)</f>
        <v>0</v>
      </c>
      <c r="AF65" s="49">
        <f>SUMIFS('mech4import - CRACMMv1.0'!$D$2:$D$10000,'mech4import - CRACMMv1.0'!$B$2:$B$10000,"="&amp;'CRACMMv1.0 - 95839 - CRITERIA'!$B65,'mech4import - CRACMMv1.0'!$C$2:$C$10000,"="&amp;'CRACMMv1.0 - 95839 - CRITERIA'!AF$3)</f>
        <v>0</v>
      </c>
      <c r="AG65" s="49">
        <f>SUMIFS('mech4import - CRACMMv1.0'!$D$2:$D$10000,'mech4import - CRACMMv1.0'!$B$2:$B$10000,"="&amp;'CRACMMv1.0 - 95839 - CRITERIA'!$B65,'mech4import - CRACMMv1.0'!$C$2:$C$10000,"="&amp;'CRACMMv1.0 - 95839 - CRITERIA'!AG$3)</f>
        <v>0</v>
      </c>
      <c r="AH65" s="49">
        <f>SUMIFS('mech4import - CRACMMv1.0'!$D$2:$D$10000,'mech4import - CRACMMv1.0'!$B$2:$B$10000,"="&amp;'CRACMMv1.0 - 95839 - CRITERIA'!$B65,'mech4import - CRACMMv1.0'!$C$2:$C$10000,"="&amp;'CRACMMv1.0 - 95839 - CRITERIA'!AH$3)</f>
        <v>0</v>
      </c>
      <c r="AI65" s="49">
        <f>SUMIFS('mech4import - CRACMMv1.0'!$D$2:$D$10000,'mech4import - CRACMMv1.0'!$B$2:$B$10000,"="&amp;'CRACMMv1.0 - 95839 - CRITERIA'!$B65,'mech4import - CRACMMv1.0'!$C$2:$C$10000,"="&amp;'CRACMMv1.0 - 95839 - CRITERIA'!AI$3)</f>
        <v>0</v>
      </c>
      <c r="AJ65" s="49">
        <f>SUMIFS('mech4import - CRACMMv1.0'!$D$2:$D$10000,'mech4import - CRACMMv1.0'!$B$2:$B$10000,"="&amp;'CRACMMv1.0 - 95839 - CRITERIA'!$B65,'mech4import - CRACMMv1.0'!$C$2:$C$10000,"="&amp;'CRACMMv1.0 - 95839 - CRITERIA'!AJ$3)</f>
        <v>0</v>
      </c>
      <c r="AK65" s="49">
        <f>SUMIFS('mech4import - CRACMMv1.0'!$D$2:$D$10000,'mech4import - CRACMMv1.0'!$B$2:$B$10000,"="&amp;'CRACMMv1.0 - 95839 - CRITERIA'!$B65,'mech4import - CRACMMv1.0'!$C$2:$C$10000,"="&amp;'CRACMMv1.0 - 95839 - CRITERIA'!AK$3)</f>
        <v>0</v>
      </c>
      <c r="AL65" s="49">
        <f>SUMIFS('mech4import - CRACMMv1.0'!$D$2:$D$10000,'mech4import - CRACMMv1.0'!$B$2:$B$10000,"="&amp;'CRACMMv1.0 - 95839 - CRITERIA'!$B65,'mech4import - CRACMMv1.0'!$C$2:$C$10000,"="&amp;'CRACMMv1.0 - 95839 - CRITERIA'!AL$3)</f>
        <v>0</v>
      </c>
      <c r="AM65" s="49">
        <f>SUMIFS('mech4import - CRACMMv1.0'!$D$2:$D$10000,'mech4import - CRACMMv1.0'!$B$2:$B$10000,"="&amp;'CRACMMv1.0 - 95839 - CRITERIA'!$B65,'mech4import - CRACMMv1.0'!$C$2:$C$10000,"="&amp;'CRACMMv1.0 - 95839 - CRITERIA'!AM$3)</f>
        <v>0</v>
      </c>
      <c r="AN65" s="49">
        <f>SUMIFS('mech4import - CRACMMv1.0'!$D$2:$D$10000,'mech4import - CRACMMv1.0'!$B$2:$B$10000,"="&amp;'CRACMMv1.0 - 95839 - CRITERIA'!$B65,'mech4import - CRACMMv1.0'!$C$2:$C$10000,"="&amp;'CRACMMv1.0 - 95839 - CRITERIA'!AN$3)</f>
        <v>0</v>
      </c>
      <c r="AO65" s="49">
        <f>SUMIFS('mech4import - CRACMMv1.0'!$D$2:$D$10000,'mech4import - CRACMMv1.0'!$B$2:$B$10000,"="&amp;'CRACMMv1.0 - 95839 - CRITERIA'!$B65,'mech4import - CRACMMv1.0'!$C$2:$C$10000,"="&amp;'CRACMMv1.0 - 95839 - CRITERIA'!AO$3)</f>
        <v>0</v>
      </c>
      <c r="AP65" s="49">
        <f>SUMIFS('mech4import - CRACMMv1.0'!$D$2:$D$10000,'mech4import - CRACMMv1.0'!$B$2:$B$10000,"="&amp;'CRACMMv1.0 - 95839 - CRITERIA'!$B65,'mech4import - CRACMMv1.0'!$C$2:$C$10000,"="&amp;'CRACMMv1.0 - 95839 - CRITERIA'!AP$3)</f>
        <v>0</v>
      </c>
      <c r="AQ65" s="49">
        <f>SUMIFS('mech4import - CRACMMv1.0'!$D$2:$D$10000,'mech4import - CRACMMv1.0'!$B$2:$B$10000,"="&amp;'CRACMMv1.0 - 95839 - CRITERIA'!$B65,'mech4import - CRACMMv1.0'!$C$2:$C$10000,"="&amp;'CRACMMv1.0 - 95839 - CRITERIA'!AQ$3)</f>
        <v>0</v>
      </c>
      <c r="AR65" s="49">
        <f>SUMIFS('mech4import - CRACMMv1.0'!$D$2:$D$10000,'mech4import - CRACMMv1.0'!$B$2:$B$10000,"="&amp;'CRACMMv1.0 - 95839 - CRITERIA'!$B65,'mech4import - CRACMMv1.0'!$C$2:$C$10000,"="&amp;'CRACMMv1.0 - 95839 - CRITERIA'!AR$3)</f>
        <v>0</v>
      </c>
      <c r="AS65" s="49">
        <f>SUMIFS('mech4import - CRACMMv1.0'!$D$2:$D$10000,'mech4import - CRACMMv1.0'!$B$2:$B$10000,"="&amp;'CRACMMv1.0 - 95839 - CRITERIA'!$B65,'mech4import - CRACMMv1.0'!$C$2:$C$10000,"="&amp;'CRACMMv1.0 - 95839 - CRITERIA'!AS$3)</f>
        <v>0</v>
      </c>
      <c r="AT65" s="49">
        <f>SUMIFS('mech4import - CRACMMv1.0'!$D$2:$D$10000,'mech4import - CRACMMv1.0'!$B$2:$B$10000,"="&amp;'CRACMMv1.0 - 95839 - CRITERIA'!$B65,'mech4import - CRACMMv1.0'!$C$2:$C$10000,"="&amp;'CRACMMv1.0 - 95839 - CRITERIA'!AT$3)</f>
        <v>0</v>
      </c>
      <c r="AU65" s="49">
        <f>SUMIFS('mech4import - CRACMMv1.0'!$D$2:$D$10000,'mech4import - CRACMMv1.0'!$B$2:$B$10000,"="&amp;'CRACMMv1.0 - 95839 - CRITERIA'!$B65,'mech4import - CRACMMv1.0'!$C$2:$C$10000,"="&amp;'CRACMMv1.0 - 95839 - CRITERIA'!AU$3)</f>
        <v>0</v>
      </c>
      <c r="AV65" s="49">
        <f>SUMIFS('mech4import - CRACMMv1.0'!$D$2:$D$10000,'mech4import - CRACMMv1.0'!$B$2:$B$10000,"="&amp;'CRACMMv1.0 - 95839 - CRITERIA'!$B65,'mech4import - CRACMMv1.0'!$C$2:$C$10000,"="&amp;'CRACMMv1.0 - 95839 - CRITERIA'!AV$3)</f>
        <v>0</v>
      </c>
      <c r="AW65" s="49">
        <f>SUMIFS('mech4import - CRACMMv1.0'!$D$2:$D$10000,'mech4import - CRACMMv1.0'!$B$2:$B$10000,"="&amp;'CRACMMv1.0 - 95839 - CRITERIA'!$B65,'mech4import - CRACMMv1.0'!$C$2:$C$10000,"="&amp;'CRACMMv1.0 - 95839 - CRITERIA'!AW$3)</f>
        <v>0</v>
      </c>
      <c r="AX65" s="49">
        <f>SUMIFS('mech4import - CRACMMv1.0'!$D$2:$D$10000,'mech4import - CRACMMv1.0'!$B$2:$B$10000,"="&amp;'CRACMMv1.0 - 95839 - CRITERIA'!$B65,'mech4import - CRACMMv1.0'!$C$2:$C$10000,"="&amp;'CRACMMv1.0 - 95839 - CRITERIA'!AX$3)</f>
        <v>0</v>
      </c>
      <c r="AY65" s="49">
        <f>SUMIFS('mech4import - CRACMMv1.0'!$D$2:$D$10000,'mech4import - CRACMMv1.0'!$B$2:$B$10000,"="&amp;'CRACMMv1.0 - 95839 - CRITERIA'!$B65,'mech4import - CRACMMv1.0'!$C$2:$C$10000,"="&amp;'CRACMMv1.0 - 95839 - CRITERIA'!AY$3)</f>
        <v>0</v>
      </c>
      <c r="AZ65" s="49">
        <f>SUMIFS('mech4import - CRACMMv1.0'!$D$2:$D$10000,'mech4import - CRACMMv1.0'!$B$2:$B$10000,"="&amp;'CRACMMv1.0 - 95839 - CRITERIA'!$B65,'mech4import - CRACMMv1.0'!$C$2:$C$10000,"="&amp;'CRACMMv1.0 - 95839 - CRITERIA'!AZ$3)</f>
        <v>0</v>
      </c>
      <c r="BA65" s="49">
        <f>SUMIFS('mech4import - CRACMMv1.0'!$D$2:$D$10000,'mech4import - CRACMMv1.0'!$B$2:$B$10000,"="&amp;'CRACMMv1.0 - 95839 - CRITERIA'!$B65,'mech4import - CRACMMv1.0'!$C$2:$C$10000,"="&amp;'CRACMMv1.0 - 95839 - CRITERIA'!BA$3)</f>
        <v>0</v>
      </c>
      <c r="BB65" s="49">
        <f>SUMIFS('mech4import - CRACMMv1.0'!$D$2:$D$10000,'mech4import - CRACMMv1.0'!$B$2:$B$10000,"="&amp;'CRACMMv1.0 - 95839 - CRITERIA'!$B65,'mech4import - CRACMMv1.0'!$C$2:$C$10000,"="&amp;'CRACMMv1.0 - 95839 - CRITERIA'!BB$3)</f>
        <v>0</v>
      </c>
      <c r="BC65" s="49">
        <f>SUMIFS('mech4import - CRACMMv1.0'!$D$2:$D$10000,'mech4import - CRACMMv1.0'!$B$2:$B$10000,"="&amp;'CRACMMv1.0 - 95839 - CRITERIA'!$B65,'mech4import - CRACMMv1.0'!$C$2:$C$10000,"="&amp;'CRACMMv1.0 - 95839 - CRITERIA'!BC$3)</f>
        <v>0</v>
      </c>
      <c r="BD65" s="49">
        <f>SUMIFS('mech4import - CRACMMv1.0'!$D$2:$D$10000,'mech4import - CRACMMv1.0'!$B$2:$B$10000,"="&amp;'CRACMMv1.0 - 95839 - CRITERIA'!$B65,'mech4import - CRACMMv1.0'!$C$2:$C$10000,"="&amp;'CRACMMv1.0 - 95839 - CRITERIA'!BD$3)</f>
        <v>0</v>
      </c>
      <c r="BE65" s="49">
        <f>SUMIFS('mech4import - CRACMMv1.0'!$D$2:$D$10000,'mech4import - CRACMMv1.0'!$B$2:$B$10000,"="&amp;'CRACMMv1.0 - 95839 - CRITERIA'!$B65,'mech4import - CRACMMv1.0'!$C$2:$C$10000,"="&amp;'CRACMMv1.0 - 95839 - CRITERIA'!BE$3)</f>
        <v>0</v>
      </c>
      <c r="BF65" s="49">
        <f>SUMIFS('mech4import - CRACMMv1.0'!$D$2:$D$10000,'mech4import - CRACMMv1.0'!$B$2:$B$10000,"="&amp;'CRACMMv1.0 - 95839 - CRITERIA'!$B65,'mech4import - CRACMMv1.0'!$C$2:$C$10000,"="&amp;'CRACMMv1.0 - 95839 - CRITERIA'!BF$3)</f>
        <v>0</v>
      </c>
      <c r="BG65" s="49">
        <f>SUMIFS('mech4import - CRACMMv1.0'!$D$2:$D$10000,'mech4import - CRACMMv1.0'!$B$2:$B$10000,"="&amp;'CRACMMv1.0 - 95839 - CRITERIA'!$B65,'mech4import - CRACMMv1.0'!$C$2:$C$10000,"="&amp;'CRACMMv1.0 - 95839 - CRITERIA'!BG$3)</f>
        <v>0</v>
      </c>
      <c r="BH65" s="49">
        <f>SUMIFS('mech4import - CRACMMv1.0'!$D$2:$D$10000,'mech4import - CRACMMv1.0'!$B$2:$B$10000,"="&amp;'CRACMMv1.0 - 95839 - CRITERIA'!$B65,'mech4import - CRACMMv1.0'!$C$2:$C$10000,"="&amp;'CRACMMv1.0 - 95839 - CRITERIA'!BH$3)</f>
        <v>0</v>
      </c>
      <c r="BI65" s="49">
        <f>SUMIFS('mech4import - CRACMMv1.0'!$D$2:$D$10000,'mech4import - CRACMMv1.0'!$B$2:$B$10000,"="&amp;'CRACMMv1.0 - 95839 - CRITERIA'!$B65,'mech4import - CRACMMv1.0'!$C$2:$C$10000,"="&amp;'CRACMMv1.0 - 95839 - CRITERIA'!BI$3)</f>
        <v>0</v>
      </c>
      <c r="BJ65" s="49">
        <f>SUMIFS('mech4import - CRACMMv1.0'!$D$2:$D$10000,'mech4import - CRACMMv1.0'!$B$2:$B$10000,"="&amp;'CRACMMv1.0 - 95839 - CRITERIA'!$B65,'mech4import - CRACMMv1.0'!$C$2:$C$10000,"="&amp;'CRACMMv1.0 - 95839 - CRITERIA'!BJ$3)</f>
        <v>1</v>
      </c>
      <c r="BK65" s="49">
        <f>SUMIFS('mech4import - CRACMMv1.0'!$D$2:$D$10000,'mech4import - CRACMMv1.0'!$B$2:$B$10000,"="&amp;'CRACMMv1.0 - 95839 - CRITERIA'!$B65,'mech4import - CRACMMv1.0'!$C$2:$C$10000,"="&amp;'CRACMMv1.0 - 95839 - CRITERIA'!BK$3)</f>
        <v>0</v>
      </c>
      <c r="BL65" s="49">
        <f>SUMIFS('mech4import - CRACMMv1.0'!$D$2:$D$10000,'mech4import - CRACMMv1.0'!$B$2:$B$10000,"="&amp;'CRACMMv1.0 - 95839 - CRITERIA'!$B65,'mech4import - CRACMMv1.0'!$C$2:$C$10000,"="&amp;'CRACMMv1.0 - 95839 - CRITERIA'!BL$3)</f>
        <v>0</v>
      </c>
      <c r="BM65" s="49">
        <f>SUMIFS('mech4import - CRACMMv1.0'!$D$2:$D$10000,'mech4import - CRACMMv1.0'!$B$2:$B$10000,"="&amp;'CRACMMv1.0 - 95839 - CRITERIA'!$B65,'mech4import - CRACMMv1.0'!$C$2:$C$10000,"="&amp;'CRACMMv1.0 - 95839 - CRITERIA'!BM$3)</f>
        <v>0</v>
      </c>
      <c r="BN65" s="49">
        <f>SUMIFS('mech4import - CRACMMv1.0'!$D$2:$D$10000,'mech4import - CRACMMv1.0'!$B$2:$B$10000,"="&amp;'CRACMMv1.0 - 95839 - CRITERIA'!$B65,'mech4import - CRACMMv1.0'!$C$2:$C$10000,"="&amp;'CRACMMv1.0 - 95839 - CRITERIA'!BN$3)</f>
        <v>0</v>
      </c>
      <c r="BO65" s="49">
        <f>SUMIFS('mech4import - CRACMMv1.0'!$D$2:$D$10000,'mech4import - CRACMMv1.0'!$B$2:$B$10000,"="&amp;'CRACMMv1.0 - 95839 - CRITERIA'!$B65,'mech4import - CRACMMv1.0'!$C$2:$C$10000,"="&amp;'CRACMMv1.0 - 95839 - CRITERIA'!BO$3)</f>
        <v>0</v>
      </c>
      <c r="BP65" s="49">
        <f>SUMIFS('mech4import - CRACMMv1.0'!$D$2:$D$10000,'mech4import - CRACMMv1.0'!$B$2:$B$10000,"="&amp;'CRACMMv1.0 - 95839 - CRITERIA'!$B65,'mech4import - CRACMMv1.0'!$C$2:$C$10000,"="&amp;'CRACMMv1.0 - 95839 - CRITERIA'!BP$3)</f>
        <v>0</v>
      </c>
      <c r="BQ65" s="49">
        <f>SUMIFS('mech4import - CRACMMv1.0'!$D$2:$D$10000,'mech4import - CRACMMv1.0'!$B$2:$B$10000,"="&amp;'CRACMMv1.0 - 95839 - CRITERIA'!$B65,'mech4import - CRACMMv1.0'!$C$2:$C$10000,"="&amp;'CRACMMv1.0 - 95839 - CRITERIA'!BQ$3)</f>
        <v>0</v>
      </c>
      <c r="BR65" s="32">
        <f t="array" ref="BR65">SUM($G$1:$BQ$1*G65:BQ65)</f>
        <v>92.14</v>
      </c>
    </row>
    <row r="66" spans="1:70" s="31" customFormat="1">
      <c r="A66" s="42">
        <v>95839</v>
      </c>
      <c r="B66" s="14">
        <v>761</v>
      </c>
      <c r="C66" s="43">
        <v>1.4936978878227043E-2</v>
      </c>
      <c r="D66" s="47" t="s">
        <v>119</v>
      </c>
      <c r="E66" s="46" t="b">
        <v>0</v>
      </c>
      <c r="F66" s="48">
        <v>136.238</v>
      </c>
      <c r="G66" s="49">
        <f>SUMIFS('mech4import - CRACMMv1.0'!$D$2:$D$10000,'mech4import - CRACMMv1.0'!$B$2:$B$10000,"="&amp;'CRACMMv1.0 - 95839 - CRITERIA'!$B66,'mech4import - CRACMMv1.0'!$C$2:$C$10000,"="&amp;'CRACMMv1.0 - 95839 - CRITERIA'!G$3)</f>
        <v>0</v>
      </c>
      <c r="H66" s="49">
        <f>SUMIFS('mech4import - CRACMMv1.0'!$D$2:$D$10000,'mech4import - CRACMMv1.0'!$B$2:$B$10000,"="&amp;'CRACMMv1.0 - 95839 - CRITERIA'!$B66,'mech4import - CRACMMv1.0'!$C$2:$C$10000,"="&amp;'CRACMMv1.0 - 95839 - CRITERIA'!H$3)</f>
        <v>0</v>
      </c>
      <c r="I66" s="49">
        <f>SUMIFS('mech4import - CRACMMv1.0'!$D$2:$D$10000,'mech4import - CRACMMv1.0'!$B$2:$B$10000,"="&amp;'CRACMMv1.0 - 95839 - CRITERIA'!$B66,'mech4import - CRACMMv1.0'!$C$2:$C$10000,"="&amp;'CRACMMv1.0 - 95839 - CRITERIA'!I$3)</f>
        <v>0</v>
      </c>
      <c r="J66" s="49">
        <f>SUMIFS('mech4import - CRACMMv1.0'!$D$2:$D$10000,'mech4import - CRACMMv1.0'!$B$2:$B$10000,"="&amp;'CRACMMv1.0 - 95839 - CRITERIA'!$B66,'mech4import - CRACMMv1.0'!$C$2:$C$10000,"="&amp;'CRACMMv1.0 - 95839 - CRITERIA'!J$3)</f>
        <v>0</v>
      </c>
      <c r="K66" s="49">
        <f>SUMIFS('mech4import - CRACMMv1.0'!$D$2:$D$10000,'mech4import - CRACMMv1.0'!$B$2:$B$10000,"="&amp;'CRACMMv1.0 - 95839 - CRITERIA'!$B66,'mech4import - CRACMMv1.0'!$C$2:$C$10000,"="&amp;'CRACMMv1.0 - 95839 - CRITERIA'!K$3)</f>
        <v>0</v>
      </c>
      <c r="L66" s="49">
        <f>SUMIFS('mech4import - CRACMMv1.0'!$D$2:$D$10000,'mech4import - CRACMMv1.0'!$B$2:$B$10000,"="&amp;'CRACMMv1.0 - 95839 - CRITERIA'!$B66,'mech4import - CRACMMv1.0'!$C$2:$C$10000,"="&amp;'CRACMMv1.0 - 95839 - CRITERIA'!L$3)</f>
        <v>1</v>
      </c>
      <c r="M66" s="49">
        <f>SUMIFS('mech4import - CRACMMv1.0'!$D$2:$D$10000,'mech4import - CRACMMv1.0'!$B$2:$B$10000,"="&amp;'CRACMMv1.0 - 95839 - CRITERIA'!$B66,'mech4import - CRACMMv1.0'!$C$2:$C$10000,"="&amp;'CRACMMv1.0 - 95839 - CRITERIA'!M$3)</f>
        <v>0</v>
      </c>
      <c r="N66" s="49">
        <f>SUMIFS('mech4import - CRACMMv1.0'!$D$2:$D$10000,'mech4import - CRACMMv1.0'!$B$2:$B$10000,"="&amp;'CRACMMv1.0 - 95839 - CRITERIA'!$B66,'mech4import - CRACMMv1.0'!$C$2:$C$10000,"="&amp;'CRACMMv1.0 - 95839 - CRITERIA'!N$3)</f>
        <v>0</v>
      </c>
      <c r="O66" s="49">
        <f>SUMIFS('mech4import - CRACMMv1.0'!$D$2:$D$10000,'mech4import - CRACMMv1.0'!$B$2:$B$10000,"="&amp;'CRACMMv1.0 - 95839 - CRITERIA'!$B66,'mech4import - CRACMMv1.0'!$C$2:$C$10000,"="&amp;'CRACMMv1.0 - 95839 - CRITERIA'!O$3)</f>
        <v>0</v>
      </c>
      <c r="P66" s="49">
        <f>SUMIFS('mech4import - CRACMMv1.0'!$D$2:$D$10000,'mech4import - CRACMMv1.0'!$B$2:$B$10000,"="&amp;'CRACMMv1.0 - 95839 - CRITERIA'!$B66,'mech4import - CRACMMv1.0'!$C$2:$C$10000,"="&amp;'CRACMMv1.0 - 95839 - CRITERIA'!P$3)</f>
        <v>0</v>
      </c>
      <c r="Q66" s="49">
        <f>SUMIFS('mech4import - CRACMMv1.0'!$D$2:$D$10000,'mech4import - CRACMMv1.0'!$B$2:$B$10000,"="&amp;'CRACMMv1.0 - 95839 - CRITERIA'!$B66,'mech4import - CRACMMv1.0'!$C$2:$C$10000,"="&amp;'CRACMMv1.0 - 95839 - CRITERIA'!Q$3)</f>
        <v>0</v>
      </c>
      <c r="R66" s="49">
        <f>SUMIFS('mech4import - CRACMMv1.0'!$D$2:$D$10000,'mech4import - CRACMMv1.0'!$B$2:$B$10000,"="&amp;'CRACMMv1.0 - 95839 - CRITERIA'!$B66,'mech4import - CRACMMv1.0'!$C$2:$C$10000,"="&amp;'CRACMMv1.0 - 95839 - CRITERIA'!R$3)</f>
        <v>0</v>
      </c>
      <c r="S66" s="49">
        <f>SUMIFS('mech4import - CRACMMv1.0'!$D$2:$D$10000,'mech4import - CRACMMv1.0'!$B$2:$B$10000,"="&amp;'CRACMMv1.0 - 95839 - CRITERIA'!$B66,'mech4import - CRACMMv1.0'!$C$2:$C$10000,"="&amp;'CRACMMv1.0 - 95839 - CRITERIA'!S$3)</f>
        <v>0</v>
      </c>
      <c r="T66" s="49">
        <f>SUMIFS('mech4import - CRACMMv1.0'!$D$2:$D$10000,'mech4import - CRACMMv1.0'!$B$2:$B$10000,"="&amp;'CRACMMv1.0 - 95839 - CRITERIA'!$B66,'mech4import - CRACMMv1.0'!$C$2:$C$10000,"="&amp;'CRACMMv1.0 - 95839 - CRITERIA'!T$3)</f>
        <v>0</v>
      </c>
      <c r="U66" s="49">
        <f>SUMIFS('mech4import - CRACMMv1.0'!$D$2:$D$10000,'mech4import - CRACMMv1.0'!$B$2:$B$10000,"="&amp;'CRACMMv1.0 - 95839 - CRITERIA'!$B66,'mech4import - CRACMMv1.0'!$C$2:$C$10000,"="&amp;'CRACMMv1.0 - 95839 - CRITERIA'!U$3)</f>
        <v>0</v>
      </c>
      <c r="V66" s="49">
        <f>SUMIFS('mech4import - CRACMMv1.0'!$D$2:$D$10000,'mech4import - CRACMMv1.0'!$B$2:$B$10000,"="&amp;'CRACMMv1.0 - 95839 - CRITERIA'!$B66,'mech4import - CRACMMv1.0'!$C$2:$C$10000,"="&amp;'CRACMMv1.0 - 95839 - CRITERIA'!V$3)</f>
        <v>0</v>
      </c>
      <c r="W66" s="49">
        <f>SUMIFS('mech4import - CRACMMv1.0'!$D$2:$D$10000,'mech4import - CRACMMv1.0'!$B$2:$B$10000,"="&amp;'CRACMMv1.0 - 95839 - CRITERIA'!$B66,'mech4import - CRACMMv1.0'!$C$2:$C$10000,"="&amp;'CRACMMv1.0 - 95839 - CRITERIA'!W$3)</f>
        <v>0</v>
      </c>
      <c r="X66" s="49">
        <f>SUMIFS('mech4import - CRACMMv1.0'!$D$2:$D$10000,'mech4import - CRACMMv1.0'!$B$2:$B$10000,"="&amp;'CRACMMv1.0 - 95839 - CRITERIA'!$B66,'mech4import - CRACMMv1.0'!$C$2:$C$10000,"="&amp;'CRACMMv1.0 - 95839 - CRITERIA'!X$3)</f>
        <v>0</v>
      </c>
      <c r="Y66" s="49">
        <f>SUMIFS('mech4import - CRACMMv1.0'!$D$2:$D$10000,'mech4import - CRACMMv1.0'!$B$2:$B$10000,"="&amp;'CRACMMv1.0 - 95839 - CRITERIA'!$B66,'mech4import - CRACMMv1.0'!$C$2:$C$10000,"="&amp;'CRACMMv1.0 - 95839 - CRITERIA'!Y$3)</f>
        <v>0</v>
      </c>
      <c r="Z66" s="49">
        <f>SUMIFS('mech4import - CRACMMv1.0'!$D$2:$D$10000,'mech4import - CRACMMv1.0'!$B$2:$B$10000,"="&amp;'CRACMMv1.0 - 95839 - CRITERIA'!$B66,'mech4import - CRACMMv1.0'!$C$2:$C$10000,"="&amp;'CRACMMv1.0 - 95839 - CRITERIA'!Z$3)</f>
        <v>0</v>
      </c>
      <c r="AA66" s="49">
        <f>SUMIFS('mech4import - CRACMMv1.0'!$D$2:$D$10000,'mech4import - CRACMMv1.0'!$B$2:$B$10000,"="&amp;'CRACMMv1.0 - 95839 - CRITERIA'!$B66,'mech4import - CRACMMv1.0'!$C$2:$C$10000,"="&amp;'CRACMMv1.0 - 95839 - CRITERIA'!AA$3)</f>
        <v>0</v>
      </c>
      <c r="AB66" s="49">
        <f>SUMIFS('mech4import - CRACMMv1.0'!$D$2:$D$10000,'mech4import - CRACMMv1.0'!$B$2:$B$10000,"="&amp;'CRACMMv1.0 - 95839 - CRITERIA'!$B66,'mech4import - CRACMMv1.0'!$C$2:$C$10000,"="&amp;'CRACMMv1.0 - 95839 - CRITERIA'!AB$3)</f>
        <v>0</v>
      </c>
      <c r="AC66" s="49">
        <f>SUMIFS('mech4import - CRACMMv1.0'!$D$2:$D$10000,'mech4import - CRACMMv1.0'!$B$2:$B$10000,"="&amp;'CRACMMv1.0 - 95839 - CRITERIA'!$B66,'mech4import - CRACMMv1.0'!$C$2:$C$10000,"="&amp;'CRACMMv1.0 - 95839 - CRITERIA'!AC$3)</f>
        <v>0</v>
      </c>
      <c r="AD66" s="49">
        <f>SUMIFS('mech4import - CRACMMv1.0'!$D$2:$D$10000,'mech4import - CRACMMv1.0'!$B$2:$B$10000,"="&amp;'CRACMMv1.0 - 95839 - CRITERIA'!$B66,'mech4import - CRACMMv1.0'!$C$2:$C$10000,"="&amp;'CRACMMv1.0 - 95839 - CRITERIA'!AD$3)</f>
        <v>0</v>
      </c>
      <c r="AE66" s="49">
        <f>SUMIFS('mech4import - CRACMMv1.0'!$D$2:$D$10000,'mech4import - CRACMMv1.0'!$B$2:$B$10000,"="&amp;'CRACMMv1.0 - 95839 - CRITERIA'!$B66,'mech4import - CRACMMv1.0'!$C$2:$C$10000,"="&amp;'CRACMMv1.0 - 95839 - CRITERIA'!AE$3)</f>
        <v>0</v>
      </c>
      <c r="AF66" s="49">
        <f>SUMIFS('mech4import - CRACMMv1.0'!$D$2:$D$10000,'mech4import - CRACMMv1.0'!$B$2:$B$10000,"="&amp;'CRACMMv1.0 - 95839 - CRITERIA'!$B66,'mech4import - CRACMMv1.0'!$C$2:$C$10000,"="&amp;'CRACMMv1.0 - 95839 - CRITERIA'!AF$3)</f>
        <v>0</v>
      </c>
      <c r="AG66" s="49">
        <f>SUMIFS('mech4import - CRACMMv1.0'!$D$2:$D$10000,'mech4import - CRACMMv1.0'!$B$2:$B$10000,"="&amp;'CRACMMv1.0 - 95839 - CRITERIA'!$B66,'mech4import - CRACMMv1.0'!$C$2:$C$10000,"="&amp;'CRACMMv1.0 - 95839 - CRITERIA'!AG$3)</f>
        <v>0</v>
      </c>
      <c r="AH66" s="49">
        <f>SUMIFS('mech4import - CRACMMv1.0'!$D$2:$D$10000,'mech4import - CRACMMv1.0'!$B$2:$B$10000,"="&amp;'CRACMMv1.0 - 95839 - CRITERIA'!$B66,'mech4import - CRACMMv1.0'!$C$2:$C$10000,"="&amp;'CRACMMv1.0 - 95839 - CRITERIA'!AH$3)</f>
        <v>0</v>
      </c>
      <c r="AI66" s="49">
        <f>SUMIFS('mech4import - CRACMMv1.0'!$D$2:$D$10000,'mech4import - CRACMMv1.0'!$B$2:$B$10000,"="&amp;'CRACMMv1.0 - 95839 - CRITERIA'!$B66,'mech4import - CRACMMv1.0'!$C$2:$C$10000,"="&amp;'CRACMMv1.0 - 95839 - CRITERIA'!AI$3)</f>
        <v>0</v>
      </c>
      <c r="AJ66" s="49">
        <f>SUMIFS('mech4import - CRACMMv1.0'!$D$2:$D$10000,'mech4import - CRACMMv1.0'!$B$2:$B$10000,"="&amp;'CRACMMv1.0 - 95839 - CRITERIA'!$B66,'mech4import - CRACMMv1.0'!$C$2:$C$10000,"="&amp;'CRACMMv1.0 - 95839 - CRITERIA'!AJ$3)</f>
        <v>0</v>
      </c>
      <c r="AK66" s="49">
        <f>SUMIFS('mech4import - CRACMMv1.0'!$D$2:$D$10000,'mech4import - CRACMMv1.0'!$B$2:$B$10000,"="&amp;'CRACMMv1.0 - 95839 - CRITERIA'!$B66,'mech4import - CRACMMv1.0'!$C$2:$C$10000,"="&amp;'CRACMMv1.0 - 95839 - CRITERIA'!AK$3)</f>
        <v>0</v>
      </c>
      <c r="AL66" s="49">
        <f>SUMIFS('mech4import - CRACMMv1.0'!$D$2:$D$10000,'mech4import - CRACMMv1.0'!$B$2:$B$10000,"="&amp;'CRACMMv1.0 - 95839 - CRITERIA'!$B66,'mech4import - CRACMMv1.0'!$C$2:$C$10000,"="&amp;'CRACMMv1.0 - 95839 - CRITERIA'!AL$3)</f>
        <v>0</v>
      </c>
      <c r="AM66" s="49">
        <f>SUMIFS('mech4import - CRACMMv1.0'!$D$2:$D$10000,'mech4import - CRACMMv1.0'!$B$2:$B$10000,"="&amp;'CRACMMv1.0 - 95839 - CRITERIA'!$B66,'mech4import - CRACMMv1.0'!$C$2:$C$10000,"="&amp;'CRACMMv1.0 - 95839 - CRITERIA'!AM$3)</f>
        <v>0</v>
      </c>
      <c r="AN66" s="49">
        <f>SUMIFS('mech4import - CRACMMv1.0'!$D$2:$D$10000,'mech4import - CRACMMv1.0'!$B$2:$B$10000,"="&amp;'CRACMMv1.0 - 95839 - CRITERIA'!$B66,'mech4import - CRACMMv1.0'!$C$2:$C$10000,"="&amp;'CRACMMv1.0 - 95839 - CRITERIA'!AN$3)</f>
        <v>0</v>
      </c>
      <c r="AO66" s="49">
        <f>SUMIFS('mech4import - CRACMMv1.0'!$D$2:$D$10000,'mech4import - CRACMMv1.0'!$B$2:$B$10000,"="&amp;'CRACMMv1.0 - 95839 - CRITERIA'!$B66,'mech4import - CRACMMv1.0'!$C$2:$C$10000,"="&amp;'CRACMMv1.0 - 95839 - CRITERIA'!AO$3)</f>
        <v>0</v>
      </c>
      <c r="AP66" s="49">
        <f>SUMIFS('mech4import - CRACMMv1.0'!$D$2:$D$10000,'mech4import - CRACMMv1.0'!$B$2:$B$10000,"="&amp;'CRACMMv1.0 - 95839 - CRITERIA'!$B66,'mech4import - CRACMMv1.0'!$C$2:$C$10000,"="&amp;'CRACMMv1.0 - 95839 - CRITERIA'!AP$3)</f>
        <v>0</v>
      </c>
      <c r="AQ66" s="49">
        <f>SUMIFS('mech4import - CRACMMv1.0'!$D$2:$D$10000,'mech4import - CRACMMv1.0'!$B$2:$B$10000,"="&amp;'CRACMMv1.0 - 95839 - CRITERIA'!$B66,'mech4import - CRACMMv1.0'!$C$2:$C$10000,"="&amp;'CRACMMv1.0 - 95839 - CRITERIA'!AQ$3)</f>
        <v>0</v>
      </c>
      <c r="AR66" s="49">
        <f>SUMIFS('mech4import - CRACMMv1.0'!$D$2:$D$10000,'mech4import - CRACMMv1.0'!$B$2:$B$10000,"="&amp;'CRACMMv1.0 - 95839 - CRITERIA'!$B66,'mech4import - CRACMMv1.0'!$C$2:$C$10000,"="&amp;'CRACMMv1.0 - 95839 - CRITERIA'!AR$3)</f>
        <v>0</v>
      </c>
      <c r="AS66" s="49">
        <f>SUMIFS('mech4import - CRACMMv1.0'!$D$2:$D$10000,'mech4import - CRACMMv1.0'!$B$2:$B$10000,"="&amp;'CRACMMv1.0 - 95839 - CRITERIA'!$B66,'mech4import - CRACMMv1.0'!$C$2:$C$10000,"="&amp;'CRACMMv1.0 - 95839 - CRITERIA'!AS$3)</f>
        <v>0</v>
      </c>
      <c r="AT66" s="49">
        <f>SUMIFS('mech4import - CRACMMv1.0'!$D$2:$D$10000,'mech4import - CRACMMv1.0'!$B$2:$B$10000,"="&amp;'CRACMMv1.0 - 95839 - CRITERIA'!$B66,'mech4import - CRACMMv1.0'!$C$2:$C$10000,"="&amp;'CRACMMv1.0 - 95839 - CRITERIA'!AT$3)</f>
        <v>0</v>
      </c>
      <c r="AU66" s="49">
        <f>SUMIFS('mech4import - CRACMMv1.0'!$D$2:$D$10000,'mech4import - CRACMMv1.0'!$B$2:$B$10000,"="&amp;'CRACMMv1.0 - 95839 - CRITERIA'!$B66,'mech4import - CRACMMv1.0'!$C$2:$C$10000,"="&amp;'CRACMMv1.0 - 95839 - CRITERIA'!AU$3)</f>
        <v>0</v>
      </c>
      <c r="AV66" s="49">
        <f>SUMIFS('mech4import - CRACMMv1.0'!$D$2:$D$10000,'mech4import - CRACMMv1.0'!$B$2:$B$10000,"="&amp;'CRACMMv1.0 - 95839 - CRITERIA'!$B66,'mech4import - CRACMMv1.0'!$C$2:$C$10000,"="&amp;'CRACMMv1.0 - 95839 - CRITERIA'!AV$3)</f>
        <v>0</v>
      </c>
      <c r="AW66" s="49">
        <f>SUMIFS('mech4import - CRACMMv1.0'!$D$2:$D$10000,'mech4import - CRACMMv1.0'!$B$2:$B$10000,"="&amp;'CRACMMv1.0 - 95839 - CRITERIA'!$B66,'mech4import - CRACMMv1.0'!$C$2:$C$10000,"="&amp;'CRACMMv1.0 - 95839 - CRITERIA'!AW$3)</f>
        <v>0</v>
      </c>
      <c r="AX66" s="49">
        <f>SUMIFS('mech4import - CRACMMv1.0'!$D$2:$D$10000,'mech4import - CRACMMv1.0'!$B$2:$B$10000,"="&amp;'CRACMMv1.0 - 95839 - CRITERIA'!$B66,'mech4import - CRACMMv1.0'!$C$2:$C$10000,"="&amp;'CRACMMv1.0 - 95839 - CRITERIA'!AX$3)</f>
        <v>0</v>
      </c>
      <c r="AY66" s="49">
        <f>SUMIFS('mech4import - CRACMMv1.0'!$D$2:$D$10000,'mech4import - CRACMMv1.0'!$B$2:$B$10000,"="&amp;'CRACMMv1.0 - 95839 - CRITERIA'!$B66,'mech4import - CRACMMv1.0'!$C$2:$C$10000,"="&amp;'CRACMMv1.0 - 95839 - CRITERIA'!AY$3)</f>
        <v>0</v>
      </c>
      <c r="AZ66" s="49">
        <f>SUMIFS('mech4import - CRACMMv1.0'!$D$2:$D$10000,'mech4import - CRACMMv1.0'!$B$2:$B$10000,"="&amp;'CRACMMv1.0 - 95839 - CRITERIA'!$B66,'mech4import - CRACMMv1.0'!$C$2:$C$10000,"="&amp;'CRACMMv1.0 - 95839 - CRITERIA'!AZ$3)</f>
        <v>0</v>
      </c>
      <c r="BA66" s="49">
        <f>SUMIFS('mech4import - CRACMMv1.0'!$D$2:$D$10000,'mech4import - CRACMMv1.0'!$B$2:$B$10000,"="&amp;'CRACMMv1.0 - 95839 - CRITERIA'!$B66,'mech4import - CRACMMv1.0'!$C$2:$C$10000,"="&amp;'CRACMMv1.0 - 95839 - CRITERIA'!BA$3)</f>
        <v>0</v>
      </c>
      <c r="BB66" s="49">
        <f>SUMIFS('mech4import - CRACMMv1.0'!$D$2:$D$10000,'mech4import - CRACMMv1.0'!$B$2:$B$10000,"="&amp;'CRACMMv1.0 - 95839 - CRITERIA'!$B66,'mech4import - CRACMMv1.0'!$C$2:$C$10000,"="&amp;'CRACMMv1.0 - 95839 - CRITERIA'!BB$3)</f>
        <v>0</v>
      </c>
      <c r="BC66" s="49">
        <f>SUMIFS('mech4import - CRACMMv1.0'!$D$2:$D$10000,'mech4import - CRACMMv1.0'!$B$2:$B$10000,"="&amp;'CRACMMv1.0 - 95839 - CRITERIA'!$B66,'mech4import - CRACMMv1.0'!$C$2:$C$10000,"="&amp;'CRACMMv1.0 - 95839 - CRITERIA'!BC$3)</f>
        <v>0</v>
      </c>
      <c r="BD66" s="49">
        <f>SUMIFS('mech4import - CRACMMv1.0'!$D$2:$D$10000,'mech4import - CRACMMv1.0'!$B$2:$B$10000,"="&amp;'CRACMMv1.0 - 95839 - CRITERIA'!$B66,'mech4import - CRACMMv1.0'!$C$2:$C$10000,"="&amp;'CRACMMv1.0 - 95839 - CRITERIA'!BD$3)</f>
        <v>0</v>
      </c>
      <c r="BE66" s="49">
        <f>SUMIFS('mech4import - CRACMMv1.0'!$D$2:$D$10000,'mech4import - CRACMMv1.0'!$B$2:$B$10000,"="&amp;'CRACMMv1.0 - 95839 - CRITERIA'!$B66,'mech4import - CRACMMv1.0'!$C$2:$C$10000,"="&amp;'CRACMMv1.0 - 95839 - CRITERIA'!BE$3)</f>
        <v>0</v>
      </c>
      <c r="BF66" s="49">
        <f>SUMIFS('mech4import - CRACMMv1.0'!$D$2:$D$10000,'mech4import - CRACMMv1.0'!$B$2:$B$10000,"="&amp;'CRACMMv1.0 - 95839 - CRITERIA'!$B66,'mech4import - CRACMMv1.0'!$C$2:$C$10000,"="&amp;'CRACMMv1.0 - 95839 - CRITERIA'!BF$3)</f>
        <v>0</v>
      </c>
      <c r="BG66" s="49">
        <f>SUMIFS('mech4import - CRACMMv1.0'!$D$2:$D$10000,'mech4import - CRACMMv1.0'!$B$2:$B$10000,"="&amp;'CRACMMv1.0 - 95839 - CRITERIA'!$B66,'mech4import - CRACMMv1.0'!$C$2:$C$10000,"="&amp;'CRACMMv1.0 - 95839 - CRITERIA'!BG$3)</f>
        <v>0</v>
      </c>
      <c r="BH66" s="49">
        <f>SUMIFS('mech4import - CRACMMv1.0'!$D$2:$D$10000,'mech4import - CRACMMv1.0'!$B$2:$B$10000,"="&amp;'CRACMMv1.0 - 95839 - CRITERIA'!$B66,'mech4import - CRACMMv1.0'!$C$2:$C$10000,"="&amp;'CRACMMv1.0 - 95839 - CRITERIA'!BH$3)</f>
        <v>0</v>
      </c>
      <c r="BI66" s="49">
        <f>SUMIFS('mech4import - CRACMMv1.0'!$D$2:$D$10000,'mech4import - CRACMMv1.0'!$B$2:$B$10000,"="&amp;'CRACMMv1.0 - 95839 - CRITERIA'!$B66,'mech4import - CRACMMv1.0'!$C$2:$C$10000,"="&amp;'CRACMMv1.0 - 95839 - CRITERIA'!BI$3)</f>
        <v>0</v>
      </c>
      <c r="BJ66" s="49">
        <f>SUMIFS('mech4import - CRACMMv1.0'!$D$2:$D$10000,'mech4import - CRACMMv1.0'!$B$2:$B$10000,"="&amp;'CRACMMv1.0 - 95839 - CRITERIA'!$B66,'mech4import - CRACMMv1.0'!$C$2:$C$10000,"="&amp;'CRACMMv1.0 - 95839 - CRITERIA'!BJ$3)</f>
        <v>0</v>
      </c>
      <c r="BK66" s="49">
        <f>SUMIFS('mech4import - CRACMMv1.0'!$D$2:$D$10000,'mech4import - CRACMMv1.0'!$B$2:$B$10000,"="&amp;'CRACMMv1.0 - 95839 - CRITERIA'!$B66,'mech4import - CRACMMv1.0'!$C$2:$C$10000,"="&amp;'CRACMMv1.0 - 95839 - CRITERIA'!BK$3)</f>
        <v>0</v>
      </c>
      <c r="BL66" s="49">
        <f>SUMIFS('mech4import - CRACMMv1.0'!$D$2:$D$10000,'mech4import - CRACMMv1.0'!$B$2:$B$10000,"="&amp;'CRACMMv1.0 - 95839 - CRITERIA'!$B66,'mech4import - CRACMMv1.0'!$C$2:$C$10000,"="&amp;'CRACMMv1.0 - 95839 - CRITERIA'!BL$3)</f>
        <v>0</v>
      </c>
      <c r="BM66" s="49">
        <f>SUMIFS('mech4import - CRACMMv1.0'!$D$2:$D$10000,'mech4import - CRACMMv1.0'!$B$2:$B$10000,"="&amp;'CRACMMv1.0 - 95839 - CRITERIA'!$B66,'mech4import - CRACMMv1.0'!$C$2:$C$10000,"="&amp;'CRACMMv1.0 - 95839 - CRITERIA'!BM$3)</f>
        <v>0</v>
      </c>
      <c r="BN66" s="49">
        <f>SUMIFS('mech4import - CRACMMv1.0'!$D$2:$D$10000,'mech4import - CRACMMv1.0'!$B$2:$B$10000,"="&amp;'CRACMMv1.0 - 95839 - CRITERIA'!$B66,'mech4import - CRACMMv1.0'!$C$2:$C$10000,"="&amp;'CRACMMv1.0 - 95839 - CRITERIA'!BN$3)</f>
        <v>0</v>
      </c>
      <c r="BO66" s="49">
        <f>SUMIFS('mech4import - CRACMMv1.0'!$D$2:$D$10000,'mech4import - CRACMMv1.0'!$B$2:$B$10000,"="&amp;'CRACMMv1.0 - 95839 - CRITERIA'!$B66,'mech4import - CRACMMv1.0'!$C$2:$C$10000,"="&amp;'CRACMMv1.0 - 95839 - CRITERIA'!BO$3)</f>
        <v>0</v>
      </c>
      <c r="BP66" s="49">
        <f>SUMIFS('mech4import - CRACMMv1.0'!$D$2:$D$10000,'mech4import - CRACMMv1.0'!$B$2:$B$10000,"="&amp;'CRACMMv1.0 - 95839 - CRITERIA'!$B66,'mech4import - CRACMMv1.0'!$C$2:$C$10000,"="&amp;'CRACMMv1.0 - 95839 - CRITERIA'!BP$3)</f>
        <v>0</v>
      </c>
      <c r="BQ66" s="49">
        <f>SUMIFS('mech4import - CRACMMv1.0'!$D$2:$D$10000,'mech4import - CRACMMv1.0'!$B$2:$B$10000,"="&amp;'CRACMMv1.0 - 95839 - CRITERIA'!$B66,'mech4import - CRACMMv1.0'!$C$2:$C$10000,"="&amp;'CRACMMv1.0 - 95839 - CRITERIA'!BQ$3)</f>
        <v>0</v>
      </c>
      <c r="BR66" s="32">
        <f t="array" ref="BR66">SUM($G$1:$BQ$1*G66:BQ66)</f>
        <v>136.4</v>
      </c>
    </row>
    <row r="67" spans="1:70" s="31" customFormat="1">
      <c r="A67" s="42">
        <v>95839</v>
      </c>
      <c r="B67" s="14">
        <v>768</v>
      </c>
      <c r="C67" s="43">
        <v>4.1823540859035821E-3</v>
      </c>
      <c r="D67" s="47" t="s">
        <v>120</v>
      </c>
      <c r="E67" s="46" t="b">
        <v>0</v>
      </c>
      <c r="F67" s="48">
        <v>86.09</v>
      </c>
      <c r="G67" s="49">
        <f>SUMIFS('mech4import - CRACMMv1.0'!$D$2:$D$10000,'mech4import - CRACMMv1.0'!$B$2:$B$10000,"="&amp;'CRACMMv1.0 - 95839 - CRITERIA'!$B67,'mech4import - CRACMMv1.0'!$C$2:$C$10000,"="&amp;'CRACMMv1.0 - 95839 - CRITERIA'!G$3)</f>
        <v>0</v>
      </c>
      <c r="H67" s="49">
        <f>SUMIFS('mech4import - CRACMMv1.0'!$D$2:$D$10000,'mech4import - CRACMMv1.0'!$B$2:$B$10000,"="&amp;'CRACMMv1.0 - 95839 - CRITERIA'!$B67,'mech4import - CRACMMv1.0'!$C$2:$C$10000,"="&amp;'CRACMMv1.0 - 95839 - CRITERIA'!H$3)</f>
        <v>0</v>
      </c>
      <c r="I67" s="49">
        <f>SUMIFS('mech4import - CRACMMv1.0'!$D$2:$D$10000,'mech4import - CRACMMv1.0'!$B$2:$B$10000,"="&amp;'CRACMMv1.0 - 95839 - CRITERIA'!$B67,'mech4import - CRACMMv1.0'!$C$2:$C$10000,"="&amp;'CRACMMv1.0 - 95839 - CRITERIA'!I$3)</f>
        <v>0</v>
      </c>
      <c r="J67" s="49">
        <f>SUMIFS('mech4import - CRACMMv1.0'!$D$2:$D$10000,'mech4import - CRACMMv1.0'!$B$2:$B$10000,"="&amp;'CRACMMv1.0 - 95839 - CRITERIA'!$B67,'mech4import - CRACMMv1.0'!$C$2:$C$10000,"="&amp;'CRACMMv1.0 - 95839 - CRITERIA'!J$3)</f>
        <v>0</v>
      </c>
      <c r="K67" s="49">
        <f>SUMIFS('mech4import - CRACMMv1.0'!$D$2:$D$10000,'mech4import - CRACMMv1.0'!$B$2:$B$10000,"="&amp;'CRACMMv1.0 - 95839 - CRITERIA'!$B67,'mech4import - CRACMMv1.0'!$C$2:$C$10000,"="&amp;'CRACMMv1.0 - 95839 - CRITERIA'!K$3)</f>
        <v>0</v>
      </c>
      <c r="L67" s="49">
        <f>SUMIFS('mech4import - CRACMMv1.0'!$D$2:$D$10000,'mech4import - CRACMMv1.0'!$B$2:$B$10000,"="&amp;'CRACMMv1.0 - 95839 - CRITERIA'!$B67,'mech4import - CRACMMv1.0'!$C$2:$C$10000,"="&amp;'CRACMMv1.0 - 95839 - CRITERIA'!L$3)</f>
        <v>0</v>
      </c>
      <c r="M67" s="49">
        <f>SUMIFS('mech4import - CRACMMv1.0'!$D$2:$D$10000,'mech4import - CRACMMv1.0'!$B$2:$B$10000,"="&amp;'CRACMMv1.0 - 95839 - CRITERIA'!$B67,'mech4import - CRACMMv1.0'!$C$2:$C$10000,"="&amp;'CRACMMv1.0 - 95839 - CRITERIA'!M$3)</f>
        <v>0</v>
      </c>
      <c r="N67" s="49">
        <f>SUMIFS('mech4import - CRACMMv1.0'!$D$2:$D$10000,'mech4import - CRACMMv1.0'!$B$2:$B$10000,"="&amp;'CRACMMv1.0 - 95839 - CRITERIA'!$B67,'mech4import - CRACMMv1.0'!$C$2:$C$10000,"="&amp;'CRACMMv1.0 - 95839 - CRITERIA'!N$3)</f>
        <v>0</v>
      </c>
      <c r="O67" s="49">
        <f>SUMIFS('mech4import - CRACMMv1.0'!$D$2:$D$10000,'mech4import - CRACMMv1.0'!$B$2:$B$10000,"="&amp;'CRACMMv1.0 - 95839 - CRITERIA'!$B67,'mech4import - CRACMMv1.0'!$C$2:$C$10000,"="&amp;'CRACMMv1.0 - 95839 - CRITERIA'!O$3)</f>
        <v>0</v>
      </c>
      <c r="P67" s="49">
        <f>SUMIFS('mech4import - CRACMMv1.0'!$D$2:$D$10000,'mech4import - CRACMMv1.0'!$B$2:$B$10000,"="&amp;'CRACMMv1.0 - 95839 - CRITERIA'!$B67,'mech4import - CRACMMv1.0'!$C$2:$C$10000,"="&amp;'CRACMMv1.0 - 95839 - CRITERIA'!P$3)</f>
        <v>0</v>
      </c>
      <c r="Q67" s="49">
        <f>SUMIFS('mech4import - CRACMMv1.0'!$D$2:$D$10000,'mech4import - CRACMMv1.0'!$B$2:$B$10000,"="&amp;'CRACMMv1.0 - 95839 - CRITERIA'!$B67,'mech4import - CRACMMv1.0'!$C$2:$C$10000,"="&amp;'CRACMMv1.0 - 95839 - CRITERIA'!Q$3)</f>
        <v>0</v>
      </c>
      <c r="R67" s="49">
        <f>SUMIFS('mech4import - CRACMMv1.0'!$D$2:$D$10000,'mech4import - CRACMMv1.0'!$B$2:$B$10000,"="&amp;'CRACMMv1.0 - 95839 - CRITERIA'!$B67,'mech4import - CRACMMv1.0'!$C$2:$C$10000,"="&amp;'CRACMMv1.0 - 95839 - CRITERIA'!R$3)</f>
        <v>0</v>
      </c>
      <c r="S67" s="49">
        <f>SUMIFS('mech4import - CRACMMv1.0'!$D$2:$D$10000,'mech4import - CRACMMv1.0'!$B$2:$B$10000,"="&amp;'CRACMMv1.0 - 95839 - CRITERIA'!$B67,'mech4import - CRACMMv1.0'!$C$2:$C$10000,"="&amp;'CRACMMv1.0 - 95839 - CRITERIA'!S$3)</f>
        <v>0</v>
      </c>
      <c r="T67" s="49">
        <f>SUMIFS('mech4import - CRACMMv1.0'!$D$2:$D$10000,'mech4import - CRACMMv1.0'!$B$2:$B$10000,"="&amp;'CRACMMv1.0 - 95839 - CRITERIA'!$B67,'mech4import - CRACMMv1.0'!$C$2:$C$10000,"="&amp;'CRACMMv1.0 - 95839 - CRITERIA'!T$3)</f>
        <v>0</v>
      </c>
      <c r="U67" s="49">
        <f>SUMIFS('mech4import - CRACMMv1.0'!$D$2:$D$10000,'mech4import - CRACMMv1.0'!$B$2:$B$10000,"="&amp;'CRACMMv1.0 - 95839 - CRITERIA'!$B67,'mech4import - CRACMMv1.0'!$C$2:$C$10000,"="&amp;'CRACMMv1.0 - 95839 - CRITERIA'!U$3)</f>
        <v>0</v>
      </c>
      <c r="V67" s="49">
        <f>SUMIFS('mech4import - CRACMMv1.0'!$D$2:$D$10000,'mech4import - CRACMMv1.0'!$B$2:$B$10000,"="&amp;'CRACMMv1.0 - 95839 - CRITERIA'!$B67,'mech4import - CRACMMv1.0'!$C$2:$C$10000,"="&amp;'CRACMMv1.0 - 95839 - CRITERIA'!V$3)</f>
        <v>0</v>
      </c>
      <c r="W67" s="49">
        <f>SUMIFS('mech4import - CRACMMv1.0'!$D$2:$D$10000,'mech4import - CRACMMv1.0'!$B$2:$B$10000,"="&amp;'CRACMMv1.0 - 95839 - CRITERIA'!$B67,'mech4import - CRACMMv1.0'!$C$2:$C$10000,"="&amp;'CRACMMv1.0 - 95839 - CRITERIA'!W$3)</f>
        <v>0</v>
      </c>
      <c r="X67" s="49">
        <f>SUMIFS('mech4import - CRACMMv1.0'!$D$2:$D$10000,'mech4import - CRACMMv1.0'!$B$2:$B$10000,"="&amp;'CRACMMv1.0 - 95839 - CRITERIA'!$B67,'mech4import - CRACMMv1.0'!$C$2:$C$10000,"="&amp;'CRACMMv1.0 - 95839 - CRITERIA'!X$3)</f>
        <v>0</v>
      </c>
      <c r="Y67" s="49">
        <f>SUMIFS('mech4import - CRACMMv1.0'!$D$2:$D$10000,'mech4import - CRACMMv1.0'!$B$2:$B$10000,"="&amp;'CRACMMv1.0 - 95839 - CRITERIA'!$B67,'mech4import - CRACMMv1.0'!$C$2:$C$10000,"="&amp;'CRACMMv1.0 - 95839 - CRITERIA'!Y$3)</f>
        <v>0</v>
      </c>
      <c r="Z67" s="49">
        <f>SUMIFS('mech4import - CRACMMv1.0'!$D$2:$D$10000,'mech4import - CRACMMv1.0'!$B$2:$B$10000,"="&amp;'CRACMMv1.0 - 95839 - CRITERIA'!$B67,'mech4import - CRACMMv1.0'!$C$2:$C$10000,"="&amp;'CRACMMv1.0 - 95839 - CRITERIA'!Z$3)</f>
        <v>0</v>
      </c>
      <c r="AA67" s="49">
        <f>SUMIFS('mech4import - CRACMMv1.0'!$D$2:$D$10000,'mech4import - CRACMMv1.0'!$B$2:$B$10000,"="&amp;'CRACMMv1.0 - 95839 - CRITERIA'!$B67,'mech4import - CRACMMv1.0'!$C$2:$C$10000,"="&amp;'CRACMMv1.0 - 95839 - CRITERIA'!AA$3)</f>
        <v>0</v>
      </c>
      <c r="AB67" s="49">
        <f>SUMIFS('mech4import - CRACMMv1.0'!$D$2:$D$10000,'mech4import - CRACMMv1.0'!$B$2:$B$10000,"="&amp;'CRACMMv1.0 - 95839 - CRITERIA'!$B67,'mech4import - CRACMMv1.0'!$C$2:$C$10000,"="&amp;'CRACMMv1.0 - 95839 - CRITERIA'!AB$3)</f>
        <v>0</v>
      </c>
      <c r="AC67" s="49">
        <f>SUMIFS('mech4import - CRACMMv1.0'!$D$2:$D$10000,'mech4import - CRACMMv1.0'!$B$2:$B$10000,"="&amp;'CRACMMv1.0 - 95839 - CRITERIA'!$B67,'mech4import - CRACMMv1.0'!$C$2:$C$10000,"="&amp;'CRACMMv1.0 - 95839 - CRITERIA'!AC$3)</f>
        <v>0</v>
      </c>
      <c r="AD67" s="49">
        <f>SUMIFS('mech4import - CRACMMv1.0'!$D$2:$D$10000,'mech4import - CRACMMv1.0'!$B$2:$B$10000,"="&amp;'CRACMMv1.0 - 95839 - CRITERIA'!$B67,'mech4import - CRACMMv1.0'!$C$2:$C$10000,"="&amp;'CRACMMv1.0 - 95839 - CRITERIA'!AD$3)</f>
        <v>0</v>
      </c>
      <c r="AE67" s="49">
        <f>SUMIFS('mech4import - CRACMMv1.0'!$D$2:$D$10000,'mech4import - CRACMMv1.0'!$B$2:$B$10000,"="&amp;'CRACMMv1.0 - 95839 - CRITERIA'!$B67,'mech4import - CRACMMv1.0'!$C$2:$C$10000,"="&amp;'CRACMMv1.0 - 95839 - CRITERIA'!AE$3)</f>
        <v>0</v>
      </c>
      <c r="AF67" s="49">
        <f>SUMIFS('mech4import - CRACMMv1.0'!$D$2:$D$10000,'mech4import - CRACMMv1.0'!$B$2:$B$10000,"="&amp;'CRACMMv1.0 - 95839 - CRITERIA'!$B67,'mech4import - CRACMMv1.0'!$C$2:$C$10000,"="&amp;'CRACMMv1.0 - 95839 - CRITERIA'!AF$3)</f>
        <v>0</v>
      </c>
      <c r="AG67" s="49">
        <f>SUMIFS('mech4import - CRACMMv1.0'!$D$2:$D$10000,'mech4import - CRACMMv1.0'!$B$2:$B$10000,"="&amp;'CRACMMv1.0 - 95839 - CRITERIA'!$B67,'mech4import - CRACMMv1.0'!$C$2:$C$10000,"="&amp;'CRACMMv1.0 - 95839 - CRITERIA'!AG$3)</f>
        <v>0</v>
      </c>
      <c r="AH67" s="49">
        <f>SUMIFS('mech4import - CRACMMv1.0'!$D$2:$D$10000,'mech4import - CRACMMv1.0'!$B$2:$B$10000,"="&amp;'CRACMMv1.0 - 95839 - CRITERIA'!$B67,'mech4import - CRACMMv1.0'!$C$2:$C$10000,"="&amp;'CRACMMv1.0 - 95839 - CRITERIA'!AH$3)</f>
        <v>0</v>
      </c>
      <c r="AI67" s="49">
        <f>SUMIFS('mech4import - CRACMMv1.0'!$D$2:$D$10000,'mech4import - CRACMMv1.0'!$B$2:$B$10000,"="&amp;'CRACMMv1.0 - 95839 - CRITERIA'!$B67,'mech4import - CRACMMv1.0'!$C$2:$C$10000,"="&amp;'CRACMMv1.0 - 95839 - CRITERIA'!AI$3)</f>
        <v>0</v>
      </c>
      <c r="AJ67" s="49">
        <f>SUMIFS('mech4import - CRACMMv1.0'!$D$2:$D$10000,'mech4import - CRACMMv1.0'!$B$2:$B$10000,"="&amp;'CRACMMv1.0 - 95839 - CRITERIA'!$B67,'mech4import - CRACMMv1.0'!$C$2:$C$10000,"="&amp;'CRACMMv1.0 - 95839 - CRITERIA'!AJ$3)</f>
        <v>0</v>
      </c>
      <c r="AK67" s="49">
        <f>SUMIFS('mech4import - CRACMMv1.0'!$D$2:$D$10000,'mech4import - CRACMMv1.0'!$B$2:$B$10000,"="&amp;'CRACMMv1.0 - 95839 - CRITERIA'!$B67,'mech4import - CRACMMv1.0'!$C$2:$C$10000,"="&amp;'CRACMMv1.0 - 95839 - CRITERIA'!AK$3)</f>
        <v>0</v>
      </c>
      <c r="AL67" s="49">
        <f>SUMIFS('mech4import - CRACMMv1.0'!$D$2:$D$10000,'mech4import - CRACMMv1.0'!$B$2:$B$10000,"="&amp;'CRACMMv1.0 - 95839 - CRITERIA'!$B67,'mech4import - CRACMMv1.0'!$C$2:$C$10000,"="&amp;'CRACMMv1.0 - 95839 - CRITERIA'!AL$3)</f>
        <v>0</v>
      </c>
      <c r="AM67" s="49">
        <f>SUMIFS('mech4import - CRACMMv1.0'!$D$2:$D$10000,'mech4import - CRACMMv1.0'!$B$2:$B$10000,"="&amp;'CRACMMv1.0 - 95839 - CRITERIA'!$B67,'mech4import - CRACMMv1.0'!$C$2:$C$10000,"="&amp;'CRACMMv1.0 - 95839 - CRITERIA'!AM$3)</f>
        <v>0</v>
      </c>
      <c r="AN67" s="49">
        <f>SUMIFS('mech4import - CRACMMv1.0'!$D$2:$D$10000,'mech4import - CRACMMv1.0'!$B$2:$B$10000,"="&amp;'CRACMMv1.0 - 95839 - CRITERIA'!$B67,'mech4import - CRACMMv1.0'!$C$2:$C$10000,"="&amp;'CRACMMv1.0 - 95839 - CRITERIA'!AN$3)</f>
        <v>0</v>
      </c>
      <c r="AO67" s="49">
        <f>SUMIFS('mech4import - CRACMMv1.0'!$D$2:$D$10000,'mech4import - CRACMMv1.0'!$B$2:$B$10000,"="&amp;'CRACMMv1.0 - 95839 - CRITERIA'!$B67,'mech4import - CRACMMv1.0'!$C$2:$C$10000,"="&amp;'CRACMMv1.0 - 95839 - CRITERIA'!AO$3)</f>
        <v>1</v>
      </c>
      <c r="AP67" s="49">
        <f>SUMIFS('mech4import - CRACMMv1.0'!$D$2:$D$10000,'mech4import - CRACMMv1.0'!$B$2:$B$10000,"="&amp;'CRACMMv1.0 - 95839 - CRITERIA'!$B67,'mech4import - CRACMMv1.0'!$C$2:$C$10000,"="&amp;'CRACMMv1.0 - 95839 - CRITERIA'!AP$3)</f>
        <v>0</v>
      </c>
      <c r="AQ67" s="49">
        <f>SUMIFS('mech4import - CRACMMv1.0'!$D$2:$D$10000,'mech4import - CRACMMv1.0'!$B$2:$B$10000,"="&amp;'CRACMMv1.0 - 95839 - CRITERIA'!$B67,'mech4import - CRACMMv1.0'!$C$2:$C$10000,"="&amp;'CRACMMv1.0 - 95839 - CRITERIA'!AQ$3)</f>
        <v>0</v>
      </c>
      <c r="AR67" s="49">
        <f>SUMIFS('mech4import - CRACMMv1.0'!$D$2:$D$10000,'mech4import - CRACMMv1.0'!$B$2:$B$10000,"="&amp;'CRACMMv1.0 - 95839 - CRITERIA'!$B67,'mech4import - CRACMMv1.0'!$C$2:$C$10000,"="&amp;'CRACMMv1.0 - 95839 - CRITERIA'!AR$3)</f>
        <v>0</v>
      </c>
      <c r="AS67" s="49">
        <f>SUMIFS('mech4import - CRACMMv1.0'!$D$2:$D$10000,'mech4import - CRACMMv1.0'!$B$2:$B$10000,"="&amp;'CRACMMv1.0 - 95839 - CRITERIA'!$B67,'mech4import - CRACMMv1.0'!$C$2:$C$10000,"="&amp;'CRACMMv1.0 - 95839 - CRITERIA'!AS$3)</f>
        <v>0</v>
      </c>
      <c r="AT67" s="49">
        <f>SUMIFS('mech4import - CRACMMv1.0'!$D$2:$D$10000,'mech4import - CRACMMv1.0'!$B$2:$B$10000,"="&amp;'CRACMMv1.0 - 95839 - CRITERIA'!$B67,'mech4import - CRACMMv1.0'!$C$2:$C$10000,"="&amp;'CRACMMv1.0 - 95839 - CRITERIA'!AT$3)</f>
        <v>0</v>
      </c>
      <c r="AU67" s="49">
        <f>SUMIFS('mech4import - CRACMMv1.0'!$D$2:$D$10000,'mech4import - CRACMMv1.0'!$B$2:$B$10000,"="&amp;'CRACMMv1.0 - 95839 - CRITERIA'!$B67,'mech4import - CRACMMv1.0'!$C$2:$C$10000,"="&amp;'CRACMMv1.0 - 95839 - CRITERIA'!AU$3)</f>
        <v>0</v>
      </c>
      <c r="AV67" s="49">
        <f>SUMIFS('mech4import - CRACMMv1.0'!$D$2:$D$10000,'mech4import - CRACMMv1.0'!$B$2:$B$10000,"="&amp;'CRACMMv1.0 - 95839 - CRITERIA'!$B67,'mech4import - CRACMMv1.0'!$C$2:$C$10000,"="&amp;'CRACMMv1.0 - 95839 - CRITERIA'!AV$3)</f>
        <v>0</v>
      </c>
      <c r="AW67" s="49">
        <f>SUMIFS('mech4import - CRACMMv1.0'!$D$2:$D$10000,'mech4import - CRACMMv1.0'!$B$2:$B$10000,"="&amp;'CRACMMv1.0 - 95839 - CRITERIA'!$B67,'mech4import - CRACMMv1.0'!$C$2:$C$10000,"="&amp;'CRACMMv1.0 - 95839 - CRITERIA'!AW$3)</f>
        <v>0</v>
      </c>
      <c r="AX67" s="49">
        <f>SUMIFS('mech4import - CRACMMv1.0'!$D$2:$D$10000,'mech4import - CRACMMv1.0'!$B$2:$B$10000,"="&amp;'CRACMMv1.0 - 95839 - CRITERIA'!$B67,'mech4import - CRACMMv1.0'!$C$2:$C$10000,"="&amp;'CRACMMv1.0 - 95839 - CRITERIA'!AX$3)</f>
        <v>0</v>
      </c>
      <c r="AY67" s="49">
        <f>SUMIFS('mech4import - CRACMMv1.0'!$D$2:$D$10000,'mech4import - CRACMMv1.0'!$B$2:$B$10000,"="&amp;'CRACMMv1.0 - 95839 - CRITERIA'!$B67,'mech4import - CRACMMv1.0'!$C$2:$C$10000,"="&amp;'CRACMMv1.0 - 95839 - CRITERIA'!AY$3)</f>
        <v>0</v>
      </c>
      <c r="AZ67" s="49">
        <f>SUMIFS('mech4import - CRACMMv1.0'!$D$2:$D$10000,'mech4import - CRACMMv1.0'!$B$2:$B$10000,"="&amp;'CRACMMv1.0 - 95839 - CRITERIA'!$B67,'mech4import - CRACMMv1.0'!$C$2:$C$10000,"="&amp;'CRACMMv1.0 - 95839 - CRITERIA'!AZ$3)</f>
        <v>0</v>
      </c>
      <c r="BA67" s="49">
        <f>SUMIFS('mech4import - CRACMMv1.0'!$D$2:$D$10000,'mech4import - CRACMMv1.0'!$B$2:$B$10000,"="&amp;'CRACMMv1.0 - 95839 - CRITERIA'!$B67,'mech4import - CRACMMv1.0'!$C$2:$C$10000,"="&amp;'CRACMMv1.0 - 95839 - CRITERIA'!BA$3)</f>
        <v>0</v>
      </c>
      <c r="BB67" s="49">
        <f>SUMIFS('mech4import - CRACMMv1.0'!$D$2:$D$10000,'mech4import - CRACMMv1.0'!$B$2:$B$10000,"="&amp;'CRACMMv1.0 - 95839 - CRITERIA'!$B67,'mech4import - CRACMMv1.0'!$C$2:$C$10000,"="&amp;'CRACMMv1.0 - 95839 - CRITERIA'!BB$3)</f>
        <v>0</v>
      </c>
      <c r="BC67" s="49">
        <f>SUMIFS('mech4import - CRACMMv1.0'!$D$2:$D$10000,'mech4import - CRACMMv1.0'!$B$2:$B$10000,"="&amp;'CRACMMv1.0 - 95839 - CRITERIA'!$B67,'mech4import - CRACMMv1.0'!$C$2:$C$10000,"="&amp;'CRACMMv1.0 - 95839 - CRITERIA'!BC$3)</f>
        <v>0</v>
      </c>
      <c r="BD67" s="49">
        <f>SUMIFS('mech4import - CRACMMv1.0'!$D$2:$D$10000,'mech4import - CRACMMv1.0'!$B$2:$B$10000,"="&amp;'CRACMMv1.0 - 95839 - CRITERIA'!$B67,'mech4import - CRACMMv1.0'!$C$2:$C$10000,"="&amp;'CRACMMv1.0 - 95839 - CRITERIA'!BD$3)</f>
        <v>0</v>
      </c>
      <c r="BE67" s="49">
        <f>SUMIFS('mech4import - CRACMMv1.0'!$D$2:$D$10000,'mech4import - CRACMMv1.0'!$B$2:$B$10000,"="&amp;'CRACMMv1.0 - 95839 - CRITERIA'!$B67,'mech4import - CRACMMv1.0'!$C$2:$C$10000,"="&amp;'CRACMMv1.0 - 95839 - CRITERIA'!BE$3)</f>
        <v>0</v>
      </c>
      <c r="BF67" s="49">
        <f>SUMIFS('mech4import - CRACMMv1.0'!$D$2:$D$10000,'mech4import - CRACMMv1.0'!$B$2:$B$10000,"="&amp;'CRACMMv1.0 - 95839 - CRITERIA'!$B67,'mech4import - CRACMMv1.0'!$C$2:$C$10000,"="&amp;'CRACMMv1.0 - 95839 - CRITERIA'!BF$3)</f>
        <v>0</v>
      </c>
      <c r="BG67" s="49">
        <f>SUMIFS('mech4import - CRACMMv1.0'!$D$2:$D$10000,'mech4import - CRACMMv1.0'!$B$2:$B$10000,"="&amp;'CRACMMv1.0 - 95839 - CRITERIA'!$B67,'mech4import - CRACMMv1.0'!$C$2:$C$10000,"="&amp;'CRACMMv1.0 - 95839 - CRITERIA'!BG$3)</f>
        <v>0</v>
      </c>
      <c r="BH67" s="49">
        <f>SUMIFS('mech4import - CRACMMv1.0'!$D$2:$D$10000,'mech4import - CRACMMv1.0'!$B$2:$B$10000,"="&amp;'CRACMMv1.0 - 95839 - CRITERIA'!$B67,'mech4import - CRACMMv1.0'!$C$2:$C$10000,"="&amp;'CRACMMv1.0 - 95839 - CRITERIA'!BH$3)</f>
        <v>0</v>
      </c>
      <c r="BI67" s="49">
        <f>SUMIFS('mech4import - CRACMMv1.0'!$D$2:$D$10000,'mech4import - CRACMMv1.0'!$B$2:$B$10000,"="&amp;'CRACMMv1.0 - 95839 - CRITERIA'!$B67,'mech4import - CRACMMv1.0'!$C$2:$C$10000,"="&amp;'CRACMMv1.0 - 95839 - CRITERIA'!BI$3)</f>
        <v>0</v>
      </c>
      <c r="BJ67" s="49">
        <f>SUMIFS('mech4import - CRACMMv1.0'!$D$2:$D$10000,'mech4import - CRACMMv1.0'!$B$2:$B$10000,"="&amp;'CRACMMv1.0 - 95839 - CRITERIA'!$B67,'mech4import - CRACMMv1.0'!$C$2:$C$10000,"="&amp;'CRACMMv1.0 - 95839 - CRITERIA'!BJ$3)</f>
        <v>0</v>
      </c>
      <c r="BK67" s="49">
        <f>SUMIFS('mech4import - CRACMMv1.0'!$D$2:$D$10000,'mech4import - CRACMMv1.0'!$B$2:$B$10000,"="&amp;'CRACMMv1.0 - 95839 - CRITERIA'!$B67,'mech4import - CRACMMv1.0'!$C$2:$C$10000,"="&amp;'CRACMMv1.0 - 95839 - CRITERIA'!BK$3)</f>
        <v>0</v>
      </c>
      <c r="BL67" s="49">
        <f>SUMIFS('mech4import - CRACMMv1.0'!$D$2:$D$10000,'mech4import - CRACMMv1.0'!$B$2:$B$10000,"="&amp;'CRACMMv1.0 - 95839 - CRITERIA'!$B67,'mech4import - CRACMMv1.0'!$C$2:$C$10000,"="&amp;'CRACMMv1.0 - 95839 - CRITERIA'!BL$3)</f>
        <v>0</v>
      </c>
      <c r="BM67" s="49">
        <f>SUMIFS('mech4import - CRACMMv1.0'!$D$2:$D$10000,'mech4import - CRACMMv1.0'!$B$2:$B$10000,"="&amp;'CRACMMv1.0 - 95839 - CRITERIA'!$B67,'mech4import - CRACMMv1.0'!$C$2:$C$10000,"="&amp;'CRACMMv1.0 - 95839 - CRITERIA'!BM$3)</f>
        <v>0</v>
      </c>
      <c r="BN67" s="49">
        <f>SUMIFS('mech4import - CRACMMv1.0'!$D$2:$D$10000,'mech4import - CRACMMv1.0'!$B$2:$B$10000,"="&amp;'CRACMMv1.0 - 95839 - CRITERIA'!$B67,'mech4import - CRACMMv1.0'!$C$2:$C$10000,"="&amp;'CRACMMv1.0 - 95839 - CRITERIA'!BN$3)</f>
        <v>0</v>
      </c>
      <c r="BO67" s="49">
        <f>SUMIFS('mech4import - CRACMMv1.0'!$D$2:$D$10000,'mech4import - CRACMMv1.0'!$B$2:$B$10000,"="&amp;'CRACMMv1.0 - 95839 - CRITERIA'!$B67,'mech4import - CRACMMv1.0'!$C$2:$C$10000,"="&amp;'CRACMMv1.0 - 95839 - CRITERIA'!BO$3)</f>
        <v>0</v>
      </c>
      <c r="BP67" s="49">
        <f>SUMIFS('mech4import - CRACMMv1.0'!$D$2:$D$10000,'mech4import - CRACMMv1.0'!$B$2:$B$10000,"="&amp;'CRACMMv1.0 - 95839 - CRITERIA'!$B67,'mech4import - CRACMMv1.0'!$C$2:$C$10000,"="&amp;'CRACMMv1.0 - 95839 - CRITERIA'!BP$3)</f>
        <v>0</v>
      </c>
      <c r="BQ67" s="49">
        <f>SUMIFS('mech4import - CRACMMv1.0'!$D$2:$D$10000,'mech4import - CRACMMv1.0'!$B$2:$B$10000,"="&amp;'CRACMMv1.0 - 95839 - CRITERIA'!$B67,'mech4import - CRACMMv1.0'!$C$2:$C$10000,"="&amp;'CRACMMv1.0 - 95839 - CRITERIA'!BQ$3)</f>
        <v>0</v>
      </c>
      <c r="BR67" s="32">
        <f t="array" ref="BR67">SUM($G$1:$BQ$1*G67:BQ67)</f>
        <v>42</v>
      </c>
    </row>
    <row r="68" spans="1:70" s="31" customFormat="1">
      <c r="A68" s="42">
        <v>95839</v>
      </c>
      <c r="B68" s="14">
        <v>772</v>
      </c>
      <c r="C68" s="43">
        <v>0.6055221437558217</v>
      </c>
      <c r="D68" s="47" t="s">
        <v>121</v>
      </c>
      <c r="E68" s="46" t="b">
        <v>0</v>
      </c>
      <c r="F68" s="48">
        <v>142.286</v>
      </c>
      <c r="G68" s="49">
        <f>SUMIFS('mech4import - CRACMMv1.0'!$D$2:$D$10000,'mech4import - CRACMMv1.0'!$B$2:$B$10000,"="&amp;'CRACMMv1.0 - 95839 - CRITERIA'!$B68,'mech4import - CRACMMv1.0'!$C$2:$C$10000,"="&amp;'CRACMMv1.0 - 95839 - CRITERIA'!G$3)</f>
        <v>0</v>
      </c>
      <c r="H68" s="49">
        <f>SUMIFS('mech4import - CRACMMv1.0'!$D$2:$D$10000,'mech4import - CRACMMv1.0'!$B$2:$B$10000,"="&amp;'CRACMMv1.0 - 95839 - CRITERIA'!$B68,'mech4import - CRACMMv1.0'!$C$2:$C$10000,"="&amp;'CRACMMv1.0 - 95839 - CRITERIA'!H$3)</f>
        <v>0</v>
      </c>
      <c r="I68" s="49">
        <f>SUMIFS('mech4import - CRACMMv1.0'!$D$2:$D$10000,'mech4import - CRACMMv1.0'!$B$2:$B$10000,"="&amp;'CRACMMv1.0 - 95839 - CRITERIA'!$B68,'mech4import - CRACMMv1.0'!$C$2:$C$10000,"="&amp;'CRACMMv1.0 - 95839 - CRITERIA'!I$3)</f>
        <v>0</v>
      </c>
      <c r="J68" s="49">
        <f>SUMIFS('mech4import - CRACMMv1.0'!$D$2:$D$10000,'mech4import - CRACMMv1.0'!$B$2:$B$10000,"="&amp;'CRACMMv1.0 - 95839 - CRITERIA'!$B68,'mech4import - CRACMMv1.0'!$C$2:$C$10000,"="&amp;'CRACMMv1.0 - 95839 - CRITERIA'!J$3)</f>
        <v>0</v>
      </c>
      <c r="K68" s="49">
        <f>SUMIFS('mech4import - CRACMMv1.0'!$D$2:$D$10000,'mech4import - CRACMMv1.0'!$B$2:$B$10000,"="&amp;'CRACMMv1.0 - 95839 - CRITERIA'!$B68,'mech4import - CRACMMv1.0'!$C$2:$C$10000,"="&amp;'CRACMMv1.0 - 95839 - CRITERIA'!K$3)</f>
        <v>0</v>
      </c>
      <c r="L68" s="49">
        <f>SUMIFS('mech4import - CRACMMv1.0'!$D$2:$D$10000,'mech4import - CRACMMv1.0'!$B$2:$B$10000,"="&amp;'CRACMMv1.0 - 95839 - CRITERIA'!$B68,'mech4import - CRACMMv1.0'!$C$2:$C$10000,"="&amp;'CRACMMv1.0 - 95839 - CRITERIA'!L$3)</f>
        <v>0</v>
      </c>
      <c r="M68" s="49">
        <f>SUMIFS('mech4import - CRACMMv1.0'!$D$2:$D$10000,'mech4import - CRACMMv1.0'!$B$2:$B$10000,"="&amp;'CRACMMv1.0 - 95839 - CRITERIA'!$B68,'mech4import - CRACMMv1.0'!$C$2:$C$10000,"="&amp;'CRACMMv1.0 - 95839 - CRITERIA'!M$3)</f>
        <v>0</v>
      </c>
      <c r="N68" s="49">
        <f>SUMIFS('mech4import - CRACMMv1.0'!$D$2:$D$10000,'mech4import - CRACMMv1.0'!$B$2:$B$10000,"="&amp;'CRACMMv1.0 - 95839 - CRITERIA'!$B68,'mech4import - CRACMMv1.0'!$C$2:$C$10000,"="&amp;'CRACMMv1.0 - 95839 - CRITERIA'!N$3)</f>
        <v>0</v>
      </c>
      <c r="O68" s="49">
        <f>SUMIFS('mech4import - CRACMMv1.0'!$D$2:$D$10000,'mech4import - CRACMMv1.0'!$B$2:$B$10000,"="&amp;'CRACMMv1.0 - 95839 - CRITERIA'!$B68,'mech4import - CRACMMv1.0'!$C$2:$C$10000,"="&amp;'CRACMMv1.0 - 95839 - CRITERIA'!O$3)</f>
        <v>0</v>
      </c>
      <c r="P68" s="49">
        <f>SUMIFS('mech4import - CRACMMv1.0'!$D$2:$D$10000,'mech4import - CRACMMv1.0'!$B$2:$B$10000,"="&amp;'CRACMMv1.0 - 95839 - CRITERIA'!$B68,'mech4import - CRACMMv1.0'!$C$2:$C$10000,"="&amp;'CRACMMv1.0 - 95839 - CRITERIA'!P$3)</f>
        <v>0</v>
      </c>
      <c r="Q68" s="49">
        <f>SUMIFS('mech4import - CRACMMv1.0'!$D$2:$D$10000,'mech4import - CRACMMv1.0'!$B$2:$B$10000,"="&amp;'CRACMMv1.0 - 95839 - CRITERIA'!$B68,'mech4import - CRACMMv1.0'!$C$2:$C$10000,"="&amp;'CRACMMv1.0 - 95839 - CRITERIA'!Q$3)</f>
        <v>0</v>
      </c>
      <c r="R68" s="49">
        <f>SUMIFS('mech4import - CRACMMv1.0'!$D$2:$D$10000,'mech4import - CRACMMv1.0'!$B$2:$B$10000,"="&amp;'CRACMMv1.0 - 95839 - CRITERIA'!$B68,'mech4import - CRACMMv1.0'!$C$2:$C$10000,"="&amp;'CRACMMv1.0 - 95839 - CRITERIA'!R$3)</f>
        <v>0</v>
      </c>
      <c r="S68" s="49">
        <f>SUMIFS('mech4import - CRACMMv1.0'!$D$2:$D$10000,'mech4import - CRACMMv1.0'!$B$2:$B$10000,"="&amp;'CRACMMv1.0 - 95839 - CRITERIA'!$B68,'mech4import - CRACMMv1.0'!$C$2:$C$10000,"="&amp;'CRACMMv1.0 - 95839 - CRITERIA'!S$3)</f>
        <v>0</v>
      </c>
      <c r="T68" s="49">
        <f>SUMIFS('mech4import - CRACMMv1.0'!$D$2:$D$10000,'mech4import - CRACMMv1.0'!$B$2:$B$10000,"="&amp;'CRACMMv1.0 - 95839 - CRITERIA'!$B68,'mech4import - CRACMMv1.0'!$C$2:$C$10000,"="&amp;'CRACMMv1.0 - 95839 - CRITERIA'!T$3)</f>
        <v>0</v>
      </c>
      <c r="U68" s="49">
        <f>SUMIFS('mech4import - CRACMMv1.0'!$D$2:$D$10000,'mech4import - CRACMMv1.0'!$B$2:$B$10000,"="&amp;'CRACMMv1.0 - 95839 - CRITERIA'!$B68,'mech4import - CRACMMv1.0'!$C$2:$C$10000,"="&amp;'CRACMMv1.0 - 95839 - CRITERIA'!U$3)</f>
        <v>0</v>
      </c>
      <c r="V68" s="49">
        <f>SUMIFS('mech4import - CRACMMv1.0'!$D$2:$D$10000,'mech4import - CRACMMv1.0'!$B$2:$B$10000,"="&amp;'CRACMMv1.0 - 95839 - CRITERIA'!$B68,'mech4import - CRACMMv1.0'!$C$2:$C$10000,"="&amp;'CRACMMv1.0 - 95839 - CRITERIA'!V$3)</f>
        <v>0</v>
      </c>
      <c r="W68" s="49">
        <f>SUMIFS('mech4import - CRACMMv1.0'!$D$2:$D$10000,'mech4import - CRACMMv1.0'!$B$2:$B$10000,"="&amp;'CRACMMv1.0 - 95839 - CRITERIA'!$B68,'mech4import - CRACMMv1.0'!$C$2:$C$10000,"="&amp;'CRACMMv1.0 - 95839 - CRITERIA'!W$3)</f>
        <v>0</v>
      </c>
      <c r="X68" s="49">
        <f>SUMIFS('mech4import - CRACMMv1.0'!$D$2:$D$10000,'mech4import - CRACMMv1.0'!$B$2:$B$10000,"="&amp;'CRACMMv1.0 - 95839 - CRITERIA'!$B68,'mech4import - CRACMMv1.0'!$C$2:$C$10000,"="&amp;'CRACMMv1.0 - 95839 - CRITERIA'!X$3)</f>
        <v>0</v>
      </c>
      <c r="Y68" s="49">
        <f>SUMIFS('mech4import - CRACMMv1.0'!$D$2:$D$10000,'mech4import - CRACMMv1.0'!$B$2:$B$10000,"="&amp;'CRACMMv1.0 - 95839 - CRITERIA'!$B68,'mech4import - CRACMMv1.0'!$C$2:$C$10000,"="&amp;'CRACMMv1.0 - 95839 - CRITERIA'!Y$3)</f>
        <v>1</v>
      </c>
      <c r="Z68" s="49">
        <f>SUMIFS('mech4import - CRACMMv1.0'!$D$2:$D$10000,'mech4import - CRACMMv1.0'!$B$2:$B$10000,"="&amp;'CRACMMv1.0 - 95839 - CRITERIA'!$B68,'mech4import - CRACMMv1.0'!$C$2:$C$10000,"="&amp;'CRACMMv1.0 - 95839 - CRITERIA'!Z$3)</f>
        <v>0</v>
      </c>
      <c r="AA68" s="49">
        <f>SUMIFS('mech4import - CRACMMv1.0'!$D$2:$D$10000,'mech4import - CRACMMv1.0'!$B$2:$B$10000,"="&amp;'CRACMMv1.0 - 95839 - CRITERIA'!$B68,'mech4import - CRACMMv1.0'!$C$2:$C$10000,"="&amp;'CRACMMv1.0 - 95839 - CRITERIA'!AA$3)</f>
        <v>0</v>
      </c>
      <c r="AB68" s="49">
        <f>SUMIFS('mech4import - CRACMMv1.0'!$D$2:$D$10000,'mech4import - CRACMMv1.0'!$B$2:$B$10000,"="&amp;'CRACMMv1.0 - 95839 - CRITERIA'!$B68,'mech4import - CRACMMv1.0'!$C$2:$C$10000,"="&amp;'CRACMMv1.0 - 95839 - CRITERIA'!AB$3)</f>
        <v>0</v>
      </c>
      <c r="AC68" s="49">
        <f>SUMIFS('mech4import - CRACMMv1.0'!$D$2:$D$10000,'mech4import - CRACMMv1.0'!$B$2:$B$10000,"="&amp;'CRACMMv1.0 - 95839 - CRITERIA'!$B68,'mech4import - CRACMMv1.0'!$C$2:$C$10000,"="&amp;'CRACMMv1.0 - 95839 - CRITERIA'!AC$3)</f>
        <v>0</v>
      </c>
      <c r="AD68" s="49">
        <f>SUMIFS('mech4import - CRACMMv1.0'!$D$2:$D$10000,'mech4import - CRACMMv1.0'!$B$2:$B$10000,"="&amp;'CRACMMv1.0 - 95839 - CRITERIA'!$B68,'mech4import - CRACMMv1.0'!$C$2:$C$10000,"="&amp;'CRACMMv1.0 - 95839 - CRITERIA'!AD$3)</f>
        <v>0</v>
      </c>
      <c r="AE68" s="49">
        <f>SUMIFS('mech4import - CRACMMv1.0'!$D$2:$D$10000,'mech4import - CRACMMv1.0'!$B$2:$B$10000,"="&amp;'CRACMMv1.0 - 95839 - CRITERIA'!$B68,'mech4import - CRACMMv1.0'!$C$2:$C$10000,"="&amp;'CRACMMv1.0 - 95839 - CRITERIA'!AE$3)</f>
        <v>0</v>
      </c>
      <c r="AF68" s="49">
        <f>SUMIFS('mech4import - CRACMMv1.0'!$D$2:$D$10000,'mech4import - CRACMMv1.0'!$B$2:$B$10000,"="&amp;'CRACMMv1.0 - 95839 - CRITERIA'!$B68,'mech4import - CRACMMv1.0'!$C$2:$C$10000,"="&amp;'CRACMMv1.0 - 95839 - CRITERIA'!AF$3)</f>
        <v>0</v>
      </c>
      <c r="AG68" s="49">
        <f>SUMIFS('mech4import - CRACMMv1.0'!$D$2:$D$10000,'mech4import - CRACMMv1.0'!$B$2:$B$10000,"="&amp;'CRACMMv1.0 - 95839 - CRITERIA'!$B68,'mech4import - CRACMMv1.0'!$C$2:$C$10000,"="&amp;'CRACMMv1.0 - 95839 - CRITERIA'!AG$3)</f>
        <v>0</v>
      </c>
      <c r="AH68" s="49">
        <f>SUMIFS('mech4import - CRACMMv1.0'!$D$2:$D$10000,'mech4import - CRACMMv1.0'!$B$2:$B$10000,"="&amp;'CRACMMv1.0 - 95839 - CRITERIA'!$B68,'mech4import - CRACMMv1.0'!$C$2:$C$10000,"="&amp;'CRACMMv1.0 - 95839 - CRITERIA'!AH$3)</f>
        <v>0</v>
      </c>
      <c r="AI68" s="49">
        <f>SUMIFS('mech4import - CRACMMv1.0'!$D$2:$D$10000,'mech4import - CRACMMv1.0'!$B$2:$B$10000,"="&amp;'CRACMMv1.0 - 95839 - CRITERIA'!$B68,'mech4import - CRACMMv1.0'!$C$2:$C$10000,"="&amp;'CRACMMv1.0 - 95839 - CRITERIA'!AI$3)</f>
        <v>0</v>
      </c>
      <c r="AJ68" s="49">
        <f>SUMIFS('mech4import - CRACMMv1.0'!$D$2:$D$10000,'mech4import - CRACMMv1.0'!$B$2:$B$10000,"="&amp;'CRACMMv1.0 - 95839 - CRITERIA'!$B68,'mech4import - CRACMMv1.0'!$C$2:$C$10000,"="&amp;'CRACMMv1.0 - 95839 - CRITERIA'!AJ$3)</f>
        <v>0</v>
      </c>
      <c r="AK68" s="49">
        <f>SUMIFS('mech4import - CRACMMv1.0'!$D$2:$D$10000,'mech4import - CRACMMv1.0'!$B$2:$B$10000,"="&amp;'CRACMMv1.0 - 95839 - CRITERIA'!$B68,'mech4import - CRACMMv1.0'!$C$2:$C$10000,"="&amp;'CRACMMv1.0 - 95839 - CRITERIA'!AK$3)</f>
        <v>0</v>
      </c>
      <c r="AL68" s="49">
        <f>SUMIFS('mech4import - CRACMMv1.0'!$D$2:$D$10000,'mech4import - CRACMMv1.0'!$B$2:$B$10000,"="&amp;'CRACMMv1.0 - 95839 - CRITERIA'!$B68,'mech4import - CRACMMv1.0'!$C$2:$C$10000,"="&amp;'CRACMMv1.0 - 95839 - CRITERIA'!AL$3)</f>
        <v>0</v>
      </c>
      <c r="AM68" s="49">
        <f>SUMIFS('mech4import - CRACMMv1.0'!$D$2:$D$10000,'mech4import - CRACMMv1.0'!$B$2:$B$10000,"="&amp;'CRACMMv1.0 - 95839 - CRITERIA'!$B68,'mech4import - CRACMMv1.0'!$C$2:$C$10000,"="&amp;'CRACMMv1.0 - 95839 - CRITERIA'!AM$3)</f>
        <v>0</v>
      </c>
      <c r="AN68" s="49">
        <f>SUMIFS('mech4import - CRACMMv1.0'!$D$2:$D$10000,'mech4import - CRACMMv1.0'!$B$2:$B$10000,"="&amp;'CRACMMv1.0 - 95839 - CRITERIA'!$B68,'mech4import - CRACMMv1.0'!$C$2:$C$10000,"="&amp;'CRACMMv1.0 - 95839 - CRITERIA'!AN$3)</f>
        <v>0</v>
      </c>
      <c r="AO68" s="49">
        <f>SUMIFS('mech4import - CRACMMv1.0'!$D$2:$D$10000,'mech4import - CRACMMv1.0'!$B$2:$B$10000,"="&amp;'CRACMMv1.0 - 95839 - CRITERIA'!$B68,'mech4import - CRACMMv1.0'!$C$2:$C$10000,"="&amp;'CRACMMv1.0 - 95839 - CRITERIA'!AO$3)</f>
        <v>0</v>
      </c>
      <c r="AP68" s="49">
        <f>SUMIFS('mech4import - CRACMMv1.0'!$D$2:$D$10000,'mech4import - CRACMMv1.0'!$B$2:$B$10000,"="&amp;'CRACMMv1.0 - 95839 - CRITERIA'!$B68,'mech4import - CRACMMv1.0'!$C$2:$C$10000,"="&amp;'CRACMMv1.0 - 95839 - CRITERIA'!AP$3)</f>
        <v>0</v>
      </c>
      <c r="AQ68" s="49">
        <f>SUMIFS('mech4import - CRACMMv1.0'!$D$2:$D$10000,'mech4import - CRACMMv1.0'!$B$2:$B$10000,"="&amp;'CRACMMv1.0 - 95839 - CRITERIA'!$B68,'mech4import - CRACMMv1.0'!$C$2:$C$10000,"="&amp;'CRACMMv1.0 - 95839 - CRITERIA'!AQ$3)</f>
        <v>0</v>
      </c>
      <c r="AR68" s="49">
        <f>SUMIFS('mech4import - CRACMMv1.0'!$D$2:$D$10000,'mech4import - CRACMMv1.0'!$B$2:$B$10000,"="&amp;'CRACMMv1.0 - 95839 - CRITERIA'!$B68,'mech4import - CRACMMv1.0'!$C$2:$C$10000,"="&amp;'CRACMMv1.0 - 95839 - CRITERIA'!AR$3)</f>
        <v>0</v>
      </c>
      <c r="AS68" s="49">
        <f>SUMIFS('mech4import - CRACMMv1.0'!$D$2:$D$10000,'mech4import - CRACMMv1.0'!$B$2:$B$10000,"="&amp;'CRACMMv1.0 - 95839 - CRITERIA'!$B68,'mech4import - CRACMMv1.0'!$C$2:$C$10000,"="&amp;'CRACMMv1.0 - 95839 - CRITERIA'!AS$3)</f>
        <v>0</v>
      </c>
      <c r="AT68" s="49">
        <f>SUMIFS('mech4import - CRACMMv1.0'!$D$2:$D$10000,'mech4import - CRACMMv1.0'!$B$2:$B$10000,"="&amp;'CRACMMv1.0 - 95839 - CRITERIA'!$B68,'mech4import - CRACMMv1.0'!$C$2:$C$10000,"="&amp;'CRACMMv1.0 - 95839 - CRITERIA'!AT$3)</f>
        <v>0</v>
      </c>
      <c r="AU68" s="49">
        <f>SUMIFS('mech4import - CRACMMv1.0'!$D$2:$D$10000,'mech4import - CRACMMv1.0'!$B$2:$B$10000,"="&amp;'CRACMMv1.0 - 95839 - CRITERIA'!$B68,'mech4import - CRACMMv1.0'!$C$2:$C$10000,"="&amp;'CRACMMv1.0 - 95839 - CRITERIA'!AU$3)</f>
        <v>0</v>
      </c>
      <c r="AV68" s="49">
        <f>SUMIFS('mech4import - CRACMMv1.0'!$D$2:$D$10000,'mech4import - CRACMMv1.0'!$B$2:$B$10000,"="&amp;'CRACMMv1.0 - 95839 - CRITERIA'!$B68,'mech4import - CRACMMv1.0'!$C$2:$C$10000,"="&amp;'CRACMMv1.0 - 95839 - CRITERIA'!AV$3)</f>
        <v>0</v>
      </c>
      <c r="AW68" s="49">
        <f>SUMIFS('mech4import - CRACMMv1.0'!$D$2:$D$10000,'mech4import - CRACMMv1.0'!$B$2:$B$10000,"="&amp;'CRACMMv1.0 - 95839 - CRITERIA'!$B68,'mech4import - CRACMMv1.0'!$C$2:$C$10000,"="&amp;'CRACMMv1.0 - 95839 - CRITERIA'!AW$3)</f>
        <v>0</v>
      </c>
      <c r="AX68" s="49">
        <f>SUMIFS('mech4import - CRACMMv1.0'!$D$2:$D$10000,'mech4import - CRACMMv1.0'!$B$2:$B$10000,"="&amp;'CRACMMv1.0 - 95839 - CRITERIA'!$B68,'mech4import - CRACMMv1.0'!$C$2:$C$10000,"="&amp;'CRACMMv1.0 - 95839 - CRITERIA'!AX$3)</f>
        <v>0</v>
      </c>
      <c r="AY68" s="49">
        <f>SUMIFS('mech4import - CRACMMv1.0'!$D$2:$D$10000,'mech4import - CRACMMv1.0'!$B$2:$B$10000,"="&amp;'CRACMMv1.0 - 95839 - CRITERIA'!$B68,'mech4import - CRACMMv1.0'!$C$2:$C$10000,"="&amp;'CRACMMv1.0 - 95839 - CRITERIA'!AY$3)</f>
        <v>0</v>
      </c>
      <c r="AZ68" s="49">
        <f>SUMIFS('mech4import - CRACMMv1.0'!$D$2:$D$10000,'mech4import - CRACMMv1.0'!$B$2:$B$10000,"="&amp;'CRACMMv1.0 - 95839 - CRITERIA'!$B68,'mech4import - CRACMMv1.0'!$C$2:$C$10000,"="&amp;'CRACMMv1.0 - 95839 - CRITERIA'!AZ$3)</f>
        <v>0</v>
      </c>
      <c r="BA68" s="49">
        <f>SUMIFS('mech4import - CRACMMv1.0'!$D$2:$D$10000,'mech4import - CRACMMv1.0'!$B$2:$B$10000,"="&amp;'CRACMMv1.0 - 95839 - CRITERIA'!$B68,'mech4import - CRACMMv1.0'!$C$2:$C$10000,"="&amp;'CRACMMv1.0 - 95839 - CRITERIA'!BA$3)</f>
        <v>0</v>
      </c>
      <c r="BB68" s="49">
        <f>SUMIFS('mech4import - CRACMMv1.0'!$D$2:$D$10000,'mech4import - CRACMMv1.0'!$B$2:$B$10000,"="&amp;'CRACMMv1.0 - 95839 - CRITERIA'!$B68,'mech4import - CRACMMv1.0'!$C$2:$C$10000,"="&amp;'CRACMMv1.0 - 95839 - CRITERIA'!BB$3)</f>
        <v>0</v>
      </c>
      <c r="BC68" s="49">
        <f>SUMIFS('mech4import - CRACMMv1.0'!$D$2:$D$10000,'mech4import - CRACMMv1.0'!$B$2:$B$10000,"="&amp;'CRACMMv1.0 - 95839 - CRITERIA'!$B68,'mech4import - CRACMMv1.0'!$C$2:$C$10000,"="&amp;'CRACMMv1.0 - 95839 - CRITERIA'!BC$3)</f>
        <v>0</v>
      </c>
      <c r="BD68" s="49">
        <f>SUMIFS('mech4import - CRACMMv1.0'!$D$2:$D$10000,'mech4import - CRACMMv1.0'!$B$2:$B$10000,"="&amp;'CRACMMv1.0 - 95839 - CRITERIA'!$B68,'mech4import - CRACMMv1.0'!$C$2:$C$10000,"="&amp;'CRACMMv1.0 - 95839 - CRITERIA'!BD$3)</f>
        <v>0</v>
      </c>
      <c r="BE68" s="49">
        <f>SUMIFS('mech4import - CRACMMv1.0'!$D$2:$D$10000,'mech4import - CRACMMv1.0'!$B$2:$B$10000,"="&amp;'CRACMMv1.0 - 95839 - CRITERIA'!$B68,'mech4import - CRACMMv1.0'!$C$2:$C$10000,"="&amp;'CRACMMv1.0 - 95839 - CRITERIA'!BE$3)</f>
        <v>0</v>
      </c>
      <c r="BF68" s="49">
        <f>SUMIFS('mech4import - CRACMMv1.0'!$D$2:$D$10000,'mech4import - CRACMMv1.0'!$B$2:$B$10000,"="&amp;'CRACMMv1.0 - 95839 - CRITERIA'!$B68,'mech4import - CRACMMv1.0'!$C$2:$C$10000,"="&amp;'CRACMMv1.0 - 95839 - CRITERIA'!BF$3)</f>
        <v>0</v>
      </c>
      <c r="BG68" s="49">
        <f>SUMIFS('mech4import - CRACMMv1.0'!$D$2:$D$10000,'mech4import - CRACMMv1.0'!$B$2:$B$10000,"="&amp;'CRACMMv1.0 - 95839 - CRITERIA'!$B68,'mech4import - CRACMMv1.0'!$C$2:$C$10000,"="&amp;'CRACMMv1.0 - 95839 - CRITERIA'!BG$3)</f>
        <v>0</v>
      </c>
      <c r="BH68" s="49">
        <f>SUMIFS('mech4import - CRACMMv1.0'!$D$2:$D$10000,'mech4import - CRACMMv1.0'!$B$2:$B$10000,"="&amp;'CRACMMv1.0 - 95839 - CRITERIA'!$B68,'mech4import - CRACMMv1.0'!$C$2:$C$10000,"="&amp;'CRACMMv1.0 - 95839 - CRITERIA'!BH$3)</f>
        <v>0</v>
      </c>
      <c r="BI68" s="49">
        <f>SUMIFS('mech4import - CRACMMv1.0'!$D$2:$D$10000,'mech4import - CRACMMv1.0'!$B$2:$B$10000,"="&amp;'CRACMMv1.0 - 95839 - CRITERIA'!$B68,'mech4import - CRACMMv1.0'!$C$2:$C$10000,"="&amp;'CRACMMv1.0 - 95839 - CRITERIA'!BI$3)</f>
        <v>0</v>
      </c>
      <c r="BJ68" s="49">
        <f>SUMIFS('mech4import - CRACMMv1.0'!$D$2:$D$10000,'mech4import - CRACMMv1.0'!$B$2:$B$10000,"="&amp;'CRACMMv1.0 - 95839 - CRITERIA'!$B68,'mech4import - CRACMMv1.0'!$C$2:$C$10000,"="&amp;'CRACMMv1.0 - 95839 - CRITERIA'!BJ$3)</f>
        <v>0</v>
      </c>
      <c r="BK68" s="49">
        <f>SUMIFS('mech4import - CRACMMv1.0'!$D$2:$D$10000,'mech4import - CRACMMv1.0'!$B$2:$B$10000,"="&amp;'CRACMMv1.0 - 95839 - CRITERIA'!$B68,'mech4import - CRACMMv1.0'!$C$2:$C$10000,"="&amp;'CRACMMv1.0 - 95839 - CRITERIA'!BK$3)</f>
        <v>0</v>
      </c>
      <c r="BL68" s="49">
        <f>SUMIFS('mech4import - CRACMMv1.0'!$D$2:$D$10000,'mech4import - CRACMMv1.0'!$B$2:$B$10000,"="&amp;'CRACMMv1.0 - 95839 - CRITERIA'!$B68,'mech4import - CRACMMv1.0'!$C$2:$C$10000,"="&amp;'CRACMMv1.0 - 95839 - CRITERIA'!BL$3)</f>
        <v>0</v>
      </c>
      <c r="BM68" s="49">
        <f>SUMIFS('mech4import - CRACMMv1.0'!$D$2:$D$10000,'mech4import - CRACMMv1.0'!$B$2:$B$10000,"="&amp;'CRACMMv1.0 - 95839 - CRITERIA'!$B68,'mech4import - CRACMMv1.0'!$C$2:$C$10000,"="&amp;'CRACMMv1.0 - 95839 - CRITERIA'!BM$3)</f>
        <v>0</v>
      </c>
      <c r="BN68" s="49">
        <f>SUMIFS('mech4import - CRACMMv1.0'!$D$2:$D$10000,'mech4import - CRACMMv1.0'!$B$2:$B$10000,"="&amp;'CRACMMv1.0 - 95839 - CRITERIA'!$B68,'mech4import - CRACMMv1.0'!$C$2:$C$10000,"="&amp;'CRACMMv1.0 - 95839 - CRITERIA'!BN$3)</f>
        <v>0</v>
      </c>
      <c r="BO68" s="49">
        <f>SUMIFS('mech4import - CRACMMv1.0'!$D$2:$D$10000,'mech4import - CRACMMv1.0'!$B$2:$B$10000,"="&amp;'CRACMMv1.0 - 95839 - CRITERIA'!$B68,'mech4import - CRACMMv1.0'!$C$2:$C$10000,"="&amp;'CRACMMv1.0 - 95839 - CRITERIA'!BO$3)</f>
        <v>0</v>
      </c>
      <c r="BP68" s="49">
        <f>SUMIFS('mech4import - CRACMMv1.0'!$D$2:$D$10000,'mech4import - CRACMMv1.0'!$B$2:$B$10000,"="&amp;'CRACMMv1.0 - 95839 - CRITERIA'!$B68,'mech4import - CRACMMv1.0'!$C$2:$C$10000,"="&amp;'CRACMMv1.0 - 95839 - CRITERIA'!BP$3)</f>
        <v>0</v>
      </c>
      <c r="BQ68" s="49">
        <f>SUMIFS('mech4import - CRACMMv1.0'!$D$2:$D$10000,'mech4import - CRACMMv1.0'!$B$2:$B$10000,"="&amp;'CRACMMv1.0 - 95839 - CRITERIA'!$B68,'mech4import - CRACMMv1.0'!$C$2:$C$10000,"="&amp;'CRACMMv1.0 - 95839 - CRITERIA'!BQ$3)</f>
        <v>0</v>
      </c>
      <c r="BR68" s="32">
        <f t="array" ref="BR68">SUM($G$1:$BQ$1*G68:BQ68)</f>
        <v>142.28</v>
      </c>
    </row>
    <row r="69" spans="1:70" s="31" customFormat="1">
      <c r="A69" s="42">
        <v>95839</v>
      </c>
      <c r="B69" s="14">
        <v>774</v>
      </c>
      <c r="C69" s="43">
        <v>1.3098581477829863</v>
      </c>
      <c r="D69" s="47" t="s">
        <v>122</v>
      </c>
      <c r="E69" s="46" t="b">
        <v>0</v>
      </c>
      <c r="F69" s="48">
        <v>142.286</v>
      </c>
      <c r="G69" s="49">
        <f>SUMIFS('mech4import - CRACMMv1.0'!$D$2:$D$10000,'mech4import - CRACMMv1.0'!$B$2:$B$10000,"="&amp;'CRACMMv1.0 - 95839 - CRITERIA'!$B69,'mech4import - CRACMMv1.0'!$C$2:$C$10000,"="&amp;'CRACMMv1.0 - 95839 - CRITERIA'!G$3)</f>
        <v>0</v>
      </c>
      <c r="H69" s="49">
        <f>SUMIFS('mech4import - CRACMMv1.0'!$D$2:$D$10000,'mech4import - CRACMMv1.0'!$B$2:$B$10000,"="&amp;'CRACMMv1.0 - 95839 - CRITERIA'!$B69,'mech4import - CRACMMv1.0'!$C$2:$C$10000,"="&amp;'CRACMMv1.0 - 95839 - CRITERIA'!H$3)</f>
        <v>0</v>
      </c>
      <c r="I69" s="49">
        <f>SUMIFS('mech4import - CRACMMv1.0'!$D$2:$D$10000,'mech4import - CRACMMv1.0'!$B$2:$B$10000,"="&amp;'CRACMMv1.0 - 95839 - CRITERIA'!$B69,'mech4import - CRACMMv1.0'!$C$2:$C$10000,"="&amp;'CRACMMv1.0 - 95839 - CRITERIA'!I$3)</f>
        <v>0</v>
      </c>
      <c r="J69" s="49">
        <f>SUMIFS('mech4import - CRACMMv1.0'!$D$2:$D$10000,'mech4import - CRACMMv1.0'!$B$2:$B$10000,"="&amp;'CRACMMv1.0 - 95839 - CRITERIA'!$B69,'mech4import - CRACMMv1.0'!$C$2:$C$10000,"="&amp;'CRACMMv1.0 - 95839 - CRITERIA'!J$3)</f>
        <v>0</v>
      </c>
      <c r="K69" s="49">
        <f>SUMIFS('mech4import - CRACMMv1.0'!$D$2:$D$10000,'mech4import - CRACMMv1.0'!$B$2:$B$10000,"="&amp;'CRACMMv1.0 - 95839 - CRITERIA'!$B69,'mech4import - CRACMMv1.0'!$C$2:$C$10000,"="&amp;'CRACMMv1.0 - 95839 - CRITERIA'!K$3)</f>
        <v>0</v>
      </c>
      <c r="L69" s="49">
        <f>SUMIFS('mech4import - CRACMMv1.0'!$D$2:$D$10000,'mech4import - CRACMMv1.0'!$B$2:$B$10000,"="&amp;'CRACMMv1.0 - 95839 - CRITERIA'!$B69,'mech4import - CRACMMv1.0'!$C$2:$C$10000,"="&amp;'CRACMMv1.0 - 95839 - CRITERIA'!L$3)</f>
        <v>0</v>
      </c>
      <c r="M69" s="49">
        <f>SUMIFS('mech4import - CRACMMv1.0'!$D$2:$D$10000,'mech4import - CRACMMv1.0'!$B$2:$B$10000,"="&amp;'CRACMMv1.0 - 95839 - CRITERIA'!$B69,'mech4import - CRACMMv1.0'!$C$2:$C$10000,"="&amp;'CRACMMv1.0 - 95839 - CRITERIA'!M$3)</f>
        <v>0</v>
      </c>
      <c r="N69" s="49">
        <f>SUMIFS('mech4import - CRACMMv1.0'!$D$2:$D$10000,'mech4import - CRACMMv1.0'!$B$2:$B$10000,"="&amp;'CRACMMv1.0 - 95839 - CRITERIA'!$B69,'mech4import - CRACMMv1.0'!$C$2:$C$10000,"="&amp;'CRACMMv1.0 - 95839 - CRITERIA'!N$3)</f>
        <v>0</v>
      </c>
      <c r="O69" s="49">
        <f>SUMIFS('mech4import - CRACMMv1.0'!$D$2:$D$10000,'mech4import - CRACMMv1.0'!$B$2:$B$10000,"="&amp;'CRACMMv1.0 - 95839 - CRITERIA'!$B69,'mech4import - CRACMMv1.0'!$C$2:$C$10000,"="&amp;'CRACMMv1.0 - 95839 - CRITERIA'!O$3)</f>
        <v>0</v>
      </c>
      <c r="P69" s="49">
        <f>SUMIFS('mech4import - CRACMMv1.0'!$D$2:$D$10000,'mech4import - CRACMMv1.0'!$B$2:$B$10000,"="&amp;'CRACMMv1.0 - 95839 - CRITERIA'!$B69,'mech4import - CRACMMv1.0'!$C$2:$C$10000,"="&amp;'CRACMMv1.0 - 95839 - CRITERIA'!P$3)</f>
        <v>0</v>
      </c>
      <c r="Q69" s="49">
        <f>SUMIFS('mech4import - CRACMMv1.0'!$D$2:$D$10000,'mech4import - CRACMMv1.0'!$B$2:$B$10000,"="&amp;'CRACMMv1.0 - 95839 - CRITERIA'!$B69,'mech4import - CRACMMv1.0'!$C$2:$C$10000,"="&amp;'CRACMMv1.0 - 95839 - CRITERIA'!Q$3)</f>
        <v>0</v>
      </c>
      <c r="R69" s="49">
        <f>SUMIFS('mech4import - CRACMMv1.0'!$D$2:$D$10000,'mech4import - CRACMMv1.0'!$B$2:$B$10000,"="&amp;'CRACMMv1.0 - 95839 - CRITERIA'!$B69,'mech4import - CRACMMv1.0'!$C$2:$C$10000,"="&amp;'CRACMMv1.0 - 95839 - CRITERIA'!R$3)</f>
        <v>0</v>
      </c>
      <c r="S69" s="49">
        <f>SUMIFS('mech4import - CRACMMv1.0'!$D$2:$D$10000,'mech4import - CRACMMv1.0'!$B$2:$B$10000,"="&amp;'CRACMMv1.0 - 95839 - CRITERIA'!$B69,'mech4import - CRACMMv1.0'!$C$2:$C$10000,"="&amp;'CRACMMv1.0 - 95839 - CRITERIA'!S$3)</f>
        <v>0</v>
      </c>
      <c r="T69" s="49">
        <f>SUMIFS('mech4import - CRACMMv1.0'!$D$2:$D$10000,'mech4import - CRACMMv1.0'!$B$2:$B$10000,"="&amp;'CRACMMv1.0 - 95839 - CRITERIA'!$B69,'mech4import - CRACMMv1.0'!$C$2:$C$10000,"="&amp;'CRACMMv1.0 - 95839 - CRITERIA'!T$3)</f>
        <v>0</v>
      </c>
      <c r="U69" s="49">
        <f>SUMIFS('mech4import - CRACMMv1.0'!$D$2:$D$10000,'mech4import - CRACMMv1.0'!$B$2:$B$10000,"="&amp;'CRACMMv1.0 - 95839 - CRITERIA'!$B69,'mech4import - CRACMMv1.0'!$C$2:$C$10000,"="&amp;'CRACMMv1.0 - 95839 - CRITERIA'!U$3)</f>
        <v>0</v>
      </c>
      <c r="V69" s="49">
        <f>SUMIFS('mech4import - CRACMMv1.0'!$D$2:$D$10000,'mech4import - CRACMMv1.0'!$B$2:$B$10000,"="&amp;'CRACMMv1.0 - 95839 - CRITERIA'!$B69,'mech4import - CRACMMv1.0'!$C$2:$C$10000,"="&amp;'CRACMMv1.0 - 95839 - CRITERIA'!V$3)</f>
        <v>0</v>
      </c>
      <c r="W69" s="49">
        <f>SUMIFS('mech4import - CRACMMv1.0'!$D$2:$D$10000,'mech4import - CRACMMv1.0'!$B$2:$B$10000,"="&amp;'CRACMMv1.0 - 95839 - CRITERIA'!$B69,'mech4import - CRACMMv1.0'!$C$2:$C$10000,"="&amp;'CRACMMv1.0 - 95839 - CRITERIA'!W$3)</f>
        <v>0</v>
      </c>
      <c r="X69" s="49">
        <f>SUMIFS('mech4import - CRACMMv1.0'!$D$2:$D$10000,'mech4import - CRACMMv1.0'!$B$2:$B$10000,"="&amp;'CRACMMv1.0 - 95839 - CRITERIA'!$B69,'mech4import - CRACMMv1.0'!$C$2:$C$10000,"="&amp;'CRACMMv1.0 - 95839 - CRITERIA'!X$3)</f>
        <v>0</v>
      </c>
      <c r="Y69" s="49">
        <f>SUMIFS('mech4import - CRACMMv1.0'!$D$2:$D$10000,'mech4import - CRACMMv1.0'!$B$2:$B$10000,"="&amp;'CRACMMv1.0 - 95839 - CRITERIA'!$B69,'mech4import - CRACMMv1.0'!$C$2:$C$10000,"="&amp;'CRACMMv1.0 - 95839 - CRITERIA'!Y$3)</f>
        <v>1</v>
      </c>
      <c r="Z69" s="49">
        <f>SUMIFS('mech4import - CRACMMv1.0'!$D$2:$D$10000,'mech4import - CRACMMv1.0'!$B$2:$B$10000,"="&amp;'CRACMMv1.0 - 95839 - CRITERIA'!$B69,'mech4import - CRACMMv1.0'!$C$2:$C$10000,"="&amp;'CRACMMv1.0 - 95839 - CRITERIA'!Z$3)</f>
        <v>0</v>
      </c>
      <c r="AA69" s="49">
        <f>SUMIFS('mech4import - CRACMMv1.0'!$D$2:$D$10000,'mech4import - CRACMMv1.0'!$B$2:$B$10000,"="&amp;'CRACMMv1.0 - 95839 - CRITERIA'!$B69,'mech4import - CRACMMv1.0'!$C$2:$C$10000,"="&amp;'CRACMMv1.0 - 95839 - CRITERIA'!AA$3)</f>
        <v>0</v>
      </c>
      <c r="AB69" s="49">
        <f>SUMIFS('mech4import - CRACMMv1.0'!$D$2:$D$10000,'mech4import - CRACMMv1.0'!$B$2:$B$10000,"="&amp;'CRACMMv1.0 - 95839 - CRITERIA'!$B69,'mech4import - CRACMMv1.0'!$C$2:$C$10000,"="&amp;'CRACMMv1.0 - 95839 - CRITERIA'!AB$3)</f>
        <v>0</v>
      </c>
      <c r="AC69" s="49">
        <f>SUMIFS('mech4import - CRACMMv1.0'!$D$2:$D$10000,'mech4import - CRACMMv1.0'!$B$2:$B$10000,"="&amp;'CRACMMv1.0 - 95839 - CRITERIA'!$B69,'mech4import - CRACMMv1.0'!$C$2:$C$10000,"="&amp;'CRACMMv1.0 - 95839 - CRITERIA'!AC$3)</f>
        <v>0</v>
      </c>
      <c r="AD69" s="49">
        <f>SUMIFS('mech4import - CRACMMv1.0'!$D$2:$D$10000,'mech4import - CRACMMv1.0'!$B$2:$B$10000,"="&amp;'CRACMMv1.0 - 95839 - CRITERIA'!$B69,'mech4import - CRACMMv1.0'!$C$2:$C$10000,"="&amp;'CRACMMv1.0 - 95839 - CRITERIA'!AD$3)</f>
        <v>0</v>
      </c>
      <c r="AE69" s="49">
        <f>SUMIFS('mech4import - CRACMMv1.0'!$D$2:$D$10000,'mech4import - CRACMMv1.0'!$B$2:$B$10000,"="&amp;'CRACMMv1.0 - 95839 - CRITERIA'!$B69,'mech4import - CRACMMv1.0'!$C$2:$C$10000,"="&amp;'CRACMMv1.0 - 95839 - CRITERIA'!AE$3)</f>
        <v>0</v>
      </c>
      <c r="AF69" s="49">
        <f>SUMIFS('mech4import - CRACMMv1.0'!$D$2:$D$10000,'mech4import - CRACMMv1.0'!$B$2:$B$10000,"="&amp;'CRACMMv1.0 - 95839 - CRITERIA'!$B69,'mech4import - CRACMMv1.0'!$C$2:$C$10000,"="&amp;'CRACMMv1.0 - 95839 - CRITERIA'!AF$3)</f>
        <v>0</v>
      </c>
      <c r="AG69" s="49">
        <f>SUMIFS('mech4import - CRACMMv1.0'!$D$2:$D$10000,'mech4import - CRACMMv1.0'!$B$2:$B$10000,"="&amp;'CRACMMv1.0 - 95839 - CRITERIA'!$B69,'mech4import - CRACMMv1.0'!$C$2:$C$10000,"="&amp;'CRACMMv1.0 - 95839 - CRITERIA'!AG$3)</f>
        <v>0</v>
      </c>
      <c r="AH69" s="49">
        <f>SUMIFS('mech4import - CRACMMv1.0'!$D$2:$D$10000,'mech4import - CRACMMv1.0'!$B$2:$B$10000,"="&amp;'CRACMMv1.0 - 95839 - CRITERIA'!$B69,'mech4import - CRACMMv1.0'!$C$2:$C$10000,"="&amp;'CRACMMv1.0 - 95839 - CRITERIA'!AH$3)</f>
        <v>0</v>
      </c>
      <c r="AI69" s="49">
        <f>SUMIFS('mech4import - CRACMMv1.0'!$D$2:$D$10000,'mech4import - CRACMMv1.0'!$B$2:$B$10000,"="&amp;'CRACMMv1.0 - 95839 - CRITERIA'!$B69,'mech4import - CRACMMv1.0'!$C$2:$C$10000,"="&amp;'CRACMMv1.0 - 95839 - CRITERIA'!AI$3)</f>
        <v>0</v>
      </c>
      <c r="AJ69" s="49">
        <f>SUMIFS('mech4import - CRACMMv1.0'!$D$2:$D$10000,'mech4import - CRACMMv1.0'!$B$2:$B$10000,"="&amp;'CRACMMv1.0 - 95839 - CRITERIA'!$B69,'mech4import - CRACMMv1.0'!$C$2:$C$10000,"="&amp;'CRACMMv1.0 - 95839 - CRITERIA'!AJ$3)</f>
        <v>0</v>
      </c>
      <c r="AK69" s="49">
        <f>SUMIFS('mech4import - CRACMMv1.0'!$D$2:$D$10000,'mech4import - CRACMMv1.0'!$B$2:$B$10000,"="&amp;'CRACMMv1.0 - 95839 - CRITERIA'!$B69,'mech4import - CRACMMv1.0'!$C$2:$C$10000,"="&amp;'CRACMMv1.0 - 95839 - CRITERIA'!AK$3)</f>
        <v>0</v>
      </c>
      <c r="AL69" s="49">
        <f>SUMIFS('mech4import - CRACMMv1.0'!$D$2:$D$10000,'mech4import - CRACMMv1.0'!$B$2:$B$10000,"="&amp;'CRACMMv1.0 - 95839 - CRITERIA'!$B69,'mech4import - CRACMMv1.0'!$C$2:$C$10000,"="&amp;'CRACMMv1.0 - 95839 - CRITERIA'!AL$3)</f>
        <v>0</v>
      </c>
      <c r="AM69" s="49">
        <f>SUMIFS('mech4import - CRACMMv1.0'!$D$2:$D$10000,'mech4import - CRACMMv1.0'!$B$2:$B$10000,"="&amp;'CRACMMv1.0 - 95839 - CRITERIA'!$B69,'mech4import - CRACMMv1.0'!$C$2:$C$10000,"="&amp;'CRACMMv1.0 - 95839 - CRITERIA'!AM$3)</f>
        <v>0</v>
      </c>
      <c r="AN69" s="49">
        <f>SUMIFS('mech4import - CRACMMv1.0'!$D$2:$D$10000,'mech4import - CRACMMv1.0'!$B$2:$B$10000,"="&amp;'CRACMMv1.0 - 95839 - CRITERIA'!$B69,'mech4import - CRACMMv1.0'!$C$2:$C$10000,"="&amp;'CRACMMv1.0 - 95839 - CRITERIA'!AN$3)</f>
        <v>0</v>
      </c>
      <c r="AO69" s="49">
        <f>SUMIFS('mech4import - CRACMMv1.0'!$D$2:$D$10000,'mech4import - CRACMMv1.0'!$B$2:$B$10000,"="&amp;'CRACMMv1.0 - 95839 - CRITERIA'!$B69,'mech4import - CRACMMv1.0'!$C$2:$C$10000,"="&amp;'CRACMMv1.0 - 95839 - CRITERIA'!AO$3)</f>
        <v>0</v>
      </c>
      <c r="AP69" s="49">
        <f>SUMIFS('mech4import - CRACMMv1.0'!$D$2:$D$10000,'mech4import - CRACMMv1.0'!$B$2:$B$10000,"="&amp;'CRACMMv1.0 - 95839 - CRITERIA'!$B69,'mech4import - CRACMMv1.0'!$C$2:$C$10000,"="&amp;'CRACMMv1.0 - 95839 - CRITERIA'!AP$3)</f>
        <v>0</v>
      </c>
      <c r="AQ69" s="49">
        <f>SUMIFS('mech4import - CRACMMv1.0'!$D$2:$D$10000,'mech4import - CRACMMv1.0'!$B$2:$B$10000,"="&amp;'CRACMMv1.0 - 95839 - CRITERIA'!$B69,'mech4import - CRACMMv1.0'!$C$2:$C$10000,"="&amp;'CRACMMv1.0 - 95839 - CRITERIA'!AQ$3)</f>
        <v>0</v>
      </c>
      <c r="AR69" s="49">
        <f>SUMIFS('mech4import - CRACMMv1.0'!$D$2:$D$10000,'mech4import - CRACMMv1.0'!$B$2:$B$10000,"="&amp;'CRACMMv1.0 - 95839 - CRITERIA'!$B69,'mech4import - CRACMMv1.0'!$C$2:$C$10000,"="&amp;'CRACMMv1.0 - 95839 - CRITERIA'!AR$3)</f>
        <v>0</v>
      </c>
      <c r="AS69" s="49">
        <f>SUMIFS('mech4import - CRACMMv1.0'!$D$2:$D$10000,'mech4import - CRACMMv1.0'!$B$2:$B$10000,"="&amp;'CRACMMv1.0 - 95839 - CRITERIA'!$B69,'mech4import - CRACMMv1.0'!$C$2:$C$10000,"="&amp;'CRACMMv1.0 - 95839 - CRITERIA'!AS$3)</f>
        <v>0</v>
      </c>
      <c r="AT69" s="49">
        <f>SUMIFS('mech4import - CRACMMv1.0'!$D$2:$D$10000,'mech4import - CRACMMv1.0'!$B$2:$B$10000,"="&amp;'CRACMMv1.0 - 95839 - CRITERIA'!$B69,'mech4import - CRACMMv1.0'!$C$2:$C$10000,"="&amp;'CRACMMv1.0 - 95839 - CRITERIA'!AT$3)</f>
        <v>0</v>
      </c>
      <c r="AU69" s="49">
        <f>SUMIFS('mech4import - CRACMMv1.0'!$D$2:$D$10000,'mech4import - CRACMMv1.0'!$B$2:$B$10000,"="&amp;'CRACMMv1.0 - 95839 - CRITERIA'!$B69,'mech4import - CRACMMv1.0'!$C$2:$C$10000,"="&amp;'CRACMMv1.0 - 95839 - CRITERIA'!AU$3)</f>
        <v>0</v>
      </c>
      <c r="AV69" s="49">
        <f>SUMIFS('mech4import - CRACMMv1.0'!$D$2:$D$10000,'mech4import - CRACMMv1.0'!$B$2:$B$10000,"="&amp;'CRACMMv1.0 - 95839 - CRITERIA'!$B69,'mech4import - CRACMMv1.0'!$C$2:$C$10000,"="&amp;'CRACMMv1.0 - 95839 - CRITERIA'!AV$3)</f>
        <v>0</v>
      </c>
      <c r="AW69" s="49">
        <f>SUMIFS('mech4import - CRACMMv1.0'!$D$2:$D$10000,'mech4import - CRACMMv1.0'!$B$2:$B$10000,"="&amp;'CRACMMv1.0 - 95839 - CRITERIA'!$B69,'mech4import - CRACMMv1.0'!$C$2:$C$10000,"="&amp;'CRACMMv1.0 - 95839 - CRITERIA'!AW$3)</f>
        <v>0</v>
      </c>
      <c r="AX69" s="49">
        <f>SUMIFS('mech4import - CRACMMv1.0'!$D$2:$D$10000,'mech4import - CRACMMv1.0'!$B$2:$B$10000,"="&amp;'CRACMMv1.0 - 95839 - CRITERIA'!$B69,'mech4import - CRACMMv1.0'!$C$2:$C$10000,"="&amp;'CRACMMv1.0 - 95839 - CRITERIA'!AX$3)</f>
        <v>0</v>
      </c>
      <c r="AY69" s="49">
        <f>SUMIFS('mech4import - CRACMMv1.0'!$D$2:$D$10000,'mech4import - CRACMMv1.0'!$B$2:$B$10000,"="&amp;'CRACMMv1.0 - 95839 - CRITERIA'!$B69,'mech4import - CRACMMv1.0'!$C$2:$C$10000,"="&amp;'CRACMMv1.0 - 95839 - CRITERIA'!AY$3)</f>
        <v>0</v>
      </c>
      <c r="AZ69" s="49">
        <f>SUMIFS('mech4import - CRACMMv1.0'!$D$2:$D$10000,'mech4import - CRACMMv1.0'!$B$2:$B$10000,"="&amp;'CRACMMv1.0 - 95839 - CRITERIA'!$B69,'mech4import - CRACMMv1.0'!$C$2:$C$10000,"="&amp;'CRACMMv1.0 - 95839 - CRITERIA'!AZ$3)</f>
        <v>0</v>
      </c>
      <c r="BA69" s="49">
        <f>SUMIFS('mech4import - CRACMMv1.0'!$D$2:$D$10000,'mech4import - CRACMMv1.0'!$B$2:$B$10000,"="&amp;'CRACMMv1.0 - 95839 - CRITERIA'!$B69,'mech4import - CRACMMv1.0'!$C$2:$C$10000,"="&amp;'CRACMMv1.0 - 95839 - CRITERIA'!BA$3)</f>
        <v>0</v>
      </c>
      <c r="BB69" s="49">
        <f>SUMIFS('mech4import - CRACMMv1.0'!$D$2:$D$10000,'mech4import - CRACMMv1.0'!$B$2:$B$10000,"="&amp;'CRACMMv1.0 - 95839 - CRITERIA'!$B69,'mech4import - CRACMMv1.0'!$C$2:$C$10000,"="&amp;'CRACMMv1.0 - 95839 - CRITERIA'!BB$3)</f>
        <v>0</v>
      </c>
      <c r="BC69" s="49">
        <f>SUMIFS('mech4import - CRACMMv1.0'!$D$2:$D$10000,'mech4import - CRACMMv1.0'!$B$2:$B$10000,"="&amp;'CRACMMv1.0 - 95839 - CRITERIA'!$B69,'mech4import - CRACMMv1.0'!$C$2:$C$10000,"="&amp;'CRACMMv1.0 - 95839 - CRITERIA'!BC$3)</f>
        <v>0</v>
      </c>
      <c r="BD69" s="49">
        <f>SUMIFS('mech4import - CRACMMv1.0'!$D$2:$D$10000,'mech4import - CRACMMv1.0'!$B$2:$B$10000,"="&amp;'CRACMMv1.0 - 95839 - CRITERIA'!$B69,'mech4import - CRACMMv1.0'!$C$2:$C$10000,"="&amp;'CRACMMv1.0 - 95839 - CRITERIA'!BD$3)</f>
        <v>0</v>
      </c>
      <c r="BE69" s="49">
        <f>SUMIFS('mech4import - CRACMMv1.0'!$D$2:$D$10000,'mech4import - CRACMMv1.0'!$B$2:$B$10000,"="&amp;'CRACMMv1.0 - 95839 - CRITERIA'!$B69,'mech4import - CRACMMv1.0'!$C$2:$C$10000,"="&amp;'CRACMMv1.0 - 95839 - CRITERIA'!BE$3)</f>
        <v>0</v>
      </c>
      <c r="BF69" s="49">
        <f>SUMIFS('mech4import - CRACMMv1.0'!$D$2:$D$10000,'mech4import - CRACMMv1.0'!$B$2:$B$10000,"="&amp;'CRACMMv1.0 - 95839 - CRITERIA'!$B69,'mech4import - CRACMMv1.0'!$C$2:$C$10000,"="&amp;'CRACMMv1.0 - 95839 - CRITERIA'!BF$3)</f>
        <v>0</v>
      </c>
      <c r="BG69" s="49">
        <f>SUMIFS('mech4import - CRACMMv1.0'!$D$2:$D$10000,'mech4import - CRACMMv1.0'!$B$2:$B$10000,"="&amp;'CRACMMv1.0 - 95839 - CRITERIA'!$B69,'mech4import - CRACMMv1.0'!$C$2:$C$10000,"="&amp;'CRACMMv1.0 - 95839 - CRITERIA'!BG$3)</f>
        <v>0</v>
      </c>
      <c r="BH69" s="49">
        <f>SUMIFS('mech4import - CRACMMv1.0'!$D$2:$D$10000,'mech4import - CRACMMv1.0'!$B$2:$B$10000,"="&amp;'CRACMMv1.0 - 95839 - CRITERIA'!$B69,'mech4import - CRACMMv1.0'!$C$2:$C$10000,"="&amp;'CRACMMv1.0 - 95839 - CRITERIA'!BH$3)</f>
        <v>0</v>
      </c>
      <c r="BI69" s="49">
        <f>SUMIFS('mech4import - CRACMMv1.0'!$D$2:$D$10000,'mech4import - CRACMMv1.0'!$B$2:$B$10000,"="&amp;'CRACMMv1.0 - 95839 - CRITERIA'!$B69,'mech4import - CRACMMv1.0'!$C$2:$C$10000,"="&amp;'CRACMMv1.0 - 95839 - CRITERIA'!BI$3)</f>
        <v>0</v>
      </c>
      <c r="BJ69" s="49">
        <f>SUMIFS('mech4import - CRACMMv1.0'!$D$2:$D$10000,'mech4import - CRACMMv1.0'!$B$2:$B$10000,"="&amp;'CRACMMv1.0 - 95839 - CRITERIA'!$B69,'mech4import - CRACMMv1.0'!$C$2:$C$10000,"="&amp;'CRACMMv1.0 - 95839 - CRITERIA'!BJ$3)</f>
        <v>0</v>
      </c>
      <c r="BK69" s="49">
        <f>SUMIFS('mech4import - CRACMMv1.0'!$D$2:$D$10000,'mech4import - CRACMMv1.0'!$B$2:$B$10000,"="&amp;'CRACMMv1.0 - 95839 - CRITERIA'!$B69,'mech4import - CRACMMv1.0'!$C$2:$C$10000,"="&amp;'CRACMMv1.0 - 95839 - CRITERIA'!BK$3)</f>
        <v>0</v>
      </c>
      <c r="BL69" s="49">
        <f>SUMIFS('mech4import - CRACMMv1.0'!$D$2:$D$10000,'mech4import - CRACMMv1.0'!$B$2:$B$10000,"="&amp;'CRACMMv1.0 - 95839 - CRITERIA'!$B69,'mech4import - CRACMMv1.0'!$C$2:$C$10000,"="&amp;'CRACMMv1.0 - 95839 - CRITERIA'!BL$3)</f>
        <v>0</v>
      </c>
      <c r="BM69" s="49">
        <f>SUMIFS('mech4import - CRACMMv1.0'!$D$2:$D$10000,'mech4import - CRACMMv1.0'!$B$2:$B$10000,"="&amp;'CRACMMv1.0 - 95839 - CRITERIA'!$B69,'mech4import - CRACMMv1.0'!$C$2:$C$10000,"="&amp;'CRACMMv1.0 - 95839 - CRITERIA'!BM$3)</f>
        <v>0</v>
      </c>
      <c r="BN69" s="49">
        <f>SUMIFS('mech4import - CRACMMv1.0'!$D$2:$D$10000,'mech4import - CRACMMv1.0'!$B$2:$B$10000,"="&amp;'CRACMMv1.0 - 95839 - CRITERIA'!$B69,'mech4import - CRACMMv1.0'!$C$2:$C$10000,"="&amp;'CRACMMv1.0 - 95839 - CRITERIA'!BN$3)</f>
        <v>0</v>
      </c>
      <c r="BO69" s="49">
        <f>SUMIFS('mech4import - CRACMMv1.0'!$D$2:$D$10000,'mech4import - CRACMMv1.0'!$B$2:$B$10000,"="&amp;'CRACMMv1.0 - 95839 - CRITERIA'!$B69,'mech4import - CRACMMv1.0'!$C$2:$C$10000,"="&amp;'CRACMMv1.0 - 95839 - CRITERIA'!BO$3)</f>
        <v>0</v>
      </c>
      <c r="BP69" s="49">
        <f>SUMIFS('mech4import - CRACMMv1.0'!$D$2:$D$10000,'mech4import - CRACMMv1.0'!$B$2:$B$10000,"="&amp;'CRACMMv1.0 - 95839 - CRITERIA'!$B69,'mech4import - CRACMMv1.0'!$C$2:$C$10000,"="&amp;'CRACMMv1.0 - 95839 - CRITERIA'!BP$3)</f>
        <v>0</v>
      </c>
      <c r="BQ69" s="49">
        <f>SUMIFS('mech4import - CRACMMv1.0'!$D$2:$D$10000,'mech4import - CRACMMv1.0'!$B$2:$B$10000,"="&amp;'CRACMMv1.0 - 95839 - CRITERIA'!$B69,'mech4import - CRACMMv1.0'!$C$2:$C$10000,"="&amp;'CRACMMv1.0 - 95839 - CRITERIA'!BQ$3)</f>
        <v>0</v>
      </c>
      <c r="BR69" s="32">
        <f t="array" ref="BR69">SUM($G$1:$BQ$1*G69:BQ69)</f>
        <v>142.28</v>
      </c>
    </row>
    <row r="70" spans="1:70" s="31" customFormat="1">
      <c r="A70" s="42">
        <v>95839</v>
      </c>
      <c r="B70" s="14">
        <v>977</v>
      </c>
      <c r="C70" s="43">
        <v>5.3888023799142371E-3</v>
      </c>
      <c r="D70" s="47" t="s">
        <v>123</v>
      </c>
      <c r="E70" s="46" t="b">
        <v>0</v>
      </c>
      <c r="F70" s="48">
        <v>136.238</v>
      </c>
      <c r="G70" s="49">
        <f>SUMIFS('mech4import - CRACMMv1.0'!$D$2:$D$10000,'mech4import - CRACMMv1.0'!$B$2:$B$10000,"="&amp;'CRACMMv1.0 - 95839 - CRITERIA'!$B70,'mech4import - CRACMMv1.0'!$C$2:$C$10000,"="&amp;'CRACMMv1.0 - 95839 - CRITERIA'!G$3)</f>
        <v>0</v>
      </c>
      <c r="H70" s="49">
        <f>SUMIFS('mech4import - CRACMMv1.0'!$D$2:$D$10000,'mech4import - CRACMMv1.0'!$B$2:$B$10000,"="&amp;'CRACMMv1.0 - 95839 - CRITERIA'!$B70,'mech4import - CRACMMv1.0'!$C$2:$C$10000,"="&amp;'CRACMMv1.0 - 95839 - CRITERIA'!H$3)</f>
        <v>0</v>
      </c>
      <c r="I70" s="49">
        <f>SUMIFS('mech4import - CRACMMv1.0'!$D$2:$D$10000,'mech4import - CRACMMv1.0'!$B$2:$B$10000,"="&amp;'CRACMMv1.0 - 95839 - CRITERIA'!$B70,'mech4import - CRACMMv1.0'!$C$2:$C$10000,"="&amp;'CRACMMv1.0 - 95839 - CRITERIA'!I$3)</f>
        <v>0</v>
      </c>
      <c r="J70" s="49">
        <f>SUMIFS('mech4import - CRACMMv1.0'!$D$2:$D$10000,'mech4import - CRACMMv1.0'!$B$2:$B$10000,"="&amp;'CRACMMv1.0 - 95839 - CRITERIA'!$B70,'mech4import - CRACMMv1.0'!$C$2:$C$10000,"="&amp;'CRACMMv1.0 - 95839 - CRITERIA'!J$3)</f>
        <v>0</v>
      </c>
      <c r="K70" s="49">
        <f>SUMIFS('mech4import - CRACMMv1.0'!$D$2:$D$10000,'mech4import - CRACMMv1.0'!$B$2:$B$10000,"="&amp;'CRACMMv1.0 - 95839 - CRITERIA'!$B70,'mech4import - CRACMMv1.0'!$C$2:$C$10000,"="&amp;'CRACMMv1.0 - 95839 - CRITERIA'!K$3)</f>
        <v>0</v>
      </c>
      <c r="L70" s="49">
        <f>SUMIFS('mech4import - CRACMMv1.0'!$D$2:$D$10000,'mech4import - CRACMMv1.0'!$B$2:$B$10000,"="&amp;'CRACMMv1.0 - 95839 - CRITERIA'!$B70,'mech4import - CRACMMv1.0'!$C$2:$C$10000,"="&amp;'CRACMMv1.0 - 95839 - CRITERIA'!L$3)</f>
        <v>1</v>
      </c>
      <c r="M70" s="49">
        <f>SUMIFS('mech4import - CRACMMv1.0'!$D$2:$D$10000,'mech4import - CRACMMv1.0'!$B$2:$B$10000,"="&amp;'CRACMMv1.0 - 95839 - CRITERIA'!$B70,'mech4import - CRACMMv1.0'!$C$2:$C$10000,"="&amp;'CRACMMv1.0 - 95839 - CRITERIA'!M$3)</f>
        <v>0</v>
      </c>
      <c r="N70" s="49">
        <f>SUMIFS('mech4import - CRACMMv1.0'!$D$2:$D$10000,'mech4import - CRACMMv1.0'!$B$2:$B$10000,"="&amp;'CRACMMv1.0 - 95839 - CRITERIA'!$B70,'mech4import - CRACMMv1.0'!$C$2:$C$10000,"="&amp;'CRACMMv1.0 - 95839 - CRITERIA'!N$3)</f>
        <v>0</v>
      </c>
      <c r="O70" s="49">
        <f>SUMIFS('mech4import - CRACMMv1.0'!$D$2:$D$10000,'mech4import - CRACMMv1.0'!$B$2:$B$10000,"="&amp;'CRACMMv1.0 - 95839 - CRITERIA'!$B70,'mech4import - CRACMMv1.0'!$C$2:$C$10000,"="&amp;'CRACMMv1.0 - 95839 - CRITERIA'!O$3)</f>
        <v>0</v>
      </c>
      <c r="P70" s="49">
        <f>SUMIFS('mech4import - CRACMMv1.0'!$D$2:$D$10000,'mech4import - CRACMMv1.0'!$B$2:$B$10000,"="&amp;'CRACMMv1.0 - 95839 - CRITERIA'!$B70,'mech4import - CRACMMv1.0'!$C$2:$C$10000,"="&amp;'CRACMMv1.0 - 95839 - CRITERIA'!P$3)</f>
        <v>0</v>
      </c>
      <c r="Q70" s="49">
        <f>SUMIFS('mech4import - CRACMMv1.0'!$D$2:$D$10000,'mech4import - CRACMMv1.0'!$B$2:$B$10000,"="&amp;'CRACMMv1.0 - 95839 - CRITERIA'!$B70,'mech4import - CRACMMv1.0'!$C$2:$C$10000,"="&amp;'CRACMMv1.0 - 95839 - CRITERIA'!Q$3)</f>
        <v>0</v>
      </c>
      <c r="R70" s="49">
        <f>SUMIFS('mech4import - CRACMMv1.0'!$D$2:$D$10000,'mech4import - CRACMMv1.0'!$B$2:$B$10000,"="&amp;'CRACMMv1.0 - 95839 - CRITERIA'!$B70,'mech4import - CRACMMv1.0'!$C$2:$C$10000,"="&amp;'CRACMMv1.0 - 95839 - CRITERIA'!R$3)</f>
        <v>0</v>
      </c>
      <c r="S70" s="49">
        <f>SUMIFS('mech4import - CRACMMv1.0'!$D$2:$D$10000,'mech4import - CRACMMv1.0'!$B$2:$B$10000,"="&amp;'CRACMMv1.0 - 95839 - CRITERIA'!$B70,'mech4import - CRACMMv1.0'!$C$2:$C$10000,"="&amp;'CRACMMv1.0 - 95839 - CRITERIA'!S$3)</f>
        <v>0</v>
      </c>
      <c r="T70" s="49">
        <f>SUMIFS('mech4import - CRACMMv1.0'!$D$2:$D$10000,'mech4import - CRACMMv1.0'!$B$2:$B$10000,"="&amp;'CRACMMv1.0 - 95839 - CRITERIA'!$B70,'mech4import - CRACMMv1.0'!$C$2:$C$10000,"="&amp;'CRACMMv1.0 - 95839 - CRITERIA'!T$3)</f>
        <v>0</v>
      </c>
      <c r="U70" s="49">
        <f>SUMIFS('mech4import - CRACMMv1.0'!$D$2:$D$10000,'mech4import - CRACMMv1.0'!$B$2:$B$10000,"="&amp;'CRACMMv1.0 - 95839 - CRITERIA'!$B70,'mech4import - CRACMMv1.0'!$C$2:$C$10000,"="&amp;'CRACMMv1.0 - 95839 - CRITERIA'!U$3)</f>
        <v>0</v>
      </c>
      <c r="V70" s="49">
        <f>SUMIFS('mech4import - CRACMMv1.0'!$D$2:$D$10000,'mech4import - CRACMMv1.0'!$B$2:$B$10000,"="&amp;'CRACMMv1.0 - 95839 - CRITERIA'!$B70,'mech4import - CRACMMv1.0'!$C$2:$C$10000,"="&amp;'CRACMMv1.0 - 95839 - CRITERIA'!V$3)</f>
        <v>0</v>
      </c>
      <c r="W70" s="49">
        <f>SUMIFS('mech4import - CRACMMv1.0'!$D$2:$D$10000,'mech4import - CRACMMv1.0'!$B$2:$B$10000,"="&amp;'CRACMMv1.0 - 95839 - CRITERIA'!$B70,'mech4import - CRACMMv1.0'!$C$2:$C$10000,"="&amp;'CRACMMv1.0 - 95839 - CRITERIA'!W$3)</f>
        <v>0</v>
      </c>
      <c r="X70" s="49">
        <f>SUMIFS('mech4import - CRACMMv1.0'!$D$2:$D$10000,'mech4import - CRACMMv1.0'!$B$2:$B$10000,"="&amp;'CRACMMv1.0 - 95839 - CRITERIA'!$B70,'mech4import - CRACMMv1.0'!$C$2:$C$10000,"="&amp;'CRACMMv1.0 - 95839 - CRITERIA'!X$3)</f>
        <v>0</v>
      </c>
      <c r="Y70" s="49">
        <f>SUMIFS('mech4import - CRACMMv1.0'!$D$2:$D$10000,'mech4import - CRACMMv1.0'!$B$2:$B$10000,"="&amp;'CRACMMv1.0 - 95839 - CRITERIA'!$B70,'mech4import - CRACMMv1.0'!$C$2:$C$10000,"="&amp;'CRACMMv1.0 - 95839 - CRITERIA'!Y$3)</f>
        <v>0</v>
      </c>
      <c r="Z70" s="49">
        <f>SUMIFS('mech4import - CRACMMv1.0'!$D$2:$D$10000,'mech4import - CRACMMv1.0'!$B$2:$B$10000,"="&amp;'CRACMMv1.0 - 95839 - CRITERIA'!$B70,'mech4import - CRACMMv1.0'!$C$2:$C$10000,"="&amp;'CRACMMv1.0 - 95839 - CRITERIA'!Z$3)</f>
        <v>0</v>
      </c>
      <c r="AA70" s="49">
        <f>SUMIFS('mech4import - CRACMMv1.0'!$D$2:$D$10000,'mech4import - CRACMMv1.0'!$B$2:$B$10000,"="&amp;'CRACMMv1.0 - 95839 - CRITERIA'!$B70,'mech4import - CRACMMv1.0'!$C$2:$C$10000,"="&amp;'CRACMMv1.0 - 95839 - CRITERIA'!AA$3)</f>
        <v>0</v>
      </c>
      <c r="AB70" s="49">
        <f>SUMIFS('mech4import - CRACMMv1.0'!$D$2:$D$10000,'mech4import - CRACMMv1.0'!$B$2:$B$10000,"="&amp;'CRACMMv1.0 - 95839 - CRITERIA'!$B70,'mech4import - CRACMMv1.0'!$C$2:$C$10000,"="&amp;'CRACMMv1.0 - 95839 - CRITERIA'!AB$3)</f>
        <v>0</v>
      </c>
      <c r="AC70" s="49">
        <f>SUMIFS('mech4import - CRACMMv1.0'!$D$2:$D$10000,'mech4import - CRACMMv1.0'!$B$2:$B$10000,"="&amp;'CRACMMv1.0 - 95839 - CRITERIA'!$B70,'mech4import - CRACMMv1.0'!$C$2:$C$10000,"="&amp;'CRACMMv1.0 - 95839 - CRITERIA'!AC$3)</f>
        <v>0</v>
      </c>
      <c r="AD70" s="49">
        <f>SUMIFS('mech4import - CRACMMv1.0'!$D$2:$D$10000,'mech4import - CRACMMv1.0'!$B$2:$B$10000,"="&amp;'CRACMMv1.0 - 95839 - CRITERIA'!$B70,'mech4import - CRACMMv1.0'!$C$2:$C$10000,"="&amp;'CRACMMv1.0 - 95839 - CRITERIA'!AD$3)</f>
        <v>0</v>
      </c>
      <c r="AE70" s="49">
        <f>SUMIFS('mech4import - CRACMMv1.0'!$D$2:$D$10000,'mech4import - CRACMMv1.0'!$B$2:$B$10000,"="&amp;'CRACMMv1.0 - 95839 - CRITERIA'!$B70,'mech4import - CRACMMv1.0'!$C$2:$C$10000,"="&amp;'CRACMMv1.0 - 95839 - CRITERIA'!AE$3)</f>
        <v>0</v>
      </c>
      <c r="AF70" s="49">
        <f>SUMIFS('mech4import - CRACMMv1.0'!$D$2:$D$10000,'mech4import - CRACMMv1.0'!$B$2:$B$10000,"="&amp;'CRACMMv1.0 - 95839 - CRITERIA'!$B70,'mech4import - CRACMMv1.0'!$C$2:$C$10000,"="&amp;'CRACMMv1.0 - 95839 - CRITERIA'!AF$3)</f>
        <v>0</v>
      </c>
      <c r="AG70" s="49">
        <f>SUMIFS('mech4import - CRACMMv1.0'!$D$2:$D$10000,'mech4import - CRACMMv1.0'!$B$2:$B$10000,"="&amp;'CRACMMv1.0 - 95839 - CRITERIA'!$B70,'mech4import - CRACMMv1.0'!$C$2:$C$10000,"="&amp;'CRACMMv1.0 - 95839 - CRITERIA'!AG$3)</f>
        <v>0</v>
      </c>
      <c r="AH70" s="49">
        <f>SUMIFS('mech4import - CRACMMv1.0'!$D$2:$D$10000,'mech4import - CRACMMv1.0'!$B$2:$B$10000,"="&amp;'CRACMMv1.0 - 95839 - CRITERIA'!$B70,'mech4import - CRACMMv1.0'!$C$2:$C$10000,"="&amp;'CRACMMv1.0 - 95839 - CRITERIA'!AH$3)</f>
        <v>0</v>
      </c>
      <c r="AI70" s="49">
        <f>SUMIFS('mech4import - CRACMMv1.0'!$D$2:$D$10000,'mech4import - CRACMMv1.0'!$B$2:$B$10000,"="&amp;'CRACMMv1.0 - 95839 - CRITERIA'!$B70,'mech4import - CRACMMv1.0'!$C$2:$C$10000,"="&amp;'CRACMMv1.0 - 95839 - CRITERIA'!AI$3)</f>
        <v>0</v>
      </c>
      <c r="AJ70" s="49">
        <f>SUMIFS('mech4import - CRACMMv1.0'!$D$2:$D$10000,'mech4import - CRACMMv1.0'!$B$2:$B$10000,"="&amp;'CRACMMv1.0 - 95839 - CRITERIA'!$B70,'mech4import - CRACMMv1.0'!$C$2:$C$10000,"="&amp;'CRACMMv1.0 - 95839 - CRITERIA'!AJ$3)</f>
        <v>0</v>
      </c>
      <c r="AK70" s="49">
        <f>SUMIFS('mech4import - CRACMMv1.0'!$D$2:$D$10000,'mech4import - CRACMMv1.0'!$B$2:$B$10000,"="&amp;'CRACMMv1.0 - 95839 - CRITERIA'!$B70,'mech4import - CRACMMv1.0'!$C$2:$C$10000,"="&amp;'CRACMMv1.0 - 95839 - CRITERIA'!AK$3)</f>
        <v>0</v>
      </c>
      <c r="AL70" s="49">
        <f>SUMIFS('mech4import - CRACMMv1.0'!$D$2:$D$10000,'mech4import - CRACMMv1.0'!$B$2:$B$10000,"="&amp;'CRACMMv1.0 - 95839 - CRITERIA'!$B70,'mech4import - CRACMMv1.0'!$C$2:$C$10000,"="&amp;'CRACMMv1.0 - 95839 - CRITERIA'!AL$3)</f>
        <v>0</v>
      </c>
      <c r="AM70" s="49">
        <f>SUMIFS('mech4import - CRACMMv1.0'!$D$2:$D$10000,'mech4import - CRACMMv1.0'!$B$2:$B$10000,"="&amp;'CRACMMv1.0 - 95839 - CRITERIA'!$B70,'mech4import - CRACMMv1.0'!$C$2:$C$10000,"="&amp;'CRACMMv1.0 - 95839 - CRITERIA'!AM$3)</f>
        <v>0</v>
      </c>
      <c r="AN70" s="49">
        <f>SUMIFS('mech4import - CRACMMv1.0'!$D$2:$D$10000,'mech4import - CRACMMv1.0'!$B$2:$B$10000,"="&amp;'CRACMMv1.0 - 95839 - CRITERIA'!$B70,'mech4import - CRACMMv1.0'!$C$2:$C$10000,"="&amp;'CRACMMv1.0 - 95839 - CRITERIA'!AN$3)</f>
        <v>0</v>
      </c>
      <c r="AO70" s="49">
        <f>SUMIFS('mech4import - CRACMMv1.0'!$D$2:$D$10000,'mech4import - CRACMMv1.0'!$B$2:$B$10000,"="&amp;'CRACMMv1.0 - 95839 - CRITERIA'!$B70,'mech4import - CRACMMv1.0'!$C$2:$C$10000,"="&amp;'CRACMMv1.0 - 95839 - CRITERIA'!AO$3)</f>
        <v>0</v>
      </c>
      <c r="AP70" s="49">
        <f>SUMIFS('mech4import - CRACMMv1.0'!$D$2:$D$10000,'mech4import - CRACMMv1.0'!$B$2:$B$10000,"="&amp;'CRACMMv1.0 - 95839 - CRITERIA'!$B70,'mech4import - CRACMMv1.0'!$C$2:$C$10000,"="&amp;'CRACMMv1.0 - 95839 - CRITERIA'!AP$3)</f>
        <v>0</v>
      </c>
      <c r="AQ70" s="49">
        <f>SUMIFS('mech4import - CRACMMv1.0'!$D$2:$D$10000,'mech4import - CRACMMv1.0'!$B$2:$B$10000,"="&amp;'CRACMMv1.0 - 95839 - CRITERIA'!$B70,'mech4import - CRACMMv1.0'!$C$2:$C$10000,"="&amp;'CRACMMv1.0 - 95839 - CRITERIA'!AQ$3)</f>
        <v>0</v>
      </c>
      <c r="AR70" s="49">
        <f>SUMIFS('mech4import - CRACMMv1.0'!$D$2:$D$10000,'mech4import - CRACMMv1.0'!$B$2:$B$10000,"="&amp;'CRACMMv1.0 - 95839 - CRITERIA'!$B70,'mech4import - CRACMMv1.0'!$C$2:$C$10000,"="&amp;'CRACMMv1.0 - 95839 - CRITERIA'!AR$3)</f>
        <v>0</v>
      </c>
      <c r="AS70" s="49">
        <f>SUMIFS('mech4import - CRACMMv1.0'!$D$2:$D$10000,'mech4import - CRACMMv1.0'!$B$2:$B$10000,"="&amp;'CRACMMv1.0 - 95839 - CRITERIA'!$B70,'mech4import - CRACMMv1.0'!$C$2:$C$10000,"="&amp;'CRACMMv1.0 - 95839 - CRITERIA'!AS$3)</f>
        <v>0</v>
      </c>
      <c r="AT70" s="49">
        <f>SUMIFS('mech4import - CRACMMv1.0'!$D$2:$D$10000,'mech4import - CRACMMv1.0'!$B$2:$B$10000,"="&amp;'CRACMMv1.0 - 95839 - CRITERIA'!$B70,'mech4import - CRACMMv1.0'!$C$2:$C$10000,"="&amp;'CRACMMv1.0 - 95839 - CRITERIA'!AT$3)</f>
        <v>0</v>
      </c>
      <c r="AU70" s="49">
        <f>SUMIFS('mech4import - CRACMMv1.0'!$D$2:$D$10000,'mech4import - CRACMMv1.0'!$B$2:$B$10000,"="&amp;'CRACMMv1.0 - 95839 - CRITERIA'!$B70,'mech4import - CRACMMv1.0'!$C$2:$C$10000,"="&amp;'CRACMMv1.0 - 95839 - CRITERIA'!AU$3)</f>
        <v>0</v>
      </c>
      <c r="AV70" s="49">
        <f>SUMIFS('mech4import - CRACMMv1.0'!$D$2:$D$10000,'mech4import - CRACMMv1.0'!$B$2:$B$10000,"="&amp;'CRACMMv1.0 - 95839 - CRITERIA'!$B70,'mech4import - CRACMMv1.0'!$C$2:$C$10000,"="&amp;'CRACMMv1.0 - 95839 - CRITERIA'!AV$3)</f>
        <v>0</v>
      </c>
      <c r="AW70" s="49">
        <f>SUMIFS('mech4import - CRACMMv1.0'!$D$2:$D$10000,'mech4import - CRACMMv1.0'!$B$2:$B$10000,"="&amp;'CRACMMv1.0 - 95839 - CRITERIA'!$B70,'mech4import - CRACMMv1.0'!$C$2:$C$10000,"="&amp;'CRACMMv1.0 - 95839 - CRITERIA'!AW$3)</f>
        <v>0</v>
      </c>
      <c r="AX70" s="49">
        <f>SUMIFS('mech4import - CRACMMv1.0'!$D$2:$D$10000,'mech4import - CRACMMv1.0'!$B$2:$B$10000,"="&amp;'CRACMMv1.0 - 95839 - CRITERIA'!$B70,'mech4import - CRACMMv1.0'!$C$2:$C$10000,"="&amp;'CRACMMv1.0 - 95839 - CRITERIA'!AX$3)</f>
        <v>0</v>
      </c>
      <c r="AY70" s="49">
        <f>SUMIFS('mech4import - CRACMMv1.0'!$D$2:$D$10000,'mech4import - CRACMMv1.0'!$B$2:$B$10000,"="&amp;'CRACMMv1.0 - 95839 - CRITERIA'!$B70,'mech4import - CRACMMv1.0'!$C$2:$C$10000,"="&amp;'CRACMMv1.0 - 95839 - CRITERIA'!AY$3)</f>
        <v>0</v>
      </c>
      <c r="AZ70" s="49">
        <f>SUMIFS('mech4import - CRACMMv1.0'!$D$2:$D$10000,'mech4import - CRACMMv1.0'!$B$2:$B$10000,"="&amp;'CRACMMv1.0 - 95839 - CRITERIA'!$B70,'mech4import - CRACMMv1.0'!$C$2:$C$10000,"="&amp;'CRACMMv1.0 - 95839 - CRITERIA'!AZ$3)</f>
        <v>0</v>
      </c>
      <c r="BA70" s="49">
        <f>SUMIFS('mech4import - CRACMMv1.0'!$D$2:$D$10000,'mech4import - CRACMMv1.0'!$B$2:$B$10000,"="&amp;'CRACMMv1.0 - 95839 - CRITERIA'!$B70,'mech4import - CRACMMv1.0'!$C$2:$C$10000,"="&amp;'CRACMMv1.0 - 95839 - CRITERIA'!BA$3)</f>
        <v>0</v>
      </c>
      <c r="BB70" s="49">
        <f>SUMIFS('mech4import - CRACMMv1.0'!$D$2:$D$10000,'mech4import - CRACMMv1.0'!$B$2:$B$10000,"="&amp;'CRACMMv1.0 - 95839 - CRITERIA'!$B70,'mech4import - CRACMMv1.0'!$C$2:$C$10000,"="&amp;'CRACMMv1.0 - 95839 - CRITERIA'!BB$3)</f>
        <v>0</v>
      </c>
      <c r="BC70" s="49">
        <f>SUMIFS('mech4import - CRACMMv1.0'!$D$2:$D$10000,'mech4import - CRACMMv1.0'!$B$2:$B$10000,"="&amp;'CRACMMv1.0 - 95839 - CRITERIA'!$B70,'mech4import - CRACMMv1.0'!$C$2:$C$10000,"="&amp;'CRACMMv1.0 - 95839 - CRITERIA'!BC$3)</f>
        <v>0</v>
      </c>
      <c r="BD70" s="49">
        <f>SUMIFS('mech4import - CRACMMv1.0'!$D$2:$D$10000,'mech4import - CRACMMv1.0'!$B$2:$B$10000,"="&amp;'CRACMMv1.0 - 95839 - CRITERIA'!$B70,'mech4import - CRACMMv1.0'!$C$2:$C$10000,"="&amp;'CRACMMv1.0 - 95839 - CRITERIA'!BD$3)</f>
        <v>0</v>
      </c>
      <c r="BE70" s="49">
        <f>SUMIFS('mech4import - CRACMMv1.0'!$D$2:$D$10000,'mech4import - CRACMMv1.0'!$B$2:$B$10000,"="&amp;'CRACMMv1.0 - 95839 - CRITERIA'!$B70,'mech4import - CRACMMv1.0'!$C$2:$C$10000,"="&amp;'CRACMMv1.0 - 95839 - CRITERIA'!BE$3)</f>
        <v>0</v>
      </c>
      <c r="BF70" s="49">
        <f>SUMIFS('mech4import - CRACMMv1.0'!$D$2:$D$10000,'mech4import - CRACMMv1.0'!$B$2:$B$10000,"="&amp;'CRACMMv1.0 - 95839 - CRITERIA'!$B70,'mech4import - CRACMMv1.0'!$C$2:$C$10000,"="&amp;'CRACMMv1.0 - 95839 - CRITERIA'!BF$3)</f>
        <v>0</v>
      </c>
      <c r="BG70" s="49">
        <f>SUMIFS('mech4import - CRACMMv1.0'!$D$2:$D$10000,'mech4import - CRACMMv1.0'!$B$2:$B$10000,"="&amp;'CRACMMv1.0 - 95839 - CRITERIA'!$B70,'mech4import - CRACMMv1.0'!$C$2:$C$10000,"="&amp;'CRACMMv1.0 - 95839 - CRITERIA'!BG$3)</f>
        <v>0</v>
      </c>
      <c r="BH70" s="49">
        <f>SUMIFS('mech4import - CRACMMv1.0'!$D$2:$D$10000,'mech4import - CRACMMv1.0'!$B$2:$B$10000,"="&amp;'CRACMMv1.0 - 95839 - CRITERIA'!$B70,'mech4import - CRACMMv1.0'!$C$2:$C$10000,"="&amp;'CRACMMv1.0 - 95839 - CRITERIA'!BH$3)</f>
        <v>0</v>
      </c>
      <c r="BI70" s="49">
        <f>SUMIFS('mech4import - CRACMMv1.0'!$D$2:$D$10000,'mech4import - CRACMMv1.0'!$B$2:$B$10000,"="&amp;'CRACMMv1.0 - 95839 - CRITERIA'!$B70,'mech4import - CRACMMv1.0'!$C$2:$C$10000,"="&amp;'CRACMMv1.0 - 95839 - CRITERIA'!BI$3)</f>
        <v>0</v>
      </c>
      <c r="BJ70" s="49">
        <f>SUMIFS('mech4import - CRACMMv1.0'!$D$2:$D$10000,'mech4import - CRACMMv1.0'!$B$2:$B$10000,"="&amp;'CRACMMv1.0 - 95839 - CRITERIA'!$B70,'mech4import - CRACMMv1.0'!$C$2:$C$10000,"="&amp;'CRACMMv1.0 - 95839 - CRITERIA'!BJ$3)</f>
        <v>0</v>
      </c>
      <c r="BK70" s="49">
        <f>SUMIFS('mech4import - CRACMMv1.0'!$D$2:$D$10000,'mech4import - CRACMMv1.0'!$B$2:$B$10000,"="&amp;'CRACMMv1.0 - 95839 - CRITERIA'!$B70,'mech4import - CRACMMv1.0'!$C$2:$C$10000,"="&amp;'CRACMMv1.0 - 95839 - CRITERIA'!BK$3)</f>
        <v>0</v>
      </c>
      <c r="BL70" s="49">
        <f>SUMIFS('mech4import - CRACMMv1.0'!$D$2:$D$10000,'mech4import - CRACMMv1.0'!$B$2:$B$10000,"="&amp;'CRACMMv1.0 - 95839 - CRITERIA'!$B70,'mech4import - CRACMMv1.0'!$C$2:$C$10000,"="&amp;'CRACMMv1.0 - 95839 - CRITERIA'!BL$3)</f>
        <v>0</v>
      </c>
      <c r="BM70" s="49">
        <f>SUMIFS('mech4import - CRACMMv1.0'!$D$2:$D$10000,'mech4import - CRACMMv1.0'!$B$2:$B$10000,"="&amp;'CRACMMv1.0 - 95839 - CRITERIA'!$B70,'mech4import - CRACMMv1.0'!$C$2:$C$10000,"="&amp;'CRACMMv1.0 - 95839 - CRITERIA'!BM$3)</f>
        <v>0</v>
      </c>
      <c r="BN70" s="49">
        <f>SUMIFS('mech4import - CRACMMv1.0'!$D$2:$D$10000,'mech4import - CRACMMv1.0'!$B$2:$B$10000,"="&amp;'CRACMMv1.0 - 95839 - CRITERIA'!$B70,'mech4import - CRACMMv1.0'!$C$2:$C$10000,"="&amp;'CRACMMv1.0 - 95839 - CRITERIA'!BN$3)</f>
        <v>0</v>
      </c>
      <c r="BO70" s="49">
        <f>SUMIFS('mech4import - CRACMMv1.0'!$D$2:$D$10000,'mech4import - CRACMMv1.0'!$B$2:$B$10000,"="&amp;'CRACMMv1.0 - 95839 - CRITERIA'!$B70,'mech4import - CRACMMv1.0'!$C$2:$C$10000,"="&amp;'CRACMMv1.0 - 95839 - CRITERIA'!BO$3)</f>
        <v>0</v>
      </c>
      <c r="BP70" s="49">
        <f>SUMIFS('mech4import - CRACMMv1.0'!$D$2:$D$10000,'mech4import - CRACMMv1.0'!$B$2:$B$10000,"="&amp;'CRACMMv1.0 - 95839 - CRITERIA'!$B70,'mech4import - CRACMMv1.0'!$C$2:$C$10000,"="&amp;'CRACMMv1.0 - 95839 - CRITERIA'!BP$3)</f>
        <v>0</v>
      </c>
      <c r="BQ70" s="49">
        <f>SUMIFS('mech4import - CRACMMv1.0'!$D$2:$D$10000,'mech4import - CRACMMv1.0'!$B$2:$B$10000,"="&amp;'CRACMMv1.0 - 95839 - CRITERIA'!$B70,'mech4import - CRACMMv1.0'!$C$2:$C$10000,"="&amp;'CRACMMv1.0 - 95839 - CRITERIA'!BQ$3)</f>
        <v>0</v>
      </c>
      <c r="BR70" s="32">
        <f t="array" ref="BR70">SUM($G$1:$BQ$1*G70:BQ70)</f>
        <v>136.4</v>
      </c>
    </row>
    <row r="71" spans="1:70" s="31" customFormat="1">
      <c r="A71" s="42">
        <v>95839</v>
      </c>
      <c r="B71" s="14">
        <v>1020</v>
      </c>
      <c r="C71" s="43">
        <v>4.3087439071808932E-2</v>
      </c>
      <c r="D71" s="47" t="s">
        <v>124</v>
      </c>
      <c r="E71" s="46" t="b">
        <v>0</v>
      </c>
      <c r="F71" s="48">
        <v>144.214</v>
      </c>
      <c r="G71" s="49">
        <f>SUMIFS('mech4import - CRACMMv1.0'!$D$2:$D$10000,'mech4import - CRACMMv1.0'!$B$2:$B$10000,"="&amp;'CRACMMv1.0 - 95839 - CRITERIA'!$B71,'mech4import - CRACMMv1.0'!$C$2:$C$10000,"="&amp;'CRACMMv1.0 - 95839 - CRITERIA'!G$3)</f>
        <v>0</v>
      </c>
      <c r="H71" s="49">
        <f>SUMIFS('mech4import - CRACMMv1.0'!$D$2:$D$10000,'mech4import - CRACMMv1.0'!$B$2:$B$10000,"="&amp;'CRACMMv1.0 - 95839 - CRITERIA'!$B71,'mech4import - CRACMMv1.0'!$C$2:$C$10000,"="&amp;'CRACMMv1.0 - 95839 - CRITERIA'!H$3)</f>
        <v>0</v>
      </c>
      <c r="I71" s="49">
        <f>SUMIFS('mech4import - CRACMMv1.0'!$D$2:$D$10000,'mech4import - CRACMMv1.0'!$B$2:$B$10000,"="&amp;'CRACMMv1.0 - 95839 - CRITERIA'!$B71,'mech4import - CRACMMv1.0'!$C$2:$C$10000,"="&amp;'CRACMMv1.0 - 95839 - CRITERIA'!I$3)</f>
        <v>0</v>
      </c>
      <c r="J71" s="49">
        <f>SUMIFS('mech4import - CRACMMv1.0'!$D$2:$D$10000,'mech4import - CRACMMv1.0'!$B$2:$B$10000,"="&amp;'CRACMMv1.0 - 95839 - CRITERIA'!$B71,'mech4import - CRACMMv1.0'!$C$2:$C$10000,"="&amp;'CRACMMv1.0 - 95839 - CRITERIA'!J$3)</f>
        <v>0</v>
      </c>
      <c r="K71" s="49">
        <f>SUMIFS('mech4import - CRACMMv1.0'!$D$2:$D$10000,'mech4import - CRACMMv1.0'!$B$2:$B$10000,"="&amp;'CRACMMv1.0 - 95839 - CRITERIA'!$B71,'mech4import - CRACMMv1.0'!$C$2:$C$10000,"="&amp;'CRACMMv1.0 - 95839 - CRITERIA'!K$3)</f>
        <v>0</v>
      </c>
      <c r="L71" s="49">
        <f>SUMIFS('mech4import - CRACMMv1.0'!$D$2:$D$10000,'mech4import - CRACMMv1.0'!$B$2:$B$10000,"="&amp;'CRACMMv1.0 - 95839 - CRITERIA'!$B71,'mech4import - CRACMMv1.0'!$C$2:$C$10000,"="&amp;'CRACMMv1.0 - 95839 - CRITERIA'!L$3)</f>
        <v>0</v>
      </c>
      <c r="M71" s="49">
        <f>SUMIFS('mech4import - CRACMMv1.0'!$D$2:$D$10000,'mech4import - CRACMMv1.0'!$B$2:$B$10000,"="&amp;'CRACMMv1.0 - 95839 - CRITERIA'!$B71,'mech4import - CRACMMv1.0'!$C$2:$C$10000,"="&amp;'CRACMMv1.0 - 95839 - CRITERIA'!M$3)</f>
        <v>0</v>
      </c>
      <c r="N71" s="49">
        <f>SUMIFS('mech4import - CRACMMv1.0'!$D$2:$D$10000,'mech4import - CRACMMv1.0'!$B$2:$B$10000,"="&amp;'CRACMMv1.0 - 95839 - CRITERIA'!$B71,'mech4import - CRACMMv1.0'!$C$2:$C$10000,"="&amp;'CRACMMv1.0 - 95839 - CRITERIA'!N$3)</f>
        <v>0</v>
      </c>
      <c r="O71" s="49">
        <f>SUMIFS('mech4import - CRACMMv1.0'!$D$2:$D$10000,'mech4import - CRACMMv1.0'!$B$2:$B$10000,"="&amp;'CRACMMv1.0 - 95839 - CRITERIA'!$B71,'mech4import - CRACMMv1.0'!$C$2:$C$10000,"="&amp;'CRACMMv1.0 - 95839 - CRITERIA'!O$3)</f>
        <v>0</v>
      </c>
      <c r="P71" s="49">
        <f>SUMIFS('mech4import - CRACMMv1.0'!$D$2:$D$10000,'mech4import - CRACMMv1.0'!$B$2:$B$10000,"="&amp;'CRACMMv1.0 - 95839 - CRITERIA'!$B71,'mech4import - CRACMMv1.0'!$C$2:$C$10000,"="&amp;'CRACMMv1.0 - 95839 - CRITERIA'!P$3)</f>
        <v>0</v>
      </c>
      <c r="Q71" s="49">
        <f>SUMIFS('mech4import - CRACMMv1.0'!$D$2:$D$10000,'mech4import - CRACMMv1.0'!$B$2:$B$10000,"="&amp;'CRACMMv1.0 - 95839 - CRITERIA'!$B71,'mech4import - CRACMMv1.0'!$C$2:$C$10000,"="&amp;'CRACMMv1.0 - 95839 - CRITERIA'!Q$3)</f>
        <v>0</v>
      </c>
      <c r="R71" s="49">
        <f>SUMIFS('mech4import - CRACMMv1.0'!$D$2:$D$10000,'mech4import - CRACMMv1.0'!$B$2:$B$10000,"="&amp;'CRACMMv1.0 - 95839 - CRITERIA'!$B71,'mech4import - CRACMMv1.0'!$C$2:$C$10000,"="&amp;'CRACMMv1.0 - 95839 - CRITERIA'!R$3)</f>
        <v>0</v>
      </c>
      <c r="S71" s="49">
        <f>SUMIFS('mech4import - CRACMMv1.0'!$D$2:$D$10000,'mech4import - CRACMMv1.0'!$B$2:$B$10000,"="&amp;'CRACMMv1.0 - 95839 - CRITERIA'!$B71,'mech4import - CRACMMv1.0'!$C$2:$C$10000,"="&amp;'CRACMMv1.0 - 95839 - CRITERIA'!S$3)</f>
        <v>0</v>
      </c>
      <c r="T71" s="49">
        <f>SUMIFS('mech4import - CRACMMv1.0'!$D$2:$D$10000,'mech4import - CRACMMv1.0'!$B$2:$B$10000,"="&amp;'CRACMMv1.0 - 95839 - CRITERIA'!$B71,'mech4import - CRACMMv1.0'!$C$2:$C$10000,"="&amp;'CRACMMv1.0 - 95839 - CRITERIA'!T$3)</f>
        <v>0</v>
      </c>
      <c r="U71" s="49">
        <f>SUMIFS('mech4import - CRACMMv1.0'!$D$2:$D$10000,'mech4import - CRACMMv1.0'!$B$2:$B$10000,"="&amp;'CRACMMv1.0 - 95839 - CRITERIA'!$B71,'mech4import - CRACMMv1.0'!$C$2:$C$10000,"="&amp;'CRACMMv1.0 - 95839 - CRITERIA'!U$3)</f>
        <v>0</v>
      </c>
      <c r="V71" s="49">
        <f>SUMIFS('mech4import - CRACMMv1.0'!$D$2:$D$10000,'mech4import - CRACMMv1.0'!$B$2:$B$10000,"="&amp;'CRACMMv1.0 - 95839 - CRITERIA'!$B71,'mech4import - CRACMMv1.0'!$C$2:$C$10000,"="&amp;'CRACMMv1.0 - 95839 - CRITERIA'!V$3)</f>
        <v>0</v>
      </c>
      <c r="W71" s="49">
        <f>SUMIFS('mech4import - CRACMMv1.0'!$D$2:$D$10000,'mech4import - CRACMMv1.0'!$B$2:$B$10000,"="&amp;'CRACMMv1.0 - 95839 - CRITERIA'!$B71,'mech4import - CRACMMv1.0'!$C$2:$C$10000,"="&amp;'CRACMMv1.0 - 95839 - CRITERIA'!W$3)</f>
        <v>0</v>
      </c>
      <c r="X71" s="49">
        <f>SUMIFS('mech4import - CRACMMv1.0'!$D$2:$D$10000,'mech4import - CRACMMv1.0'!$B$2:$B$10000,"="&amp;'CRACMMv1.0 - 95839 - CRITERIA'!$B71,'mech4import - CRACMMv1.0'!$C$2:$C$10000,"="&amp;'CRACMMv1.0 - 95839 - CRITERIA'!X$3)</f>
        <v>0</v>
      </c>
      <c r="Y71" s="49">
        <f>SUMIFS('mech4import - CRACMMv1.0'!$D$2:$D$10000,'mech4import - CRACMMv1.0'!$B$2:$B$10000,"="&amp;'CRACMMv1.0 - 95839 - CRITERIA'!$B71,'mech4import - CRACMMv1.0'!$C$2:$C$10000,"="&amp;'CRACMMv1.0 - 95839 - CRITERIA'!Y$3)</f>
        <v>1</v>
      </c>
      <c r="Z71" s="49">
        <f>SUMIFS('mech4import - CRACMMv1.0'!$D$2:$D$10000,'mech4import - CRACMMv1.0'!$B$2:$B$10000,"="&amp;'CRACMMv1.0 - 95839 - CRITERIA'!$B71,'mech4import - CRACMMv1.0'!$C$2:$C$10000,"="&amp;'CRACMMv1.0 - 95839 - CRITERIA'!Z$3)</f>
        <v>0</v>
      </c>
      <c r="AA71" s="49">
        <f>SUMIFS('mech4import - CRACMMv1.0'!$D$2:$D$10000,'mech4import - CRACMMv1.0'!$B$2:$B$10000,"="&amp;'CRACMMv1.0 - 95839 - CRITERIA'!$B71,'mech4import - CRACMMv1.0'!$C$2:$C$10000,"="&amp;'CRACMMv1.0 - 95839 - CRITERIA'!AA$3)</f>
        <v>0</v>
      </c>
      <c r="AB71" s="49">
        <f>SUMIFS('mech4import - CRACMMv1.0'!$D$2:$D$10000,'mech4import - CRACMMv1.0'!$B$2:$B$10000,"="&amp;'CRACMMv1.0 - 95839 - CRITERIA'!$B71,'mech4import - CRACMMv1.0'!$C$2:$C$10000,"="&amp;'CRACMMv1.0 - 95839 - CRITERIA'!AB$3)</f>
        <v>0</v>
      </c>
      <c r="AC71" s="49">
        <f>SUMIFS('mech4import - CRACMMv1.0'!$D$2:$D$10000,'mech4import - CRACMMv1.0'!$B$2:$B$10000,"="&amp;'CRACMMv1.0 - 95839 - CRITERIA'!$B71,'mech4import - CRACMMv1.0'!$C$2:$C$10000,"="&amp;'CRACMMv1.0 - 95839 - CRITERIA'!AC$3)</f>
        <v>0</v>
      </c>
      <c r="AD71" s="49">
        <f>SUMIFS('mech4import - CRACMMv1.0'!$D$2:$D$10000,'mech4import - CRACMMv1.0'!$B$2:$B$10000,"="&amp;'CRACMMv1.0 - 95839 - CRITERIA'!$B71,'mech4import - CRACMMv1.0'!$C$2:$C$10000,"="&amp;'CRACMMv1.0 - 95839 - CRITERIA'!AD$3)</f>
        <v>0</v>
      </c>
      <c r="AE71" s="49">
        <f>SUMIFS('mech4import - CRACMMv1.0'!$D$2:$D$10000,'mech4import - CRACMMv1.0'!$B$2:$B$10000,"="&amp;'CRACMMv1.0 - 95839 - CRITERIA'!$B71,'mech4import - CRACMMv1.0'!$C$2:$C$10000,"="&amp;'CRACMMv1.0 - 95839 - CRITERIA'!AE$3)</f>
        <v>0</v>
      </c>
      <c r="AF71" s="49">
        <f>SUMIFS('mech4import - CRACMMv1.0'!$D$2:$D$10000,'mech4import - CRACMMv1.0'!$B$2:$B$10000,"="&amp;'CRACMMv1.0 - 95839 - CRITERIA'!$B71,'mech4import - CRACMMv1.0'!$C$2:$C$10000,"="&amp;'CRACMMv1.0 - 95839 - CRITERIA'!AF$3)</f>
        <v>0</v>
      </c>
      <c r="AG71" s="49">
        <f>SUMIFS('mech4import - CRACMMv1.0'!$D$2:$D$10000,'mech4import - CRACMMv1.0'!$B$2:$B$10000,"="&amp;'CRACMMv1.0 - 95839 - CRITERIA'!$B71,'mech4import - CRACMMv1.0'!$C$2:$C$10000,"="&amp;'CRACMMv1.0 - 95839 - CRITERIA'!AG$3)</f>
        <v>0</v>
      </c>
      <c r="AH71" s="49">
        <f>SUMIFS('mech4import - CRACMMv1.0'!$D$2:$D$10000,'mech4import - CRACMMv1.0'!$B$2:$B$10000,"="&amp;'CRACMMv1.0 - 95839 - CRITERIA'!$B71,'mech4import - CRACMMv1.0'!$C$2:$C$10000,"="&amp;'CRACMMv1.0 - 95839 - CRITERIA'!AH$3)</f>
        <v>0</v>
      </c>
      <c r="AI71" s="49">
        <f>SUMIFS('mech4import - CRACMMv1.0'!$D$2:$D$10000,'mech4import - CRACMMv1.0'!$B$2:$B$10000,"="&amp;'CRACMMv1.0 - 95839 - CRITERIA'!$B71,'mech4import - CRACMMv1.0'!$C$2:$C$10000,"="&amp;'CRACMMv1.0 - 95839 - CRITERIA'!AI$3)</f>
        <v>0</v>
      </c>
      <c r="AJ71" s="49">
        <f>SUMIFS('mech4import - CRACMMv1.0'!$D$2:$D$10000,'mech4import - CRACMMv1.0'!$B$2:$B$10000,"="&amp;'CRACMMv1.0 - 95839 - CRITERIA'!$B71,'mech4import - CRACMMv1.0'!$C$2:$C$10000,"="&amp;'CRACMMv1.0 - 95839 - CRITERIA'!AJ$3)</f>
        <v>0</v>
      </c>
      <c r="AK71" s="49">
        <f>SUMIFS('mech4import - CRACMMv1.0'!$D$2:$D$10000,'mech4import - CRACMMv1.0'!$B$2:$B$10000,"="&amp;'CRACMMv1.0 - 95839 - CRITERIA'!$B71,'mech4import - CRACMMv1.0'!$C$2:$C$10000,"="&amp;'CRACMMv1.0 - 95839 - CRITERIA'!AK$3)</f>
        <v>0</v>
      </c>
      <c r="AL71" s="49">
        <f>SUMIFS('mech4import - CRACMMv1.0'!$D$2:$D$10000,'mech4import - CRACMMv1.0'!$B$2:$B$10000,"="&amp;'CRACMMv1.0 - 95839 - CRITERIA'!$B71,'mech4import - CRACMMv1.0'!$C$2:$C$10000,"="&amp;'CRACMMv1.0 - 95839 - CRITERIA'!AL$3)</f>
        <v>0</v>
      </c>
      <c r="AM71" s="49">
        <f>SUMIFS('mech4import - CRACMMv1.0'!$D$2:$D$10000,'mech4import - CRACMMv1.0'!$B$2:$B$10000,"="&amp;'CRACMMv1.0 - 95839 - CRITERIA'!$B71,'mech4import - CRACMMv1.0'!$C$2:$C$10000,"="&amp;'CRACMMv1.0 - 95839 - CRITERIA'!AM$3)</f>
        <v>0</v>
      </c>
      <c r="AN71" s="49">
        <f>SUMIFS('mech4import - CRACMMv1.0'!$D$2:$D$10000,'mech4import - CRACMMv1.0'!$B$2:$B$10000,"="&amp;'CRACMMv1.0 - 95839 - CRITERIA'!$B71,'mech4import - CRACMMv1.0'!$C$2:$C$10000,"="&amp;'CRACMMv1.0 - 95839 - CRITERIA'!AN$3)</f>
        <v>0</v>
      </c>
      <c r="AO71" s="49">
        <f>SUMIFS('mech4import - CRACMMv1.0'!$D$2:$D$10000,'mech4import - CRACMMv1.0'!$B$2:$B$10000,"="&amp;'CRACMMv1.0 - 95839 - CRITERIA'!$B71,'mech4import - CRACMMv1.0'!$C$2:$C$10000,"="&amp;'CRACMMv1.0 - 95839 - CRITERIA'!AO$3)</f>
        <v>0</v>
      </c>
      <c r="AP71" s="49">
        <f>SUMIFS('mech4import - CRACMMv1.0'!$D$2:$D$10000,'mech4import - CRACMMv1.0'!$B$2:$B$10000,"="&amp;'CRACMMv1.0 - 95839 - CRITERIA'!$B71,'mech4import - CRACMMv1.0'!$C$2:$C$10000,"="&amp;'CRACMMv1.0 - 95839 - CRITERIA'!AP$3)</f>
        <v>0</v>
      </c>
      <c r="AQ71" s="49">
        <f>SUMIFS('mech4import - CRACMMv1.0'!$D$2:$D$10000,'mech4import - CRACMMv1.0'!$B$2:$B$10000,"="&amp;'CRACMMv1.0 - 95839 - CRITERIA'!$B71,'mech4import - CRACMMv1.0'!$C$2:$C$10000,"="&amp;'CRACMMv1.0 - 95839 - CRITERIA'!AQ$3)</f>
        <v>0</v>
      </c>
      <c r="AR71" s="49">
        <f>SUMIFS('mech4import - CRACMMv1.0'!$D$2:$D$10000,'mech4import - CRACMMv1.0'!$B$2:$B$10000,"="&amp;'CRACMMv1.0 - 95839 - CRITERIA'!$B71,'mech4import - CRACMMv1.0'!$C$2:$C$10000,"="&amp;'CRACMMv1.0 - 95839 - CRITERIA'!AR$3)</f>
        <v>0</v>
      </c>
      <c r="AS71" s="49">
        <f>SUMIFS('mech4import - CRACMMv1.0'!$D$2:$D$10000,'mech4import - CRACMMv1.0'!$B$2:$B$10000,"="&amp;'CRACMMv1.0 - 95839 - CRITERIA'!$B71,'mech4import - CRACMMv1.0'!$C$2:$C$10000,"="&amp;'CRACMMv1.0 - 95839 - CRITERIA'!AS$3)</f>
        <v>0</v>
      </c>
      <c r="AT71" s="49">
        <f>SUMIFS('mech4import - CRACMMv1.0'!$D$2:$D$10000,'mech4import - CRACMMv1.0'!$B$2:$B$10000,"="&amp;'CRACMMv1.0 - 95839 - CRITERIA'!$B71,'mech4import - CRACMMv1.0'!$C$2:$C$10000,"="&amp;'CRACMMv1.0 - 95839 - CRITERIA'!AT$3)</f>
        <v>0</v>
      </c>
      <c r="AU71" s="49">
        <f>SUMIFS('mech4import - CRACMMv1.0'!$D$2:$D$10000,'mech4import - CRACMMv1.0'!$B$2:$B$10000,"="&amp;'CRACMMv1.0 - 95839 - CRITERIA'!$B71,'mech4import - CRACMMv1.0'!$C$2:$C$10000,"="&amp;'CRACMMv1.0 - 95839 - CRITERIA'!AU$3)</f>
        <v>0</v>
      </c>
      <c r="AV71" s="49">
        <f>SUMIFS('mech4import - CRACMMv1.0'!$D$2:$D$10000,'mech4import - CRACMMv1.0'!$B$2:$B$10000,"="&amp;'CRACMMv1.0 - 95839 - CRITERIA'!$B71,'mech4import - CRACMMv1.0'!$C$2:$C$10000,"="&amp;'CRACMMv1.0 - 95839 - CRITERIA'!AV$3)</f>
        <v>0</v>
      </c>
      <c r="AW71" s="49">
        <f>SUMIFS('mech4import - CRACMMv1.0'!$D$2:$D$10000,'mech4import - CRACMMv1.0'!$B$2:$B$10000,"="&amp;'CRACMMv1.0 - 95839 - CRITERIA'!$B71,'mech4import - CRACMMv1.0'!$C$2:$C$10000,"="&amp;'CRACMMv1.0 - 95839 - CRITERIA'!AW$3)</f>
        <v>0</v>
      </c>
      <c r="AX71" s="49">
        <f>SUMIFS('mech4import - CRACMMv1.0'!$D$2:$D$10000,'mech4import - CRACMMv1.0'!$B$2:$B$10000,"="&amp;'CRACMMv1.0 - 95839 - CRITERIA'!$B71,'mech4import - CRACMMv1.0'!$C$2:$C$10000,"="&amp;'CRACMMv1.0 - 95839 - CRITERIA'!AX$3)</f>
        <v>0</v>
      </c>
      <c r="AY71" s="49">
        <f>SUMIFS('mech4import - CRACMMv1.0'!$D$2:$D$10000,'mech4import - CRACMMv1.0'!$B$2:$B$10000,"="&amp;'CRACMMv1.0 - 95839 - CRITERIA'!$B71,'mech4import - CRACMMv1.0'!$C$2:$C$10000,"="&amp;'CRACMMv1.0 - 95839 - CRITERIA'!AY$3)</f>
        <v>0</v>
      </c>
      <c r="AZ71" s="49">
        <f>SUMIFS('mech4import - CRACMMv1.0'!$D$2:$D$10000,'mech4import - CRACMMv1.0'!$B$2:$B$10000,"="&amp;'CRACMMv1.0 - 95839 - CRITERIA'!$B71,'mech4import - CRACMMv1.0'!$C$2:$C$10000,"="&amp;'CRACMMv1.0 - 95839 - CRITERIA'!AZ$3)</f>
        <v>0</v>
      </c>
      <c r="BA71" s="49">
        <f>SUMIFS('mech4import - CRACMMv1.0'!$D$2:$D$10000,'mech4import - CRACMMv1.0'!$B$2:$B$10000,"="&amp;'CRACMMv1.0 - 95839 - CRITERIA'!$B71,'mech4import - CRACMMv1.0'!$C$2:$C$10000,"="&amp;'CRACMMv1.0 - 95839 - CRITERIA'!BA$3)</f>
        <v>0</v>
      </c>
      <c r="BB71" s="49">
        <f>SUMIFS('mech4import - CRACMMv1.0'!$D$2:$D$10000,'mech4import - CRACMMv1.0'!$B$2:$B$10000,"="&amp;'CRACMMv1.0 - 95839 - CRITERIA'!$B71,'mech4import - CRACMMv1.0'!$C$2:$C$10000,"="&amp;'CRACMMv1.0 - 95839 - CRITERIA'!BB$3)</f>
        <v>0</v>
      </c>
      <c r="BC71" s="49">
        <f>SUMIFS('mech4import - CRACMMv1.0'!$D$2:$D$10000,'mech4import - CRACMMv1.0'!$B$2:$B$10000,"="&amp;'CRACMMv1.0 - 95839 - CRITERIA'!$B71,'mech4import - CRACMMv1.0'!$C$2:$C$10000,"="&amp;'CRACMMv1.0 - 95839 - CRITERIA'!BC$3)</f>
        <v>0</v>
      </c>
      <c r="BD71" s="49">
        <f>SUMIFS('mech4import - CRACMMv1.0'!$D$2:$D$10000,'mech4import - CRACMMv1.0'!$B$2:$B$10000,"="&amp;'CRACMMv1.0 - 95839 - CRITERIA'!$B71,'mech4import - CRACMMv1.0'!$C$2:$C$10000,"="&amp;'CRACMMv1.0 - 95839 - CRITERIA'!BD$3)</f>
        <v>0</v>
      </c>
      <c r="BE71" s="49">
        <f>SUMIFS('mech4import - CRACMMv1.0'!$D$2:$D$10000,'mech4import - CRACMMv1.0'!$B$2:$B$10000,"="&amp;'CRACMMv1.0 - 95839 - CRITERIA'!$B71,'mech4import - CRACMMv1.0'!$C$2:$C$10000,"="&amp;'CRACMMv1.0 - 95839 - CRITERIA'!BE$3)</f>
        <v>0</v>
      </c>
      <c r="BF71" s="49">
        <f>SUMIFS('mech4import - CRACMMv1.0'!$D$2:$D$10000,'mech4import - CRACMMv1.0'!$B$2:$B$10000,"="&amp;'CRACMMv1.0 - 95839 - CRITERIA'!$B71,'mech4import - CRACMMv1.0'!$C$2:$C$10000,"="&amp;'CRACMMv1.0 - 95839 - CRITERIA'!BF$3)</f>
        <v>0</v>
      </c>
      <c r="BG71" s="49">
        <f>SUMIFS('mech4import - CRACMMv1.0'!$D$2:$D$10000,'mech4import - CRACMMv1.0'!$B$2:$B$10000,"="&amp;'CRACMMv1.0 - 95839 - CRITERIA'!$B71,'mech4import - CRACMMv1.0'!$C$2:$C$10000,"="&amp;'CRACMMv1.0 - 95839 - CRITERIA'!BG$3)</f>
        <v>0</v>
      </c>
      <c r="BH71" s="49">
        <f>SUMIFS('mech4import - CRACMMv1.0'!$D$2:$D$10000,'mech4import - CRACMMv1.0'!$B$2:$B$10000,"="&amp;'CRACMMv1.0 - 95839 - CRITERIA'!$B71,'mech4import - CRACMMv1.0'!$C$2:$C$10000,"="&amp;'CRACMMv1.0 - 95839 - CRITERIA'!BH$3)</f>
        <v>0</v>
      </c>
      <c r="BI71" s="49">
        <f>SUMIFS('mech4import - CRACMMv1.0'!$D$2:$D$10000,'mech4import - CRACMMv1.0'!$B$2:$B$10000,"="&amp;'CRACMMv1.0 - 95839 - CRITERIA'!$B71,'mech4import - CRACMMv1.0'!$C$2:$C$10000,"="&amp;'CRACMMv1.0 - 95839 - CRITERIA'!BI$3)</f>
        <v>0</v>
      </c>
      <c r="BJ71" s="49">
        <f>SUMIFS('mech4import - CRACMMv1.0'!$D$2:$D$10000,'mech4import - CRACMMv1.0'!$B$2:$B$10000,"="&amp;'CRACMMv1.0 - 95839 - CRITERIA'!$B71,'mech4import - CRACMMv1.0'!$C$2:$C$10000,"="&amp;'CRACMMv1.0 - 95839 - CRITERIA'!BJ$3)</f>
        <v>0</v>
      </c>
      <c r="BK71" s="49">
        <f>SUMIFS('mech4import - CRACMMv1.0'!$D$2:$D$10000,'mech4import - CRACMMv1.0'!$B$2:$B$10000,"="&amp;'CRACMMv1.0 - 95839 - CRITERIA'!$B71,'mech4import - CRACMMv1.0'!$C$2:$C$10000,"="&amp;'CRACMMv1.0 - 95839 - CRITERIA'!BK$3)</f>
        <v>0</v>
      </c>
      <c r="BL71" s="49">
        <f>SUMIFS('mech4import - CRACMMv1.0'!$D$2:$D$10000,'mech4import - CRACMMv1.0'!$B$2:$B$10000,"="&amp;'CRACMMv1.0 - 95839 - CRITERIA'!$B71,'mech4import - CRACMMv1.0'!$C$2:$C$10000,"="&amp;'CRACMMv1.0 - 95839 - CRITERIA'!BL$3)</f>
        <v>0</v>
      </c>
      <c r="BM71" s="49">
        <f>SUMIFS('mech4import - CRACMMv1.0'!$D$2:$D$10000,'mech4import - CRACMMv1.0'!$B$2:$B$10000,"="&amp;'CRACMMv1.0 - 95839 - CRITERIA'!$B71,'mech4import - CRACMMv1.0'!$C$2:$C$10000,"="&amp;'CRACMMv1.0 - 95839 - CRITERIA'!BM$3)</f>
        <v>0</v>
      </c>
      <c r="BN71" s="49">
        <f>SUMIFS('mech4import - CRACMMv1.0'!$D$2:$D$10000,'mech4import - CRACMMv1.0'!$B$2:$B$10000,"="&amp;'CRACMMv1.0 - 95839 - CRITERIA'!$B71,'mech4import - CRACMMv1.0'!$C$2:$C$10000,"="&amp;'CRACMMv1.0 - 95839 - CRITERIA'!BN$3)</f>
        <v>0</v>
      </c>
      <c r="BO71" s="49">
        <f>SUMIFS('mech4import - CRACMMv1.0'!$D$2:$D$10000,'mech4import - CRACMMv1.0'!$B$2:$B$10000,"="&amp;'CRACMMv1.0 - 95839 - CRITERIA'!$B71,'mech4import - CRACMMv1.0'!$C$2:$C$10000,"="&amp;'CRACMMv1.0 - 95839 - CRITERIA'!BO$3)</f>
        <v>0</v>
      </c>
      <c r="BP71" s="49">
        <f>SUMIFS('mech4import - CRACMMv1.0'!$D$2:$D$10000,'mech4import - CRACMMv1.0'!$B$2:$B$10000,"="&amp;'CRACMMv1.0 - 95839 - CRITERIA'!$B71,'mech4import - CRACMMv1.0'!$C$2:$C$10000,"="&amp;'CRACMMv1.0 - 95839 - CRITERIA'!BP$3)</f>
        <v>0</v>
      </c>
      <c r="BQ71" s="49">
        <f>SUMIFS('mech4import - CRACMMv1.0'!$D$2:$D$10000,'mech4import - CRACMMv1.0'!$B$2:$B$10000,"="&amp;'CRACMMv1.0 - 95839 - CRITERIA'!$B71,'mech4import - CRACMMv1.0'!$C$2:$C$10000,"="&amp;'CRACMMv1.0 - 95839 - CRITERIA'!BQ$3)</f>
        <v>0</v>
      </c>
      <c r="BR71" s="32">
        <f t="array" ref="BR71">SUM($G$1:$BQ$1*G71:BQ71)</f>
        <v>142.28</v>
      </c>
    </row>
    <row r="72" spans="1:70" s="31" customFormat="1">
      <c r="A72" s="42">
        <v>95839</v>
      </c>
      <c r="B72" s="14">
        <v>1051</v>
      </c>
      <c r="C72" s="43">
        <v>1.4017780178028454E-3</v>
      </c>
      <c r="D72" s="47" t="s">
        <v>125</v>
      </c>
      <c r="E72" s="46" t="b">
        <v>0</v>
      </c>
      <c r="F72" s="48">
        <v>198.39400000000001</v>
      </c>
      <c r="G72" s="49">
        <f>SUMIFS('mech4import - CRACMMv1.0'!$D$2:$D$10000,'mech4import - CRACMMv1.0'!$B$2:$B$10000,"="&amp;'CRACMMv1.0 - 95839 - CRITERIA'!$B72,'mech4import - CRACMMv1.0'!$C$2:$C$10000,"="&amp;'CRACMMv1.0 - 95839 - CRITERIA'!G$3)</f>
        <v>0</v>
      </c>
      <c r="H72" s="49">
        <f>SUMIFS('mech4import - CRACMMv1.0'!$D$2:$D$10000,'mech4import - CRACMMv1.0'!$B$2:$B$10000,"="&amp;'CRACMMv1.0 - 95839 - CRITERIA'!$B72,'mech4import - CRACMMv1.0'!$C$2:$C$10000,"="&amp;'CRACMMv1.0 - 95839 - CRITERIA'!H$3)</f>
        <v>0</v>
      </c>
      <c r="I72" s="49">
        <f>SUMIFS('mech4import - CRACMMv1.0'!$D$2:$D$10000,'mech4import - CRACMMv1.0'!$B$2:$B$10000,"="&amp;'CRACMMv1.0 - 95839 - CRITERIA'!$B72,'mech4import - CRACMMv1.0'!$C$2:$C$10000,"="&amp;'CRACMMv1.0 - 95839 - CRITERIA'!I$3)</f>
        <v>0</v>
      </c>
      <c r="J72" s="49">
        <f>SUMIFS('mech4import - CRACMMv1.0'!$D$2:$D$10000,'mech4import - CRACMMv1.0'!$B$2:$B$10000,"="&amp;'CRACMMv1.0 - 95839 - CRITERIA'!$B72,'mech4import - CRACMMv1.0'!$C$2:$C$10000,"="&amp;'CRACMMv1.0 - 95839 - CRITERIA'!J$3)</f>
        <v>0</v>
      </c>
      <c r="K72" s="49">
        <f>SUMIFS('mech4import - CRACMMv1.0'!$D$2:$D$10000,'mech4import - CRACMMv1.0'!$B$2:$B$10000,"="&amp;'CRACMMv1.0 - 95839 - CRITERIA'!$B72,'mech4import - CRACMMv1.0'!$C$2:$C$10000,"="&amp;'CRACMMv1.0 - 95839 - CRITERIA'!K$3)</f>
        <v>0</v>
      </c>
      <c r="L72" s="49">
        <f>SUMIFS('mech4import - CRACMMv1.0'!$D$2:$D$10000,'mech4import - CRACMMv1.0'!$B$2:$B$10000,"="&amp;'CRACMMv1.0 - 95839 - CRITERIA'!$B72,'mech4import - CRACMMv1.0'!$C$2:$C$10000,"="&amp;'CRACMMv1.0 - 95839 - CRITERIA'!L$3)</f>
        <v>0</v>
      </c>
      <c r="M72" s="49">
        <f>SUMIFS('mech4import - CRACMMv1.0'!$D$2:$D$10000,'mech4import - CRACMMv1.0'!$B$2:$B$10000,"="&amp;'CRACMMv1.0 - 95839 - CRITERIA'!$B72,'mech4import - CRACMMv1.0'!$C$2:$C$10000,"="&amp;'CRACMMv1.0 - 95839 - CRITERIA'!M$3)</f>
        <v>0</v>
      </c>
      <c r="N72" s="49">
        <f>SUMIFS('mech4import - CRACMMv1.0'!$D$2:$D$10000,'mech4import - CRACMMv1.0'!$B$2:$B$10000,"="&amp;'CRACMMv1.0 - 95839 - CRITERIA'!$B72,'mech4import - CRACMMv1.0'!$C$2:$C$10000,"="&amp;'CRACMMv1.0 - 95839 - CRITERIA'!N$3)</f>
        <v>0</v>
      </c>
      <c r="O72" s="49">
        <f>SUMIFS('mech4import - CRACMMv1.0'!$D$2:$D$10000,'mech4import - CRACMMv1.0'!$B$2:$B$10000,"="&amp;'CRACMMv1.0 - 95839 - CRITERIA'!$B72,'mech4import - CRACMMv1.0'!$C$2:$C$10000,"="&amp;'CRACMMv1.0 - 95839 - CRITERIA'!O$3)</f>
        <v>0</v>
      </c>
      <c r="P72" s="49">
        <f>SUMIFS('mech4import - CRACMMv1.0'!$D$2:$D$10000,'mech4import - CRACMMv1.0'!$B$2:$B$10000,"="&amp;'CRACMMv1.0 - 95839 - CRITERIA'!$B72,'mech4import - CRACMMv1.0'!$C$2:$C$10000,"="&amp;'CRACMMv1.0 - 95839 - CRITERIA'!P$3)</f>
        <v>0</v>
      </c>
      <c r="Q72" s="49">
        <f>SUMIFS('mech4import - CRACMMv1.0'!$D$2:$D$10000,'mech4import - CRACMMv1.0'!$B$2:$B$10000,"="&amp;'CRACMMv1.0 - 95839 - CRITERIA'!$B72,'mech4import - CRACMMv1.0'!$C$2:$C$10000,"="&amp;'CRACMMv1.0 - 95839 - CRITERIA'!Q$3)</f>
        <v>0</v>
      </c>
      <c r="R72" s="49">
        <f>SUMIFS('mech4import - CRACMMv1.0'!$D$2:$D$10000,'mech4import - CRACMMv1.0'!$B$2:$B$10000,"="&amp;'CRACMMv1.0 - 95839 - CRITERIA'!$B72,'mech4import - CRACMMv1.0'!$C$2:$C$10000,"="&amp;'CRACMMv1.0 - 95839 - CRITERIA'!R$3)</f>
        <v>0</v>
      </c>
      <c r="S72" s="49">
        <f>SUMIFS('mech4import - CRACMMv1.0'!$D$2:$D$10000,'mech4import - CRACMMv1.0'!$B$2:$B$10000,"="&amp;'CRACMMv1.0 - 95839 - CRITERIA'!$B72,'mech4import - CRACMMv1.0'!$C$2:$C$10000,"="&amp;'CRACMMv1.0 - 95839 - CRITERIA'!S$3)</f>
        <v>0</v>
      </c>
      <c r="T72" s="49">
        <f>SUMIFS('mech4import - CRACMMv1.0'!$D$2:$D$10000,'mech4import - CRACMMv1.0'!$B$2:$B$10000,"="&amp;'CRACMMv1.0 - 95839 - CRITERIA'!$B72,'mech4import - CRACMMv1.0'!$C$2:$C$10000,"="&amp;'CRACMMv1.0 - 95839 - CRITERIA'!T$3)</f>
        <v>0</v>
      </c>
      <c r="U72" s="49">
        <f>SUMIFS('mech4import - CRACMMv1.0'!$D$2:$D$10000,'mech4import - CRACMMv1.0'!$B$2:$B$10000,"="&amp;'CRACMMv1.0 - 95839 - CRITERIA'!$B72,'mech4import - CRACMMv1.0'!$C$2:$C$10000,"="&amp;'CRACMMv1.0 - 95839 - CRITERIA'!U$3)</f>
        <v>0</v>
      </c>
      <c r="V72" s="49">
        <f>SUMIFS('mech4import - CRACMMv1.0'!$D$2:$D$10000,'mech4import - CRACMMv1.0'!$B$2:$B$10000,"="&amp;'CRACMMv1.0 - 95839 - CRITERIA'!$B72,'mech4import - CRACMMv1.0'!$C$2:$C$10000,"="&amp;'CRACMMv1.0 - 95839 - CRITERIA'!V$3)</f>
        <v>0</v>
      </c>
      <c r="W72" s="49">
        <f>SUMIFS('mech4import - CRACMMv1.0'!$D$2:$D$10000,'mech4import - CRACMMv1.0'!$B$2:$B$10000,"="&amp;'CRACMMv1.0 - 95839 - CRITERIA'!$B72,'mech4import - CRACMMv1.0'!$C$2:$C$10000,"="&amp;'CRACMMv1.0 - 95839 - CRITERIA'!W$3)</f>
        <v>0</v>
      </c>
      <c r="X72" s="49">
        <f>SUMIFS('mech4import - CRACMMv1.0'!$D$2:$D$10000,'mech4import - CRACMMv1.0'!$B$2:$B$10000,"="&amp;'CRACMMv1.0 - 95839 - CRITERIA'!$B72,'mech4import - CRACMMv1.0'!$C$2:$C$10000,"="&amp;'CRACMMv1.0 - 95839 - CRITERIA'!X$3)</f>
        <v>0</v>
      </c>
      <c r="Y72" s="49">
        <f>SUMIFS('mech4import - CRACMMv1.0'!$D$2:$D$10000,'mech4import - CRACMMv1.0'!$B$2:$B$10000,"="&amp;'CRACMMv1.0 - 95839 - CRITERIA'!$B72,'mech4import - CRACMMv1.0'!$C$2:$C$10000,"="&amp;'CRACMMv1.0 - 95839 - CRITERIA'!Y$3)</f>
        <v>0</v>
      </c>
      <c r="Z72" s="49">
        <f>SUMIFS('mech4import - CRACMMv1.0'!$D$2:$D$10000,'mech4import - CRACMMv1.0'!$B$2:$B$10000,"="&amp;'CRACMMv1.0 - 95839 - CRITERIA'!$B72,'mech4import - CRACMMv1.0'!$C$2:$C$10000,"="&amp;'CRACMMv1.0 - 95839 - CRITERIA'!Z$3)</f>
        <v>0</v>
      </c>
      <c r="AA72" s="49">
        <f>SUMIFS('mech4import - CRACMMv1.0'!$D$2:$D$10000,'mech4import - CRACMMv1.0'!$B$2:$B$10000,"="&amp;'CRACMMv1.0 - 95839 - CRITERIA'!$B72,'mech4import - CRACMMv1.0'!$C$2:$C$10000,"="&amp;'CRACMMv1.0 - 95839 - CRITERIA'!AA$3)</f>
        <v>0</v>
      </c>
      <c r="AB72" s="49">
        <f>SUMIFS('mech4import - CRACMMv1.0'!$D$2:$D$10000,'mech4import - CRACMMv1.0'!$B$2:$B$10000,"="&amp;'CRACMMv1.0 - 95839 - CRITERIA'!$B72,'mech4import - CRACMMv1.0'!$C$2:$C$10000,"="&amp;'CRACMMv1.0 - 95839 - CRITERIA'!AB$3)</f>
        <v>0</v>
      </c>
      <c r="AC72" s="49">
        <f>SUMIFS('mech4import - CRACMMv1.0'!$D$2:$D$10000,'mech4import - CRACMMv1.0'!$B$2:$B$10000,"="&amp;'CRACMMv1.0 - 95839 - CRITERIA'!$B72,'mech4import - CRACMMv1.0'!$C$2:$C$10000,"="&amp;'CRACMMv1.0 - 95839 - CRITERIA'!AC$3)</f>
        <v>0</v>
      </c>
      <c r="AD72" s="49">
        <f>SUMIFS('mech4import - CRACMMv1.0'!$D$2:$D$10000,'mech4import - CRACMMv1.0'!$B$2:$B$10000,"="&amp;'CRACMMv1.0 - 95839 - CRITERIA'!$B72,'mech4import - CRACMMv1.0'!$C$2:$C$10000,"="&amp;'CRACMMv1.0 - 95839 - CRITERIA'!AD$3)</f>
        <v>0</v>
      </c>
      <c r="AE72" s="49">
        <f>SUMIFS('mech4import - CRACMMv1.0'!$D$2:$D$10000,'mech4import - CRACMMv1.0'!$B$2:$B$10000,"="&amp;'CRACMMv1.0 - 95839 - CRITERIA'!$B72,'mech4import - CRACMMv1.0'!$C$2:$C$10000,"="&amp;'CRACMMv1.0 - 95839 - CRITERIA'!AE$3)</f>
        <v>0</v>
      </c>
      <c r="AF72" s="49">
        <f>SUMIFS('mech4import - CRACMMv1.0'!$D$2:$D$10000,'mech4import - CRACMMv1.0'!$B$2:$B$10000,"="&amp;'CRACMMv1.0 - 95839 - CRITERIA'!$B72,'mech4import - CRACMMv1.0'!$C$2:$C$10000,"="&amp;'CRACMMv1.0 - 95839 - CRITERIA'!AF$3)</f>
        <v>0</v>
      </c>
      <c r="AG72" s="49">
        <f>SUMIFS('mech4import - CRACMMv1.0'!$D$2:$D$10000,'mech4import - CRACMMv1.0'!$B$2:$B$10000,"="&amp;'CRACMMv1.0 - 95839 - CRITERIA'!$B72,'mech4import - CRACMMv1.0'!$C$2:$C$10000,"="&amp;'CRACMMv1.0 - 95839 - CRITERIA'!AG$3)</f>
        <v>0</v>
      </c>
      <c r="AH72" s="49">
        <f>SUMIFS('mech4import - CRACMMv1.0'!$D$2:$D$10000,'mech4import - CRACMMv1.0'!$B$2:$B$10000,"="&amp;'CRACMMv1.0 - 95839 - CRITERIA'!$B72,'mech4import - CRACMMv1.0'!$C$2:$C$10000,"="&amp;'CRACMMv1.0 - 95839 - CRITERIA'!AH$3)</f>
        <v>0</v>
      </c>
      <c r="AI72" s="49">
        <f>SUMIFS('mech4import - CRACMMv1.0'!$D$2:$D$10000,'mech4import - CRACMMv1.0'!$B$2:$B$10000,"="&amp;'CRACMMv1.0 - 95839 - CRITERIA'!$B72,'mech4import - CRACMMv1.0'!$C$2:$C$10000,"="&amp;'CRACMMv1.0 - 95839 - CRITERIA'!AI$3)</f>
        <v>0</v>
      </c>
      <c r="AJ72" s="49">
        <f>SUMIFS('mech4import - CRACMMv1.0'!$D$2:$D$10000,'mech4import - CRACMMv1.0'!$B$2:$B$10000,"="&amp;'CRACMMv1.0 - 95839 - CRITERIA'!$B72,'mech4import - CRACMMv1.0'!$C$2:$C$10000,"="&amp;'CRACMMv1.0 - 95839 - CRITERIA'!AJ$3)</f>
        <v>0</v>
      </c>
      <c r="AK72" s="49">
        <f>SUMIFS('mech4import - CRACMMv1.0'!$D$2:$D$10000,'mech4import - CRACMMv1.0'!$B$2:$B$10000,"="&amp;'CRACMMv1.0 - 95839 - CRITERIA'!$B72,'mech4import - CRACMMv1.0'!$C$2:$C$10000,"="&amp;'CRACMMv1.0 - 95839 - CRITERIA'!AK$3)</f>
        <v>0</v>
      </c>
      <c r="AL72" s="49">
        <f>SUMIFS('mech4import - CRACMMv1.0'!$D$2:$D$10000,'mech4import - CRACMMv1.0'!$B$2:$B$10000,"="&amp;'CRACMMv1.0 - 95839 - CRITERIA'!$B72,'mech4import - CRACMMv1.0'!$C$2:$C$10000,"="&amp;'CRACMMv1.0 - 95839 - CRITERIA'!AL$3)</f>
        <v>0</v>
      </c>
      <c r="AM72" s="49">
        <f>SUMIFS('mech4import - CRACMMv1.0'!$D$2:$D$10000,'mech4import - CRACMMv1.0'!$B$2:$B$10000,"="&amp;'CRACMMv1.0 - 95839 - CRITERIA'!$B72,'mech4import - CRACMMv1.0'!$C$2:$C$10000,"="&amp;'CRACMMv1.0 - 95839 - CRITERIA'!AM$3)</f>
        <v>0</v>
      </c>
      <c r="AN72" s="49">
        <f>SUMIFS('mech4import - CRACMMv1.0'!$D$2:$D$10000,'mech4import - CRACMMv1.0'!$B$2:$B$10000,"="&amp;'CRACMMv1.0 - 95839 - CRITERIA'!$B72,'mech4import - CRACMMv1.0'!$C$2:$C$10000,"="&amp;'CRACMMv1.0 - 95839 - CRITERIA'!AN$3)</f>
        <v>0</v>
      </c>
      <c r="AO72" s="49">
        <f>SUMIFS('mech4import - CRACMMv1.0'!$D$2:$D$10000,'mech4import - CRACMMv1.0'!$B$2:$B$10000,"="&amp;'CRACMMv1.0 - 95839 - CRITERIA'!$B72,'mech4import - CRACMMv1.0'!$C$2:$C$10000,"="&amp;'CRACMMv1.0 - 95839 - CRITERIA'!AO$3)</f>
        <v>0</v>
      </c>
      <c r="AP72" s="49">
        <f>SUMIFS('mech4import - CRACMMv1.0'!$D$2:$D$10000,'mech4import - CRACMMv1.0'!$B$2:$B$10000,"="&amp;'CRACMMv1.0 - 95839 - CRITERIA'!$B72,'mech4import - CRACMMv1.0'!$C$2:$C$10000,"="&amp;'CRACMMv1.0 - 95839 - CRITERIA'!AP$3)</f>
        <v>0</v>
      </c>
      <c r="AQ72" s="49">
        <f>SUMIFS('mech4import - CRACMMv1.0'!$D$2:$D$10000,'mech4import - CRACMMv1.0'!$B$2:$B$10000,"="&amp;'CRACMMv1.0 - 95839 - CRITERIA'!$B72,'mech4import - CRACMMv1.0'!$C$2:$C$10000,"="&amp;'CRACMMv1.0 - 95839 - CRITERIA'!AQ$3)</f>
        <v>0</v>
      </c>
      <c r="AR72" s="49">
        <f>SUMIFS('mech4import - CRACMMv1.0'!$D$2:$D$10000,'mech4import - CRACMMv1.0'!$B$2:$B$10000,"="&amp;'CRACMMv1.0 - 95839 - CRITERIA'!$B72,'mech4import - CRACMMv1.0'!$C$2:$C$10000,"="&amp;'CRACMMv1.0 - 95839 - CRITERIA'!AR$3)</f>
        <v>0</v>
      </c>
      <c r="AS72" s="49">
        <f>SUMIFS('mech4import - CRACMMv1.0'!$D$2:$D$10000,'mech4import - CRACMMv1.0'!$B$2:$B$10000,"="&amp;'CRACMMv1.0 - 95839 - CRITERIA'!$B72,'mech4import - CRACMMv1.0'!$C$2:$C$10000,"="&amp;'CRACMMv1.0 - 95839 - CRITERIA'!AS$3)</f>
        <v>0</v>
      </c>
      <c r="AT72" s="49">
        <f>SUMIFS('mech4import - CRACMMv1.0'!$D$2:$D$10000,'mech4import - CRACMMv1.0'!$B$2:$B$10000,"="&amp;'CRACMMv1.0 - 95839 - CRITERIA'!$B72,'mech4import - CRACMMv1.0'!$C$2:$C$10000,"="&amp;'CRACMMv1.0 - 95839 - CRITERIA'!AT$3)</f>
        <v>0</v>
      </c>
      <c r="AU72" s="49">
        <f>SUMIFS('mech4import - CRACMMv1.0'!$D$2:$D$10000,'mech4import - CRACMMv1.0'!$B$2:$B$10000,"="&amp;'CRACMMv1.0 - 95839 - CRITERIA'!$B72,'mech4import - CRACMMv1.0'!$C$2:$C$10000,"="&amp;'CRACMMv1.0 - 95839 - CRITERIA'!AU$3)</f>
        <v>0</v>
      </c>
      <c r="AV72" s="49">
        <f>SUMIFS('mech4import - CRACMMv1.0'!$D$2:$D$10000,'mech4import - CRACMMv1.0'!$B$2:$B$10000,"="&amp;'CRACMMv1.0 - 95839 - CRITERIA'!$B72,'mech4import - CRACMMv1.0'!$C$2:$C$10000,"="&amp;'CRACMMv1.0 - 95839 - CRITERIA'!AV$3)</f>
        <v>0</v>
      </c>
      <c r="AW72" s="49">
        <f>SUMIFS('mech4import - CRACMMv1.0'!$D$2:$D$10000,'mech4import - CRACMMv1.0'!$B$2:$B$10000,"="&amp;'CRACMMv1.0 - 95839 - CRITERIA'!$B72,'mech4import - CRACMMv1.0'!$C$2:$C$10000,"="&amp;'CRACMMv1.0 - 95839 - CRITERIA'!AW$3)</f>
        <v>0</v>
      </c>
      <c r="AX72" s="49">
        <f>SUMIFS('mech4import - CRACMMv1.0'!$D$2:$D$10000,'mech4import - CRACMMv1.0'!$B$2:$B$10000,"="&amp;'CRACMMv1.0 - 95839 - CRITERIA'!$B72,'mech4import - CRACMMv1.0'!$C$2:$C$10000,"="&amp;'CRACMMv1.0 - 95839 - CRITERIA'!AX$3)</f>
        <v>0</v>
      </c>
      <c r="AY72" s="49">
        <f>SUMIFS('mech4import - CRACMMv1.0'!$D$2:$D$10000,'mech4import - CRACMMv1.0'!$B$2:$B$10000,"="&amp;'CRACMMv1.0 - 95839 - CRITERIA'!$B72,'mech4import - CRACMMv1.0'!$C$2:$C$10000,"="&amp;'CRACMMv1.0 - 95839 - CRITERIA'!AY$3)</f>
        <v>0</v>
      </c>
      <c r="AZ72" s="49">
        <f>SUMIFS('mech4import - CRACMMv1.0'!$D$2:$D$10000,'mech4import - CRACMMv1.0'!$B$2:$B$10000,"="&amp;'CRACMMv1.0 - 95839 - CRITERIA'!$B72,'mech4import - CRACMMv1.0'!$C$2:$C$10000,"="&amp;'CRACMMv1.0 - 95839 - CRITERIA'!AZ$3)</f>
        <v>0</v>
      </c>
      <c r="BA72" s="49">
        <f>SUMIFS('mech4import - CRACMMv1.0'!$D$2:$D$10000,'mech4import - CRACMMv1.0'!$B$2:$B$10000,"="&amp;'CRACMMv1.0 - 95839 - CRITERIA'!$B72,'mech4import - CRACMMv1.0'!$C$2:$C$10000,"="&amp;'CRACMMv1.0 - 95839 - CRITERIA'!BA$3)</f>
        <v>0</v>
      </c>
      <c r="BB72" s="49">
        <f>SUMIFS('mech4import - CRACMMv1.0'!$D$2:$D$10000,'mech4import - CRACMMv1.0'!$B$2:$B$10000,"="&amp;'CRACMMv1.0 - 95839 - CRITERIA'!$B72,'mech4import - CRACMMv1.0'!$C$2:$C$10000,"="&amp;'CRACMMv1.0 - 95839 - CRITERIA'!BB$3)</f>
        <v>0</v>
      </c>
      <c r="BC72" s="49">
        <f>SUMIFS('mech4import - CRACMMv1.0'!$D$2:$D$10000,'mech4import - CRACMMv1.0'!$B$2:$B$10000,"="&amp;'CRACMMv1.0 - 95839 - CRITERIA'!$B72,'mech4import - CRACMMv1.0'!$C$2:$C$10000,"="&amp;'CRACMMv1.0 - 95839 - CRITERIA'!BC$3)</f>
        <v>1</v>
      </c>
      <c r="BD72" s="49">
        <f>SUMIFS('mech4import - CRACMMv1.0'!$D$2:$D$10000,'mech4import - CRACMMv1.0'!$B$2:$B$10000,"="&amp;'CRACMMv1.0 - 95839 - CRITERIA'!$B72,'mech4import - CRACMMv1.0'!$C$2:$C$10000,"="&amp;'CRACMMv1.0 - 95839 - CRITERIA'!BD$3)</f>
        <v>0</v>
      </c>
      <c r="BE72" s="49">
        <f>SUMIFS('mech4import - CRACMMv1.0'!$D$2:$D$10000,'mech4import - CRACMMv1.0'!$B$2:$B$10000,"="&amp;'CRACMMv1.0 - 95839 - CRITERIA'!$B72,'mech4import - CRACMMv1.0'!$C$2:$C$10000,"="&amp;'CRACMMv1.0 - 95839 - CRITERIA'!BE$3)</f>
        <v>0</v>
      </c>
      <c r="BF72" s="49">
        <f>SUMIFS('mech4import - CRACMMv1.0'!$D$2:$D$10000,'mech4import - CRACMMv1.0'!$B$2:$B$10000,"="&amp;'CRACMMv1.0 - 95839 - CRITERIA'!$B72,'mech4import - CRACMMv1.0'!$C$2:$C$10000,"="&amp;'CRACMMv1.0 - 95839 - CRITERIA'!BF$3)</f>
        <v>0</v>
      </c>
      <c r="BG72" s="49">
        <f>SUMIFS('mech4import - CRACMMv1.0'!$D$2:$D$10000,'mech4import - CRACMMv1.0'!$B$2:$B$10000,"="&amp;'CRACMMv1.0 - 95839 - CRITERIA'!$B72,'mech4import - CRACMMv1.0'!$C$2:$C$10000,"="&amp;'CRACMMv1.0 - 95839 - CRITERIA'!BG$3)</f>
        <v>0</v>
      </c>
      <c r="BH72" s="49">
        <f>SUMIFS('mech4import - CRACMMv1.0'!$D$2:$D$10000,'mech4import - CRACMMv1.0'!$B$2:$B$10000,"="&amp;'CRACMMv1.0 - 95839 - CRITERIA'!$B72,'mech4import - CRACMMv1.0'!$C$2:$C$10000,"="&amp;'CRACMMv1.0 - 95839 - CRITERIA'!BH$3)</f>
        <v>0</v>
      </c>
      <c r="BI72" s="49">
        <f>SUMIFS('mech4import - CRACMMv1.0'!$D$2:$D$10000,'mech4import - CRACMMv1.0'!$B$2:$B$10000,"="&amp;'CRACMMv1.0 - 95839 - CRITERIA'!$B72,'mech4import - CRACMMv1.0'!$C$2:$C$10000,"="&amp;'CRACMMv1.0 - 95839 - CRITERIA'!BI$3)</f>
        <v>0</v>
      </c>
      <c r="BJ72" s="49">
        <f>SUMIFS('mech4import - CRACMMv1.0'!$D$2:$D$10000,'mech4import - CRACMMv1.0'!$B$2:$B$10000,"="&amp;'CRACMMv1.0 - 95839 - CRITERIA'!$B72,'mech4import - CRACMMv1.0'!$C$2:$C$10000,"="&amp;'CRACMMv1.0 - 95839 - CRITERIA'!BJ$3)</f>
        <v>0</v>
      </c>
      <c r="BK72" s="49">
        <f>SUMIFS('mech4import - CRACMMv1.0'!$D$2:$D$10000,'mech4import - CRACMMv1.0'!$B$2:$B$10000,"="&amp;'CRACMMv1.0 - 95839 - CRITERIA'!$B72,'mech4import - CRACMMv1.0'!$C$2:$C$10000,"="&amp;'CRACMMv1.0 - 95839 - CRITERIA'!BK$3)</f>
        <v>0</v>
      </c>
      <c r="BL72" s="49">
        <f>SUMIFS('mech4import - CRACMMv1.0'!$D$2:$D$10000,'mech4import - CRACMMv1.0'!$B$2:$B$10000,"="&amp;'CRACMMv1.0 - 95839 - CRITERIA'!$B72,'mech4import - CRACMMv1.0'!$C$2:$C$10000,"="&amp;'CRACMMv1.0 - 95839 - CRITERIA'!BL$3)</f>
        <v>0</v>
      </c>
      <c r="BM72" s="49">
        <f>SUMIFS('mech4import - CRACMMv1.0'!$D$2:$D$10000,'mech4import - CRACMMv1.0'!$B$2:$B$10000,"="&amp;'CRACMMv1.0 - 95839 - CRITERIA'!$B72,'mech4import - CRACMMv1.0'!$C$2:$C$10000,"="&amp;'CRACMMv1.0 - 95839 - CRITERIA'!BM$3)</f>
        <v>0</v>
      </c>
      <c r="BN72" s="49">
        <f>SUMIFS('mech4import - CRACMMv1.0'!$D$2:$D$10000,'mech4import - CRACMMv1.0'!$B$2:$B$10000,"="&amp;'CRACMMv1.0 - 95839 - CRITERIA'!$B72,'mech4import - CRACMMv1.0'!$C$2:$C$10000,"="&amp;'CRACMMv1.0 - 95839 - CRITERIA'!BN$3)</f>
        <v>0</v>
      </c>
      <c r="BO72" s="49">
        <f>SUMIFS('mech4import - CRACMMv1.0'!$D$2:$D$10000,'mech4import - CRACMMv1.0'!$B$2:$B$10000,"="&amp;'CRACMMv1.0 - 95839 - CRITERIA'!$B72,'mech4import - CRACMMv1.0'!$C$2:$C$10000,"="&amp;'CRACMMv1.0 - 95839 - CRITERIA'!BO$3)</f>
        <v>0</v>
      </c>
      <c r="BP72" s="49">
        <f>SUMIFS('mech4import - CRACMMv1.0'!$D$2:$D$10000,'mech4import - CRACMMv1.0'!$B$2:$B$10000,"="&amp;'CRACMMv1.0 - 95839 - CRITERIA'!$B72,'mech4import - CRACMMv1.0'!$C$2:$C$10000,"="&amp;'CRACMMv1.0 - 95839 - CRITERIA'!BP$3)</f>
        <v>0</v>
      </c>
      <c r="BQ72" s="49">
        <f>SUMIFS('mech4import - CRACMMv1.0'!$D$2:$D$10000,'mech4import - CRACMMv1.0'!$B$2:$B$10000,"="&amp;'CRACMMv1.0 - 95839 - CRITERIA'!$B72,'mech4import - CRACMMv1.0'!$C$2:$C$10000,"="&amp;'CRACMMv1.0 - 95839 - CRITERIA'!BQ$3)</f>
        <v>0</v>
      </c>
      <c r="BR72" s="32">
        <f t="array" ref="BR72">SUM($G$1:$BQ$1*G72:BQ72)</f>
        <v>198.39</v>
      </c>
    </row>
    <row r="73" spans="1:70" s="31" customFormat="1">
      <c r="A73" s="42">
        <v>95839</v>
      </c>
      <c r="B73" s="14">
        <v>1903</v>
      </c>
      <c r="C73" s="43">
        <v>5.618602054963831E-2</v>
      </c>
      <c r="D73" s="47" t="s">
        <v>126</v>
      </c>
      <c r="E73" s="46" t="b">
        <v>0</v>
      </c>
      <c r="F73" s="48">
        <v>72.063000000000002</v>
      </c>
      <c r="G73" s="49">
        <f>SUMIFS('mech4import - CRACMMv1.0'!$D$2:$D$10000,'mech4import - CRACMMv1.0'!$B$2:$B$10000,"="&amp;'CRACMMv1.0 - 95839 - CRITERIA'!$B73,'mech4import - CRACMMv1.0'!$C$2:$C$10000,"="&amp;'CRACMMv1.0 - 95839 - CRITERIA'!G$3)</f>
        <v>0</v>
      </c>
      <c r="H73" s="49">
        <f>SUMIFS('mech4import - CRACMMv1.0'!$D$2:$D$10000,'mech4import - CRACMMv1.0'!$B$2:$B$10000,"="&amp;'CRACMMv1.0 - 95839 - CRITERIA'!$B73,'mech4import - CRACMMv1.0'!$C$2:$C$10000,"="&amp;'CRACMMv1.0 - 95839 - CRITERIA'!H$3)</f>
        <v>0</v>
      </c>
      <c r="I73" s="49">
        <f>SUMIFS('mech4import - CRACMMv1.0'!$D$2:$D$10000,'mech4import - CRACMMv1.0'!$B$2:$B$10000,"="&amp;'CRACMMv1.0 - 95839 - CRITERIA'!$B73,'mech4import - CRACMMv1.0'!$C$2:$C$10000,"="&amp;'CRACMMv1.0 - 95839 - CRITERIA'!I$3)</f>
        <v>0</v>
      </c>
      <c r="J73" s="49">
        <f>SUMIFS('mech4import - CRACMMv1.0'!$D$2:$D$10000,'mech4import - CRACMMv1.0'!$B$2:$B$10000,"="&amp;'CRACMMv1.0 - 95839 - CRITERIA'!$B73,'mech4import - CRACMMv1.0'!$C$2:$C$10000,"="&amp;'CRACMMv1.0 - 95839 - CRITERIA'!J$3)</f>
        <v>0</v>
      </c>
      <c r="K73" s="49">
        <f>SUMIFS('mech4import - CRACMMv1.0'!$D$2:$D$10000,'mech4import - CRACMMv1.0'!$B$2:$B$10000,"="&amp;'CRACMMv1.0 - 95839 - CRITERIA'!$B73,'mech4import - CRACMMv1.0'!$C$2:$C$10000,"="&amp;'CRACMMv1.0 - 95839 - CRITERIA'!K$3)</f>
        <v>0</v>
      </c>
      <c r="L73" s="49">
        <f>SUMIFS('mech4import - CRACMMv1.0'!$D$2:$D$10000,'mech4import - CRACMMv1.0'!$B$2:$B$10000,"="&amp;'CRACMMv1.0 - 95839 - CRITERIA'!$B73,'mech4import - CRACMMv1.0'!$C$2:$C$10000,"="&amp;'CRACMMv1.0 - 95839 - CRITERIA'!L$3)</f>
        <v>0</v>
      </c>
      <c r="M73" s="49">
        <f>SUMIFS('mech4import - CRACMMv1.0'!$D$2:$D$10000,'mech4import - CRACMMv1.0'!$B$2:$B$10000,"="&amp;'CRACMMv1.0 - 95839 - CRITERIA'!$B73,'mech4import - CRACMMv1.0'!$C$2:$C$10000,"="&amp;'CRACMMv1.0 - 95839 - CRITERIA'!M$3)</f>
        <v>0</v>
      </c>
      <c r="N73" s="49">
        <f>SUMIFS('mech4import - CRACMMv1.0'!$D$2:$D$10000,'mech4import - CRACMMv1.0'!$B$2:$B$10000,"="&amp;'CRACMMv1.0 - 95839 - CRITERIA'!$B73,'mech4import - CRACMMv1.0'!$C$2:$C$10000,"="&amp;'CRACMMv1.0 - 95839 - CRITERIA'!N$3)</f>
        <v>0</v>
      </c>
      <c r="O73" s="49">
        <f>SUMIFS('mech4import - CRACMMv1.0'!$D$2:$D$10000,'mech4import - CRACMMv1.0'!$B$2:$B$10000,"="&amp;'CRACMMv1.0 - 95839 - CRITERIA'!$B73,'mech4import - CRACMMv1.0'!$C$2:$C$10000,"="&amp;'CRACMMv1.0 - 95839 - CRITERIA'!O$3)</f>
        <v>0</v>
      </c>
      <c r="P73" s="49">
        <f>SUMIFS('mech4import - CRACMMv1.0'!$D$2:$D$10000,'mech4import - CRACMMv1.0'!$B$2:$B$10000,"="&amp;'CRACMMv1.0 - 95839 - CRITERIA'!$B73,'mech4import - CRACMMv1.0'!$C$2:$C$10000,"="&amp;'CRACMMv1.0 - 95839 - CRITERIA'!P$3)</f>
        <v>0</v>
      </c>
      <c r="Q73" s="49">
        <f>SUMIFS('mech4import - CRACMMv1.0'!$D$2:$D$10000,'mech4import - CRACMMv1.0'!$B$2:$B$10000,"="&amp;'CRACMMv1.0 - 95839 - CRITERIA'!$B73,'mech4import - CRACMMv1.0'!$C$2:$C$10000,"="&amp;'CRACMMv1.0 - 95839 - CRITERIA'!Q$3)</f>
        <v>0</v>
      </c>
      <c r="R73" s="49">
        <f>SUMIFS('mech4import - CRACMMv1.0'!$D$2:$D$10000,'mech4import - CRACMMv1.0'!$B$2:$B$10000,"="&amp;'CRACMMv1.0 - 95839 - CRITERIA'!$B73,'mech4import - CRACMMv1.0'!$C$2:$C$10000,"="&amp;'CRACMMv1.0 - 95839 - CRITERIA'!R$3)</f>
        <v>0</v>
      </c>
      <c r="S73" s="49">
        <f>SUMIFS('mech4import - CRACMMv1.0'!$D$2:$D$10000,'mech4import - CRACMMv1.0'!$B$2:$B$10000,"="&amp;'CRACMMv1.0 - 95839 - CRITERIA'!$B73,'mech4import - CRACMMv1.0'!$C$2:$C$10000,"="&amp;'CRACMMv1.0 - 95839 - CRITERIA'!S$3)</f>
        <v>0</v>
      </c>
      <c r="T73" s="49">
        <f>SUMIFS('mech4import - CRACMMv1.0'!$D$2:$D$10000,'mech4import - CRACMMv1.0'!$B$2:$B$10000,"="&amp;'CRACMMv1.0 - 95839 - CRITERIA'!$B73,'mech4import - CRACMMv1.0'!$C$2:$C$10000,"="&amp;'CRACMMv1.0 - 95839 - CRITERIA'!T$3)</f>
        <v>0</v>
      </c>
      <c r="U73" s="49">
        <f>SUMIFS('mech4import - CRACMMv1.0'!$D$2:$D$10000,'mech4import - CRACMMv1.0'!$B$2:$B$10000,"="&amp;'CRACMMv1.0 - 95839 - CRITERIA'!$B73,'mech4import - CRACMMv1.0'!$C$2:$C$10000,"="&amp;'CRACMMv1.0 - 95839 - CRITERIA'!U$3)</f>
        <v>0</v>
      </c>
      <c r="V73" s="49">
        <f>SUMIFS('mech4import - CRACMMv1.0'!$D$2:$D$10000,'mech4import - CRACMMv1.0'!$B$2:$B$10000,"="&amp;'CRACMMv1.0 - 95839 - CRITERIA'!$B73,'mech4import - CRACMMv1.0'!$C$2:$C$10000,"="&amp;'CRACMMv1.0 - 95839 - CRITERIA'!V$3)</f>
        <v>0</v>
      </c>
      <c r="W73" s="49">
        <f>SUMIFS('mech4import - CRACMMv1.0'!$D$2:$D$10000,'mech4import - CRACMMv1.0'!$B$2:$B$10000,"="&amp;'CRACMMv1.0 - 95839 - CRITERIA'!$B73,'mech4import - CRACMMv1.0'!$C$2:$C$10000,"="&amp;'CRACMMv1.0 - 95839 - CRITERIA'!W$3)</f>
        <v>0</v>
      </c>
      <c r="X73" s="49">
        <f>SUMIFS('mech4import - CRACMMv1.0'!$D$2:$D$10000,'mech4import - CRACMMv1.0'!$B$2:$B$10000,"="&amp;'CRACMMv1.0 - 95839 - CRITERIA'!$B73,'mech4import - CRACMMv1.0'!$C$2:$C$10000,"="&amp;'CRACMMv1.0 - 95839 - CRITERIA'!X$3)</f>
        <v>0</v>
      </c>
      <c r="Y73" s="49">
        <f>SUMIFS('mech4import - CRACMMv1.0'!$D$2:$D$10000,'mech4import - CRACMMv1.0'!$B$2:$B$10000,"="&amp;'CRACMMv1.0 - 95839 - CRITERIA'!$B73,'mech4import - CRACMMv1.0'!$C$2:$C$10000,"="&amp;'CRACMMv1.0 - 95839 - CRITERIA'!Y$3)</f>
        <v>0</v>
      </c>
      <c r="Z73" s="49">
        <f>SUMIFS('mech4import - CRACMMv1.0'!$D$2:$D$10000,'mech4import - CRACMMv1.0'!$B$2:$B$10000,"="&amp;'CRACMMv1.0 - 95839 - CRITERIA'!$B73,'mech4import - CRACMMv1.0'!$C$2:$C$10000,"="&amp;'CRACMMv1.0 - 95839 - CRITERIA'!Z$3)</f>
        <v>0</v>
      </c>
      <c r="AA73" s="49">
        <f>SUMIFS('mech4import - CRACMMv1.0'!$D$2:$D$10000,'mech4import - CRACMMv1.0'!$B$2:$B$10000,"="&amp;'CRACMMv1.0 - 95839 - CRITERIA'!$B73,'mech4import - CRACMMv1.0'!$C$2:$C$10000,"="&amp;'CRACMMv1.0 - 95839 - CRITERIA'!AA$3)</f>
        <v>0</v>
      </c>
      <c r="AB73" s="49">
        <f>SUMIFS('mech4import - CRACMMv1.0'!$D$2:$D$10000,'mech4import - CRACMMv1.0'!$B$2:$B$10000,"="&amp;'CRACMMv1.0 - 95839 - CRITERIA'!$B73,'mech4import - CRACMMv1.0'!$C$2:$C$10000,"="&amp;'CRACMMv1.0 - 95839 - CRITERIA'!AB$3)</f>
        <v>0</v>
      </c>
      <c r="AC73" s="49">
        <f>SUMIFS('mech4import - CRACMMv1.0'!$D$2:$D$10000,'mech4import - CRACMMv1.0'!$B$2:$B$10000,"="&amp;'CRACMMv1.0 - 95839 - CRITERIA'!$B73,'mech4import - CRACMMv1.0'!$C$2:$C$10000,"="&amp;'CRACMMv1.0 - 95839 - CRITERIA'!AC$3)</f>
        <v>0</v>
      </c>
      <c r="AD73" s="49">
        <f>SUMIFS('mech4import - CRACMMv1.0'!$D$2:$D$10000,'mech4import - CRACMMv1.0'!$B$2:$B$10000,"="&amp;'CRACMMv1.0 - 95839 - CRITERIA'!$B73,'mech4import - CRACMMv1.0'!$C$2:$C$10000,"="&amp;'CRACMMv1.0 - 95839 - CRITERIA'!AD$3)</f>
        <v>0</v>
      </c>
      <c r="AE73" s="49">
        <f>SUMIFS('mech4import - CRACMMv1.0'!$D$2:$D$10000,'mech4import - CRACMMv1.0'!$B$2:$B$10000,"="&amp;'CRACMMv1.0 - 95839 - CRITERIA'!$B73,'mech4import - CRACMMv1.0'!$C$2:$C$10000,"="&amp;'CRACMMv1.0 - 95839 - CRITERIA'!AE$3)</f>
        <v>0</v>
      </c>
      <c r="AF73" s="49">
        <f>SUMIFS('mech4import - CRACMMv1.0'!$D$2:$D$10000,'mech4import - CRACMMv1.0'!$B$2:$B$10000,"="&amp;'CRACMMv1.0 - 95839 - CRITERIA'!$B73,'mech4import - CRACMMv1.0'!$C$2:$C$10000,"="&amp;'CRACMMv1.0 - 95839 - CRITERIA'!AF$3)</f>
        <v>0</v>
      </c>
      <c r="AG73" s="49">
        <f>SUMIFS('mech4import - CRACMMv1.0'!$D$2:$D$10000,'mech4import - CRACMMv1.0'!$B$2:$B$10000,"="&amp;'CRACMMv1.0 - 95839 - CRITERIA'!$B73,'mech4import - CRACMMv1.0'!$C$2:$C$10000,"="&amp;'CRACMMv1.0 - 95839 - CRITERIA'!AG$3)</f>
        <v>0</v>
      </c>
      <c r="AH73" s="49">
        <f>SUMIFS('mech4import - CRACMMv1.0'!$D$2:$D$10000,'mech4import - CRACMMv1.0'!$B$2:$B$10000,"="&amp;'CRACMMv1.0 - 95839 - CRITERIA'!$B73,'mech4import - CRACMMv1.0'!$C$2:$C$10000,"="&amp;'CRACMMv1.0 - 95839 - CRITERIA'!AH$3)</f>
        <v>0</v>
      </c>
      <c r="AI73" s="49">
        <f>SUMIFS('mech4import - CRACMMv1.0'!$D$2:$D$10000,'mech4import - CRACMMv1.0'!$B$2:$B$10000,"="&amp;'CRACMMv1.0 - 95839 - CRITERIA'!$B73,'mech4import - CRACMMv1.0'!$C$2:$C$10000,"="&amp;'CRACMMv1.0 - 95839 - CRITERIA'!AI$3)</f>
        <v>0</v>
      </c>
      <c r="AJ73" s="49">
        <f>SUMIFS('mech4import - CRACMMv1.0'!$D$2:$D$10000,'mech4import - CRACMMv1.0'!$B$2:$B$10000,"="&amp;'CRACMMv1.0 - 95839 - CRITERIA'!$B73,'mech4import - CRACMMv1.0'!$C$2:$C$10000,"="&amp;'CRACMMv1.0 - 95839 - CRITERIA'!AJ$3)</f>
        <v>0</v>
      </c>
      <c r="AK73" s="49">
        <f>SUMIFS('mech4import - CRACMMv1.0'!$D$2:$D$10000,'mech4import - CRACMMv1.0'!$B$2:$B$10000,"="&amp;'CRACMMv1.0 - 95839 - CRITERIA'!$B73,'mech4import - CRACMMv1.0'!$C$2:$C$10000,"="&amp;'CRACMMv1.0 - 95839 - CRITERIA'!AK$3)</f>
        <v>0</v>
      </c>
      <c r="AL73" s="49">
        <f>SUMIFS('mech4import - CRACMMv1.0'!$D$2:$D$10000,'mech4import - CRACMMv1.0'!$B$2:$B$10000,"="&amp;'CRACMMv1.0 - 95839 - CRITERIA'!$B73,'mech4import - CRACMMv1.0'!$C$2:$C$10000,"="&amp;'CRACMMv1.0 - 95839 - CRITERIA'!AL$3)</f>
        <v>0</v>
      </c>
      <c r="AM73" s="49">
        <f>SUMIFS('mech4import - CRACMMv1.0'!$D$2:$D$10000,'mech4import - CRACMMv1.0'!$B$2:$B$10000,"="&amp;'CRACMMv1.0 - 95839 - CRITERIA'!$B73,'mech4import - CRACMMv1.0'!$C$2:$C$10000,"="&amp;'CRACMMv1.0 - 95839 - CRITERIA'!AM$3)</f>
        <v>0</v>
      </c>
      <c r="AN73" s="49">
        <f>SUMIFS('mech4import - CRACMMv1.0'!$D$2:$D$10000,'mech4import - CRACMMv1.0'!$B$2:$B$10000,"="&amp;'CRACMMv1.0 - 95839 - CRITERIA'!$B73,'mech4import - CRACMMv1.0'!$C$2:$C$10000,"="&amp;'CRACMMv1.0 - 95839 - CRITERIA'!AN$3)</f>
        <v>0</v>
      </c>
      <c r="AO73" s="49">
        <f>SUMIFS('mech4import - CRACMMv1.0'!$D$2:$D$10000,'mech4import - CRACMMv1.0'!$B$2:$B$10000,"="&amp;'CRACMMv1.0 - 95839 - CRITERIA'!$B73,'mech4import - CRACMMv1.0'!$C$2:$C$10000,"="&amp;'CRACMMv1.0 - 95839 - CRITERIA'!AO$3)</f>
        <v>1</v>
      </c>
      <c r="AP73" s="49">
        <f>SUMIFS('mech4import - CRACMMv1.0'!$D$2:$D$10000,'mech4import - CRACMMv1.0'!$B$2:$B$10000,"="&amp;'CRACMMv1.0 - 95839 - CRITERIA'!$B73,'mech4import - CRACMMv1.0'!$C$2:$C$10000,"="&amp;'CRACMMv1.0 - 95839 - CRITERIA'!AP$3)</f>
        <v>0</v>
      </c>
      <c r="AQ73" s="49">
        <f>SUMIFS('mech4import - CRACMMv1.0'!$D$2:$D$10000,'mech4import - CRACMMv1.0'!$B$2:$B$10000,"="&amp;'CRACMMv1.0 - 95839 - CRITERIA'!$B73,'mech4import - CRACMMv1.0'!$C$2:$C$10000,"="&amp;'CRACMMv1.0 - 95839 - CRITERIA'!AQ$3)</f>
        <v>0</v>
      </c>
      <c r="AR73" s="49">
        <f>SUMIFS('mech4import - CRACMMv1.0'!$D$2:$D$10000,'mech4import - CRACMMv1.0'!$B$2:$B$10000,"="&amp;'CRACMMv1.0 - 95839 - CRITERIA'!$B73,'mech4import - CRACMMv1.0'!$C$2:$C$10000,"="&amp;'CRACMMv1.0 - 95839 - CRITERIA'!AR$3)</f>
        <v>0</v>
      </c>
      <c r="AS73" s="49">
        <f>SUMIFS('mech4import - CRACMMv1.0'!$D$2:$D$10000,'mech4import - CRACMMv1.0'!$B$2:$B$10000,"="&amp;'CRACMMv1.0 - 95839 - CRITERIA'!$B73,'mech4import - CRACMMv1.0'!$C$2:$C$10000,"="&amp;'CRACMMv1.0 - 95839 - CRITERIA'!AS$3)</f>
        <v>0</v>
      </c>
      <c r="AT73" s="49">
        <f>SUMIFS('mech4import - CRACMMv1.0'!$D$2:$D$10000,'mech4import - CRACMMv1.0'!$B$2:$B$10000,"="&amp;'CRACMMv1.0 - 95839 - CRITERIA'!$B73,'mech4import - CRACMMv1.0'!$C$2:$C$10000,"="&amp;'CRACMMv1.0 - 95839 - CRITERIA'!AT$3)</f>
        <v>0</v>
      </c>
      <c r="AU73" s="49">
        <f>SUMIFS('mech4import - CRACMMv1.0'!$D$2:$D$10000,'mech4import - CRACMMv1.0'!$B$2:$B$10000,"="&amp;'CRACMMv1.0 - 95839 - CRITERIA'!$B73,'mech4import - CRACMMv1.0'!$C$2:$C$10000,"="&amp;'CRACMMv1.0 - 95839 - CRITERIA'!AU$3)</f>
        <v>0</v>
      </c>
      <c r="AV73" s="49">
        <f>SUMIFS('mech4import - CRACMMv1.0'!$D$2:$D$10000,'mech4import - CRACMMv1.0'!$B$2:$B$10000,"="&amp;'CRACMMv1.0 - 95839 - CRITERIA'!$B73,'mech4import - CRACMMv1.0'!$C$2:$C$10000,"="&amp;'CRACMMv1.0 - 95839 - CRITERIA'!AV$3)</f>
        <v>0</v>
      </c>
      <c r="AW73" s="49">
        <f>SUMIFS('mech4import - CRACMMv1.0'!$D$2:$D$10000,'mech4import - CRACMMv1.0'!$B$2:$B$10000,"="&amp;'CRACMMv1.0 - 95839 - CRITERIA'!$B73,'mech4import - CRACMMv1.0'!$C$2:$C$10000,"="&amp;'CRACMMv1.0 - 95839 - CRITERIA'!AW$3)</f>
        <v>0</v>
      </c>
      <c r="AX73" s="49">
        <f>SUMIFS('mech4import - CRACMMv1.0'!$D$2:$D$10000,'mech4import - CRACMMv1.0'!$B$2:$B$10000,"="&amp;'CRACMMv1.0 - 95839 - CRITERIA'!$B73,'mech4import - CRACMMv1.0'!$C$2:$C$10000,"="&amp;'CRACMMv1.0 - 95839 - CRITERIA'!AX$3)</f>
        <v>0</v>
      </c>
      <c r="AY73" s="49">
        <f>SUMIFS('mech4import - CRACMMv1.0'!$D$2:$D$10000,'mech4import - CRACMMv1.0'!$B$2:$B$10000,"="&amp;'CRACMMv1.0 - 95839 - CRITERIA'!$B73,'mech4import - CRACMMv1.0'!$C$2:$C$10000,"="&amp;'CRACMMv1.0 - 95839 - CRITERIA'!AY$3)</f>
        <v>0</v>
      </c>
      <c r="AZ73" s="49">
        <f>SUMIFS('mech4import - CRACMMv1.0'!$D$2:$D$10000,'mech4import - CRACMMv1.0'!$B$2:$B$10000,"="&amp;'CRACMMv1.0 - 95839 - CRITERIA'!$B73,'mech4import - CRACMMv1.0'!$C$2:$C$10000,"="&amp;'CRACMMv1.0 - 95839 - CRITERIA'!AZ$3)</f>
        <v>0</v>
      </c>
      <c r="BA73" s="49">
        <f>SUMIFS('mech4import - CRACMMv1.0'!$D$2:$D$10000,'mech4import - CRACMMv1.0'!$B$2:$B$10000,"="&amp;'CRACMMv1.0 - 95839 - CRITERIA'!$B73,'mech4import - CRACMMv1.0'!$C$2:$C$10000,"="&amp;'CRACMMv1.0 - 95839 - CRITERIA'!BA$3)</f>
        <v>0</v>
      </c>
      <c r="BB73" s="49">
        <f>SUMIFS('mech4import - CRACMMv1.0'!$D$2:$D$10000,'mech4import - CRACMMv1.0'!$B$2:$B$10000,"="&amp;'CRACMMv1.0 - 95839 - CRITERIA'!$B73,'mech4import - CRACMMv1.0'!$C$2:$C$10000,"="&amp;'CRACMMv1.0 - 95839 - CRITERIA'!BB$3)</f>
        <v>0</v>
      </c>
      <c r="BC73" s="49">
        <f>SUMIFS('mech4import - CRACMMv1.0'!$D$2:$D$10000,'mech4import - CRACMMv1.0'!$B$2:$B$10000,"="&amp;'CRACMMv1.0 - 95839 - CRITERIA'!$B73,'mech4import - CRACMMv1.0'!$C$2:$C$10000,"="&amp;'CRACMMv1.0 - 95839 - CRITERIA'!BC$3)</f>
        <v>0</v>
      </c>
      <c r="BD73" s="49">
        <f>SUMIFS('mech4import - CRACMMv1.0'!$D$2:$D$10000,'mech4import - CRACMMv1.0'!$B$2:$B$10000,"="&amp;'CRACMMv1.0 - 95839 - CRITERIA'!$B73,'mech4import - CRACMMv1.0'!$C$2:$C$10000,"="&amp;'CRACMMv1.0 - 95839 - CRITERIA'!BD$3)</f>
        <v>0</v>
      </c>
      <c r="BE73" s="49">
        <f>SUMIFS('mech4import - CRACMMv1.0'!$D$2:$D$10000,'mech4import - CRACMMv1.0'!$B$2:$B$10000,"="&amp;'CRACMMv1.0 - 95839 - CRITERIA'!$B73,'mech4import - CRACMMv1.0'!$C$2:$C$10000,"="&amp;'CRACMMv1.0 - 95839 - CRITERIA'!BE$3)</f>
        <v>0</v>
      </c>
      <c r="BF73" s="49">
        <f>SUMIFS('mech4import - CRACMMv1.0'!$D$2:$D$10000,'mech4import - CRACMMv1.0'!$B$2:$B$10000,"="&amp;'CRACMMv1.0 - 95839 - CRITERIA'!$B73,'mech4import - CRACMMv1.0'!$C$2:$C$10000,"="&amp;'CRACMMv1.0 - 95839 - CRITERIA'!BF$3)</f>
        <v>0</v>
      </c>
      <c r="BG73" s="49">
        <f>SUMIFS('mech4import - CRACMMv1.0'!$D$2:$D$10000,'mech4import - CRACMMv1.0'!$B$2:$B$10000,"="&amp;'CRACMMv1.0 - 95839 - CRITERIA'!$B73,'mech4import - CRACMMv1.0'!$C$2:$C$10000,"="&amp;'CRACMMv1.0 - 95839 - CRITERIA'!BG$3)</f>
        <v>0</v>
      </c>
      <c r="BH73" s="49">
        <f>SUMIFS('mech4import - CRACMMv1.0'!$D$2:$D$10000,'mech4import - CRACMMv1.0'!$B$2:$B$10000,"="&amp;'CRACMMv1.0 - 95839 - CRITERIA'!$B73,'mech4import - CRACMMv1.0'!$C$2:$C$10000,"="&amp;'CRACMMv1.0 - 95839 - CRITERIA'!BH$3)</f>
        <v>0</v>
      </c>
      <c r="BI73" s="49">
        <f>SUMIFS('mech4import - CRACMMv1.0'!$D$2:$D$10000,'mech4import - CRACMMv1.0'!$B$2:$B$10000,"="&amp;'CRACMMv1.0 - 95839 - CRITERIA'!$B73,'mech4import - CRACMMv1.0'!$C$2:$C$10000,"="&amp;'CRACMMv1.0 - 95839 - CRITERIA'!BI$3)</f>
        <v>0</v>
      </c>
      <c r="BJ73" s="49">
        <f>SUMIFS('mech4import - CRACMMv1.0'!$D$2:$D$10000,'mech4import - CRACMMv1.0'!$B$2:$B$10000,"="&amp;'CRACMMv1.0 - 95839 - CRITERIA'!$B73,'mech4import - CRACMMv1.0'!$C$2:$C$10000,"="&amp;'CRACMMv1.0 - 95839 - CRITERIA'!BJ$3)</f>
        <v>0</v>
      </c>
      <c r="BK73" s="49">
        <f>SUMIFS('mech4import - CRACMMv1.0'!$D$2:$D$10000,'mech4import - CRACMMv1.0'!$B$2:$B$10000,"="&amp;'CRACMMv1.0 - 95839 - CRITERIA'!$B73,'mech4import - CRACMMv1.0'!$C$2:$C$10000,"="&amp;'CRACMMv1.0 - 95839 - CRITERIA'!BK$3)</f>
        <v>0</v>
      </c>
      <c r="BL73" s="49">
        <f>SUMIFS('mech4import - CRACMMv1.0'!$D$2:$D$10000,'mech4import - CRACMMv1.0'!$B$2:$B$10000,"="&amp;'CRACMMv1.0 - 95839 - CRITERIA'!$B73,'mech4import - CRACMMv1.0'!$C$2:$C$10000,"="&amp;'CRACMMv1.0 - 95839 - CRITERIA'!BL$3)</f>
        <v>0</v>
      </c>
      <c r="BM73" s="49">
        <f>SUMIFS('mech4import - CRACMMv1.0'!$D$2:$D$10000,'mech4import - CRACMMv1.0'!$B$2:$B$10000,"="&amp;'CRACMMv1.0 - 95839 - CRITERIA'!$B73,'mech4import - CRACMMv1.0'!$C$2:$C$10000,"="&amp;'CRACMMv1.0 - 95839 - CRITERIA'!BM$3)</f>
        <v>0</v>
      </c>
      <c r="BN73" s="49">
        <f>SUMIFS('mech4import - CRACMMv1.0'!$D$2:$D$10000,'mech4import - CRACMMv1.0'!$B$2:$B$10000,"="&amp;'CRACMMv1.0 - 95839 - CRITERIA'!$B73,'mech4import - CRACMMv1.0'!$C$2:$C$10000,"="&amp;'CRACMMv1.0 - 95839 - CRITERIA'!BN$3)</f>
        <v>0</v>
      </c>
      <c r="BO73" s="49">
        <f>SUMIFS('mech4import - CRACMMv1.0'!$D$2:$D$10000,'mech4import - CRACMMv1.0'!$B$2:$B$10000,"="&amp;'CRACMMv1.0 - 95839 - CRITERIA'!$B73,'mech4import - CRACMMv1.0'!$C$2:$C$10000,"="&amp;'CRACMMv1.0 - 95839 - CRITERIA'!BO$3)</f>
        <v>0</v>
      </c>
      <c r="BP73" s="49">
        <f>SUMIFS('mech4import - CRACMMv1.0'!$D$2:$D$10000,'mech4import - CRACMMv1.0'!$B$2:$B$10000,"="&amp;'CRACMMv1.0 - 95839 - CRITERIA'!$B73,'mech4import - CRACMMv1.0'!$C$2:$C$10000,"="&amp;'CRACMMv1.0 - 95839 - CRITERIA'!BP$3)</f>
        <v>0</v>
      </c>
      <c r="BQ73" s="49">
        <f>SUMIFS('mech4import - CRACMMv1.0'!$D$2:$D$10000,'mech4import - CRACMMv1.0'!$B$2:$B$10000,"="&amp;'CRACMMv1.0 - 95839 - CRITERIA'!$B73,'mech4import - CRACMMv1.0'!$C$2:$C$10000,"="&amp;'CRACMMv1.0 - 95839 - CRITERIA'!BQ$3)</f>
        <v>0</v>
      </c>
      <c r="BR73" s="32">
        <f t="array" ref="BR73">SUM($G$1:$BQ$1*G73:BQ73)</f>
        <v>42</v>
      </c>
    </row>
    <row r="74" spans="1:70" s="31" customFormat="1">
      <c r="A74" s="42">
        <v>95839</v>
      </c>
      <c r="B74" s="14">
        <v>1934</v>
      </c>
      <c r="C74" s="43">
        <v>9.4907265795504472E-2</v>
      </c>
      <c r="D74" s="47" t="s">
        <v>127</v>
      </c>
      <c r="E74" s="46" t="b">
        <v>0</v>
      </c>
      <c r="F74" s="48">
        <v>184.36699999999999</v>
      </c>
      <c r="G74" s="49">
        <f>SUMIFS('mech4import - CRACMMv1.0'!$D$2:$D$10000,'mech4import - CRACMMv1.0'!$B$2:$B$10000,"="&amp;'CRACMMv1.0 - 95839 - CRITERIA'!$B74,'mech4import - CRACMMv1.0'!$C$2:$C$10000,"="&amp;'CRACMMv1.0 - 95839 - CRITERIA'!G$3)</f>
        <v>0</v>
      </c>
      <c r="H74" s="49">
        <f>SUMIFS('mech4import - CRACMMv1.0'!$D$2:$D$10000,'mech4import - CRACMMv1.0'!$B$2:$B$10000,"="&amp;'CRACMMv1.0 - 95839 - CRITERIA'!$B74,'mech4import - CRACMMv1.0'!$C$2:$C$10000,"="&amp;'CRACMMv1.0 - 95839 - CRITERIA'!H$3)</f>
        <v>0</v>
      </c>
      <c r="I74" s="49">
        <f>SUMIFS('mech4import - CRACMMv1.0'!$D$2:$D$10000,'mech4import - CRACMMv1.0'!$B$2:$B$10000,"="&amp;'CRACMMv1.0 - 95839 - CRITERIA'!$B74,'mech4import - CRACMMv1.0'!$C$2:$C$10000,"="&amp;'CRACMMv1.0 - 95839 - CRITERIA'!I$3)</f>
        <v>0</v>
      </c>
      <c r="J74" s="49">
        <f>SUMIFS('mech4import - CRACMMv1.0'!$D$2:$D$10000,'mech4import - CRACMMv1.0'!$B$2:$B$10000,"="&amp;'CRACMMv1.0 - 95839 - CRITERIA'!$B74,'mech4import - CRACMMv1.0'!$C$2:$C$10000,"="&amp;'CRACMMv1.0 - 95839 - CRITERIA'!J$3)</f>
        <v>0</v>
      </c>
      <c r="K74" s="49">
        <f>SUMIFS('mech4import - CRACMMv1.0'!$D$2:$D$10000,'mech4import - CRACMMv1.0'!$B$2:$B$10000,"="&amp;'CRACMMv1.0 - 95839 - CRITERIA'!$B74,'mech4import - CRACMMv1.0'!$C$2:$C$10000,"="&amp;'CRACMMv1.0 - 95839 - CRITERIA'!K$3)</f>
        <v>0</v>
      </c>
      <c r="L74" s="49">
        <f>SUMIFS('mech4import - CRACMMv1.0'!$D$2:$D$10000,'mech4import - CRACMMv1.0'!$B$2:$B$10000,"="&amp;'CRACMMv1.0 - 95839 - CRITERIA'!$B74,'mech4import - CRACMMv1.0'!$C$2:$C$10000,"="&amp;'CRACMMv1.0 - 95839 - CRITERIA'!L$3)</f>
        <v>0</v>
      </c>
      <c r="M74" s="49">
        <f>SUMIFS('mech4import - CRACMMv1.0'!$D$2:$D$10000,'mech4import - CRACMMv1.0'!$B$2:$B$10000,"="&amp;'CRACMMv1.0 - 95839 - CRITERIA'!$B74,'mech4import - CRACMMv1.0'!$C$2:$C$10000,"="&amp;'CRACMMv1.0 - 95839 - CRITERIA'!M$3)</f>
        <v>0</v>
      </c>
      <c r="N74" s="49">
        <f>SUMIFS('mech4import - CRACMMv1.0'!$D$2:$D$10000,'mech4import - CRACMMv1.0'!$B$2:$B$10000,"="&amp;'CRACMMv1.0 - 95839 - CRITERIA'!$B74,'mech4import - CRACMMv1.0'!$C$2:$C$10000,"="&amp;'CRACMMv1.0 - 95839 - CRITERIA'!N$3)</f>
        <v>0</v>
      </c>
      <c r="O74" s="49">
        <f>SUMIFS('mech4import - CRACMMv1.0'!$D$2:$D$10000,'mech4import - CRACMMv1.0'!$B$2:$B$10000,"="&amp;'CRACMMv1.0 - 95839 - CRITERIA'!$B74,'mech4import - CRACMMv1.0'!$C$2:$C$10000,"="&amp;'CRACMMv1.0 - 95839 - CRITERIA'!O$3)</f>
        <v>0</v>
      </c>
      <c r="P74" s="49">
        <f>SUMIFS('mech4import - CRACMMv1.0'!$D$2:$D$10000,'mech4import - CRACMMv1.0'!$B$2:$B$10000,"="&amp;'CRACMMv1.0 - 95839 - CRITERIA'!$B74,'mech4import - CRACMMv1.0'!$C$2:$C$10000,"="&amp;'CRACMMv1.0 - 95839 - CRITERIA'!P$3)</f>
        <v>0</v>
      </c>
      <c r="Q74" s="49">
        <f>SUMIFS('mech4import - CRACMMv1.0'!$D$2:$D$10000,'mech4import - CRACMMv1.0'!$B$2:$B$10000,"="&amp;'CRACMMv1.0 - 95839 - CRITERIA'!$B74,'mech4import - CRACMMv1.0'!$C$2:$C$10000,"="&amp;'CRACMMv1.0 - 95839 - CRITERIA'!Q$3)</f>
        <v>0</v>
      </c>
      <c r="R74" s="49">
        <f>SUMIFS('mech4import - CRACMMv1.0'!$D$2:$D$10000,'mech4import - CRACMMv1.0'!$B$2:$B$10000,"="&amp;'CRACMMv1.0 - 95839 - CRITERIA'!$B74,'mech4import - CRACMMv1.0'!$C$2:$C$10000,"="&amp;'CRACMMv1.0 - 95839 - CRITERIA'!R$3)</f>
        <v>0</v>
      </c>
      <c r="S74" s="49">
        <f>SUMIFS('mech4import - CRACMMv1.0'!$D$2:$D$10000,'mech4import - CRACMMv1.0'!$B$2:$B$10000,"="&amp;'CRACMMv1.0 - 95839 - CRITERIA'!$B74,'mech4import - CRACMMv1.0'!$C$2:$C$10000,"="&amp;'CRACMMv1.0 - 95839 - CRITERIA'!S$3)</f>
        <v>0</v>
      </c>
      <c r="T74" s="49">
        <f>SUMIFS('mech4import - CRACMMv1.0'!$D$2:$D$10000,'mech4import - CRACMMv1.0'!$B$2:$B$10000,"="&amp;'CRACMMv1.0 - 95839 - CRITERIA'!$B74,'mech4import - CRACMMv1.0'!$C$2:$C$10000,"="&amp;'CRACMMv1.0 - 95839 - CRITERIA'!T$3)</f>
        <v>0</v>
      </c>
      <c r="U74" s="49">
        <f>SUMIFS('mech4import - CRACMMv1.0'!$D$2:$D$10000,'mech4import - CRACMMv1.0'!$B$2:$B$10000,"="&amp;'CRACMMv1.0 - 95839 - CRITERIA'!$B74,'mech4import - CRACMMv1.0'!$C$2:$C$10000,"="&amp;'CRACMMv1.0 - 95839 - CRITERIA'!U$3)</f>
        <v>0</v>
      </c>
      <c r="V74" s="49">
        <f>SUMIFS('mech4import - CRACMMv1.0'!$D$2:$D$10000,'mech4import - CRACMMv1.0'!$B$2:$B$10000,"="&amp;'CRACMMv1.0 - 95839 - CRITERIA'!$B74,'mech4import - CRACMMv1.0'!$C$2:$C$10000,"="&amp;'CRACMMv1.0 - 95839 - CRITERIA'!V$3)</f>
        <v>0</v>
      </c>
      <c r="W74" s="49">
        <f>SUMIFS('mech4import - CRACMMv1.0'!$D$2:$D$10000,'mech4import - CRACMMv1.0'!$B$2:$B$10000,"="&amp;'CRACMMv1.0 - 95839 - CRITERIA'!$B74,'mech4import - CRACMMv1.0'!$C$2:$C$10000,"="&amp;'CRACMMv1.0 - 95839 - CRITERIA'!W$3)</f>
        <v>0</v>
      </c>
      <c r="X74" s="49">
        <f>SUMIFS('mech4import - CRACMMv1.0'!$D$2:$D$10000,'mech4import - CRACMMv1.0'!$B$2:$B$10000,"="&amp;'CRACMMv1.0 - 95839 - CRITERIA'!$B74,'mech4import - CRACMMv1.0'!$C$2:$C$10000,"="&amp;'CRACMMv1.0 - 95839 - CRITERIA'!X$3)</f>
        <v>0</v>
      </c>
      <c r="Y74" s="49">
        <f>SUMIFS('mech4import - CRACMMv1.0'!$D$2:$D$10000,'mech4import - CRACMMv1.0'!$B$2:$B$10000,"="&amp;'CRACMMv1.0 - 95839 - CRITERIA'!$B74,'mech4import - CRACMMv1.0'!$C$2:$C$10000,"="&amp;'CRACMMv1.0 - 95839 - CRITERIA'!Y$3)</f>
        <v>0</v>
      </c>
      <c r="Z74" s="49">
        <f>SUMIFS('mech4import - CRACMMv1.0'!$D$2:$D$10000,'mech4import - CRACMMv1.0'!$B$2:$B$10000,"="&amp;'CRACMMv1.0 - 95839 - CRITERIA'!$B74,'mech4import - CRACMMv1.0'!$C$2:$C$10000,"="&amp;'CRACMMv1.0 - 95839 - CRITERIA'!Z$3)</f>
        <v>0</v>
      </c>
      <c r="AA74" s="49">
        <f>SUMIFS('mech4import - CRACMMv1.0'!$D$2:$D$10000,'mech4import - CRACMMv1.0'!$B$2:$B$10000,"="&amp;'CRACMMv1.0 - 95839 - CRITERIA'!$B74,'mech4import - CRACMMv1.0'!$C$2:$C$10000,"="&amp;'CRACMMv1.0 - 95839 - CRITERIA'!AA$3)</f>
        <v>0</v>
      </c>
      <c r="AB74" s="49">
        <f>SUMIFS('mech4import - CRACMMv1.0'!$D$2:$D$10000,'mech4import - CRACMMv1.0'!$B$2:$B$10000,"="&amp;'CRACMMv1.0 - 95839 - CRITERIA'!$B74,'mech4import - CRACMMv1.0'!$C$2:$C$10000,"="&amp;'CRACMMv1.0 - 95839 - CRITERIA'!AB$3)</f>
        <v>0</v>
      </c>
      <c r="AC74" s="49">
        <f>SUMIFS('mech4import - CRACMMv1.0'!$D$2:$D$10000,'mech4import - CRACMMv1.0'!$B$2:$B$10000,"="&amp;'CRACMMv1.0 - 95839 - CRITERIA'!$B74,'mech4import - CRACMMv1.0'!$C$2:$C$10000,"="&amp;'CRACMMv1.0 - 95839 - CRITERIA'!AC$3)</f>
        <v>0</v>
      </c>
      <c r="AD74" s="49">
        <f>SUMIFS('mech4import - CRACMMv1.0'!$D$2:$D$10000,'mech4import - CRACMMv1.0'!$B$2:$B$10000,"="&amp;'CRACMMv1.0 - 95839 - CRITERIA'!$B74,'mech4import - CRACMMv1.0'!$C$2:$C$10000,"="&amp;'CRACMMv1.0 - 95839 - CRITERIA'!AD$3)</f>
        <v>0</v>
      </c>
      <c r="AE74" s="49">
        <f>SUMIFS('mech4import - CRACMMv1.0'!$D$2:$D$10000,'mech4import - CRACMMv1.0'!$B$2:$B$10000,"="&amp;'CRACMMv1.0 - 95839 - CRITERIA'!$B74,'mech4import - CRACMMv1.0'!$C$2:$C$10000,"="&amp;'CRACMMv1.0 - 95839 - CRITERIA'!AE$3)</f>
        <v>0</v>
      </c>
      <c r="AF74" s="49">
        <f>SUMIFS('mech4import - CRACMMv1.0'!$D$2:$D$10000,'mech4import - CRACMMv1.0'!$B$2:$B$10000,"="&amp;'CRACMMv1.0 - 95839 - CRITERIA'!$B74,'mech4import - CRACMMv1.0'!$C$2:$C$10000,"="&amp;'CRACMMv1.0 - 95839 - CRITERIA'!AF$3)</f>
        <v>0</v>
      </c>
      <c r="AG74" s="49">
        <f>SUMIFS('mech4import - CRACMMv1.0'!$D$2:$D$10000,'mech4import - CRACMMv1.0'!$B$2:$B$10000,"="&amp;'CRACMMv1.0 - 95839 - CRITERIA'!$B74,'mech4import - CRACMMv1.0'!$C$2:$C$10000,"="&amp;'CRACMMv1.0 - 95839 - CRITERIA'!AG$3)</f>
        <v>0</v>
      </c>
      <c r="AH74" s="49">
        <f>SUMIFS('mech4import - CRACMMv1.0'!$D$2:$D$10000,'mech4import - CRACMMv1.0'!$B$2:$B$10000,"="&amp;'CRACMMv1.0 - 95839 - CRITERIA'!$B74,'mech4import - CRACMMv1.0'!$C$2:$C$10000,"="&amp;'CRACMMv1.0 - 95839 - CRITERIA'!AH$3)</f>
        <v>0</v>
      </c>
      <c r="AI74" s="49">
        <f>SUMIFS('mech4import - CRACMMv1.0'!$D$2:$D$10000,'mech4import - CRACMMv1.0'!$B$2:$B$10000,"="&amp;'CRACMMv1.0 - 95839 - CRITERIA'!$B74,'mech4import - CRACMMv1.0'!$C$2:$C$10000,"="&amp;'CRACMMv1.0 - 95839 - CRITERIA'!AI$3)</f>
        <v>0</v>
      </c>
      <c r="AJ74" s="49">
        <f>SUMIFS('mech4import - CRACMMv1.0'!$D$2:$D$10000,'mech4import - CRACMMv1.0'!$B$2:$B$10000,"="&amp;'CRACMMv1.0 - 95839 - CRITERIA'!$B74,'mech4import - CRACMMv1.0'!$C$2:$C$10000,"="&amp;'CRACMMv1.0 - 95839 - CRITERIA'!AJ$3)</f>
        <v>0</v>
      </c>
      <c r="AK74" s="49">
        <f>SUMIFS('mech4import - CRACMMv1.0'!$D$2:$D$10000,'mech4import - CRACMMv1.0'!$B$2:$B$10000,"="&amp;'CRACMMv1.0 - 95839 - CRITERIA'!$B74,'mech4import - CRACMMv1.0'!$C$2:$C$10000,"="&amp;'CRACMMv1.0 - 95839 - CRITERIA'!AK$3)</f>
        <v>0</v>
      </c>
      <c r="AL74" s="49">
        <f>SUMIFS('mech4import - CRACMMv1.0'!$D$2:$D$10000,'mech4import - CRACMMv1.0'!$B$2:$B$10000,"="&amp;'CRACMMv1.0 - 95839 - CRITERIA'!$B74,'mech4import - CRACMMv1.0'!$C$2:$C$10000,"="&amp;'CRACMMv1.0 - 95839 - CRITERIA'!AL$3)</f>
        <v>0</v>
      </c>
      <c r="AM74" s="49">
        <f>SUMIFS('mech4import - CRACMMv1.0'!$D$2:$D$10000,'mech4import - CRACMMv1.0'!$B$2:$B$10000,"="&amp;'CRACMMv1.0 - 95839 - CRITERIA'!$B74,'mech4import - CRACMMv1.0'!$C$2:$C$10000,"="&amp;'CRACMMv1.0 - 95839 - CRITERIA'!AM$3)</f>
        <v>0</v>
      </c>
      <c r="AN74" s="49">
        <f>SUMIFS('mech4import - CRACMMv1.0'!$D$2:$D$10000,'mech4import - CRACMMv1.0'!$B$2:$B$10000,"="&amp;'CRACMMv1.0 - 95839 - CRITERIA'!$B74,'mech4import - CRACMMv1.0'!$C$2:$C$10000,"="&amp;'CRACMMv1.0 - 95839 - CRITERIA'!AN$3)</f>
        <v>0</v>
      </c>
      <c r="AO74" s="49">
        <f>SUMIFS('mech4import - CRACMMv1.0'!$D$2:$D$10000,'mech4import - CRACMMv1.0'!$B$2:$B$10000,"="&amp;'CRACMMv1.0 - 95839 - CRITERIA'!$B74,'mech4import - CRACMMv1.0'!$C$2:$C$10000,"="&amp;'CRACMMv1.0 - 95839 - CRITERIA'!AO$3)</f>
        <v>0</v>
      </c>
      <c r="AP74" s="49">
        <f>SUMIFS('mech4import - CRACMMv1.0'!$D$2:$D$10000,'mech4import - CRACMMv1.0'!$B$2:$B$10000,"="&amp;'CRACMMv1.0 - 95839 - CRITERIA'!$B74,'mech4import - CRACMMv1.0'!$C$2:$C$10000,"="&amp;'CRACMMv1.0 - 95839 - CRITERIA'!AP$3)</f>
        <v>0</v>
      </c>
      <c r="AQ74" s="49">
        <f>SUMIFS('mech4import - CRACMMv1.0'!$D$2:$D$10000,'mech4import - CRACMMv1.0'!$B$2:$B$10000,"="&amp;'CRACMMv1.0 - 95839 - CRITERIA'!$B74,'mech4import - CRACMMv1.0'!$C$2:$C$10000,"="&amp;'CRACMMv1.0 - 95839 - CRITERIA'!AQ$3)</f>
        <v>0</v>
      </c>
      <c r="AR74" s="49">
        <f>SUMIFS('mech4import - CRACMMv1.0'!$D$2:$D$10000,'mech4import - CRACMMv1.0'!$B$2:$B$10000,"="&amp;'CRACMMv1.0 - 95839 - CRITERIA'!$B74,'mech4import - CRACMMv1.0'!$C$2:$C$10000,"="&amp;'CRACMMv1.0 - 95839 - CRITERIA'!AR$3)</f>
        <v>0</v>
      </c>
      <c r="AS74" s="49">
        <f>SUMIFS('mech4import - CRACMMv1.0'!$D$2:$D$10000,'mech4import - CRACMMv1.0'!$B$2:$B$10000,"="&amp;'CRACMMv1.0 - 95839 - CRITERIA'!$B74,'mech4import - CRACMMv1.0'!$C$2:$C$10000,"="&amp;'CRACMMv1.0 - 95839 - CRITERIA'!AS$3)</f>
        <v>0</v>
      </c>
      <c r="AT74" s="49">
        <f>SUMIFS('mech4import - CRACMMv1.0'!$D$2:$D$10000,'mech4import - CRACMMv1.0'!$B$2:$B$10000,"="&amp;'CRACMMv1.0 - 95839 - CRITERIA'!$B74,'mech4import - CRACMMv1.0'!$C$2:$C$10000,"="&amp;'CRACMMv1.0 - 95839 - CRITERIA'!AT$3)</f>
        <v>0</v>
      </c>
      <c r="AU74" s="49">
        <f>SUMIFS('mech4import - CRACMMv1.0'!$D$2:$D$10000,'mech4import - CRACMMv1.0'!$B$2:$B$10000,"="&amp;'CRACMMv1.0 - 95839 - CRITERIA'!$B74,'mech4import - CRACMMv1.0'!$C$2:$C$10000,"="&amp;'CRACMMv1.0 - 95839 - CRITERIA'!AU$3)</f>
        <v>0</v>
      </c>
      <c r="AV74" s="49">
        <f>SUMIFS('mech4import - CRACMMv1.0'!$D$2:$D$10000,'mech4import - CRACMMv1.0'!$B$2:$B$10000,"="&amp;'CRACMMv1.0 - 95839 - CRITERIA'!$B74,'mech4import - CRACMMv1.0'!$C$2:$C$10000,"="&amp;'CRACMMv1.0 - 95839 - CRITERIA'!AV$3)</f>
        <v>0</v>
      </c>
      <c r="AW74" s="49">
        <f>SUMIFS('mech4import - CRACMMv1.0'!$D$2:$D$10000,'mech4import - CRACMMv1.0'!$B$2:$B$10000,"="&amp;'CRACMMv1.0 - 95839 - CRITERIA'!$B74,'mech4import - CRACMMv1.0'!$C$2:$C$10000,"="&amp;'CRACMMv1.0 - 95839 - CRITERIA'!AW$3)</f>
        <v>0</v>
      </c>
      <c r="AX74" s="49">
        <f>SUMIFS('mech4import - CRACMMv1.0'!$D$2:$D$10000,'mech4import - CRACMMv1.0'!$B$2:$B$10000,"="&amp;'CRACMMv1.0 - 95839 - CRITERIA'!$B74,'mech4import - CRACMMv1.0'!$C$2:$C$10000,"="&amp;'CRACMMv1.0 - 95839 - CRITERIA'!AX$3)</f>
        <v>0</v>
      </c>
      <c r="AY74" s="49">
        <f>SUMIFS('mech4import - CRACMMv1.0'!$D$2:$D$10000,'mech4import - CRACMMv1.0'!$B$2:$B$10000,"="&amp;'CRACMMv1.0 - 95839 - CRITERIA'!$B74,'mech4import - CRACMMv1.0'!$C$2:$C$10000,"="&amp;'CRACMMv1.0 - 95839 - CRITERIA'!AY$3)</f>
        <v>0</v>
      </c>
      <c r="AZ74" s="49">
        <f>SUMIFS('mech4import - CRACMMv1.0'!$D$2:$D$10000,'mech4import - CRACMMv1.0'!$B$2:$B$10000,"="&amp;'CRACMMv1.0 - 95839 - CRITERIA'!$B74,'mech4import - CRACMMv1.0'!$C$2:$C$10000,"="&amp;'CRACMMv1.0 - 95839 - CRITERIA'!AZ$3)</f>
        <v>0</v>
      </c>
      <c r="BA74" s="49">
        <f>SUMIFS('mech4import - CRACMMv1.0'!$D$2:$D$10000,'mech4import - CRACMMv1.0'!$B$2:$B$10000,"="&amp;'CRACMMv1.0 - 95839 - CRITERIA'!$B74,'mech4import - CRACMMv1.0'!$C$2:$C$10000,"="&amp;'CRACMMv1.0 - 95839 - CRITERIA'!BA$3)</f>
        <v>0</v>
      </c>
      <c r="BB74" s="49">
        <f>SUMIFS('mech4import - CRACMMv1.0'!$D$2:$D$10000,'mech4import - CRACMMv1.0'!$B$2:$B$10000,"="&amp;'CRACMMv1.0 - 95839 - CRITERIA'!$B74,'mech4import - CRACMMv1.0'!$C$2:$C$10000,"="&amp;'CRACMMv1.0 - 95839 - CRITERIA'!BB$3)</f>
        <v>0</v>
      </c>
      <c r="BC74" s="49">
        <f>SUMIFS('mech4import - CRACMMv1.0'!$D$2:$D$10000,'mech4import - CRACMMv1.0'!$B$2:$B$10000,"="&amp;'CRACMMv1.0 - 95839 - CRITERIA'!$B74,'mech4import - CRACMMv1.0'!$C$2:$C$10000,"="&amp;'CRACMMv1.0 - 95839 - CRITERIA'!BC$3)</f>
        <v>0</v>
      </c>
      <c r="BD74" s="49">
        <f>SUMIFS('mech4import - CRACMMv1.0'!$D$2:$D$10000,'mech4import - CRACMMv1.0'!$B$2:$B$10000,"="&amp;'CRACMMv1.0 - 95839 - CRITERIA'!$B74,'mech4import - CRACMMv1.0'!$C$2:$C$10000,"="&amp;'CRACMMv1.0 - 95839 - CRITERIA'!BD$3)</f>
        <v>0</v>
      </c>
      <c r="BE74" s="49">
        <f>SUMIFS('mech4import - CRACMMv1.0'!$D$2:$D$10000,'mech4import - CRACMMv1.0'!$B$2:$B$10000,"="&amp;'CRACMMv1.0 - 95839 - CRITERIA'!$B74,'mech4import - CRACMMv1.0'!$C$2:$C$10000,"="&amp;'CRACMMv1.0 - 95839 - CRITERIA'!BE$3)</f>
        <v>1</v>
      </c>
      <c r="BF74" s="49">
        <f>SUMIFS('mech4import - CRACMMv1.0'!$D$2:$D$10000,'mech4import - CRACMMv1.0'!$B$2:$B$10000,"="&amp;'CRACMMv1.0 - 95839 - CRITERIA'!$B74,'mech4import - CRACMMv1.0'!$C$2:$C$10000,"="&amp;'CRACMMv1.0 - 95839 - CRITERIA'!BF$3)</f>
        <v>0</v>
      </c>
      <c r="BG74" s="49">
        <f>SUMIFS('mech4import - CRACMMv1.0'!$D$2:$D$10000,'mech4import - CRACMMv1.0'!$B$2:$B$10000,"="&amp;'CRACMMv1.0 - 95839 - CRITERIA'!$B74,'mech4import - CRACMMv1.0'!$C$2:$C$10000,"="&amp;'CRACMMv1.0 - 95839 - CRITERIA'!BG$3)</f>
        <v>0</v>
      </c>
      <c r="BH74" s="49">
        <f>SUMIFS('mech4import - CRACMMv1.0'!$D$2:$D$10000,'mech4import - CRACMMv1.0'!$B$2:$B$10000,"="&amp;'CRACMMv1.0 - 95839 - CRITERIA'!$B74,'mech4import - CRACMMv1.0'!$C$2:$C$10000,"="&amp;'CRACMMv1.0 - 95839 - CRITERIA'!BH$3)</f>
        <v>0</v>
      </c>
      <c r="BI74" s="49">
        <f>SUMIFS('mech4import - CRACMMv1.0'!$D$2:$D$10000,'mech4import - CRACMMv1.0'!$B$2:$B$10000,"="&amp;'CRACMMv1.0 - 95839 - CRITERIA'!$B74,'mech4import - CRACMMv1.0'!$C$2:$C$10000,"="&amp;'CRACMMv1.0 - 95839 - CRITERIA'!BI$3)</f>
        <v>0</v>
      </c>
      <c r="BJ74" s="49">
        <f>SUMIFS('mech4import - CRACMMv1.0'!$D$2:$D$10000,'mech4import - CRACMMv1.0'!$B$2:$B$10000,"="&amp;'CRACMMv1.0 - 95839 - CRITERIA'!$B74,'mech4import - CRACMMv1.0'!$C$2:$C$10000,"="&amp;'CRACMMv1.0 - 95839 - CRITERIA'!BJ$3)</f>
        <v>0</v>
      </c>
      <c r="BK74" s="49">
        <f>SUMIFS('mech4import - CRACMMv1.0'!$D$2:$D$10000,'mech4import - CRACMMv1.0'!$B$2:$B$10000,"="&amp;'CRACMMv1.0 - 95839 - CRITERIA'!$B74,'mech4import - CRACMMv1.0'!$C$2:$C$10000,"="&amp;'CRACMMv1.0 - 95839 - CRITERIA'!BK$3)</f>
        <v>0</v>
      </c>
      <c r="BL74" s="49">
        <f>SUMIFS('mech4import - CRACMMv1.0'!$D$2:$D$10000,'mech4import - CRACMMv1.0'!$B$2:$B$10000,"="&amp;'CRACMMv1.0 - 95839 - CRITERIA'!$B74,'mech4import - CRACMMv1.0'!$C$2:$C$10000,"="&amp;'CRACMMv1.0 - 95839 - CRITERIA'!BL$3)</f>
        <v>0</v>
      </c>
      <c r="BM74" s="49">
        <f>SUMIFS('mech4import - CRACMMv1.0'!$D$2:$D$10000,'mech4import - CRACMMv1.0'!$B$2:$B$10000,"="&amp;'CRACMMv1.0 - 95839 - CRITERIA'!$B74,'mech4import - CRACMMv1.0'!$C$2:$C$10000,"="&amp;'CRACMMv1.0 - 95839 - CRITERIA'!BM$3)</f>
        <v>0</v>
      </c>
      <c r="BN74" s="49">
        <f>SUMIFS('mech4import - CRACMMv1.0'!$D$2:$D$10000,'mech4import - CRACMMv1.0'!$B$2:$B$10000,"="&amp;'CRACMMv1.0 - 95839 - CRITERIA'!$B74,'mech4import - CRACMMv1.0'!$C$2:$C$10000,"="&amp;'CRACMMv1.0 - 95839 - CRITERIA'!BN$3)</f>
        <v>0</v>
      </c>
      <c r="BO74" s="49">
        <f>SUMIFS('mech4import - CRACMMv1.0'!$D$2:$D$10000,'mech4import - CRACMMv1.0'!$B$2:$B$10000,"="&amp;'CRACMMv1.0 - 95839 - CRITERIA'!$B74,'mech4import - CRACMMv1.0'!$C$2:$C$10000,"="&amp;'CRACMMv1.0 - 95839 - CRITERIA'!BO$3)</f>
        <v>0</v>
      </c>
      <c r="BP74" s="49">
        <f>SUMIFS('mech4import - CRACMMv1.0'!$D$2:$D$10000,'mech4import - CRACMMv1.0'!$B$2:$B$10000,"="&amp;'CRACMMv1.0 - 95839 - CRITERIA'!$B74,'mech4import - CRACMMv1.0'!$C$2:$C$10000,"="&amp;'CRACMMv1.0 - 95839 - CRITERIA'!BP$3)</f>
        <v>0</v>
      </c>
      <c r="BQ74" s="49">
        <f>SUMIFS('mech4import - CRACMMv1.0'!$D$2:$D$10000,'mech4import - CRACMMv1.0'!$B$2:$B$10000,"="&amp;'CRACMMv1.0 - 95839 - CRITERIA'!$B74,'mech4import - CRACMMv1.0'!$C$2:$C$10000,"="&amp;'CRACMMv1.0 - 95839 - CRITERIA'!BQ$3)</f>
        <v>0</v>
      </c>
      <c r="BR74" s="32">
        <f t="array" ref="BR74">SUM($G$1:$BQ$1*G74:BQ74)</f>
        <v>184.37</v>
      </c>
    </row>
    <row r="75" spans="1:70" s="31" customFormat="1">
      <c r="A75" s="42">
        <v>95839</v>
      </c>
      <c r="B75" s="14">
        <v>1936</v>
      </c>
      <c r="C75" s="43">
        <v>2.3267217098776823E-4</v>
      </c>
      <c r="D75" s="47" t="s">
        <v>128</v>
      </c>
      <c r="E75" s="46" t="b">
        <v>0</v>
      </c>
      <c r="F75" s="48">
        <v>198.39400000000001</v>
      </c>
      <c r="G75" s="49">
        <f>SUMIFS('mech4import - CRACMMv1.0'!$D$2:$D$10000,'mech4import - CRACMMv1.0'!$B$2:$B$10000,"="&amp;'CRACMMv1.0 - 95839 - CRITERIA'!$B75,'mech4import - CRACMMv1.0'!$C$2:$C$10000,"="&amp;'CRACMMv1.0 - 95839 - CRITERIA'!G$3)</f>
        <v>0</v>
      </c>
      <c r="H75" s="49">
        <f>SUMIFS('mech4import - CRACMMv1.0'!$D$2:$D$10000,'mech4import - CRACMMv1.0'!$B$2:$B$10000,"="&amp;'CRACMMv1.0 - 95839 - CRITERIA'!$B75,'mech4import - CRACMMv1.0'!$C$2:$C$10000,"="&amp;'CRACMMv1.0 - 95839 - CRITERIA'!H$3)</f>
        <v>0</v>
      </c>
      <c r="I75" s="49">
        <f>SUMIFS('mech4import - CRACMMv1.0'!$D$2:$D$10000,'mech4import - CRACMMv1.0'!$B$2:$B$10000,"="&amp;'CRACMMv1.0 - 95839 - CRITERIA'!$B75,'mech4import - CRACMMv1.0'!$C$2:$C$10000,"="&amp;'CRACMMv1.0 - 95839 - CRITERIA'!I$3)</f>
        <v>0</v>
      </c>
      <c r="J75" s="49">
        <f>SUMIFS('mech4import - CRACMMv1.0'!$D$2:$D$10000,'mech4import - CRACMMv1.0'!$B$2:$B$10000,"="&amp;'CRACMMv1.0 - 95839 - CRITERIA'!$B75,'mech4import - CRACMMv1.0'!$C$2:$C$10000,"="&amp;'CRACMMv1.0 - 95839 - CRITERIA'!J$3)</f>
        <v>0</v>
      </c>
      <c r="K75" s="49">
        <f>SUMIFS('mech4import - CRACMMv1.0'!$D$2:$D$10000,'mech4import - CRACMMv1.0'!$B$2:$B$10000,"="&amp;'CRACMMv1.0 - 95839 - CRITERIA'!$B75,'mech4import - CRACMMv1.0'!$C$2:$C$10000,"="&amp;'CRACMMv1.0 - 95839 - CRITERIA'!K$3)</f>
        <v>0</v>
      </c>
      <c r="L75" s="49">
        <f>SUMIFS('mech4import - CRACMMv1.0'!$D$2:$D$10000,'mech4import - CRACMMv1.0'!$B$2:$B$10000,"="&amp;'CRACMMv1.0 - 95839 - CRITERIA'!$B75,'mech4import - CRACMMv1.0'!$C$2:$C$10000,"="&amp;'CRACMMv1.0 - 95839 - CRITERIA'!L$3)</f>
        <v>0</v>
      </c>
      <c r="M75" s="49">
        <f>SUMIFS('mech4import - CRACMMv1.0'!$D$2:$D$10000,'mech4import - CRACMMv1.0'!$B$2:$B$10000,"="&amp;'CRACMMv1.0 - 95839 - CRITERIA'!$B75,'mech4import - CRACMMv1.0'!$C$2:$C$10000,"="&amp;'CRACMMv1.0 - 95839 - CRITERIA'!M$3)</f>
        <v>0</v>
      </c>
      <c r="N75" s="49">
        <f>SUMIFS('mech4import - CRACMMv1.0'!$D$2:$D$10000,'mech4import - CRACMMv1.0'!$B$2:$B$10000,"="&amp;'CRACMMv1.0 - 95839 - CRITERIA'!$B75,'mech4import - CRACMMv1.0'!$C$2:$C$10000,"="&amp;'CRACMMv1.0 - 95839 - CRITERIA'!N$3)</f>
        <v>0</v>
      </c>
      <c r="O75" s="49">
        <f>SUMIFS('mech4import - CRACMMv1.0'!$D$2:$D$10000,'mech4import - CRACMMv1.0'!$B$2:$B$10000,"="&amp;'CRACMMv1.0 - 95839 - CRITERIA'!$B75,'mech4import - CRACMMv1.0'!$C$2:$C$10000,"="&amp;'CRACMMv1.0 - 95839 - CRITERIA'!O$3)</f>
        <v>0</v>
      </c>
      <c r="P75" s="49">
        <f>SUMIFS('mech4import - CRACMMv1.0'!$D$2:$D$10000,'mech4import - CRACMMv1.0'!$B$2:$B$10000,"="&amp;'CRACMMv1.0 - 95839 - CRITERIA'!$B75,'mech4import - CRACMMv1.0'!$C$2:$C$10000,"="&amp;'CRACMMv1.0 - 95839 - CRITERIA'!P$3)</f>
        <v>0</v>
      </c>
      <c r="Q75" s="49">
        <f>SUMIFS('mech4import - CRACMMv1.0'!$D$2:$D$10000,'mech4import - CRACMMv1.0'!$B$2:$B$10000,"="&amp;'CRACMMv1.0 - 95839 - CRITERIA'!$B75,'mech4import - CRACMMv1.0'!$C$2:$C$10000,"="&amp;'CRACMMv1.0 - 95839 - CRITERIA'!Q$3)</f>
        <v>0</v>
      </c>
      <c r="R75" s="49">
        <f>SUMIFS('mech4import - CRACMMv1.0'!$D$2:$D$10000,'mech4import - CRACMMv1.0'!$B$2:$B$10000,"="&amp;'CRACMMv1.0 - 95839 - CRITERIA'!$B75,'mech4import - CRACMMv1.0'!$C$2:$C$10000,"="&amp;'CRACMMv1.0 - 95839 - CRITERIA'!R$3)</f>
        <v>0</v>
      </c>
      <c r="S75" s="49">
        <f>SUMIFS('mech4import - CRACMMv1.0'!$D$2:$D$10000,'mech4import - CRACMMv1.0'!$B$2:$B$10000,"="&amp;'CRACMMv1.0 - 95839 - CRITERIA'!$B75,'mech4import - CRACMMv1.0'!$C$2:$C$10000,"="&amp;'CRACMMv1.0 - 95839 - CRITERIA'!S$3)</f>
        <v>0</v>
      </c>
      <c r="T75" s="49">
        <f>SUMIFS('mech4import - CRACMMv1.0'!$D$2:$D$10000,'mech4import - CRACMMv1.0'!$B$2:$B$10000,"="&amp;'CRACMMv1.0 - 95839 - CRITERIA'!$B75,'mech4import - CRACMMv1.0'!$C$2:$C$10000,"="&amp;'CRACMMv1.0 - 95839 - CRITERIA'!T$3)</f>
        <v>0</v>
      </c>
      <c r="U75" s="49">
        <f>SUMIFS('mech4import - CRACMMv1.0'!$D$2:$D$10000,'mech4import - CRACMMv1.0'!$B$2:$B$10000,"="&amp;'CRACMMv1.0 - 95839 - CRITERIA'!$B75,'mech4import - CRACMMv1.0'!$C$2:$C$10000,"="&amp;'CRACMMv1.0 - 95839 - CRITERIA'!U$3)</f>
        <v>0</v>
      </c>
      <c r="V75" s="49">
        <f>SUMIFS('mech4import - CRACMMv1.0'!$D$2:$D$10000,'mech4import - CRACMMv1.0'!$B$2:$B$10000,"="&amp;'CRACMMv1.0 - 95839 - CRITERIA'!$B75,'mech4import - CRACMMv1.0'!$C$2:$C$10000,"="&amp;'CRACMMv1.0 - 95839 - CRITERIA'!V$3)</f>
        <v>0</v>
      </c>
      <c r="W75" s="49">
        <f>SUMIFS('mech4import - CRACMMv1.0'!$D$2:$D$10000,'mech4import - CRACMMv1.0'!$B$2:$B$10000,"="&amp;'CRACMMv1.0 - 95839 - CRITERIA'!$B75,'mech4import - CRACMMv1.0'!$C$2:$C$10000,"="&amp;'CRACMMv1.0 - 95839 - CRITERIA'!W$3)</f>
        <v>0</v>
      </c>
      <c r="X75" s="49">
        <f>SUMIFS('mech4import - CRACMMv1.0'!$D$2:$D$10000,'mech4import - CRACMMv1.0'!$B$2:$B$10000,"="&amp;'CRACMMv1.0 - 95839 - CRITERIA'!$B75,'mech4import - CRACMMv1.0'!$C$2:$C$10000,"="&amp;'CRACMMv1.0 - 95839 - CRITERIA'!X$3)</f>
        <v>0</v>
      </c>
      <c r="Y75" s="49">
        <f>SUMIFS('mech4import - CRACMMv1.0'!$D$2:$D$10000,'mech4import - CRACMMv1.0'!$B$2:$B$10000,"="&amp;'CRACMMv1.0 - 95839 - CRITERIA'!$B75,'mech4import - CRACMMv1.0'!$C$2:$C$10000,"="&amp;'CRACMMv1.0 - 95839 - CRITERIA'!Y$3)</f>
        <v>0</v>
      </c>
      <c r="Z75" s="49">
        <f>SUMIFS('mech4import - CRACMMv1.0'!$D$2:$D$10000,'mech4import - CRACMMv1.0'!$B$2:$B$10000,"="&amp;'CRACMMv1.0 - 95839 - CRITERIA'!$B75,'mech4import - CRACMMv1.0'!$C$2:$C$10000,"="&amp;'CRACMMv1.0 - 95839 - CRITERIA'!Z$3)</f>
        <v>0</v>
      </c>
      <c r="AA75" s="49">
        <f>SUMIFS('mech4import - CRACMMv1.0'!$D$2:$D$10000,'mech4import - CRACMMv1.0'!$B$2:$B$10000,"="&amp;'CRACMMv1.0 - 95839 - CRITERIA'!$B75,'mech4import - CRACMMv1.0'!$C$2:$C$10000,"="&amp;'CRACMMv1.0 - 95839 - CRITERIA'!AA$3)</f>
        <v>0</v>
      </c>
      <c r="AB75" s="49">
        <f>SUMIFS('mech4import - CRACMMv1.0'!$D$2:$D$10000,'mech4import - CRACMMv1.0'!$B$2:$B$10000,"="&amp;'CRACMMv1.0 - 95839 - CRITERIA'!$B75,'mech4import - CRACMMv1.0'!$C$2:$C$10000,"="&amp;'CRACMMv1.0 - 95839 - CRITERIA'!AB$3)</f>
        <v>0</v>
      </c>
      <c r="AC75" s="49">
        <f>SUMIFS('mech4import - CRACMMv1.0'!$D$2:$D$10000,'mech4import - CRACMMv1.0'!$B$2:$B$10000,"="&amp;'CRACMMv1.0 - 95839 - CRITERIA'!$B75,'mech4import - CRACMMv1.0'!$C$2:$C$10000,"="&amp;'CRACMMv1.0 - 95839 - CRITERIA'!AC$3)</f>
        <v>0</v>
      </c>
      <c r="AD75" s="49">
        <f>SUMIFS('mech4import - CRACMMv1.0'!$D$2:$D$10000,'mech4import - CRACMMv1.0'!$B$2:$B$10000,"="&amp;'CRACMMv1.0 - 95839 - CRITERIA'!$B75,'mech4import - CRACMMv1.0'!$C$2:$C$10000,"="&amp;'CRACMMv1.0 - 95839 - CRITERIA'!AD$3)</f>
        <v>0</v>
      </c>
      <c r="AE75" s="49">
        <f>SUMIFS('mech4import - CRACMMv1.0'!$D$2:$D$10000,'mech4import - CRACMMv1.0'!$B$2:$B$10000,"="&amp;'CRACMMv1.0 - 95839 - CRITERIA'!$B75,'mech4import - CRACMMv1.0'!$C$2:$C$10000,"="&amp;'CRACMMv1.0 - 95839 - CRITERIA'!AE$3)</f>
        <v>0</v>
      </c>
      <c r="AF75" s="49">
        <f>SUMIFS('mech4import - CRACMMv1.0'!$D$2:$D$10000,'mech4import - CRACMMv1.0'!$B$2:$B$10000,"="&amp;'CRACMMv1.0 - 95839 - CRITERIA'!$B75,'mech4import - CRACMMv1.0'!$C$2:$C$10000,"="&amp;'CRACMMv1.0 - 95839 - CRITERIA'!AF$3)</f>
        <v>0</v>
      </c>
      <c r="AG75" s="49">
        <f>SUMIFS('mech4import - CRACMMv1.0'!$D$2:$D$10000,'mech4import - CRACMMv1.0'!$B$2:$B$10000,"="&amp;'CRACMMv1.0 - 95839 - CRITERIA'!$B75,'mech4import - CRACMMv1.0'!$C$2:$C$10000,"="&amp;'CRACMMv1.0 - 95839 - CRITERIA'!AG$3)</f>
        <v>0</v>
      </c>
      <c r="AH75" s="49">
        <f>SUMIFS('mech4import - CRACMMv1.0'!$D$2:$D$10000,'mech4import - CRACMMv1.0'!$B$2:$B$10000,"="&amp;'CRACMMv1.0 - 95839 - CRITERIA'!$B75,'mech4import - CRACMMv1.0'!$C$2:$C$10000,"="&amp;'CRACMMv1.0 - 95839 - CRITERIA'!AH$3)</f>
        <v>0</v>
      </c>
      <c r="AI75" s="49">
        <f>SUMIFS('mech4import - CRACMMv1.0'!$D$2:$D$10000,'mech4import - CRACMMv1.0'!$B$2:$B$10000,"="&amp;'CRACMMv1.0 - 95839 - CRITERIA'!$B75,'mech4import - CRACMMv1.0'!$C$2:$C$10000,"="&amp;'CRACMMv1.0 - 95839 - CRITERIA'!AI$3)</f>
        <v>0</v>
      </c>
      <c r="AJ75" s="49">
        <f>SUMIFS('mech4import - CRACMMv1.0'!$D$2:$D$10000,'mech4import - CRACMMv1.0'!$B$2:$B$10000,"="&amp;'CRACMMv1.0 - 95839 - CRITERIA'!$B75,'mech4import - CRACMMv1.0'!$C$2:$C$10000,"="&amp;'CRACMMv1.0 - 95839 - CRITERIA'!AJ$3)</f>
        <v>0</v>
      </c>
      <c r="AK75" s="49">
        <f>SUMIFS('mech4import - CRACMMv1.0'!$D$2:$D$10000,'mech4import - CRACMMv1.0'!$B$2:$B$10000,"="&amp;'CRACMMv1.0 - 95839 - CRITERIA'!$B75,'mech4import - CRACMMv1.0'!$C$2:$C$10000,"="&amp;'CRACMMv1.0 - 95839 - CRITERIA'!AK$3)</f>
        <v>0</v>
      </c>
      <c r="AL75" s="49">
        <f>SUMIFS('mech4import - CRACMMv1.0'!$D$2:$D$10000,'mech4import - CRACMMv1.0'!$B$2:$B$10000,"="&amp;'CRACMMv1.0 - 95839 - CRITERIA'!$B75,'mech4import - CRACMMv1.0'!$C$2:$C$10000,"="&amp;'CRACMMv1.0 - 95839 - CRITERIA'!AL$3)</f>
        <v>0</v>
      </c>
      <c r="AM75" s="49">
        <f>SUMIFS('mech4import - CRACMMv1.0'!$D$2:$D$10000,'mech4import - CRACMMv1.0'!$B$2:$B$10000,"="&amp;'CRACMMv1.0 - 95839 - CRITERIA'!$B75,'mech4import - CRACMMv1.0'!$C$2:$C$10000,"="&amp;'CRACMMv1.0 - 95839 - CRITERIA'!AM$3)</f>
        <v>0</v>
      </c>
      <c r="AN75" s="49">
        <f>SUMIFS('mech4import - CRACMMv1.0'!$D$2:$D$10000,'mech4import - CRACMMv1.0'!$B$2:$B$10000,"="&amp;'CRACMMv1.0 - 95839 - CRITERIA'!$B75,'mech4import - CRACMMv1.0'!$C$2:$C$10000,"="&amp;'CRACMMv1.0 - 95839 - CRITERIA'!AN$3)</f>
        <v>0</v>
      </c>
      <c r="AO75" s="49">
        <f>SUMIFS('mech4import - CRACMMv1.0'!$D$2:$D$10000,'mech4import - CRACMMv1.0'!$B$2:$B$10000,"="&amp;'CRACMMv1.0 - 95839 - CRITERIA'!$B75,'mech4import - CRACMMv1.0'!$C$2:$C$10000,"="&amp;'CRACMMv1.0 - 95839 - CRITERIA'!AO$3)</f>
        <v>0</v>
      </c>
      <c r="AP75" s="49">
        <f>SUMIFS('mech4import - CRACMMv1.0'!$D$2:$D$10000,'mech4import - CRACMMv1.0'!$B$2:$B$10000,"="&amp;'CRACMMv1.0 - 95839 - CRITERIA'!$B75,'mech4import - CRACMMv1.0'!$C$2:$C$10000,"="&amp;'CRACMMv1.0 - 95839 - CRITERIA'!AP$3)</f>
        <v>0</v>
      </c>
      <c r="AQ75" s="49">
        <f>SUMIFS('mech4import - CRACMMv1.0'!$D$2:$D$10000,'mech4import - CRACMMv1.0'!$B$2:$B$10000,"="&amp;'CRACMMv1.0 - 95839 - CRITERIA'!$B75,'mech4import - CRACMMv1.0'!$C$2:$C$10000,"="&amp;'CRACMMv1.0 - 95839 - CRITERIA'!AQ$3)</f>
        <v>0</v>
      </c>
      <c r="AR75" s="49">
        <f>SUMIFS('mech4import - CRACMMv1.0'!$D$2:$D$10000,'mech4import - CRACMMv1.0'!$B$2:$B$10000,"="&amp;'CRACMMv1.0 - 95839 - CRITERIA'!$B75,'mech4import - CRACMMv1.0'!$C$2:$C$10000,"="&amp;'CRACMMv1.0 - 95839 - CRITERIA'!AR$3)</f>
        <v>0</v>
      </c>
      <c r="AS75" s="49">
        <f>SUMIFS('mech4import - CRACMMv1.0'!$D$2:$D$10000,'mech4import - CRACMMv1.0'!$B$2:$B$10000,"="&amp;'CRACMMv1.0 - 95839 - CRITERIA'!$B75,'mech4import - CRACMMv1.0'!$C$2:$C$10000,"="&amp;'CRACMMv1.0 - 95839 - CRITERIA'!AS$3)</f>
        <v>0</v>
      </c>
      <c r="AT75" s="49">
        <f>SUMIFS('mech4import - CRACMMv1.0'!$D$2:$D$10000,'mech4import - CRACMMv1.0'!$B$2:$B$10000,"="&amp;'CRACMMv1.0 - 95839 - CRITERIA'!$B75,'mech4import - CRACMMv1.0'!$C$2:$C$10000,"="&amp;'CRACMMv1.0 - 95839 - CRITERIA'!AT$3)</f>
        <v>0</v>
      </c>
      <c r="AU75" s="49">
        <f>SUMIFS('mech4import - CRACMMv1.0'!$D$2:$D$10000,'mech4import - CRACMMv1.0'!$B$2:$B$10000,"="&amp;'CRACMMv1.0 - 95839 - CRITERIA'!$B75,'mech4import - CRACMMv1.0'!$C$2:$C$10000,"="&amp;'CRACMMv1.0 - 95839 - CRITERIA'!AU$3)</f>
        <v>0</v>
      </c>
      <c r="AV75" s="49">
        <f>SUMIFS('mech4import - CRACMMv1.0'!$D$2:$D$10000,'mech4import - CRACMMv1.0'!$B$2:$B$10000,"="&amp;'CRACMMv1.0 - 95839 - CRITERIA'!$B75,'mech4import - CRACMMv1.0'!$C$2:$C$10000,"="&amp;'CRACMMv1.0 - 95839 - CRITERIA'!AV$3)</f>
        <v>0</v>
      </c>
      <c r="AW75" s="49">
        <f>SUMIFS('mech4import - CRACMMv1.0'!$D$2:$D$10000,'mech4import - CRACMMv1.0'!$B$2:$B$10000,"="&amp;'CRACMMv1.0 - 95839 - CRITERIA'!$B75,'mech4import - CRACMMv1.0'!$C$2:$C$10000,"="&amp;'CRACMMv1.0 - 95839 - CRITERIA'!AW$3)</f>
        <v>0</v>
      </c>
      <c r="AX75" s="49">
        <f>SUMIFS('mech4import - CRACMMv1.0'!$D$2:$D$10000,'mech4import - CRACMMv1.0'!$B$2:$B$10000,"="&amp;'CRACMMv1.0 - 95839 - CRITERIA'!$B75,'mech4import - CRACMMv1.0'!$C$2:$C$10000,"="&amp;'CRACMMv1.0 - 95839 - CRITERIA'!AX$3)</f>
        <v>0</v>
      </c>
      <c r="AY75" s="49">
        <f>SUMIFS('mech4import - CRACMMv1.0'!$D$2:$D$10000,'mech4import - CRACMMv1.0'!$B$2:$B$10000,"="&amp;'CRACMMv1.0 - 95839 - CRITERIA'!$B75,'mech4import - CRACMMv1.0'!$C$2:$C$10000,"="&amp;'CRACMMv1.0 - 95839 - CRITERIA'!AY$3)</f>
        <v>0</v>
      </c>
      <c r="AZ75" s="49">
        <f>SUMIFS('mech4import - CRACMMv1.0'!$D$2:$D$10000,'mech4import - CRACMMv1.0'!$B$2:$B$10000,"="&amp;'CRACMMv1.0 - 95839 - CRITERIA'!$B75,'mech4import - CRACMMv1.0'!$C$2:$C$10000,"="&amp;'CRACMMv1.0 - 95839 - CRITERIA'!AZ$3)</f>
        <v>0</v>
      </c>
      <c r="BA75" s="49">
        <f>SUMIFS('mech4import - CRACMMv1.0'!$D$2:$D$10000,'mech4import - CRACMMv1.0'!$B$2:$B$10000,"="&amp;'CRACMMv1.0 - 95839 - CRITERIA'!$B75,'mech4import - CRACMMv1.0'!$C$2:$C$10000,"="&amp;'CRACMMv1.0 - 95839 - CRITERIA'!BA$3)</f>
        <v>0</v>
      </c>
      <c r="BB75" s="49">
        <f>SUMIFS('mech4import - CRACMMv1.0'!$D$2:$D$10000,'mech4import - CRACMMv1.0'!$B$2:$B$10000,"="&amp;'CRACMMv1.0 - 95839 - CRITERIA'!$B75,'mech4import - CRACMMv1.0'!$C$2:$C$10000,"="&amp;'CRACMMv1.0 - 95839 - CRITERIA'!BB$3)</f>
        <v>0</v>
      </c>
      <c r="BC75" s="49">
        <f>SUMIFS('mech4import - CRACMMv1.0'!$D$2:$D$10000,'mech4import - CRACMMv1.0'!$B$2:$B$10000,"="&amp;'CRACMMv1.0 - 95839 - CRITERIA'!$B75,'mech4import - CRACMMv1.0'!$C$2:$C$10000,"="&amp;'CRACMMv1.0 - 95839 - CRITERIA'!BC$3)</f>
        <v>0</v>
      </c>
      <c r="BD75" s="49">
        <f>SUMIFS('mech4import - CRACMMv1.0'!$D$2:$D$10000,'mech4import - CRACMMv1.0'!$B$2:$B$10000,"="&amp;'CRACMMv1.0 - 95839 - CRITERIA'!$B75,'mech4import - CRACMMv1.0'!$C$2:$C$10000,"="&amp;'CRACMMv1.0 - 95839 - CRITERIA'!BD$3)</f>
        <v>0</v>
      </c>
      <c r="BE75" s="49">
        <f>SUMIFS('mech4import - CRACMMv1.0'!$D$2:$D$10000,'mech4import - CRACMMv1.0'!$B$2:$B$10000,"="&amp;'CRACMMv1.0 - 95839 - CRITERIA'!$B75,'mech4import - CRACMMv1.0'!$C$2:$C$10000,"="&amp;'CRACMMv1.0 - 95839 - CRITERIA'!BE$3)</f>
        <v>1</v>
      </c>
      <c r="BF75" s="49">
        <f>SUMIFS('mech4import - CRACMMv1.0'!$D$2:$D$10000,'mech4import - CRACMMv1.0'!$B$2:$B$10000,"="&amp;'CRACMMv1.0 - 95839 - CRITERIA'!$B75,'mech4import - CRACMMv1.0'!$C$2:$C$10000,"="&amp;'CRACMMv1.0 - 95839 - CRITERIA'!BF$3)</f>
        <v>0</v>
      </c>
      <c r="BG75" s="49">
        <f>SUMIFS('mech4import - CRACMMv1.0'!$D$2:$D$10000,'mech4import - CRACMMv1.0'!$B$2:$B$10000,"="&amp;'CRACMMv1.0 - 95839 - CRITERIA'!$B75,'mech4import - CRACMMv1.0'!$C$2:$C$10000,"="&amp;'CRACMMv1.0 - 95839 - CRITERIA'!BG$3)</f>
        <v>0</v>
      </c>
      <c r="BH75" s="49">
        <f>SUMIFS('mech4import - CRACMMv1.0'!$D$2:$D$10000,'mech4import - CRACMMv1.0'!$B$2:$B$10000,"="&amp;'CRACMMv1.0 - 95839 - CRITERIA'!$B75,'mech4import - CRACMMv1.0'!$C$2:$C$10000,"="&amp;'CRACMMv1.0 - 95839 - CRITERIA'!BH$3)</f>
        <v>0</v>
      </c>
      <c r="BI75" s="49">
        <f>SUMIFS('mech4import - CRACMMv1.0'!$D$2:$D$10000,'mech4import - CRACMMv1.0'!$B$2:$B$10000,"="&amp;'CRACMMv1.0 - 95839 - CRITERIA'!$B75,'mech4import - CRACMMv1.0'!$C$2:$C$10000,"="&amp;'CRACMMv1.0 - 95839 - CRITERIA'!BI$3)</f>
        <v>0</v>
      </c>
      <c r="BJ75" s="49">
        <f>SUMIFS('mech4import - CRACMMv1.0'!$D$2:$D$10000,'mech4import - CRACMMv1.0'!$B$2:$B$10000,"="&amp;'CRACMMv1.0 - 95839 - CRITERIA'!$B75,'mech4import - CRACMMv1.0'!$C$2:$C$10000,"="&amp;'CRACMMv1.0 - 95839 - CRITERIA'!BJ$3)</f>
        <v>0</v>
      </c>
      <c r="BK75" s="49">
        <f>SUMIFS('mech4import - CRACMMv1.0'!$D$2:$D$10000,'mech4import - CRACMMv1.0'!$B$2:$B$10000,"="&amp;'CRACMMv1.0 - 95839 - CRITERIA'!$B75,'mech4import - CRACMMv1.0'!$C$2:$C$10000,"="&amp;'CRACMMv1.0 - 95839 - CRITERIA'!BK$3)</f>
        <v>0</v>
      </c>
      <c r="BL75" s="49">
        <f>SUMIFS('mech4import - CRACMMv1.0'!$D$2:$D$10000,'mech4import - CRACMMv1.0'!$B$2:$B$10000,"="&amp;'CRACMMv1.0 - 95839 - CRITERIA'!$B75,'mech4import - CRACMMv1.0'!$C$2:$C$10000,"="&amp;'CRACMMv1.0 - 95839 - CRITERIA'!BL$3)</f>
        <v>0</v>
      </c>
      <c r="BM75" s="49">
        <f>SUMIFS('mech4import - CRACMMv1.0'!$D$2:$D$10000,'mech4import - CRACMMv1.0'!$B$2:$B$10000,"="&amp;'CRACMMv1.0 - 95839 - CRITERIA'!$B75,'mech4import - CRACMMv1.0'!$C$2:$C$10000,"="&amp;'CRACMMv1.0 - 95839 - CRITERIA'!BM$3)</f>
        <v>0</v>
      </c>
      <c r="BN75" s="49">
        <f>SUMIFS('mech4import - CRACMMv1.0'!$D$2:$D$10000,'mech4import - CRACMMv1.0'!$B$2:$B$10000,"="&amp;'CRACMMv1.0 - 95839 - CRITERIA'!$B75,'mech4import - CRACMMv1.0'!$C$2:$C$10000,"="&amp;'CRACMMv1.0 - 95839 - CRITERIA'!BN$3)</f>
        <v>0</v>
      </c>
      <c r="BO75" s="49">
        <f>SUMIFS('mech4import - CRACMMv1.0'!$D$2:$D$10000,'mech4import - CRACMMv1.0'!$B$2:$B$10000,"="&amp;'CRACMMv1.0 - 95839 - CRITERIA'!$B75,'mech4import - CRACMMv1.0'!$C$2:$C$10000,"="&amp;'CRACMMv1.0 - 95839 - CRITERIA'!BO$3)</f>
        <v>0</v>
      </c>
      <c r="BP75" s="49">
        <f>SUMIFS('mech4import - CRACMMv1.0'!$D$2:$D$10000,'mech4import - CRACMMv1.0'!$B$2:$B$10000,"="&amp;'CRACMMv1.0 - 95839 - CRITERIA'!$B75,'mech4import - CRACMMv1.0'!$C$2:$C$10000,"="&amp;'CRACMMv1.0 - 95839 - CRITERIA'!BP$3)</f>
        <v>0</v>
      </c>
      <c r="BQ75" s="49">
        <f>SUMIFS('mech4import - CRACMMv1.0'!$D$2:$D$10000,'mech4import - CRACMMv1.0'!$B$2:$B$10000,"="&amp;'CRACMMv1.0 - 95839 - CRITERIA'!$B75,'mech4import - CRACMMv1.0'!$C$2:$C$10000,"="&amp;'CRACMMv1.0 - 95839 - CRITERIA'!BQ$3)</f>
        <v>0</v>
      </c>
      <c r="BR75" s="32">
        <f t="array" ref="BR75">SUM($G$1:$BQ$1*G75:BQ75)</f>
        <v>184.37</v>
      </c>
    </row>
    <row r="76" spans="1:70" s="31" customFormat="1">
      <c r="A76" s="42">
        <v>95839</v>
      </c>
      <c r="B76" s="14">
        <v>2050</v>
      </c>
      <c r="C76" s="43">
        <v>2.4416215474025015E-2</v>
      </c>
      <c r="D76" s="47" t="s">
        <v>129</v>
      </c>
      <c r="E76" s="46" t="b">
        <v>0</v>
      </c>
      <c r="F76" s="48">
        <v>90.078000000000003</v>
      </c>
      <c r="G76" s="49">
        <f>SUMIFS('mech4import - CRACMMv1.0'!$D$2:$D$10000,'mech4import - CRACMMv1.0'!$B$2:$B$10000,"="&amp;'CRACMMv1.0 - 95839 - CRITERIA'!$B76,'mech4import - CRACMMv1.0'!$C$2:$C$10000,"="&amp;'CRACMMv1.0 - 95839 - CRITERIA'!G$3)</f>
        <v>0</v>
      </c>
      <c r="H76" s="49">
        <f>SUMIFS('mech4import - CRACMMv1.0'!$D$2:$D$10000,'mech4import - CRACMMv1.0'!$B$2:$B$10000,"="&amp;'CRACMMv1.0 - 95839 - CRITERIA'!$B76,'mech4import - CRACMMv1.0'!$C$2:$C$10000,"="&amp;'CRACMMv1.0 - 95839 - CRITERIA'!H$3)</f>
        <v>0</v>
      </c>
      <c r="I76" s="49">
        <f>SUMIFS('mech4import - CRACMMv1.0'!$D$2:$D$10000,'mech4import - CRACMMv1.0'!$B$2:$B$10000,"="&amp;'CRACMMv1.0 - 95839 - CRITERIA'!$B76,'mech4import - CRACMMv1.0'!$C$2:$C$10000,"="&amp;'CRACMMv1.0 - 95839 - CRITERIA'!I$3)</f>
        <v>0</v>
      </c>
      <c r="J76" s="49">
        <f>SUMIFS('mech4import - CRACMMv1.0'!$D$2:$D$10000,'mech4import - CRACMMv1.0'!$B$2:$B$10000,"="&amp;'CRACMMv1.0 - 95839 - CRITERIA'!$B76,'mech4import - CRACMMv1.0'!$C$2:$C$10000,"="&amp;'CRACMMv1.0 - 95839 - CRITERIA'!J$3)</f>
        <v>0</v>
      </c>
      <c r="K76" s="49">
        <f>SUMIFS('mech4import - CRACMMv1.0'!$D$2:$D$10000,'mech4import - CRACMMv1.0'!$B$2:$B$10000,"="&amp;'CRACMMv1.0 - 95839 - CRITERIA'!$B76,'mech4import - CRACMMv1.0'!$C$2:$C$10000,"="&amp;'CRACMMv1.0 - 95839 - CRITERIA'!K$3)</f>
        <v>0</v>
      </c>
      <c r="L76" s="49">
        <f>SUMIFS('mech4import - CRACMMv1.0'!$D$2:$D$10000,'mech4import - CRACMMv1.0'!$B$2:$B$10000,"="&amp;'CRACMMv1.0 - 95839 - CRITERIA'!$B76,'mech4import - CRACMMv1.0'!$C$2:$C$10000,"="&amp;'CRACMMv1.0 - 95839 - CRITERIA'!L$3)</f>
        <v>0</v>
      </c>
      <c r="M76" s="49">
        <f>SUMIFS('mech4import - CRACMMv1.0'!$D$2:$D$10000,'mech4import - CRACMMv1.0'!$B$2:$B$10000,"="&amp;'CRACMMv1.0 - 95839 - CRITERIA'!$B76,'mech4import - CRACMMv1.0'!$C$2:$C$10000,"="&amp;'CRACMMv1.0 - 95839 - CRITERIA'!M$3)</f>
        <v>0</v>
      </c>
      <c r="N76" s="49">
        <f>SUMIFS('mech4import - CRACMMv1.0'!$D$2:$D$10000,'mech4import - CRACMMv1.0'!$B$2:$B$10000,"="&amp;'CRACMMv1.0 - 95839 - CRITERIA'!$B76,'mech4import - CRACMMv1.0'!$C$2:$C$10000,"="&amp;'CRACMMv1.0 - 95839 - CRITERIA'!N$3)</f>
        <v>0</v>
      </c>
      <c r="O76" s="49">
        <f>SUMIFS('mech4import - CRACMMv1.0'!$D$2:$D$10000,'mech4import - CRACMMv1.0'!$B$2:$B$10000,"="&amp;'CRACMMv1.0 - 95839 - CRITERIA'!$B76,'mech4import - CRACMMv1.0'!$C$2:$C$10000,"="&amp;'CRACMMv1.0 - 95839 - CRITERIA'!O$3)</f>
        <v>0</v>
      </c>
      <c r="P76" s="49">
        <f>SUMIFS('mech4import - CRACMMv1.0'!$D$2:$D$10000,'mech4import - CRACMMv1.0'!$B$2:$B$10000,"="&amp;'CRACMMv1.0 - 95839 - CRITERIA'!$B76,'mech4import - CRACMMv1.0'!$C$2:$C$10000,"="&amp;'CRACMMv1.0 - 95839 - CRITERIA'!P$3)</f>
        <v>0</v>
      </c>
      <c r="Q76" s="49">
        <f>SUMIFS('mech4import - CRACMMv1.0'!$D$2:$D$10000,'mech4import - CRACMMv1.0'!$B$2:$B$10000,"="&amp;'CRACMMv1.0 - 95839 - CRITERIA'!$B76,'mech4import - CRACMMv1.0'!$C$2:$C$10000,"="&amp;'CRACMMv1.0 - 95839 - CRITERIA'!Q$3)</f>
        <v>0</v>
      </c>
      <c r="R76" s="49">
        <f>SUMIFS('mech4import - CRACMMv1.0'!$D$2:$D$10000,'mech4import - CRACMMv1.0'!$B$2:$B$10000,"="&amp;'CRACMMv1.0 - 95839 - CRITERIA'!$B76,'mech4import - CRACMMv1.0'!$C$2:$C$10000,"="&amp;'CRACMMv1.0 - 95839 - CRITERIA'!R$3)</f>
        <v>0</v>
      </c>
      <c r="S76" s="49">
        <f>SUMIFS('mech4import - CRACMMv1.0'!$D$2:$D$10000,'mech4import - CRACMMv1.0'!$B$2:$B$10000,"="&amp;'CRACMMv1.0 - 95839 - CRITERIA'!$B76,'mech4import - CRACMMv1.0'!$C$2:$C$10000,"="&amp;'CRACMMv1.0 - 95839 - CRITERIA'!S$3)</f>
        <v>0</v>
      </c>
      <c r="T76" s="49">
        <f>SUMIFS('mech4import - CRACMMv1.0'!$D$2:$D$10000,'mech4import - CRACMMv1.0'!$B$2:$B$10000,"="&amp;'CRACMMv1.0 - 95839 - CRITERIA'!$B76,'mech4import - CRACMMv1.0'!$C$2:$C$10000,"="&amp;'CRACMMv1.0 - 95839 - CRITERIA'!T$3)</f>
        <v>0</v>
      </c>
      <c r="U76" s="49">
        <f>SUMIFS('mech4import - CRACMMv1.0'!$D$2:$D$10000,'mech4import - CRACMMv1.0'!$B$2:$B$10000,"="&amp;'CRACMMv1.0 - 95839 - CRITERIA'!$B76,'mech4import - CRACMMv1.0'!$C$2:$C$10000,"="&amp;'CRACMMv1.0 - 95839 - CRITERIA'!U$3)</f>
        <v>0</v>
      </c>
      <c r="V76" s="49">
        <f>SUMIFS('mech4import - CRACMMv1.0'!$D$2:$D$10000,'mech4import - CRACMMv1.0'!$B$2:$B$10000,"="&amp;'CRACMMv1.0 - 95839 - CRITERIA'!$B76,'mech4import - CRACMMv1.0'!$C$2:$C$10000,"="&amp;'CRACMMv1.0 - 95839 - CRITERIA'!V$3)</f>
        <v>0</v>
      </c>
      <c r="W76" s="49">
        <f>SUMIFS('mech4import - CRACMMv1.0'!$D$2:$D$10000,'mech4import - CRACMMv1.0'!$B$2:$B$10000,"="&amp;'CRACMMv1.0 - 95839 - CRITERIA'!$B76,'mech4import - CRACMMv1.0'!$C$2:$C$10000,"="&amp;'CRACMMv1.0 - 95839 - CRITERIA'!W$3)</f>
        <v>0</v>
      </c>
      <c r="X76" s="49">
        <f>SUMIFS('mech4import - CRACMMv1.0'!$D$2:$D$10000,'mech4import - CRACMMv1.0'!$B$2:$B$10000,"="&amp;'CRACMMv1.0 - 95839 - CRITERIA'!$B76,'mech4import - CRACMMv1.0'!$C$2:$C$10000,"="&amp;'CRACMMv1.0 - 95839 - CRITERIA'!X$3)</f>
        <v>0</v>
      </c>
      <c r="Y76" s="49">
        <f>SUMIFS('mech4import - CRACMMv1.0'!$D$2:$D$10000,'mech4import - CRACMMv1.0'!$B$2:$B$10000,"="&amp;'CRACMMv1.0 - 95839 - CRITERIA'!$B76,'mech4import - CRACMMv1.0'!$C$2:$C$10000,"="&amp;'CRACMMv1.0 - 95839 - CRITERIA'!Y$3)</f>
        <v>0</v>
      </c>
      <c r="Z76" s="49">
        <f>SUMIFS('mech4import - CRACMMv1.0'!$D$2:$D$10000,'mech4import - CRACMMv1.0'!$B$2:$B$10000,"="&amp;'CRACMMv1.0 - 95839 - CRITERIA'!$B76,'mech4import - CRACMMv1.0'!$C$2:$C$10000,"="&amp;'CRACMMv1.0 - 95839 - CRITERIA'!Z$3)</f>
        <v>0</v>
      </c>
      <c r="AA76" s="49">
        <f>SUMIFS('mech4import - CRACMMv1.0'!$D$2:$D$10000,'mech4import - CRACMMv1.0'!$B$2:$B$10000,"="&amp;'CRACMMv1.0 - 95839 - CRITERIA'!$B76,'mech4import - CRACMMv1.0'!$C$2:$C$10000,"="&amp;'CRACMMv1.0 - 95839 - CRITERIA'!AA$3)</f>
        <v>0</v>
      </c>
      <c r="AB76" s="49">
        <f>SUMIFS('mech4import - CRACMMv1.0'!$D$2:$D$10000,'mech4import - CRACMMv1.0'!$B$2:$B$10000,"="&amp;'CRACMMv1.0 - 95839 - CRITERIA'!$B76,'mech4import - CRACMMv1.0'!$C$2:$C$10000,"="&amp;'CRACMMv1.0 - 95839 - CRITERIA'!AB$3)</f>
        <v>0</v>
      </c>
      <c r="AC76" s="49">
        <f>SUMIFS('mech4import - CRACMMv1.0'!$D$2:$D$10000,'mech4import - CRACMMv1.0'!$B$2:$B$10000,"="&amp;'CRACMMv1.0 - 95839 - CRITERIA'!$B76,'mech4import - CRACMMv1.0'!$C$2:$C$10000,"="&amp;'CRACMMv1.0 - 95839 - CRITERIA'!AC$3)</f>
        <v>0</v>
      </c>
      <c r="AD76" s="49">
        <f>SUMIFS('mech4import - CRACMMv1.0'!$D$2:$D$10000,'mech4import - CRACMMv1.0'!$B$2:$B$10000,"="&amp;'CRACMMv1.0 - 95839 - CRITERIA'!$B76,'mech4import - CRACMMv1.0'!$C$2:$C$10000,"="&amp;'CRACMMv1.0 - 95839 - CRITERIA'!AD$3)</f>
        <v>0</v>
      </c>
      <c r="AE76" s="49">
        <f>SUMIFS('mech4import - CRACMMv1.0'!$D$2:$D$10000,'mech4import - CRACMMv1.0'!$B$2:$B$10000,"="&amp;'CRACMMv1.0 - 95839 - CRITERIA'!$B76,'mech4import - CRACMMv1.0'!$C$2:$C$10000,"="&amp;'CRACMMv1.0 - 95839 - CRITERIA'!AE$3)</f>
        <v>0</v>
      </c>
      <c r="AF76" s="49">
        <f>SUMIFS('mech4import - CRACMMv1.0'!$D$2:$D$10000,'mech4import - CRACMMv1.0'!$B$2:$B$10000,"="&amp;'CRACMMv1.0 - 95839 - CRITERIA'!$B76,'mech4import - CRACMMv1.0'!$C$2:$C$10000,"="&amp;'CRACMMv1.0 - 95839 - CRITERIA'!AF$3)</f>
        <v>0</v>
      </c>
      <c r="AG76" s="49">
        <f>SUMIFS('mech4import - CRACMMv1.0'!$D$2:$D$10000,'mech4import - CRACMMv1.0'!$B$2:$B$10000,"="&amp;'CRACMMv1.0 - 95839 - CRITERIA'!$B76,'mech4import - CRACMMv1.0'!$C$2:$C$10000,"="&amp;'CRACMMv1.0 - 95839 - CRITERIA'!AG$3)</f>
        <v>0</v>
      </c>
      <c r="AH76" s="49">
        <f>SUMIFS('mech4import - CRACMMv1.0'!$D$2:$D$10000,'mech4import - CRACMMv1.0'!$B$2:$B$10000,"="&amp;'CRACMMv1.0 - 95839 - CRITERIA'!$B76,'mech4import - CRACMMv1.0'!$C$2:$C$10000,"="&amp;'CRACMMv1.0 - 95839 - CRITERIA'!AH$3)</f>
        <v>0</v>
      </c>
      <c r="AI76" s="49">
        <f>SUMIFS('mech4import - CRACMMv1.0'!$D$2:$D$10000,'mech4import - CRACMMv1.0'!$B$2:$B$10000,"="&amp;'CRACMMv1.0 - 95839 - CRITERIA'!$B76,'mech4import - CRACMMv1.0'!$C$2:$C$10000,"="&amp;'CRACMMv1.0 - 95839 - CRITERIA'!AI$3)</f>
        <v>0</v>
      </c>
      <c r="AJ76" s="49">
        <f>SUMIFS('mech4import - CRACMMv1.0'!$D$2:$D$10000,'mech4import - CRACMMv1.0'!$B$2:$B$10000,"="&amp;'CRACMMv1.0 - 95839 - CRITERIA'!$B76,'mech4import - CRACMMv1.0'!$C$2:$C$10000,"="&amp;'CRACMMv1.0 - 95839 - CRITERIA'!AJ$3)</f>
        <v>0</v>
      </c>
      <c r="AK76" s="49">
        <f>SUMIFS('mech4import - CRACMMv1.0'!$D$2:$D$10000,'mech4import - CRACMMv1.0'!$B$2:$B$10000,"="&amp;'CRACMMv1.0 - 95839 - CRITERIA'!$B76,'mech4import - CRACMMv1.0'!$C$2:$C$10000,"="&amp;'CRACMMv1.0 - 95839 - CRITERIA'!AK$3)</f>
        <v>0</v>
      </c>
      <c r="AL76" s="49">
        <f>SUMIFS('mech4import - CRACMMv1.0'!$D$2:$D$10000,'mech4import - CRACMMv1.0'!$B$2:$B$10000,"="&amp;'CRACMMv1.0 - 95839 - CRITERIA'!$B76,'mech4import - CRACMMv1.0'!$C$2:$C$10000,"="&amp;'CRACMMv1.0 - 95839 - CRITERIA'!AL$3)</f>
        <v>0</v>
      </c>
      <c r="AM76" s="49">
        <f>SUMIFS('mech4import - CRACMMv1.0'!$D$2:$D$10000,'mech4import - CRACMMv1.0'!$B$2:$B$10000,"="&amp;'CRACMMv1.0 - 95839 - CRITERIA'!$B76,'mech4import - CRACMMv1.0'!$C$2:$C$10000,"="&amp;'CRACMMv1.0 - 95839 - CRITERIA'!AM$3)</f>
        <v>0</v>
      </c>
      <c r="AN76" s="49">
        <f>SUMIFS('mech4import - CRACMMv1.0'!$D$2:$D$10000,'mech4import - CRACMMv1.0'!$B$2:$B$10000,"="&amp;'CRACMMv1.0 - 95839 - CRITERIA'!$B76,'mech4import - CRACMMv1.0'!$C$2:$C$10000,"="&amp;'CRACMMv1.0 - 95839 - CRITERIA'!AN$3)</f>
        <v>0</v>
      </c>
      <c r="AO76" s="49">
        <f>SUMIFS('mech4import - CRACMMv1.0'!$D$2:$D$10000,'mech4import - CRACMMv1.0'!$B$2:$B$10000,"="&amp;'CRACMMv1.0 - 95839 - CRITERIA'!$B76,'mech4import - CRACMMv1.0'!$C$2:$C$10000,"="&amp;'CRACMMv1.0 - 95839 - CRITERIA'!AO$3)</f>
        <v>0</v>
      </c>
      <c r="AP76" s="49">
        <f>SUMIFS('mech4import - CRACMMv1.0'!$D$2:$D$10000,'mech4import - CRACMMv1.0'!$B$2:$B$10000,"="&amp;'CRACMMv1.0 - 95839 - CRITERIA'!$B76,'mech4import - CRACMMv1.0'!$C$2:$C$10000,"="&amp;'CRACMMv1.0 - 95839 - CRITERIA'!AP$3)</f>
        <v>0</v>
      </c>
      <c r="AQ76" s="49">
        <f>SUMIFS('mech4import - CRACMMv1.0'!$D$2:$D$10000,'mech4import - CRACMMv1.0'!$B$2:$B$10000,"="&amp;'CRACMMv1.0 - 95839 - CRITERIA'!$B76,'mech4import - CRACMMv1.0'!$C$2:$C$10000,"="&amp;'CRACMMv1.0 - 95839 - CRITERIA'!AQ$3)</f>
        <v>0</v>
      </c>
      <c r="AR76" s="49">
        <f>SUMIFS('mech4import - CRACMMv1.0'!$D$2:$D$10000,'mech4import - CRACMMv1.0'!$B$2:$B$10000,"="&amp;'CRACMMv1.0 - 95839 - CRITERIA'!$B76,'mech4import - CRACMMv1.0'!$C$2:$C$10000,"="&amp;'CRACMMv1.0 - 95839 - CRITERIA'!AR$3)</f>
        <v>0</v>
      </c>
      <c r="AS76" s="49">
        <f>SUMIFS('mech4import - CRACMMv1.0'!$D$2:$D$10000,'mech4import - CRACMMv1.0'!$B$2:$B$10000,"="&amp;'CRACMMv1.0 - 95839 - CRITERIA'!$B76,'mech4import - CRACMMv1.0'!$C$2:$C$10000,"="&amp;'CRACMMv1.0 - 95839 - CRITERIA'!AS$3)</f>
        <v>0</v>
      </c>
      <c r="AT76" s="49">
        <f>SUMIFS('mech4import - CRACMMv1.0'!$D$2:$D$10000,'mech4import - CRACMMv1.0'!$B$2:$B$10000,"="&amp;'CRACMMv1.0 - 95839 - CRITERIA'!$B76,'mech4import - CRACMMv1.0'!$C$2:$C$10000,"="&amp;'CRACMMv1.0 - 95839 - CRITERIA'!AT$3)</f>
        <v>0</v>
      </c>
      <c r="AU76" s="49">
        <f>SUMIFS('mech4import - CRACMMv1.0'!$D$2:$D$10000,'mech4import - CRACMMv1.0'!$B$2:$B$10000,"="&amp;'CRACMMv1.0 - 95839 - CRITERIA'!$B76,'mech4import - CRACMMv1.0'!$C$2:$C$10000,"="&amp;'CRACMMv1.0 - 95839 - CRITERIA'!AU$3)</f>
        <v>1</v>
      </c>
      <c r="AV76" s="49">
        <f>SUMIFS('mech4import - CRACMMv1.0'!$D$2:$D$10000,'mech4import - CRACMMv1.0'!$B$2:$B$10000,"="&amp;'CRACMMv1.0 - 95839 - CRITERIA'!$B76,'mech4import - CRACMMv1.0'!$C$2:$C$10000,"="&amp;'CRACMMv1.0 - 95839 - CRITERIA'!AV$3)</f>
        <v>0</v>
      </c>
      <c r="AW76" s="49">
        <f>SUMIFS('mech4import - CRACMMv1.0'!$D$2:$D$10000,'mech4import - CRACMMv1.0'!$B$2:$B$10000,"="&amp;'CRACMMv1.0 - 95839 - CRITERIA'!$B76,'mech4import - CRACMMv1.0'!$C$2:$C$10000,"="&amp;'CRACMMv1.0 - 95839 - CRITERIA'!AW$3)</f>
        <v>0</v>
      </c>
      <c r="AX76" s="49">
        <f>SUMIFS('mech4import - CRACMMv1.0'!$D$2:$D$10000,'mech4import - CRACMMv1.0'!$B$2:$B$10000,"="&amp;'CRACMMv1.0 - 95839 - CRITERIA'!$B76,'mech4import - CRACMMv1.0'!$C$2:$C$10000,"="&amp;'CRACMMv1.0 - 95839 - CRITERIA'!AX$3)</f>
        <v>0</v>
      </c>
      <c r="AY76" s="49">
        <f>SUMIFS('mech4import - CRACMMv1.0'!$D$2:$D$10000,'mech4import - CRACMMv1.0'!$B$2:$B$10000,"="&amp;'CRACMMv1.0 - 95839 - CRITERIA'!$B76,'mech4import - CRACMMv1.0'!$C$2:$C$10000,"="&amp;'CRACMMv1.0 - 95839 - CRITERIA'!AY$3)</f>
        <v>0</v>
      </c>
      <c r="AZ76" s="49">
        <f>SUMIFS('mech4import - CRACMMv1.0'!$D$2:$D$10000,'mech4import - CRACMMv1.0'!$B$2:$B$10000,"="&amp;'CRACMMv1.0 - 95839 - CRITERIA'!$B76,'mech4import - CRACMMv1.0'!$C$2:$C$10000,"="&amp;'CRACMMv1.0 - 95839 - CRITERIA'!AZ$3)</f>
        <v>0</v>
      </c>
      <c r="BA76" s="49">
        <f>SUMIFS('mech4import - CRACMMv1.0'!$D$2:$D$10000,'mech4import - CRACMMv1.0'!$B$2:$B$10000,"="&amp;'CRACMMv1.0 - 95839 - CRITERIA'!$B76,'mech4import - CRACMMv1.0'!$C$2:$C$10000,"="&amp;'CRACMMv1.0 - 95839 - CRITERIA'!BA$3)</f>
        <v>0</v>
      </c>
      <c r="BB76" s="49">
        <f>SUMIFS('mech4import - CRACMMv1.0'!$D$2:$D$10000,'mech4import - CRACMMv1.0'!$B$2:$B$10000,"="&amp;'CRACMMv1.0 - 95839 - CRITERIA'!$B76,'mech4import - CRACMMv1.0'!$C$2:$C$10000,"="&amp;'CRACMMv1.0 - 95839 - CRITERIA'!BB$3)</f>
        <v>0</v>
      </c>
      <c r="BC76" s="49">
        <f>SUMIFS('mech4import - CRACMMv1.0'!$D$2:$D$10000,'mech4import - CRACMMv1.0'!$B$2:$B$10000,"="&amp;'CRACMMv1.0 - 95839 - CRITERIA'!$B76,'mech4import - CRACMMv1.0'!$C$2:$C$10000,"="&amp;'CRACMMv1.0 - 95839 - CRITERIA'!BC$3)</f>
        <v>0</v>
      </c>
      <c r="BD76" s="49">
        <f>SUMIFS('mech4import - CRACMMv1.0'!$D$2:$D$10000,'mech4import - CRACMMv1.0'!$B$2:$B$10000,"="&amp;'CRACMMv1.0 - 95839 - CRITERIA'!$B76,'mech4import - CRACMMv1.0'!$C$2:$C$10000,"="&amp;'CRACMMv1.0 - 95839 - CRITERIA'!BD$3)</f>
        <v>0</v>
      </c>
      <c r="BE76" s="49">
        <f>SUMIFS('mech4import - CRACMMv1.0'!$D$2:$D$10000,'mech4import - CRACMMv1.0'!$B$2:$B$10000,"="&amp;'CRACMMv1.0 - 95839 - CRITERIA'!$B76,'mech4import - CRACMMv1.0'!$C$2:$C$10000,"="&amp;'CRACMMv1.0 - 95839 - CRITERIA'!BE$3)</f>
        <v>0</v>
      </c>
      <c r="BF76" s="49">
        <f>SUMIFS('mech4import - CRACMMv1.0'!$D$2:$D$10000,'mech4import - CRACMMv1.0'!$B$2:$B$10000,"="&amp;'CRACMMv1.0 - 95839 - CRITERIA'!$B76,'mech4import - CRACMMv1.0'!$C$2:$C$10000,"="&amp;'CRACMMv1.0 - 95839 - CRITERIA'!BF$3)</f>
        <v>0</v>
      </c>
      <c r="BG76" s="49">
        <f>SUMIFS('mech4import - CRACMMv1.0'!$D$2:$D$10000,'mech4import - CRACMMv1.0'!$B$2:$B$10000,"="&amp;'CRACMMv1.0 - 95839 - CRITERIA'!$B76,'mech4import - CRACMMv1.0'!$C$2:$C$10000,"="&amp;'CRACMMv1.0 - 95839 - CRITERIA'!BG$3)</f>
        <v>0</v>
      </c>
      <c r="BH76" s="49">
        <f>SUMIFS('mech4import - CRACMMv1.0'!$D$2:$D$10000,'mech4import - CRACMMv1.0'!$B$2:$B$10000,"="&amp;'CRACMMv1.0 - 95839 - CRITERIA'!$B76,'mech4import - CRACMMv1.0'!$C$2:$C$10000,"="&amp;'CRACMMv1.0 - 95839 - CRITERIA'!BH$3)</f>
        <v>0</v>
      </c>
      <c r="BI76" s="49">
        <f>SUMIFS('mech4import - CRACMMv1.0'!$D$2:$D$10000,'mech4import - CRACMMv1.0'!$B$2:$B$10000,"="&amp;'CRACMMv1.0 - 95839 - CRITERIA'!$B76,'mech4import - CRACMMv1.0'!$C$2:$C$10000,"="&amp;'CRACMMv1.0 - 95839 - CRITERIA'!BI$3)</f>
        <v>0</v>
      </c>
      <c r="BJ76" s="49">
        <f>SUMIFS('mech4import - CRACMMv1.0'!$D$2:$D$10000,'mech4import - CRACMMv1.0'!$B$2:$B$10000,"="&amp;'CRACMMv1.0 - 95839 - CRITERIA'!$B76,'mech4import - CRACMMv1.0'!$C$2:$C$10000,"="&amp;'CRACMMv1.0 - 95839 - CRITERIA'!BJ$3)</f>
        <v>0</v>
      </c>
      <c r="BK76" s="49">
        <f>SUMIFS('mech4import - CRACMMv1.0'!$D$2:$D$10000,'mech4import - CRACMMv1.0'!$B$2:$B$10000,"="&amp;'CRACMMv1.0 - 95839 - CRITERIA'!$B76,'mech4import - CRACMMv1.0'!$C$2:$C$10000,"="&amp;'CRACMMv1.0 - 95839 - CRITERIA'!BK$3)</f>
        <v>0</v>
      </c>
      <c r="BL76" s="49">
        <f>SUMIFS('mech4import - CRACMMv1.0'!$D$2:$D$10000,'mech4import - CRACMMv1.0'!$B$2:$B$10000,"="&amp;'CRACMMv1.0 - 95839 - CRITERIA'!$B76,'mech4import - CRACMMv1.0'!$C$2:$C$10000,"="&amp;'CRACMMv1.0 - 95839 - CRITERIA'!BL$3)</f>
        <v>0</v>
      </c>
      <c r="BM76" s="49">
        <f>SUMIFS('mech4import - CRACMMv1.0'!$D$2:$D$10000,'mech4import - CRACMMv1.0'!$B$2:$B$10000,"="&amp;'CRACMMv1.0 - 95839 - CRITERIA'!$B76,'mech4import - CRACMMv1.0'!$C$2:$C$10000,"="&amp;'CRACMMv1.0 - 95839 - CRITERIA'!BM$3)</f>
        <v>0</v>
      </c>
      <c r="BN76" s="49">
        <f>SUMIFS('mech4import - CRACMMv1.0'!$D$2:$D$10000,'mech4import - CRACMMv1.0'!$B$2:$B$10000,"="&amp;'CRACMMv1.0 - 95839 - CRITERIA'!$B76,'mech4import - CRACMMv1.0'!$C$2:$C$10000,"="&amp;'CRACMMv1.0 - 95839 - CRITERIA'!BN$3)</f>
        <v>0</v>
      </c>
      <c r="BO76" s="49">
        <f>SUMIFS('mech4import - CRACMMv1.0'!$D$2:$D$10000,'mech4import - CRACMMv1.0'!$B$2:$B$10000,"="&amp;'CRACMMv1.0 - 95839 - CRITERIA'!$B76,'mech4import - CRACMMv1.0'!$C$2:$C$10000,"="&amp;'CRACMMv1.0 - 95839 - CRITERIA'!BO$3)</f>
        <v>0</v>
      </c>
      <c r="BP76" s="49">
        <f>SUMIFS('mech4import - CRACMMv1.0'!$D$2:$D$10000,'mech4import - CRACMMv1.0'!$B$2:$B$10000,"="&amp;'CRACMMv1.0 - 95839 - CRITERIA'!$B76,'mech4import - CRACMMv1.0'!$C$2:$C$10000,"="&amp;'CRACMMv1.0 - 95839 - CRITERIA'!BP$3)</f>
        <v>0</v>
      </c>
      <c r="BQ76" s="49">
        <f>SUMIFS('mech4import - CRACMMv1.0'!$D$2:$D$10000,'mech4import - CRACMMv1.0'!$B$2:$B$10000,"="&amp;'CRACMMv1.0 - 95839 - CRITERIA'!$B76,'mech4import - CRACMMv1.0'!$C$2:$C$10000,"="&amp;'CRACMMv1.0 - 95839 - CRITERIA'!BQ$3)</f>
        <v>0</v>
      </c>
      <c r="BR76" s="32">
        <f t="array" ref="BR76">SUM($G$1:$BQ$1*G76:BQ76)</f>
        <v>247</v>
      </c>
    </row>
    <row r="77" spans="1:70" s="31" customFormat="1">
      <c r="A77" s="42">
        <v>95839</v>
      </c>
      <c r="B77" s="14">
        <v>2160</v>
      </c>
      <c r="C77" s="43">
        <v>0.10950724239558725</v>
      </c>
      <c r="D77" s="47" t="s">
        <v>130</v>
      </c>
      <c r="E77" s="46" t="b">
        <v>1</v>
      </c>
      <c r="F77" s="48">
        <v>74.078999999999994</v>
      </c>
      <c r="G77" s="49">
        <f>SUMIFS('mech4import - CRACMMv1.0'!$D$2:$D$10000,'mech4import - CRACMMv1.0'!$B$2:$B$10000,"="&amp;'CRACMMv1.0 - 95839 - CRITERIA'!$B77,'mech4import - CRACMMv1.0'!$C$2:$C$10000,"="&amp;'CRACMMv1.0 - 95839 - CRITERIA'!G$3)</f>
        <v>0</v>
      </c>
      <c r="H77" s="49">
        <f>SUMIFS('mech4import - CRACMMv1.0'!$D$2:$D$10000,'mech4import - CRACMMv1.0'!$B$2:$B$10000,"="&amp;'CRACMMv1.0 - 95839 - CRITERIA'!$B77,'mech4import - CRACMMv1.0'!$C$2:$C$10000,"="&amp;'CRACMMv1.0 - 95839 - CRITERIA'!H$3)</f>
        <v>0</v>
      </c>
      <c r="I77" s="49">
        <f>SUMIFS('mech4import - CRACMMv1.0'!$D$2:$D$10000,'mech4import - CRACMMv1.0'!$B$2:$B$10000,"="&amp;'CRACMMv1.0 - 95839 - CRITERIA'!$B77,'mech4import - CRACMMv1.0'!$C$2:$C$10000,"="&amp;'CRACMMv1.0 - 95839 - CRITERIA'!I$3)</f>
        <v>0</v>
      </c>
      <c r="J77" s="49">
        <f>SUMIFS('mech4import - CRACMMv1.0'!$D$2:$D$10000,'mech4import - CRACMMv1.0'!$B$2:$B$10000,"="&amp;'CRACMMv1.0 - 95839 - CRITERIA'!$B77,'mech4import - CRACMMv1.0'!$C$2:$C$10000,"="&amp;'CRACMMv1.0 - 95839 - CRITERIA'!J$3)</f>
        <v>0</v>
      </c>
      <c r="K77" s="49">
        <f>SUMIFS('mech4import - CRACMMv1.0'!$D$2:$D$10000,'mech4import - CRACMMv1.0'!$B$2:$B$10000,"="&amp;'CRACMMv1.0 - 95839 - CRITERIA'!$B77,'mech4import - CRACMMv1.0'!$C$2:$C$10000,"="&amp;'CRACMMv1.0 - 95839 - CRITERIA'!K$3)</f>
        <v>0</v>
      </c>
      <c r="L77" s="49">
        <f>SUMIFS('mech4import - CRACMMv1.0'!$D$2:$D$10000,'mech4import - CRACMMv1.0'!$B$2:$B$10000,"="&amp;'CRACMMv1.0 - 95839 - CRITERIA'!$B77,'mech4import - CRACMMv1.0'!$C$2:$C$10000,"="&amp;'CRACMMv1.0 - 95839 - CRITERIA'!L$3)</f>
        <v>0</v>
      </c>
      <c r="M77" s="49">
        <f>SUMIFS('mech4import - CRACMMv1.0'!$D$2:$D$10000,'mech4import - CRACMMv1.0'!$B$2:$B$10000,"="&amp;'CRACMMv1.0 - 95839 - CRITERIA'!$B77,'mech4import - CRACMMv1.0'!$C$2:$C$10000,"="&amp;'CRACMMv1.0 - 95839 - CRITERIA'!M$3)</f>
        <v>0</v>
      </c>
      <c r="N77" s="49">
        <f>SUMIFS('mech4import - CRACMMv1.0'!$D$2:$D$10000,'mech4import - CRACMMv1.0'!$B$2:$B$10000,"="&amp;'CRACMMv1.0 - 95839 - CRITERIA'!$B77,'mech4import - CRACMMv1.0'!$C$2:$C$10000,"="&amp;'CRACMMv1.0 - 95839 - CRITERIA'!N$3)</f>
        <v>0</v>
      </c>
      <c r="O77" s="49">
        <f>SUMIFS('mech4import - CRACMMv1.0'!$D$2:$D$10000,'mech4import - CRACMMv1.0'!$B$2:$B$10000,"="&amp;'CRACMMv1.0 - 95839 - CRITERIA'!$B77,'mech4import - CRACMMv1.0'!$C$2:$C$10000,"="&amp;'CRACMMv1.0 - 95839 - CRITERIA'!O$3)</f>
        <v>0</v>
      </c>
      <c r="P77" s="49">
        <f>SUMIFS('mech4import - CRACMMv1.0'!$D$2:$D$10000,'mech4import - CRACMMv1.0'!$B$2:$B$10000,"="&amp;'CRACMMv1.0 - 95839 - CRITERIA'!$B77,'mech4import - CRACMMv1.0'!$C$2:$C$10000,"="&amp;'CRACMMv1.0 - 95839 - CRITERIA'!P$3)</f>
        <v>0</v>
      </c>
      <c r="Q77" s="49">
        <f>SUMIFS('mech4import - CRACMMv1.0'!$D$2:$D$10000,'mech4import - CRACMMv1.0'!$B$2:$B$10000,"="&amp;'CRACMMv1.0 - 95839 - CRITERIA'!$B77,'mech4import - CRACMMv1.0'!$C$2:$C$10000,"="&amp;'CRACMMv1.0 - 95839 - CRITERIA'!Q$3)</f>
        <v>0</v>
      </c>
      <c r="R77" s="49">
        <f>SUMIFS('mech4import - CRACMMv1.0'!$D$2:$D$10000,'mech4import - CRACMMv1.0'!$B$2:$B$10000,"="&amp;'CRACMMv1.0 - 95839 - CRITERIA'!$B77,'mech4import - CRACMMv1.0'!$C$2:$C$10000,"="&amp;'CRACMMv1.0 - 95839 - CRITERIA'!R$3)</f>
        <v>0</v>
      </c>
      <c r="S77" s="49">
        <f>SUMIFS('mech4import - CRACMMv1.0'!$D$2:$D$10000,'mech4import - CRACMMv1.0'!$B$2:$B$10000,"="&amp;'CRACMMv1.0 - 95839 - CRITERIA'!$B77,'mech4import - CRACMMv1.0'!$C$2:$C$10000,"="&amp;'CRACMMv1.0 - 95839 - CRITERIA'!S$3)</f>
        <v>0</v>
      </c>
      <c r="T77" s="49">
        <f>SUMIFS('mech4import - CRACMMv1.0'!$D$2:$D$10000,'mech4import - CRACMMv1.0'!$B$2:$B$10000,"="&amp;'CRACMMv1.0 - 95839 - CRITERIA'!$B77,'mech4import - CRACMMv1.0'!$C$2:$C$10000,"="&amp;'CRACMMv1.0 - 95839 - CRITERIA'!T$3)</f>
        <v>0</v>
      </c>
      <c r="U77" s="49">
        <f>SUMIFS('mech4import - CRACMMv1.0'!$D$2:$D$10000,'mech4import - CRACMMv1.0'!$B$2:$B$10000,"="&amp;'CRACMMv1.0 - 95839 - CRITERIA'!$B77,'mech4import - CRACMMv1.0'!$C$2:$C$10000,"="&amp;'CRACMMv1.0 - 95839 - CRITERIA'!U$3)</f>
        <v>0</v>
      </c>
      <c r="V77" s="49">
        <f>SUMIFS('mech4import - CRACMMv1.0'!$D$2:$D$10000,'mech4import - CRACMMv1.0'!$B$2:$B$10000,"="&amp;'CRACMMv1.0 - 95839 - CRITERIA'!$B77,'mech4import - CRACMMv1.0'!$C$2:$C$10000,"="&amp;'CRACMMv1.0 - 95839 - CRITERIA'!V$3)</f>
        <v>0</v>
      </c>
      <c r="W77" s="49">
        <f>SUMIFS('mech4import - CRACMMv1.0'!$D$2:$D$10000,'mech4import - CRACMMv1.0'!$B$2:$B$10000,"="&amp;'CRACMMv1.0 - 95839 - CRITERIA'!$B77,'mech4import - CRACMMv1.0'!$C$2:$C$10000,"="&amp;'CRACMMv1.0 - 95839 - CRITERIA'!W$3)</f>
        <v>0</v>
      </c>
      <c r="X77" s="49">
        <f>SUMIFS('mech4import - CRACMMv1.0'!$D$2:$D$10000,'mech4import - CRACMMv1.0'!$B$2:$B$10000,"="&amp;'CRACMMv1.0 - 95839 - CRITERIA'!$B77,'mech4import - CRACMMv1.0'!$C$2:$C$10000,"="&amp;'CRACMMv1.0 - 95839 - CRITERIA'!X$3)</f>
        <v>0</v>
      </c>
      <c r="Y77" s="49">
        <f>SUMIFS('mech4import - CRACMMv1.0'!$D$2:$D$10000,'mech4import - CRACMMv1.0'!$B$2:$B$10000,"="&amp;'CRACMMv1.0 - 95839 - CRITERIA'!$B77,'mech4import - CRACMMv1.0'!$C$2:$C$10000,"="&amp;'CRACMMv1.0 - 95839 - CRITERIA'!Y$3)</f>
        <v>0</v>
      </c>
      <c r="Z77" s="49">
        <f>SUMIFS('mech4import - CRACMMv1.0'!$D$2:$D$10000,'mech4import - CRACMMv1.0'!$B$2:$B$10000,"="&amp;'CRACMMv1.0 - 95839 - CRITERIA'!$B77,'mech4import - CRACMMv1.0'!$C$2:$C$10000,"="&amp;'CRACMMv1.0 - 95839 - CRITERIA'!Z$3)</f>
        <v>0</v>
      </c>
      <c r="AA77" s="49">
        <f>SUMIFS('mech4import - CRACMMv1.0'!$D$2:$D$10000,'mech4import - CRACMMv1.0'!$B$2:$B$10000,"="&amp;'CRACMMv1.0 - 95839 - CRITERIA'!$B77,'mech4import - CRACMMv1.0'!$C$2:$C$10000,"="&amp;'CRACMMv1.0 - 95839 - CRITERIA'!AA$3)</f>
        <v>0</v>
      </c>
      <c r="AB77" s="49">
        <f>SUMIFS('mech4import - CRACMMv1.0'!$D$2:$D$10000,'mech4import - CRACMMv1.0'!$B$2:$B$10000,"="&amp;'CRACMMv1.0 - 95839 - CRITERIA'!$B77,'mech4import - CRACMMv1.0'!$C$2:$C$10000,"="&amp;'CRACMMv1.0 - 95839 - CRITERIA'!AB$3)</f>
        <v>0</v>
      </c>
      <c r="AC77" s="49">
        <f>SUMIFS('mech4import - CRACMMv1.0'!$D$2:$D$10000,'mech4import - CRACMMv1.0'!$B$2:$B$10000,"="&amp;'CRACMMv1.0 - 95839 - CRITERIA'!$B77,'mech4import - CRACMMv1.0'!$C$2:$C$10000,"="&amp;'CRACMMv1.0 - 95839 - CRITERIA'!AC$3)</f>
        <v>0</v>
      </c>
      <c r="AD77" s="49">
        <f>SUMIFS('mech4import - CRACMMv1.0'!$D$2:$D$10000,'mech4import - CRACMMv1.0'!$B$2:$B$10000,"="&amp;'CRACMMv1.0 - 95839 - CRITERIA'!$B77,'mech4import - CRACMMv1.0'!$C$2:$C$10000,"="&amp;'CRACMMv1.0 - 95839 - CRITERIA'!AD$3)</f>
        <v>0</v>
      </c>
      <c r="AE77" s="49">
        <f>SUMIFS('mech4import - CRACMMv1.0'!$D$2:$D$10000,'mech4import - CRACMMv1.0'!$B$2:$B$10000,"="&amp;'CRACMMv1.0 - 95839 - CRITERIA'!$B77,'mech4import - CRACMMv1.0'!$C$2:$C$10000,"="&amp;'CRACMMv1.0 - 95839 - CRITERIA'!AE$3)</f>
        <v>0</v>
      </c>
      <c r="AF77" s="49">
        <f>SUMIFS('mech4import - CRACMMv1.0'!$D$2:$D$10000,'mech4import - CRACMMv1.0'!$B$2:$B$10000,"="&amp;'CRACMMv1.0 - 95839 - CRITERIA'!$B77,'mech4import - CRACMMv1.0'!$C$2:$C$10000,"="&amp;'CRACMMv1.0 - 95839 - CRITERIA'!AF$3)</f>
        <v>0</v>
      </c>
      <c r="AG77" s="49">
        <f>SUMIFS('mech4import - CRACMMv1.0'!$D$2:$D$10000,'mech4import - CRACMMv1.0'!$B$2:$B$10000,"="&amp;'CRACMMv1.0 - 95839 - CRITERIA'!$B77,'mech4import - CRACMMv1.0'!$C$2:$C$10000,"="&amp;'CRACMMv1.0 - 95839 - CRITERIA'!AG$3)</f>
        <v>0</v>
      </c>
      <c r="AH77" s="49">
        <f>SUMIFS('mech4import - CRACMMv1.0'!$D$2:$D$10000,'mech4import - CRACMMv1.0'!$B$2:$B$10000,"="&amp;'CRACMMv1.0 - 95839 - CRITERIA'!$B77,'mech4import - CRACMMv1.0'!$C$2:$C$10000,"="&amp;'CRACMMv1.0 - 95839 - CRITERIA'!AH$3)</f>
        <v>0</v>
      </c>
      <c r="AI77" s="49">
        <f>SUMIFS('mech4import - CRACMMv1.0'!$D$2:$D$10000,'mech4import - CRACMMv1.0'!$B$2:$B$10000,"="&amp;'CRACMMv1.0 - 95839 - CRITERIA'!$B77,'mech4import - CRACMMv1.0'!$C$2:$C$10000,"="&amp;'CRACMMv1.0 - 95839 - CRITERIA'!AI$3)</f>
        <v>0</v>
      </c>
      <c r="AJ77" s="49">
        <f>SUMIFS('mech4import - CRACMMv1.0'!$D$2:$D$10000,'mech4import - CRACMMv1.0'!$B$2:$B$10000,"="&amp;'CRACMMv1.0 - 95839 - CRITERIA'!$B77,'mech4import - CRACMMv1.0'!$C$2:$C$10000,"="&amp;'CRACMMv1.0 - 95839 - CRITERIA'!AJ$3)</f>
        <v>0</v>
      </c>
      <c r="AK77" s="49">
        <f>SUMIFS('mech4import - CRACMMv1.0'!$D$2:$D$10000,'mech4import - CRACMMv1.0'!$B$2:$B$10000,"="&amp;'CRACMMv1.0 - 95839 - CRITERIA'!$B77,'mech4import - CRACMMv1.0'!$C$2:$C$10000,"="&amp;'CRACMMv1.0 - 95839 - CRITERIA'!AK$3)</f>
        <v>0</v>
      </c>
      <c r="AL77" s="49">
        <f>SUMIFS('mech4import - CRACMMv1.0'!$D$2:$D$10000,'mech4import - CRACMMv1.0'!$B$2:$B$10000,"="&amp;'CRACMMv1.0 - 95839 - CRITERIA'!$B77,'mech4import - CRACMMv1.0'!$C$2:$C$10000,"="&amp;'CRACMMv1.0 - 95839 - CRITERIA'!AL$3)</f>
        <v>0</v>
      </c>
      <c r="AM77" s="49">
        <f>SUMIFS('mech4import - CRACMMv1.0'!$D$2:$D$10000,'mech4import - CRACMMv1.0'!$B$2:$B$10000,"="&amp;'CRACMMv1.0 - 95839 - CRITERIA'!$B77,'mech4import - CRACMMv1.0'!$C$2:$C$10000,"="&amp;'CRACMMv1.0 - 95839 - CRITERIA'!AM$3)</f>
        <v>0</v>
      </c>
      <c r="AN77" s="49">
        <f>SUMIFS('mech4import - CRACMMv1.0'!$D$2:$D$10000,'mech4import - CRACMMv1.0'!$B$2:$B$10000,"="&amp;'CRACMMv1.0 - 95839 - CRITERIA'!$B77,'mech4import - CRACMMv1.0'!$C$2:$C$10000,"="&amp;'CRACMMv1.0 - 95839 - CRITERIA'!AN$3)</f>
        <v>0</v>
      </c>
      <c r="AO77" s="49">
        <f>SUMIFS('mech4import - CRACMMv1.0'!$D$2:$D$10000,'mech4import - CRACMMv1.0'!$B$2:$B$10000,"="&amp;'CRACMMv1.0 - 95839 - CRITERIA'!$B77,'mech4import - CRACMMv1.0'!$C$2:$C$10000,"="&amp;'CRACMMv1.0 - 95839 - CRITERIA'!AO$3)</f>
        <v>0</v>
      </c>
      <c r="AP77" s="49">
        <f>SUMIFS('mech4import - CRACMMv1.0'!$D$2:$D$10000,'mech4import - CRACMMv1.0'!$B$2:$B$10000,"="&amp;'CRACMMv1.0 - 95839 - CRITERIA'!$B77,'mech4import - CRACMMv1.0'!$C$2:$C$10000,"="&amp;'CRACMMv1.0 - 95839 - CRITERIA'!AP$3)</f>
        <v>0</v>
      </c>
      <c r="AQ77" s="49">
        <f>SUMIFS('mech4import - CRACMMv1.0'!$D$2:$D$10000,'mech4import - CRACMMv1.0'!$B$2:$B$10000,"="&amp;'CRACMMv1.0 - 95839 - CRITERIA'!$B77,'mech4import - CRACMMv1.0'!$C$2:$C$10000,"="&amp;'CRACMMv1.0 - 95839 - CRITERIA'!AQ$3)</f>
        <v>0</v>
      </c>
      <c r="AR77" s="49">
        <f>SUMIFS('mech4import - CRACMMv1.0'!$D$2:$D$10000,'mech4import - CRACMMv1.0'!$B$2:$B$10000,"="&amp;'CRACMMv1.0 - 95839 - CRITERIA'!$B77,'mech4import - CRACMMv1.0'!$C$2:$C$10000,"="&amp;'CRACMMv1.0 - 95839 - CRITERIA'!AR$3)</f>
        <v>0</v>
      </c>
      <c r="AS77" s="49">
        <f>SUMIFS('mech4import - CRACMMv1.0'!$D$2:$D$10000,'mech4import - CRACMMv1.0'!$B$2:$B$10000,"="&amp;'CRACMMv1.0 - 95839 - CRITERIA'!$B77,'mech4import - CRACMMv1.0'!$C$2:$C$10000,"="&amp;'CRACMMv1.0 - 95839 - CRITERIA'!AS$3)</f>
        <v>0</v>
      </c>
      <c r="AT77" s="49">
        <f>SUMIFS('mech4import - CRACMMv1.0'!$D$2:$D$10000,'mech4import - CRACMMv1.0'!$B$2:$B$10000,"="&amp;'CRACMMv1.0 - 95839 - CRITERIA'!$B77,'mech4import - CRACMMv1.0'!$C$2:$C$10000,"="&amp;'CRACMMv1.0 - 95839 - CRITERIA'!AT$3)</f>
        <v>0</v>
      </c>
      <c r="AU77" s="49">
        <f>SUMIFS('mech4import - CRACMMv1.0'!$D$2:$D$10000,'mech4import - CRACMMv1.0'!$B$2:$B$10000,"="&amp;'CRACMMv1.0 - 95839 - CRITERIA'!$B77,'mech4import - CRACMMv1.0'!$C$2:$C$10000,"="&amp;'CRACMMv1.0 - 95839 - CRITERIA'!AU$3)</f>
        <v>0</v>
      </c>
      <c r="AV77" s="49">
        <f>SUMIFS('mech4import - CRACMMv1.0'!$D$2:$D$10000,'mech4import - CRACMMv1.0'!$B$2:$B$10000,"="&amp;'CRACMMv1.0 - 95839 - CRITERIA'!$B77,'mech4import - CRACMMv1.0'!$C$2:$C$10000,"="&amp;'CRACMMv1.0 - 95839 - CRITERIA'!AV$3)</f>
        <v>0</v>
      </c>
      <c r="AW77" s="49">
        <f>SUMIFS('mech4import - CRACMMv1.0'!$D$2:$D$10000,'mech4import - CRACMMv1.0'!$B$2:$B$10000,"="&amp;'CRACMMv1.0 - 95839 - CRITERIA'!$B77,'mech4import - CRACMMv1.0'!$C$2:$C$10000,"="&amp;'CRACMMv1.0 - 95839 - CRITERIA'!AW$3)</f>
        <v>0</v>
      </c>
      <c r="AX77" s="49">
        <f>SUMIFS('mech4import - CRACMMv1.0'!$D$2:$D$10000,'mech4import - CRACMMv1.0'!$B$2:$B$10000,"="&amp;'CRACMMv1.0 - 95839 - CRITERIA'!$B77,'mech4import - CRACMMv1.0'!$C$2:$C$10000,"="&amp;'CRACMMv1.0 - 95839 - CRITERIA'!AX$3)</f>
        <v>0</v>
      </c>
      <c r="AY77" s="49">
        <f>SUMIFS('mech4import - CRACMMv1.0'!$D$2:$D$10000,'mech4import - CRACMMv1.0'!$B$2:$B$10000,"="&amp;'CRACMMv1.0 - 95839 - CRITERIA'!$B77,'mech4import - CRACMMv1.0'!$C$2:$C$10000,"="&amp;'CRACMMv1.0 - 95839 - CRITERIA'!AY$3)</f>
        <v>0</v>
      </c>
      <c r="AZ77" s="49">
        <f>SUMIFS('mech4import - CRACMMv1.0'!$D$2:$D$10000,'mech4import - CRACMMv1.0'!$B$2:$B$10000,"="&amp;'CRACMMv1.0 - 95839 - CRITERIA'!$B77,'mech4import - CRACMMv1.0'!$C$2:$C$10000,"="&amp;'CRACMMv1.0 - 95839 - CRITERIA'!AZ$3)</f>
        <v>0</v>
      </c>
      <c r="BA77" s="49">
        <f>SUMIFS('mech4import - CRACMMv1.0'!$D$2:$D$10000,'mech4import - CRACMMv1.0'!$B$2:$B$10000,"="&amp;'CRACMMv1.0 - 95839 - CRITERIA'!$B77,'mech4import - CRACMMv1.0'!$C$2:$C$10000,"="&amp;'CRACMMv1.0 - 95839 - CRITERIA'!BA$3)</f>
        <v>0</v>
      </c>
      <c r="BB77" s="49">
        <f>SUMIFS('mech4import - CRACMMv1.0'!$D$2:$D$10000,'mech4import - CRACMMv1.0'!$B$2:$B$10000,"="&amp;'CRACMMv1.0 - 95839 - CRITERIA'!$B77,'mech4import - CRACMMv1.0'!$C$2:$C$10000,"="&amp;'CRACMMv1.0 - 95839 - CRITERIA'!BB$3)</f>
        <v>0</v>
      </c>
      <c r="BC77" s="49">
        <f>SUMIFS('mech4import - CRACMMv1.0'!$D$2:$D$10000,'mech4import - CRACMMv1.0'!$B$2:$B$10000,"="&amp;'CRACMMv1.0 - 95839 - CRITERIA'!$B77,'mech4import - CRACMMv1.0'!$C$2:$C$10000,"="&amp;'CRACMMv1.0 - 95839 - CRITERIA'!BC$3)</f>
        <v>0</v>
      </c>
      <c r="BD77" s="49">
        <f>SUMIFS('mech4import - CRACMMv1.0'!$D$2:$D$10000,'mech4import - CRACMMv1.0'!$B$2:$B$10000,"="&amp;'CRACMMv1.0 - 95839 - CRITERIA'!$B77,'mech4import - CRACMMv1.0'!$C$2:$C$10000,"="&amp;'CRACMMv1.0 - 95839 - CRITERIA'!BD$3)</f>
        <v>0</v>
      </c>
      <c r="BE77" s="49">
        <f>SUMIFS('mech4import - CRACMMv1.0'!$D$2:$D$10000,'mech4import - CRACMMv1.0'!$B$2:$B$10000,"="&amp;'CRACMMv1.0 - 95839 - CRITERIA'!$B77,'mech4import - CRACMMv1.0'!$C$2:$C$10000,"="&amp;'CRACMMv1.0 - 95839 - CRITERIA'!BE$3)</f>
        <v>0</v>
      </c>
      <c r="BF77" s="49">
        <f>SUMIFS('mech4import - CRACMMv1.0'!$D$2:$D$10000,'mech4import - CRACMMv1.0'!$B$2:$B$10000,"="&amp;'CRACMMv1.0 - 95839 - CRITERIA'!$B77,'mech4import - CRACMMv1.0'!$C$2:$C$10000,"="&amp;'CRACMMv1.0 - 95839 - CRITERIA'!BF$3)</f>
        <v>0</v>
      </c>
      <c r="BG77" s="49">
        <f>SUMIFS('mech4import - CRACMMv1.0'!$D$2:$D$10000,'mech4import - CRACMMv1.0'!$B$2:$B$10000,"="&amp;'CRACMMv1.0 - 95839 - CRITERIA'!$B77,'mech4import - CRACMMv1.0'!$C$2:$C$10000,"="&amp;'CRACMMv1.0 - 95839 - CRITERIA'!BG$3)</f>
        <v>0</v>
      </c>
      <c r="BH77" s="49">
        <f>SUMIFS('mech4import - CRACMMv1.0'!$D$2:$D$10000,'mech4import - CRACMMv1.0'!$B$2:$B$10000,"="&amp;'CRACMMv1.0 - 95839 - CRITERIA'!$B77,'mech4import - CRACMMv1.0'!$C$2:$C$10000,"="&amp;'CRACMMv1.0 - 95839 - CRITERIA'!BH$3)</f>
        <v>0</v>
      </c>
      <c r="BI77" s="49">
        <f>SUMIFS('mech4import - CRACMMv1.0'!$D$2:$D$10000,'mech4import - CRACMMv1.0'!$B$2:$B$10000,"="&amp;'CRACMMv1.0 - 95839 - CRITERIA'!$B77,'mech4import - CRACMMv1.0'!$C$2:$C$10000,"="&amp;'CRACMMv1.0 - 95839 - CRITERIA'!BI$3)</f>
        <v>1</v>
      </c>
      <c r="BJ77" s="49">
        <f>SUMIFS('mech4import - CRACMMv1.0'!$D$2:$D$10000,'mech4import - CRACMMv1.0'!$B$2:$B$10000,"="&amp;'CRACMMv1.0 - 95839 - CRITERIA'!$B77,'mech4import - CRACMMv1.0'!$C$2:$C$10000,"="&amp;'CRACMMv1.0 - 95839 - CRITERIA'!BJ$3)</f>
        <v>0</v>
      </c>
      <c r="BK77" s="49">
        <f>SUMIFS('mech4import - CRACMMv1.0'!$D$2:$D$10000,'mech4import - CRACMMv1.0'!$B$2:$B$10000,"="&amp;'CRACMMv1.0 - 95839 - CRITERIA'!$B77,'mech4import - CRACMMv1.0'!$C$2:$C$10000,"="&amp;'CRACMMv1.0 - 95839 - CRITERIA'!BK$3)</f>
        <v>0</v>
      </c>
      <c r="BL77" s="49">
        <f>SUMIFS('mech4import - CRACMMv1.0'!$D$2:$D$10000,'mech4import - CRACMMv1.0'!$B$2:$B$10000,"="&amp;'CRACMMv1.0 - 95839 - CRITERIA'!$B77,'mech4import - CRACMMv1.0'!$C$2:$C$10000,"="&amp;'CRACMMv1.0 - 95839 - CRITERIA'!BL$3)</f>
        <v>0</v>
      </c>
      <c r="BM77" s="49">
        <f>SUMIFS('mech4import - CRACMMv1.0'!$D$2:$D$10000,'mech4import - CRACMMv1.0'!$B$2:$B$10000,"="&amp;'CRACMMv1.0 - 95839 - CRITERIA'!$B77,'mech4import - CRACMMv1.0'!$C$2:$C$10000,"="&amp;'CRACMMv1.0 - 95839 - CRITERIA'!BM$3)</f>
        <v>0</v>
      </c>
      <c r="BN77" s="49">
        <f>SUMIFS('mech4import - CRACMMv1.0'!$D$2:$D$10000,'mech4import - CRACMMv1.0'!$B$2:$B$10000,"="&amp;'CRACMMv1.0 - 95839 - CRITERIA'!$B77,'mech4import - CRACMMv1.0'!$C$2:$C$10000,"="&amp;'CRACMMv1.0 - 95839 - CRITERIA'!BN$3)</f>
        <v>0</v>
      </c>
      <c r="BO77" s="49">
        <f>SUMIFS('mech4import - CRACMMv1.0'!$D$2:$D$10000,'mech4import - CRACMMv1.0'!$B$2:$B$10000,"="&amp;'CRACMMv1.0 - 95839 - CRITERIA'!$B77,'mech4import - CRACMMv1.0'!$C$2:$C$10000,"="&amp;'CRACMMv1.0 - 95839 - CRITERIA'!BO$3)</f>
        <v>0</v>
      </c>
      <c r="BP77" s="49">
        <f>SUMIFS('mech4import - CRACMMv1.0'!$D$2:$D$10000,'mech4import - CRACMMv1.0'!$B$2:$B$10000,"="&amp;'CRACMMv1.0 - 95839 - CRITERIA'!$B77,'mech4import - CRACMMv1.0'!$C$2:$C$10000,"="&amp;'CRACMMv1.0 - 95839 - CRITERIA'!BP$3)</f>
        <v>0</v>
      </c>
      <c r="BQ77" s="49">
        <f>SUMIFS('mech4import - CRACMMv1.0'!$D$2:$D$10000,'mech4import - CRACMMv1.0'!$B$2:$B$10000,"="&amp;'CRACMMv1.0 - 95839 - CRITERIA'!$B77,'mech4import - CRACMMv1.0'!$C$2:$C$10000,"="&amp;'CRACMMv1.0 - 95839 - CRITERIA'!BQ$3)</f>
        <v>0</v>
      </c>
      <c r="BR77" s="32">
        <f t="array" ref="BR77">SUM($G$1:$BQ$1*G77:BQ77)</f>
        <v>75.400000000000006</v>
      </c>
    </row>
    <row r="78" spans="1:70" s="31" customFormat="1">
      <c r="A78" s="42">
        <v>95839</v>
      </c>
      <c r="B78" s="14">
        <v>2211</v>
      </c>
      <c r="C78" s="43">
        <v>0.22290568479815823</v>
      </c>
      <c r="D78" s="47" t="s">
        <v>131</v>
      </c>
      <c r="E78" s="46" t="b">
        <v>1</v>
      </c>
      <c r="F78" s="48">
        <v>296.61599999999999</v>
      </c>
      <c r="G78" s="49">
        <f>SUMIFS('mech4import - CRACMMv1.0'!$D$2:$D$10000,'mech4import - CRACMMv1.0'!$B$2:$B$10000,"="&amp;'CRACMMv1.0 - 95839 - CRITERIA'!$B78,'mech4import - CRACMMv1.0'!$C$2:$C$10000,"="&amp;'CRACMMv1.0 - 95839 - CRITERIA'!G$3)</f>
        <v>0</v>
      </c>
      <c r="H78" s="49">
        <f>SUMIFS('mech4import - CRACMMv1.0'!$D$2:$D$10000,'mech4import - CRACMMv1.0'!$B$2:$B$10000,"="&amp;'CRACMMv1.0 - 95839 - CRITERIA'!$B78,'mech4import - CRACMMv1.0'!$C$2:$C$10000,"="&amp;'CRACMMv1.0 - 95839 - CRITERIA'!H$3)</f>
        <v>0</v>
      </c>
      <c r="I78" s="49">
        <f>SUMIFS('mech4import - CRACMMv1.0'!$D$2:$D$10000,'mech4import - CRACMMv1.0'!$B$2:$B$10000,"="&amp;'CRACMMv1.0 - 95839 - CRITERIA'!$B78,'mech4import - CRACMMv1.0'!$C$2:$C$10000,"="&amp;'CRACMMv1.0 - 95839 - CRITERIA'!I$3)</f>
        <v>0</v>
      </c>
      <c r="J78" s="49">
        <f>SUMIFS('mech4import - CRACMMv1.0'!$D$2:$D$10000,'mech4import - CRACMMv1.0'!$B$2:$B$10000,"="&amp;'CRACMMv1.0 - 95839 - CRITERIA'!$B78,'mech4import - CRACMMv1.0'!$C$2:$C$10000,"="&amp;'CRACMMv1.0 - 95839 - CRITERIA'!J$3)</f>
        <v>0</v>
      </c>
      <c r="K78" s="49">
        <f>SUMIFS('mech4import - CRACMMv1.0'!$D$2:$D$10000,'mech4import - CRACMMv1.0'!$B$2:$B$10000,"="&amp;'CRACMMv1.0 - 95839 - CRITERIA'!$B78,'mech4import - CRACMMv1.0'!$C$2:$C$10000,"="&amp;'CRACMMv1.0 - 95839 - CRITERIA'!K$3)</f>
        <v>0</v>
      </c>
      <c r="L78" s="49">
        <f>SUMIFS('mech4import - CRACMMv1.0'!$D$2:$D$10000,'mech4import - CRACMMv1.0'!$B$2:$B$10000,"="&amp;'CRACMMv1.0 - 95839 - CRITERIA'!$B78,'mech4import - CRACMMv1.0'!$C$2:$C$10000,"="&amp;'CRACMMv1.0 - 95839 - CRITERIA'!L$3)</f>
        <v>0</v>
      </c>
      <c r="M78" s="49">
        <f>SUMIFS('mech4import - CRACMMv1.0'!$D$2:$D$10000,'mech4import - CRACMMv1.0'!$B$2:$B$10000,"="&amp;'CRACMMv1.0 - 95839 - CRITERIA'!$B78,'mech4import - CRACMMv1.0'!$C$2:$C$10000,"="&amp;'CRACMMv1.0 - 95839 - CRITERIA'!M$3)</f>
        <v>0</v>
      </c>
      <c r="N78" s="49">
        <f>SUMIFS('mech4import - CRACMMv1.0'!$D$2:$D$10000,'mech4import - CRACMMv1.0'!$B$2:$B$10000,"="&amp;'CRACMMv1.0 - 95839 - CRITERIA'!$B78,'mech4import - CRACMMv1.0'!$C$2:$C$10000,"="&amp;'CRACMMv1.0 - 95839 - CRITERIA'!N$3)</f>
        <v>0</v>
      </c>
      <c r="O78" s="49">
        <f>SUMIFS('mech4import - CRACMMv1.0'!$D$2:$D$10000,'mech4import - CRACMMv1.0'!$B$2:$B$10000,"="&amp;'CRACMMv1.0 - 95839 - CRITERIA'!$B78,'mech4import - CRACMMv1.0'!$C$2:$C$10000,"="&amp;'CRACMMv1.0 - 95839 - CRITERIA'!O$3)</f>
        <v>0</v>
      </c>
      <c r="P78" s="49">
        <f>SUMIFS('mech4import - CRACMMv1.0'!$D$2:$D$10000,'mech4import - CRACMMv1.0'!$B$2:$B$10000,"="&amp;'CRACMMv1.0 - 95839 - CRITERIA'!$B78,'mech4import - CRACMMv1.0'!$C$2:$C$10000,"="&amp;'CRACMMv1.0 - 95839 - CRITERIA'!P$3)</f>
        <v>0</v>
      </c>
      <c r="Q78" s="49">
        <f>SUMIFS('mech4import - CRACMMv1.0'!$D$2:$D$10000,'mech4import - CRACMMv1.0'!$B$2:$B$10000,"="&amp;'CRACMMv1.0 - 95839 - CRITERIA'!$B78,'mech4import - CRACMMv1.0'!$C$2:$C$10000,"="&amp;'CRACMMv1.0 - 95839 - CRITERIA'!Q$3)</f>
        <v>0</v>
      </c>
      <c r="R78" s="49">
        <f>SUMIFS('mech4import - CRACMMv1.0'!$D$2:$D$10000,'mech4import - CRACMMv1.0'!$B$2:$B$10000,"="&amp;'CRACMMv1.0 - 95839 - CRITERIA'!$B78,'mech4import - CRACMMv1.0'!$C$2:$C$10000,"="&amp;'CRACMMv1.0 - 95839 - CRITERIA'!R$3)</f>
        <v>0</v>
      </c>
      <c r="S78" s="49">
        <f>SUMIFS('mech4import - CRACMMv1.0'!$D$2:$D$10000,'mech4import - CRACMMv1.0'!$B$2:$B$10000,"="&amp;'CRACMMv1.0 - 95839 - CRITERIA'!$B78,'mech4import - CRACMMv1.0'!$C$2:$C$10000,"="&amp;'CRACMMv1.0 - 95839 - CRITERIA'!S$3)</f>
        <v>0</v>
      </c>
      <c r="T78" s="49">
        <f>SUMIFS('mech4import - CRACMMv1.0'!$D$2:$D$10000,'mech4import - CRACMMv1.0'!$B$2:$B$10000,"="&amp;'CRACMMv1.0 - 95839 - CRITERIA'!$B78,'mech4import - CRACMMv1.0'!$C$2:$C$10000,"="&amp;'CRACMMv1.0 - 95839 - CRITERIA'!T$3)</f>
        <v>0</v>
      </c>
      <c r="U78" s="49">
        <f>SUMIFS('mech4import - CRACMMv1.0'!$D$2:$D$10000,'mech4import - CRACMMv1.0'!$B$2:$B$10000,"="&amp;'CRACMMv1.0 - 95839 - CRITERIA'!$B78,'mech4import - CRACMMv1.0'!$C$2:$C$10000,"="&amp;'CRACMMv1.0 - 95839 - CRITERIA'!U$3)</f>
        <v>0</v>
      </c>
      <c r="V78" s="49">
        <f>SUMIFS('mech4import - CRACMMv1.0'!$D$2:$D$10000,'mech4import - CRACMMv1.0'!$B$2:$B$10000,"="&amp;'CRACMMv1.0 - 95839 - CRITERIA'!$B78,'mech4import - CRACMMv1.0'!$C$2:$C$10000,"="&amp;'CRACMMv1.0 - 95839 - CRITERIA'!V$3)</f>
        <v>0</v>
      </c>
      <c r="W78" s="49">
        <f>SUMIFS('mech4import - CRACMMv1.0'!$D$2:$D$10000,'mech4import - CRACMMv1.0'!$B$2:$B$10000,"="&amp;'CRACMMv1.0 - 95839 - CRITERIA'!$B78,'mech4import - CRACMMv1.0'!$C$2:$C$10000,"="&amp;'CRACMMv1.0 - 95839 - CRITERIA'!W$3)</f>
        <v>0</v>
      </c>
      <c r="X78" s="49">
        <f>SUMIFS('mech4import - CRACMMv1.0'!$D$2:$D$10000,'mech4import - CRACMMv1.0'!$B$2:$B$10000,"="&amp;'CRACMMv1.0 - 95839 - CRITERIA'!$B78,'mech4import - CRACMMv1.0'!$C$2:$C$10000,"="&amp;'CRACMMv1.0 - 95839 - CRITERIA'!X$3)</f>
        <v>0</v>
      </c>
      <c r="Y78" s="49">
        <f>SUMIFS('mech4import - CRACMMv1.0'!$D$2:$D$10000,'mech4import - CRACMMv1.0'!$B$2:$B$10000,"="&amp;'CRACMMv1.0 - 95839 - CRITERIA'!$B78,'mech4import - CRACMMv1.0'!$C$2:$C$10000,"="&amp;'CRACMMv1.0 - 95839 - CRITERIA'!Y$3)</f>
        <v>0</v>
      </c>
      <c r="Z78" s="49">
        <f>SUMIFS('mech4import - CRACMMv1.0'!$D$2:$D$10000,'mech4import - CRACMMv1.0'!$B$2:$B$10000,"="&amp;'CRACMMv1.0 - 95839 - CRITERIA'!$B78,'mech4import - CRACMMv1.0'!$C$2:$C$10000,"="&amp;'CRACMMv1.0 - 95839 - CRITERIA'!Z$3)</f>
        <v>0</v>
      </c>
      <c r="AA78" s="49">
        <f>SUMIFS('mech4import - CRACMMv1.0'!$D$2:$D$10000,'mech4import - CRACMMv1.0'!$B$2:$B$10000,"="&amp;'CRACMMv1.0 - 95839 - CRITERIA'!$B78,'mech4import - CRACMMv1.0'!$C$2:$C$10000,"="&amp;'CRACMMv1.0 - 95839 - CRITERIA'!AA$3)</f>
        <v>0</v>
      </c>
      <c r="AB78" s="49">
        <f>SUMIFS('mech4import - CRACMMv1.0'!$D$2:$D$10000,'mech4import - CRACMMv1.0'!$B$2:$B$10000,"="&amp;'CRACMMv1.0 - 95839 - CRITERIA'!$B78,'mech4import - CRACMMv1.0'!$C$2:$C$10000,"="&amp;'CRACMMv1.0 - 95839 - CRITERIA'!AB$3)</f>
        <v>0</v>
      </c>
      <c r="AC78" s="49">
        <f>SUMIFS('mech4import - CRACMMv1.0'!$D$2:$D$10000,'mech4import - CRACMMv1.0'!$B$2:$B$10000,"="&amp;'CRACMMv1.0 - 95839 - CRITERIA'!$B78,'mech4import - CRACMMv1.0'!$C$2:$C$10000,"="&amp;'CRACMMv1.0 - 95839 - CRITERIA'!AC$3)</f>
        <v>0</v>
      </c>
      <c r="AD78" s="49">
        <f>SUMIFS('mech4import - CRACMMv1.0'!$D$2:$D$10000,'mech4import - CRACMMv1.0'!$B$2:$B$10000,"="&amp;'CRACMMv1.0 - 95839 - CRITERIA'!$B78,'mech4import - CRACMMv1.0'!$C$2:$C$10000,"="&amp;'CRACMMv1.0 - 95839 - CRITERIA'!AD$3)</f>
        <v>0</v>
      </c>
      <c r="AE78" s="49">
        <f>SUMIFS('mech4import - CRACMMv1.0'!$D$2:$D$10000,'mech4import - CRACMMv1.0'!$B$2:$B$10000,"="&amp;'CRACMMv1.0 - 95839 - CRITERIA'!$B78,'mech4import - CRACMMv1.0'!$C$2:$C$10000,"="&amp;'CRACMMv1.0 - 95839 - CRITERIA'!AE$3)</f>
        <v>0</v>
      </c>
      <c r="AF78" s="49">
        <f>SUMIFS('mech4import - CRACMMv1.0'!$D$2:$D$10000,'mech4import - CRACMMv1.0'!$B$2:$B$10000,"="&amp;'CRACMMv1.0 - 95839 - CRITERIA'!$B78,'mech4import - CRACMMv1.0'!$C$2:$C$10000,"="&amp;'CRACMMv1.0 - 95839 - CRITERIA'!AF$3)</f>
        <v>0</v>
      </c>
      <c r="AG78" s="49">
        <f>SUMIFS('mech4import - CRACMMv1.0'!$D$2:$D$10000,'mech4import - CRACMMv1.0'!$B$2:$B$10000,"="&amp;'CRACMMv1.0 - 95839 - CRITERIA'!$B78,'mech4import - CRACMMv1.0'!$C$2:$C$10000,"="&amp;'CRACMMv1.0 - 95839 - CRITERIA'!AG$3)</f>
        <v>0</v>
      </c>
      <c r="AH78" s="49">
        <f>SUMIFS('mech4import - CRACMMv1.0'!$D$2:$D$10000,'mech4import - CRACMMv1.0'!$B$2:$B$10000,"="&amp;'CRACMMv1.0 - 95839 - CRITERIA'!$B78,'mech4import - CRACMMv1.0'!$C$2:$C$10000,"="&amp;'CRACMMv1.0 - 95839 - CRITERIA'!AH$3)</f>
        <v>0</v>
      </c>
      <c r="AI78" s="49">
        <f>SUMIFS('mech4import - CRACMMv1.0'!$D$2:$D$10000,'mech4import - CRACMMv1.0'!$B$2:$B$10000,"="&amp;'CRACMMv1.0 - 95839 - CRITERIA'!$B78,'mech4import - CRACMMv1.0'!$C$2:$C$10000,"="&amp;'CRACMMv1.0 - 95839 - CRITERIA'!AI$3)</f>
        <v>0</v>
      </c>
      <c r="AJ78" s="49">
        <f>SUMIFS('mech4import - CRACMMv1.0'!$D$2:$D$10000,'mech4import - CRACMMv1.0'!$B$2:$B$10000,"="&amp;'CRACMMv1.0 - 95839 - CRITERIA'!$B78,'mech4import - CRACMMv1.0'!$C$2:$C$10000,"="&amp;'CRACMMv1.0 - 95839 - CRITERIA'!AJ$3)</f>
        <v>0</v>
      </c>
      <c r="AK78" s="49">
        <f>SUMIFS('mech4import - CRACMMv1.0'!$D$2:$D$10000,'mech4import - CRACMMv1.0'!$B$2:$B$10000,"="&amp;'CRACMMv1.0 - 95839 - CRITERIA'!$B78,'mech4import - CRACMMv1.0'!$C$2:$C$10000,"="&amp;'CRACMMv1.0 - 95839 - CRITERIA'!AK$3)</f>
        <v>0</v>
      </c>
      <c r="AL78" s="49">
        <f>SUMIFS('mech4import - CRACMMv1.0'!$D$2:$D$10000,'mech4import - CRACMMv1.0'!$B$2:$B$10000,"="&amp;'CRACMMv1.0 - 95839 - CRITERIA'!$B78,'mech4import - CRACMMv1.0'!$C$2:$C$10000,"="&amp;'CRACMMv1.0 - 95839 - CRITERIA'!AL$3)</f>
        <v>0</v>
      </c>
      <c r="AM78" s="49">
        <f>SUMIFS('mech4import - CRACMMv1.0'!$D$2:$D$10000,'mech4import - CRACMMv1.0'!$B$2:$B$10000,"="&amp;'CRACMMv1.0 - 95839 - CRITERIA'!$B78,'mech4import - CRACMMv1.0'!$C$2:$C$10000,"="&amp;'CRACMMv1.0 - 95839 - CRITERIA'!AM$3)</f>
        <v>0</v>
      </c>
      <c r="AN78" s="49">
        <f>SUMIFS('mech4import - CRACMMv1.0'!$D$2:$D$10000,'mech4import - CRACMMv1.0'!$B$2:$B$10000,"="&amp;'CRACMMv1.0 - 95839 - CRITERIA'!$B78,'mech4import - CRACMMv1.0'!$C$2:$C$10000,"="&amp;'CRACMMv1.0 - 95839 - CRITERIA'!AN$3)</f>
        <v>0</v>
      </c>
      <c r="AO78" s="49">
        <f>SUMIFS('mech4import - CRACMMv1.0'!$D$2:$D$10000,'mech4import - CRACMMv1.0'!$B$2:$B$10000,"="&amp;'CRACMMv1.0 - 95839 - CRITERIA'!$B78,'mech4import - CRACMMv1.0'!$C$2:$C$10000,"="&amp;'CRACMMv1.0 - 95839 - CRITERIA'!AO$3)</f>
        <v>0</v>
      </c>
      <c r="AP78" s="49">
        <f>SUMIFS('mech4import - CRACMMv1.0'!$D$2:$D$10000,'mech4import - CRACMMv1.0'!$B$2:$B$10000,"="&amp;'CRACMMv1.0 - 95839 - CRITERIA'!$B78,'mech4import - CRACMMv1.0'!$C$2:$C$10000,"="&amp;'CRACMMv1.0 - 95839 - CRITERIA'!AP$3)</f>
        <v>0</v>
      </c>
      <c r="AQ78" s="49">
        <f>SUMIFS('mech4import - CRACMMv1.0'!$D$2:$D$10000,'mech4import - CRACMMv1.0'!$B$2:$B$10000,"="&amp;'CRACMMv1.0 - 95839 - CRITERIA'!$B78,'mech4import - CRACMMv1.0'!$C$2:$C$10000,"="&amp;'CRACMMv1.0 - 95839 - CRITERIA'!AQ$3)</f>
        <v>0</v>
      </c>
      <c r="AR78" s="49">
        <f>SUMIFS('mech4import - CRACMMv1.0'!$D$2:$D$10000,'mech4import - CRACMMv1.0'!$B$2:$B$10000,"="&amp;'CRACMMv1.0 - 95839 - CRITERIA'!$B78,'mech4import - CRACMMv1.0'!$C$2:$C$10000,"="&amp;'CRACMMv1.0 - 95839 - CRITERIA'!AR$3)</f>
        <v>0</v>
      </c>
      <c r="AS78" s="49">
        <f>SUMIFS('mech4import - CRACMMv1.0'!$D$2:$D$10000,'mech4import - CRACMMv1.0'!$B$2:$B$10000,"="&amp;'CRACMMv1.0 - 95839 - CRITERIA'!$B78,'mech4import - CRACMMv1.0'!$C$2:$C$10000,"="&amp;'CRACMMv1.0 - 95839 - CRITERIA'!AS$3)</f>
        <v>0</v>
      </c>
      <c r="AT78" s="49">
        <f>SUMIFS('mech4import - CRACMMv1.0'!$D$2:$D$10000,'mech4import - CRACMMv1.0'!$B$2:$B$10000,"="&amp;'CRACMMv1.0 - 95839 - CRITERIA'!$B78,'mech4import - CRACMMv1.0'!$C$2:$C$10000,"="&amp;'CRACMMv1.0 - 95839 - CRITERIA'!AT$3)</f>
        <v>0</v>
      </c>
      <c r="AU78" s="49">
        <f>SUMIFS('mech4import - CRACMMv1.0'!$D$2:$D$10000,'mech4import - CRACMMv1.0'!$B$2:$B$10000,"="&amp;'CRACMMv1.0 - 95839 - CRITERIA'!$B78,'mech4import - CRACMMv1.0'!$C$2:$C$10000,"="&amp;'CRACMMv1.0 - 95839 - CRITERIA'!AU$3)</f>
        <v>1</v>
      </c>
      <c r="AV78" s="49">
        <f>SUMIFS('mech4import - CRACMMv1.0'!$D$2:$D$10000,'mech4import - CRACMMv1.0'!$B$2:$B$10000,"="&amp;'CRACMMv1.0 - 95839 - CRITERIA'!$B78,'mech4import - CRACMMv1.0'!$C$2:$C$10000,"="&amp;'CRACMMv1.0 - 95839 - CRITERIA'!AV$3)</f>
        <v>0</v>
      </c>
      <c r="AW78" s="49">
        <f>SUMIFS('mech4import - CRACMMv1.0'!$D$2:$D$10000,'mech4import - CRACMMv1.0'!$B$2:$B$10000,"="&amp;'CRACMMv1.0 - 95839 - CRITERIA'!$B78,'mech4import - CRACMMv1.0'!$C$2:$C$10000,"="&amp;'CRACMMv1.0 - 95839 - CRITERIA'!AW$3)</f>
        <v>0</v>
      </c>
      <c r="AX78" s="49">
        <f>SUMIFS('mech4import - CRACMMv1.0'!$D$2:$D$10000,'mech4import - CRACMMv1.0'!$B$2:$B$10000,"="&amp;'CRACMMv1.0 - 95839 - CRITERIA'!$B78,'mech4import - CRACMMv1.0'!$C$2:$C$10000,"="&amp;'CRACMMv1.0 - 95839 - CRITERIA'!AX$3)</f>
        <v>0</v>
      </c>
      <c r="AY78" s="49">
        <f>SUMIFS('mech4import - CRACMMv1.0'!$D$2:$D$10000,'mech4import - CRACMMv1.0'!$B$2:$B$10000,"="&amp;'CRACMMv1.0 - 95839 - CRITERIA'!$B78,'mech4import - CRACMMv1.0'!$C$2:$C$10000,"="&amp;'CRACMMv1.0 - 95839 - CRITERIA'!AY$3)</f>
        <v>0</v>
      </c>
      <c r="AZ78" s="49">
        <f>SUMIFS('mech4import - CRACMMv1.0'!$D$2:$D$10000,'mech4import - CRACMMv1.0'!$B$2:$B$10000,"="&amp;'CRACMMv1.0 - 95839 - CRITERIA'!$B78,'mech4import - CRACMMv1.0'!$C$2:$C$10000,"="&amp;'CRACMMv1.0 - 95839 - CRITERIA'!AZ$3)</f>
        <v>0</v>
      </c>
      <c r="BA78" s="49">
        <f>SUMIFS('mech4import - CRACMMv1.0'!$D$2:$D$10000,'mech4import - CRACMMv1.0'!$B$2:$B$10000,"="&amp;'CRACMMv1.0 - 95839 - CRITERIA'!$B78,'mech4import - CRACMMv1.0'!$C$2:$C$10000,"="&amp;'CRACMMv1.0 - 95839 - CRITERIA'!BA$3)</f>
        <v>0</v>
      </c>
      <c r="BB78" s="49">
        <f>SUMIFS('mech4import - CRACMMv1.0'!$D$2:$D$10000,'mech4import - CRACMMv1.0'!$B$2:$B$10000,"="&amp;'CRACMMv1.0 - 95839 - CRITERIA'!$B78,'mech4import - CRACMMv1.0'!$C$2:$C$10000,"="&amp;'CRACMMv1.0 - 95839 - CRITERIA'!BB$3)</f>
        <v>0</v>
      </c>
      <c r="BC78" s="49">
        <f>SUMIFS('mech4import - CRACMMv1.0'!$D$2:$D$10000,'mech4import - CRACMMv1.0'!$B$2:$B$10000,"="&amp;'CRACMMv1.0 - 95839 - CRITERIA'!$B78,'mech4import - CRACMMv1.0'!$C$2:$C$10000,"="&amp;'CRACMMv1.0 - 95839 - CRITERIA'!BC$3)</f>
        <v>0</v>
      </c>
      <c r="BD78" s="49">
        <f>SUMIFS('mech4import - CRACMMv1.0'!$D$2:$D$10000,'mech4import - CRACMMv1.0'!$B$2:$B$10000,"="&amp;'CRACMMv1.0 - 95839 - CRITERIA'!$B78,'mech4import - CRACMMv1.0'!$C$2:$C$10000,"="&amp;'CRACMMv1.0 - 95839 - CRITERIA'!BD$3)</f>
        <v>0</v>
      </c>
      <c r="BE78" s="49">
        <f>SUMIFS('mech4import - CRACMMv1.0'!$D$2:$D$10000,'mech4import - CRACMMv1.0'!$B$2:$B$10000,"="&amp;'CRACMMv1.0 - 95839 - CRITERIA'!$B78,'mech4import - CRACMMv1.0'!$C$2:$C$10000,"="&amp;'CRACMMv1.0 - 95839 - CRITERIA'!BE$3)</f>
        <v>0</v>
      </c>
      <c r="BF78" s="49">
        <f>SUMIFS('mech4import - CRACMMv1.0'!$D$2:$D$10000,'mech4import - CRACMMv1.0'!$B$2:$B$10000,"="&amp;'CRACMMv1.0 - 95839 - CRITERIA'!$B78,'mech4import - CRACMMv1.0'!$C$2:$C$10000,"="&amp;'CRACMMv1.0 - 95839 - CRITERIA'!BF$3)</f>
        <v>0</v>
      </c>
      <c r="BG78" s="49">
        <f>SUMIFS('mech4import - CRACMMv1.0'!$D$2:$D$10000,'mech4import - CRACMMv1.0'!$B$2:$B$10000,"="&amp;'CRACMMv1.0 - 95839 - CRITERIA'!$B78,'mech4import - CRACMMv1.0'!$C$2:$C$10000,"="&amp;'CRACMMv1.0 - 95839 - CRITERIA'!BG$3)</f>
        <v>0</v>
      </c>
      <c r="BH78" s="49">
        <f>SUMIFS('mech4import - CRACMMv1.0'!$D$2:$D$10000,'mech4import - CRACMMv1.0'!$B$2:$B$10000,"="&amp;'CRACMMv1.0 - 95839 - CRITERIA'!$B78,'mech4import - CRACMMv1.0'!$C$2:$C$10000,"="&amp;'CRACMMv1.0 - 95839 - CRITERIA'!BH$3)</f>
        <v>0</v>
      </c>
      <c r="BI78" s="49">
        <f>SUMIFS('mech4import - CRACMMv1.0'!$D$2:$D$10000,'mech4import - CRACMMv1.0'!$B$2:$B$10000,"="&amp;'CRACMMv1.0 - 95839 - CRITERIA'!$B78,'mech4import - CRACMMv1.0'!$C$2:$C$10000,"="&amp;'CRACMMv1.0 - 95839 - CRITERIA'!BI$3)</f>
        <v>0</v>
      </c>
      <c r="BJ78" s="49">
        <f>SUMIFS('mech4import - CRACMMv1.0'!$D$2:$D$10000,'mech4import - CRACMMv1.0'!$B$2:$B$10000,"="&amp;'CRACMMv1.0 - 95839 - CRITERIA'!$B78,'mech4import - CRACMMv1.0'!$C$2:$C$10000,"="&amp;'CRACMMv1.0 - 95839 - CRITERIA'!BJ$3)</f>
        <v>0</v>
      </c>
      <c r="BK78" s="49">
        <f>SUMIFS('mech4import - CRACMMv1.0'!$D$2:$D$10000,'mech4import - CRACMMv1.0'!$B$2:$B$10000,"="&amp;'CRACMMv1.0 - 95839 - CRITERIA'!$B78,'mech4import - CRACMMv1.0'!$C$2:$C$10000,"="&amp;'CRACMMv1.0 - 95839 - CRITERIA'!BK$3)</f>
        <v>0</v>
      </c>
      <c r="BL78" s="49">
        <f>SUMIFS('mech4import - CRACMMv1.0'!$D$2:$D$10000,'mech4import - CRACMMv1.0'!$B$2:$B$10000,"="&amp;'CRACMMv1.0 - 95839 - CRITERIA'!$B78,'mech4import - CRACMMv1.0'!$C$2:$C$10000,"="&amp;'CRACMMv1.0 - 95839 - CRITERIA'!BL$3)</f>
        <v>0</v>
      </c>
      <c r="BM78" s="49">
        <f>SUMIFS('mech4import - CRACMMv1.0'!$D$2:$D$10000,'mech4import - CRACMMv1.0'!$B$2:$B$10000,"="&amp;'CRACMMv1.0 - 95839 - CRITERIA'!$B78,'mech4import - CRACMMv1.0'!$C$2:$C$10000,"="&amp;'CRACMMv1.0 - 95839 - CRITERIA'!BM$3)</f>
        <v>0</v>
      </c>
      <c r="BN78" s="49">
        <f>SUMIFS('mech4import - CRACMMv1.0'!$D$2:$D$10000,'mech4import - CRACMMv1.0'!$B$2:$B$10000,"="&amp;'CRACMMv1.0 - 95839 - CRITERIA'!$B78,'mech4import - CRACMMv1.0'!$C$2:$C$10000,"="&amp;'CRACMMv1.0 - 95839 - CRITERIA'!BN$3)</f>
        <v>0</v>
      </c>
      <c r="BO78" s="49">
        <f>SUMIFS('mech4import - CRACMMv1.0'!$D$2:$D$10000,'mech4import - CRACMMv1.0'!$B$2:$B$10000,"="&amp;'CRACMMv1.0 - 95839 - CRITERIA'!$B78,'mech4import - CRACMMv1.0'!$C$2:$C$10000,"="&amp;'CRACMMv1.0 - 95839 - CRITERIA'!BO$3)</f>
        <v>0</v>
      </c>
      <c r="BP78" s="49">
        <f>SUMIFS('mech4import - CRACMMv1.0'!$D$2:$D$10000,'mech4import - CRACMMv1.0'!$B$2:$B$10000,"="&amp;'CRACMMv1.0 - 95839 - CRITERIA'!$B78,'mech4import - CRACMMv1.0'!$C$2:$C$10000,"="&amp;'CRACMMv1.0 - 95839 - CRITERIA'!BP$3)</f>
        <v>0</v>
      </c>
      <c r="BQ78" s="49">
        <f>SUMIFS('mech4import - CRACMMv1.0'!$D$2:$D$10000,'mech4import - CRACMMv1.0'!$B$2:$B$10000,"="&amp;'CRACMMv1.0 - 95839 - CRITERIA'!$B78,'mech4import - CRACMMv1.0'!$C$2:$C$10000,"="&amp;'CRACMMv1.0 - 95839 - CRITERIA'!BQ$3)</f>
        <v>0</v>
      </c>
      <c r="BR78" s="32">
        <f t="array" ref="BR78">SUM($G$1:$BQ$1*G78:BQ78)</f>
        <v>247</v>
      </c>
    </row>
    <row r="79" spans="1:70" s="31" customFormat="1">
      <c r="A79" s="42">
        <v>95839</v>
      </c>
      <c r="B79" s="14">
        <v>2334</v>
      </c>
      <c r="C79" s="43">
        <v>6.9284602027468232E-4</v>
      </c>
      <c r="D79" s="47" t="s">
        <v>132</v>
      </c>
      <c r="E79" s="46" t="b">
        <v>0</v>
      </c>
      <c r="F79" s="48">
        <v>114.232</v>
      </c>
      <c r="G79" s="49">
        <f>SUMIFS('mech4import - CRACMMv1.0'!$D$2:$D$10000,'mech4import - CRACMMv1.0'!$B$2:$B$10000,"="&amp;'CRACMMv1.0 - 95839 - CRITERIA'!$B79,'mech4import - CRACMMv1.0'!$C$2:$C$10000,"="&amp;'CRACMMv1.0 - 95839 - CRITERIA'!G$3)</f>
        <v>0</v>
      </c>
      <c r="H79" s="49">
        <f>SUMIFS('mech4import - CRACMMv1.0'!$D$2:$D$10000,'mech4import - CRACMMv1.0'!$B$2:$B$10000,"="&amp;'CRACMMv1.0 - 95839 - CRITERIA'!$B79,'mech4import - CRACMMv1.0'!$C$2:$C$10000,"="&amp;'CRACMMv1.0 - 95839 - CRITERIA'!H$3)</f>
        <v>0</v>
      </c>
      <c r="I79" s="49">
        <f>SUMIFS('mech4import - CRACMMv1.0'!$D$2:$D$10000,'mech4import - CRACMMv1.0'!$B$2:$B$10000,"="&amp;'CRACMMv1.0 - 95839 - CRITERIA'!$B79,'mech4import - CRACMMv1.0'!$C$2:$C$10000,"="&amp;'CRACMMv1.0 - 95839 - CRITERIA'!I$3)</f>
        <v>0</v>
      </c>
      <c r="J79" s="49">
        <f>SUMIFS('mech4import - CRACMMv1.0'!$D$2:$D$10000,'mech4import - CRACMMv1.0'!$B$2:$B$10000,"="&amp;'CRACMMv1.0 - 95839 - CRITERIA'!$B79,'mech4import - CRACMMv1.0'!$C$2:$C$10000,"="&amp;'CRACMMv1.0 - 95839 - CRITERIA'!J$3)</f>
        <v>0</v>
      </c>
      <c r="K79" s="49">
        <f>SUMIFS('mech4import - CRACMMv1.0'!$D$2:$D$10000,'mech4import - CRACMMv1.0'!$B$2:$B$10000,"="&amp;'CRACMMv1.0 - 95839 - CRITERIA'!$B79,'mech4import - CRACMMv1.0'!$C$2:$C$10000,"="&amp;'CRACMMv1.0 - 95839 - CRITERIA'!K$3)</f>
        <v>0</v>
      </c>
      <c r="L79" s="49">
        <f>SUMIFS('mech4import - CRACMMv1.0'!$D$2:$D$10000,'mech4import - CRACMMv1.0'!$B$2:$B$10000,"="&amp;'CRACMMv1.0 - 95839 - CRITERIA'!$B79,'mech4import - CRACMMv1.0'!$C$2:$C$10000,"="&amp;'CRACMMv1.0 - 95839 - CRITERIA'!L$3)</f>
        <v>0</v>
      </c>
      <c r="M79" s="49">
        <f>SUMIFS('mech4import - CRACMMv1.0'!$D$2:$D$10000,'mech4import - CRACMMv1.0'!$B$2:$B$10000,"="&amp;'CRACMMv1.0 - 95839 - CRITERIA'!$B79,'mech4import - CRACMMv1.0'!$C$2:$C$10000,"="&amp;'CRACMMv1.0 - 95839 - CRITERIA'!M$3)</f>
        <v>0</v>
      </c>
      <c r="N79" s="49">
        <f>SUMIFS('mech4import - CRACMMv1.0'!$D$2:$D$10000,'mech4import - CRACMMv1.0'!$B$2:$B$10000,"="&amp;'CRACMMv1.0 - 95839 - CRITERIA'!$B79,'mech4import - CRACMMv1.0'!$C$2:$C$10000,"="&amp;'CRACMMv1.0 - 95839 - CRITERIA'!N$3)</f>
        <v>0</v>
      </c>
      <c r="O79" s="49">
        <f>SUMIFS('mech4import - CRACMMv1.0'!$D$2:$D$10000,'mech4import - CRACMMv1.0'!$B$2:$B$10000,"="&amp;'CRACMMv1.0 - 95839 - CRITERIA'!$B79,'mech4import - CRACMMv1.0'!$C$2:$C$10000,"="&amp;'CRACMMv1.0 - 95839 - CRITERIA'!O$3)</f>
        <v>0</v>
      </c>
      <c r="P79" s="49">
        <f>SUMIFS('mech4import - CRACMMv1.0'!$D$2:$D$10000,'mech4import - CRACMMv1.0'!$B$2:$B$10000,"="&amp;'CRACMMv1.0 - 95839 - CRITERIA'!$B79,'mech4import - CRACMMv1.0'!$C$2:$C$10000,"="&amp;'CRACMMv1.0 - 95839 - CRITERIA'!P$3)</f>
        <v>0</v>
      </c>
      <c r="Q79" s="49">
        <f>SUMIFS('mech4import - CRACMMv1.0'!$D$2:$D$10000,'mech4import - CRACMMv1.0'!$B$2:$B$10000,"="&amp;'CRACMMv1.0 - 95839 - CRITERIA'!$B79,'mech4import - CRACMMv1.0'!$C$2:$C$10000,"="&amp;'CRACMMv1.0 - 95839 - CRITERIA'!Q$3)</f>
        <v>0</v>
      </c>
      <c r="R79" s="49">
        <f>SUMIFS('mech4import - CRACMMv1.0'!$D$2:$D$10000,'mech4import - CRACMMv1.0'!$B$2:$B$10000,"="&amp;'CRACMMv1.0 - 95839 - CRITERIA'!$B79,'mech4import - CRACMMv1.0'!$C$2:$C$10000,"="&amp;'CRACMMv1.0 - 95839 - CRITERIA'!R$3)</f>
        <v>0</v>
      </c>
      <c r="S79" s="49">
        <f>SUMIFS('mech4import - CRACMMv1.0'!$D$2:$D$10000,'mech4import - CRACMMv1.0'!$B$2:$B$10000,"="&amp;'CRACMMv1.0 - 95839 - CRITERIA'!$B79,'mech4import - CRACMMv1.0'!$C$2:$C$10000,"="&amp;'CRACMMv1.0 - 95839 - CRITERIA'!S$3)</f>
        <v>0</v>
      </c>
      <c r="T79" s="49">
        <f>SUMIFS('mech4import - CRACMMv1.0'!$D$2:$D$10000,'mech4import - CRACMMv1.0'!$B$2:$B$10000,"="&amp;'CRACMMv1.0 - 95839 - CRITERIA'!$B79,'mech4import - CRACMMv1.0'!$C$2:$C$10000,"="&amp;'CRACMMv1.0 - 95839 - CRITERIA'!T$3)</f>
        <v>0</v>
      </c>
      <c r="U79" s="49">
        <f>SUMIFS('mech4import - CRACMMv1.0'!$D$2:$D$10000,'mech4import - CRACMMv1.0'!$B$2:$B$10000,"="&amp;'CRACMMv1.0 - 95839 - CRITERIA'!$B79,'mech4import - CRACMMv1.0'!$C$2:$C$10000,"="&amp;'CRACMMv1.0 - 95839 - CRITERIA'!U$3)</f>
        <v>0</v>
      </c>
      <c r="V79" s="49">
        <f>SUMIFS('mech4import - CRACMMv1.0'!$D$2:$D$10000,'mech4import - CRACMMv1.0'!$B$2:$B$10000,"="&amp;'CRACMMv1.0 - 95839 - CRITERIA'!$B79,'mech4import - CRACMMv1.0'!$C$2:$C$10000,"="&amp;'CRACMMv1.0 - 95839 - CRITERIA'!V$3)</f>
        <v>0</v>
      </c>
      <c r="W79" s="49">
        <f>SUMIFS('mech4import - CRACMMv1.0'!$D$2:$D$10000,'mech4import - CRACMMv1.0'!$B$2:$B$10000,"="&amp;'CRACMMv1.0 - 95839 - CRITERIA'!$B79,'mech4import - CRACMMv1.0'!$C$2:$C$10000,"="&amp;'CRACMMv1.0 - 95839 - CRITERIA'!W$3)</f>
        <v>0</v>
      </c>
      <c r="X79" s="49">
        <f>SUMIFS('mech4import - CRACMMv1.0'!$D$2:$D$10000,'mech4import - CRACMMv1.0'!$B$2:$B$10000,"="&amp;'CRACMMv1.0 - 95839 - CRITERIA'!$B79,'mech4import - CRACMMv1.0'!$C$2:$C$10000,"="&amp;'CRACMMv1.0 - 95839 - CRITERIA'!X$3)</f>
        <v>0</v>
      </c>
      <c r="Y79" s="49">
        <f>SUMIFS('mech4import - CRACMMv1.0'!$D$2:$D$10000,'mech4import - CRACMMv1.0'!$B$2:$B$10000,"="&amp;'CRACMMv1.0 - 95839 - CRITERIA'!$B79,'mech4import - CRACMMv1.0'!$C$2:$C$10000,"="&amp;'CRACMMv1.0 - 95839 - CRITERIA'!Y$3)</f>
        <v>0</v>
      </c>
      <c r="Z79" s="49">
        <f>SUMIFS('mech4import - CRACMMv1.0'!$D$2:$D$10000,'mech4import - CRACMMv1.0'!$B$2:$B$10000,"="&amp;'CRACMMv1.0 - 95839 - CRITERIA'!$B79,'mech4import - CRACMMv1.0'!$C$2:$C$10000,"="&amp;'CRACMMv1.0 - 95839 - CRITERIA'!Z$3)</f>
        <v>0</v>
      </c>
      <c r="AA79" s="49">
        <f>SUMIFS('mech4import - CRACMMv1.0'!$D$2:$D$10000,'mech4import - CRACMMv1.0'!$B$2:$B$10000,"="&amp;'CRACMMv1.0 - 95839 - CRITERIA'!$B79,'mech4import - CRACMMv1.0'!$C$2:$C$10000,"="&amp;'CRACMMv1.0 - 95839 - CRITERIA'!AA$3)</f>
        <v>1</v>
      </c>
      <c r="AB79" s="49">
        <f>SUMIFS('mech4import - CRACMMv1.0'!$D$2:$D$10000,'mech4import - CRACMMv1.0'!$B$2:$B$10000,"="&amp;'CRACMMv1.0 - 95839 - CRITERIA'!$B79,'mech4import - CRACMMv1.0'!$C$2:$C$10000,"="&amp;'CRACMMv1.0 - 95839 - CRITERIA'!AB$3)</f>
        <v>0</v>
      </c>
      <c r="AC79" s="49">
        <f>SUMIFS('mech4import - CRACMMv1.0'!$D$2:$D$10000,'mech4import - CRACMMv1.0'!$B$2:$B$10000,"="&amp;'CRACMMv1.0 - 95839 - CRITERIA'!$B79,'mech4import - CRACMMv1.0'!$C$2:$C$10000,"="&amp;'CRACMMv1.0 - 95839 - CRITERIA'!AC$3)</f>
        <v>0</v>
      </c>
      <c r="AD79" s="49">
        <f>SUMIFS('mech4import - CRACMMv1.0'!$D$2:$D$10000,'mech4import - CRACMMv1.0'!$B$2:$B$10000,"="&amp;'CRACMMv1.0 - 95839 - CRITERIA'!$B79,'mech4import - CRACMMv1.0'!$C$2:$C$10000,"="&amp;'CRACMMv1.0 - 95839 - CRITERIA'!AD$3)</f>
        <v>0</v>
      </c>
      <c r="AE79" s="49">
        <f>SUMIFS('mech4import - CRACMMv1.0'!$D$2:$D$10000,'mech4import - CRACMMv1.0'!$B$2:$B$10000,"="&amp;'CRACMMv1.0 - 95839 - CRITERIA'!$B79,'mech4import - CRACMMv1.0'!$C$2:$C$10000,"="&amp;'CRACMMv1.0 - 95839 - CRITERIA'!AE$3)</f>
        <v>0</v>
      </c>
      <c r="AF79" s="49">
        <f>SUMIFS('mech4import - CRACMMv1.0'!$D$2:$D$10000,'mech4import - CRACMMv1.0'!$B$2:$B$10000,"="&amp;'CRACMMv1.0 - 95839 - CRITERIA'!$B79,'mech4import - CRACMMv1.0'!$C$2:$C$10000,"="&amp;'CRACMMv1.0 - 95839 - CRITERIA'!AF$3)</f>
        <v>0</v>
      </c>
      <c r="AG79" s="49">
        <f>SUMIFS('mech4import - CRACMMv1.0'!$D$2:$D$10000,'mech4import - CRACMMv1.0'!$B$2:$B$10000,"="&amp;'CRACMMv1.0 - 95839 - CRITERIA'!$B79,'mech4import - CRACMMv1.0'!$C$2:$C$10000,"="&amp;'CRACMMv1.0 - 95839 - CRITERIA'!AG$3)</f>
        <v>0</v>
      </c>
      <c r="AH79" s="49">
        <f>SUMIFS('mech4import - CRACMMv1.0'!$D$2:$D$10000,'mech4import - CRACMMv1.0'!$B$2:$B$10000,"="&amp;'CRACMMv1.0 - 95839 - CRITERIA'!$B79,'mech4import - CRACMMv1.0'!$C$2:$C$10000,"="&amp;'CRACMMv1.0 - 95839 - CRITERIA'!AH$3)</f>
        <v>0</v>
      </c>
      <c r="AI79" s="49">
        <f>SUMIFS('mech4import - CRACMMv1.0'!$D$2:$D$10000,'mech4import - CRACMMv1.0'!$B$2:$B$10000,"="&amp;'CRACMMv1.0 - 95839 - CRITERIA'!$B79,'mech4import - CRACMMv1.0'!$C$2:$C$10000,"="&amp;'CRACMMv1.0 - 95839 - CRITERIA'!AI$3)</f>
        <v>0</v>
      </c>
      <c r="AJ79" s="49">
        <f>SUMIFS('mech4import - CRACMMv1.0'!$D$2:$D$10000,'mech4import - CRACMMv1.0'!$B$2:$B$10000,"="&amp;'CRACMMv1.0 - 95839 - CRITERIA'!$B79,'mech4import - CRACMMv1.0'!$C$2:$C$10000,"="&amp;'CRACMMv1.0 - 95839 - CRITERIA'!AJ$3)</f>
        <v>0</v>
      </c>
      <c r="AK79" s="49">
        <f>SUMIFS('mech4import - CRACMMv1.0'!$D$2:$D$10000,'mech4import - CRACMMv1.0'!$B$2:$B$10000,"="&amp;'CRACMMv1.0 - 95839 - CRITERIA'!$B79,'mech4import - CRACMMv1.0'!$C$2:$C$10000,"="&amp;'CRACMMv1.0 - 95839 - CRITERIA'!AK$3)</f>
        <v>0</v>
      </c>
      <c r="AL79" s="49">
        <f>SUMIFS('mech4import - CRACMMv1.0'!$D$2:$D$10000,'mech4import - CRACMMv1.0'!$B$2:$B$10000,"="&amp;'CRACMMv1.0 - 95839 - CRITERIA'!$B79,'mech4import - CRACMMv1.0'!$C$2:$C$10000,"="&amp;'CRACMMv1.0 - 95839 - CRITERIA'!AL$3)</f>
        <v>0</v>
      </c>
      <c r="AM79" s="49">
        <f>SUMIFS('mech4import - CRACMMv1.0'!$D$2:$D$10000,'mech4import - CRACMMv1.0'!$B$2:$B$10000,"="&amp;'CRACMMv1.0 - 95839 - CRITERIA'!$B79,'mech4import - CRACMMv1.0'!$C$2:$C$10000,"="&amp;'CRACMMv1.0 - 95839 - CRITERIA'!AM$3)</f>
        <v>0</v>
      </c>
      <c r="AN79" s="49">
        <f>SUMIFS('mech4import - CRACMMv1.0'!$D$2:$D$10000,'mech4import - CRACMMv1.0'!$B$2:$B$10000,"="&amp;'CRACMMv1.0 - 95839 - CRITERIA'!$B79,'mech4import - CRACMMv1.0'!$C$2:$C$10000,"="&amp;'CRACMMv1.0 - 95839 - CRITERIA'!AN$3)</f>
        <v>0</v>
      </c>
      <c r="AO79" s="49">
        <f>SUMIFS('mech4import - CRACMMv1.0'!$D$2:$D$10000,'mech4import - CRACMMv1.0'!$B$2:$B$10000,"="&amp;'CRACMMv1.0 - 95839 - CRITERIA'!$B79,'mech4import - CRACMMv1.0'!$C$2:$C$10000,"="&amp;'CRACMMv1.0 - 95839 - CRITERIA'!AO$3)</f>
        <v>0</v>
      </c>
      <c r="AP79" s="49">
        <f>SUMIFS('mech4import - CRACMMv1.0'!$D$2:$D$10000,'mech4import - CRACMMv1.0'!$B$2:$B$10000,"="&amp;'CRACMMv1.0 - 95839 - CRITERIA'!$B79,'mech4import - CRACMMv1.0'!$C$2:$C$10000,"="&amp;'CRACMMv1.0 - 95839 - CRITERIA'!AP$3)</f>
        <v>0</v>
      </c>
      <c r="AQ79" s="49">
        <f>SUMIFS('mech4import - CRACMMv1.0'!$D$2:$D$10000,'mech4import - CRACMMv1.0'!$B$2:$B$10000,"="&amp;'CRACMMv1.0 - 95839 - CRITERIA'!$B79,'mech4import - CRACMMv1.0'!$C$2:$C$10000,"="&amp;'CRACMMv1.0 - 95839 - CRITERIA'!AQ$3)</f>
        <v>0</v>
      </c>
      <c r="AR79" s="49">
        <f>SUMIFS('mech4import - CRACMMv1.0'!$D$2:$D$10000,'mech4import - CRACMMv1.0'!$B$2:$B$10000,"="&amp;'CRACMMv1.0 - 95839 - CRITERIA'!$B79,'mech4import - CRACMMv1.0'!$C$2:$C$10000,"="&amp;'CRACMMv1.0 - 95839 - CRITERIA'!AR$3)</f>
        <v>0</v>
      </c>
      <c r="AS79" s="49">
        <f>SUMIFS('mech4import - CRACMMv1.0'!$D$2:$D$10000,'mech4import - CRACMMv1.0'!$B$2:$B$10000,"="&amp;'CRACMMv1.0 - 95839 - CRITERIA'!$B79,'mech4import - CRACMMv1.0'!$C$2:$C$10000,"="&amp;'CRACMMv1.0 - 95839 - CRITERIA'!AS$3)</f>
        <v>0</v>
      </c>
      <c r="AT79" s="49">
        <f>SUMIFS('mech4import - CRACMMv1.0'!$D$2:$D$10000,'mech4import - CRACMMv1.0'!$B$2:$B$10000,"="&amp;'CRACMMv1.0 - 95839 - CRITERIA'!$B79,'mech4import - CRACMMv1.0'!$C$2:$C$10000,"="&amp;'CRACMMv1.0 - 95839 - CRITERIA'!AT$3)</f>
        <v>0</v>
      </c>
      <c r="AU79" s="49">
        <f>SUMIFS('mech4import - CRACMMv1.0'!$D$2:$D$10000,'mech4import - CRACMMv1.0'!$B$2:$B$10000,"="&amp;'CRACMMv1.0 - 95839 - CRITERIA'!$B79,'mech4import - CRACMMv1.0'!$C$2:$C$10000,"="&amp;'CRACMMv1.0 - 95839 - CRITERIA'!AU$3)</f>
        <v>0</v>
      </c>
      <c r="AV79" s="49">
        <f>SUMIFS('mech4import - CRACMMv1.0'!$D$2:$D$10000,'mech4import - CRACMMv1.0'!$B$2:$B$10000,"="&amp;'CRACMMv1.0 - 95839 - CRITERIA'!$B79,'mech4import - CRACMMv1.0'!$C$2:$C$10000,"="&amp;'CRACMMv1.0 - 95839 - CRITERIA'!AV$3)</f>
        <v>0</v>
      </c>
      <c r="AW79" s="49">
        <f>SUMIFS('mech4import - CRACMMv1.0'!$D$2:$D$10000,'mech4import - CRACMMv1.0'!$B$2:$B$10000,"="&amp;'CRACMMv1.0 - 95839 - CRITERIA'!$B79,'mech4import - CRACMMv1.0'!$C$2:$C$10000,"="&amp;'CRACMMv1.0 - 95839 - CRITERIA'!AW$3)</f>
        <v>0</v>
      </c>
      <c r="AX79" s="49">
        <f>SUMIFS('mech4import - CRACMMv1.0'!$D$2:$D$10000,'mech4import - CRACMMv1.0'!$B$2:$B$10000,"="&amp;'CRACMMv1.0 - 95839 - CRITERIA'!$B79,'mech4import - CRACMMv1.0'!$C$2:$C$10000,"="&amp;'CRACMMv1.0 - 95839 - CRITERIA'!AX$3)</f>
        <v>0</v>
      </c>
      <c r="AY79" s="49">
        <f>SUMIFS('mech4import - CRACMMv1.0'!$D$2:$D$10000,'mech4import - CRACMMv1.0'!$B$2:$B$10000,"="&amp;'CRACMMv1.0 - 95839 - CRITERIA'!$B79,'mech4import - CRACMMv1.0'!$C$2:$C$10000,"="&amp;'CRACMMv1.0 - 95839 - CRITERIA'!AY$3)</f>
        <v>0</v>
      </c>
      <c r="AZ79" s="49">
        <f>SUMIFS('mech4import - CRACMMv1.0'!$D$2:$D$10000,'mech4import - CRACMMv1.0'!$B$2:$B$10000,"="&amp;'CRACMMv1.0 - 95839 - CRITERIA'!$B79,'mech4import - CRACMMv1.0'!$C$2:$C$10000,"="&amp;'CRACMMv1.0 - 95839 - CRITERIA'!AZ$3)</f>
        <v>0</v>
      </c>
      <c r="BA79" s="49">
        <f>SUMIFS('mech4import - CRACMMv1.0'!$D$2:$D$10000,'mech4import - CRACMMv1.0'!$B$2:$B$10000,"="&amp;'CRACMMv1.0 - 95839 - CRITERIA'!$B79,'mech4import - CRACMMv1.0'!$C$2:$C$10000,"="&amp;'CRACMMv1.0 - 95839 - CRITERIA'!BA$3)</f>
        <v>0</v>
      </c>
      <c r="BB79" s="49">
        <f>SUMIFS('mech4import - CRACMMv1.0'!$D$2:$D$10000,'mech4import - CRACMMv1.0'!$B$2:$B$10000,"="&amp;'CRACMMv1.0 - 95839 - CRITERIA'!$B79,'mech4import - CRACMMv1.0'!$C$2:$C$10000,"="&amp;'CRACMMv1.0 - 95839 - CRITERIA'!BB$3)</f>
        <v>0</v>
      </c>
      <c r="BC79" s="49">
        <f>SUMIFS('mech4import - CRACMMv1.0'!$D$2:$D$10000,'mech4import - CRACMMv1.0'!$B$2:$B$10000,"="&amp;'CRACMMv1.0 - 95839 - CRITERIA'!$B79,'mech4import - CRACMMv1.0'!$C$2:$C$10000,"="&amp;'CRACMMv1.0 - 95839 - CRITERIA'!BC$3)</f>
        <v>0</v>
      </c>
      <c r="BD79" s="49">
        <f>SUMIFS('mech4import - CRACMMv1.0'!$D$2:$D$10000,'mech4import - CRACMMv1.0'!$B$2:$B$10000,"="&amp;'CRACMMv1.0 - 95839 - CRITERIA'!$B79,'mech4import - CRACMMv1.0'!$C$2:$C$10000,"="&amp;'CRACMMv1.0 - 95839 - CRITERIA'!BD$3)</f>
        <v>0</v>
      </c>
      <c r="BE79" s="49">
        <f>SUMIFS('mech4import - CRACMMv1.0'!$D$2:$D$10000,'mech4import - CRACMMv1.0'!$B$2:$B$10000,"="&amp;'CRACMMv1.0 - 95839 - CRITERIA'!$B79,'mech4import - CRACMMv1.0'!$C$2:$C$10000,"="&amp;'CRACMMv1.0 - 95839 - CRITERIA'!BE$3)</f>
        <v>0</v>
      </c>
      <c r="BF79" s="49">
        <f>SUMIFS('mech4import - CRACMMv1.0'!$D$2:$D$10000,'mech4import - CRACMMv1.0'!$B$2:$B$10000,"="&amp;'CRACMMv1.0 - 95839 - CRITERIA'!$B79,'mech4import - CRACMMv1.0'!$C$2:$C$10000,"="&amp;'CRACMMv1.0 - 95839 - CRITERIA'!BF$3)</f>
        <v>0</v>
      </c>
      <c r="BG79" s="49">
        <f>SUMIFS('mech4import - CRACMMv1.0'!$D$2:$D$10000,'mech4import - CRACMMv1.0'!$B$2:$B$10000,"="&amp;'CRACMMv1.0 - 95839 - CRITERIA'!$B79,'mech4import - CRACMMv1.0'!$C$2:$C$10000,"="&amp;'CRACMMv1.0 - 95839 - CRITERIA'!BG$3)</f>
        <v>0</v>
      </c>
      <c r="BH79" s="49">
        <f>SUMIFS('mech4import - CRACMMv1.0'!$D$2:$D$10000,'mech4import - CRACMMv1.0'!$B$2:$B$10000,"="&amp;'CRACMMv1.0 - 95839 - CRITERIA'!$B79,'mech4import - CRACMMv1.0'!$C$2:$C$10000,"="&amp;'CRACMMv1.0 - 95839 - CRITERIA'!BH$3)</f>
        <v>0</v>
      </c>
      <c r="BI79" s="49">
        <f>SUMIFS('mech4import - CRACMMv1.0'!$D$2:$D$10000,'mech4import - CRACMMv1.0'!$B$2:$B$10000,"="&amp;'CRACMMv1.0 - 95839 - CRITERIA'!$B79,'mech4import - CRACMMv1.0'!$C$2:$C$10000,"="&amp;'CRACMMv1.0 - 95839 - CRITERIA'!BI$3)</f>
        <v>0</v>
      </c>
      <c r="BJ79" s="49">
        <f>SUMIFS('mech4import - CRACMMv1.0'!$D$2:$D$10000,'mech4import - CRACMMv1.0'!$B$2:$B$10000,"="&amp;'CRACMMv1.0 - 95839 - CRITERIA'!$B79,'mech4import - CRACMMv1.0'!$C$2:$C$10000,"="&amp;'CRACMMv1.0 - 95839 - CRITERIA'!BJ$3)</f>
        <v>0</v>
      </c>
      <c r="BK79" s="49">
        <f>SUMIFS('mech4import - CRACMMv1.0'!$D$2:$D$10000,'mech4import - CRACMMv1.0'!$B$2:$B$10000,"="&amp;'CRACMMv1.0 - 95839 - CRITERIA'!$B79,'mech4import - CRACMMv1.0'!$C$2:$C$10000,"="&amp;'CRACMMv1.0 - 95839 - CRITERIA'!BK$3)</f>
        <v>0</v>
      </c>
      <c r="BL79" s="49">
        <f>SUMIFS('mech4import - CRACMMv1.0'!$D$2:$D$10000,'mech4import - CRACMMv1.0'!$B$2:$B$10000,"="&amp;'CRACMMv1.0 - 95839 - CRITERIA'!$B79,'mech4import - CRACMMv1.0'!$C$2:$C$10000,"="&amp;'CRACMMv1.0 - 95839 - CRITERIA'!BL$3)</f>
        <v>0</v>
      </c>
      <c r="BM79" s="49">
        <f>SUMIFS('mech4import - CRACMMv1.0'!$D$2:$D$10000,'mech4import - CRACMMv1.0'!$B$2:$B$10000,"="&amp;'CRACMMv1.0 - 95839 - CRITERIA'!$B79,'mech4import - CRACMMv1.0'!$C$2:$C$10000,"="&amp;'CRACMMv1.0 - 95839 - CRITERIA'!BM$3)</f>
        <v>0</v>
      </c>
      <c r="BN79" s="49">
        <f>SUMIFS('mech4import - CRACMMv1.0'!$D$2:$D$10000,'mech4import - CRACMMv1.0'!$B$2:$B$10000,"="&amp;'CRACMMv1.0 - 95839 - CRITERIA'!$B79,'mech4import - CRACMMv1.0'!$C$2:$C$10000,"="&amp;'CRACMMv1.0 - 95839 - CRITERIA'!BN$3)</f>
        <v>0</v>
      </c>
      <c r="BO79" s="49">
        <f>SUMIFS('mech4import - CRACMMv1.0'!$D$2:$D$10000,'mech4import - CRACMMv1.0'!$B$2:$B$10000,"="&amp;'CRACMMv1.0 - 95839 - CRITERIA'!$B79,'mech4import - CRACMMv1.0'!$C$2:$C$10000,"="&amp;'CRACMMv1.0 - 95839 - CRITERIA'!BO$3)</f>
        <v>0</v>
      </c>
      <c r="BP79" s="49">
        <f>SUMIFS('mech4import - CRACMMv1.0'!$D$2:$D$10000,'mech4import - CRACMMv1.0'!$B$2:$B$10000,"="&amp;'CRACMMv1.0 - 95839 - CRITERIA'!$B79,'mech4import - CRACMMv1.0'!$C$2:$C$10000,"="&amp;'CRACMMv1.0 - 95839 - CRITERIA'!BP$3)</f>
        <v>0</v>
      </c>
      <c r="BQ79" s="49">
        <f>SUMIFS('mech4import - CRACMMv1.0'!$D$2:$D$10000,'mech4import - CRACMMv1.0'!$B$2:$B$10000,"="&amp;'CRACMMv1.0 - 95839 - CRITERIA'!$B79,'mech4import - CRACMMv1.0'!$C$2:$C$10000,"="&amp;'CRACMMv1.0 - 95839 - CRITERIA'!BQ$3)</f>
        <v>0</v>
      </c>
      <c r="BR79" s="32">
        <f t="array" ref="BR79">SUM($G$1:$BQ$1*G79:BQ79)</f>
        <v>72.099999999999994</v>
      </c>
    </row>
    <row r="80" spans="1:70" s="31" customFormat="1">
      <c r="A80" s="42">
        <v>95839</v>
      </c>
      <c r="B80" s="14">
        <v>2355</v>
      </c>
      <c r="C80" s="43">
        <v>0.55496621524489897</v>
      </c>
      <c r="D80" s="47" t="s">
        <v>133</v>
      </c>
      <c r="E80" s="46" t="b">
        <v>0</v>
      </c>
      <c r="F80" s="48">
        <v>222.24</v>
      </c>
      <c r="G80" s="49">
        <f>SUMIFS('mech4import - CRACMMv1.0'!$D$2:$D$10000,'mech4import - CRACMMv1.0'!$B$2:$B$10000,"="&amp;'CRACMMv1.0 - 95839 - CRITERIA'!$B80,'mech4import - CRACMMv1.0'!$C$2:$C$10000,"="&amp;'CRACMMv1.0 - 95839 - CRITERIA'!G$3)</f>
        <v>0</v>
      </c>
      <c r="H80" s="49">
        <f>SUMIFS('mech4import - CRACMMv1.0'!$D$2:$D$10000,'mech4import - CRACMMv1.0'!$B$2:$B$10000,"="&amp;'CRACMMv1.0 - 95839 - CRITERIA'!$B80,'mech4import - CRACMMv1.0'!$C$2:$C$10000,"="&amp;'CRACMMv1.0 - 95839 - CRITERIA'!H$3)</f>
        <v>0</v>
      </c>
      <c r="I80" s="49">
        <f>SUMIFS('mech4import - CRACMMv1.0'!$D$2:$D$10000,'mech4import - CRACMMv1.0'!$B$2:$B$10000,"="&amp;'CRACMMv1.0 - 95839 - CRITERIA'!$B80,'mech4import - CRACMMv1.0'!$C$2:$C$10000,"="&amp;'CRACMMv1.0 - 95839 - CRITERIA'!I$3)</f>
        <v>0</v>
      </c>
      <c r="J80" s="49">
        <f>SUMIFS('mech4import - CRACMMv1.0'!$D$2:$D$10000,'mech4import - CRACMMv1.0'!$B$2:$B$10000,"="&amp;'CRACMMv1.0 - 95839 - CRITERIA'!$B80,'mech4import - CRACMMv1.0'!$C$2:$C$10000,"="&amp;'CRACMMv1.0 - 95839 - CRITERIA'!J$3)</f>
        <v>0</v>
      </c>
      <c r="K80" s="49">
        <f>SUMIFS('mech4import - CRACMMv1.0'!$D$2:$D$10000,'mech4import - CRACMMv1.0'!$B$2:$B$10000,"="&amp;'CRACMMv1.0 - 95839 - CRITERIA'!$B80,'mech4import - CRACMMv1.0'!$C$2:$C$10000,"="&amp;'CRACMMv1.0 - 95839 - CRITERIA'!K$3)</f>
        <v>0</v>
      </c>
      <c r="L80" s="49">
        <f>SUMIFS('mech4import - CRACMMv1.0'!$D$2:$D$10000,'mech4import - CRACMMv1.0'!$B$2:$B$10000,"="&amp;'CRACMMv1.0 - 95839 - CRITERIA'!$B80,'mech4import - CRACMMv1.0'!$C$2:$C$10000,"="&amp;'CRACMMv1.0 - 95839 - CRITERIA'!L$3)</f>
        <v>0</v>
      </c>
      <c r="M80" s="49">
        <f>SUMIFS('mech4import - CRACMMv1.0'!$D$2:$D$10000,'mech4import - CRACMMv1.0'!$B$2:$B$10000,"="&amp;'CRACMMv1.0 - 95839 - CRITERIA'!$B80,'mech4import - CRACMMv1.0'!$C$2:$C$10000,"="&amp;'CRACMMv1.0 - 95839 - CRITERIA'!M$3)</f>
        <v>0</v>
      </c>
      <c r="N80" s="49">
        <f>SUMIFS('mech4import - CRACMMv1.0'!$D$2:$D$10000,'mech4import - CRACMMv1.0'!$B$2:$B$10000,"="&amp;'CRACMMv1.0 - 95839 - CRITERIA'!$B80,'mech4import - CRACMMv1.0'!$C$2:$C$10000,"="&amp;'CRACMMv1.0 - 95839 - CRITERIA'!N$3)</f>
        <v>0</v>
      </c>
      <c r="O80" s="49">
        <f>SUMIFS('mech4import - CRACMMv1.0'!$D$2:$D$10000,'mech4import - CRACMMv1.0'!$B$2:$B$10000,"="&amp;'CRACMMv1.0 - 95839 - CRITERIA'!$B80,'mech4import - CRACMMv1.0'!$C$2:$C$10000,"="&amp;'CRACMMv1.0 - 95839 - CRITERIA'!O$3)</f>
        <v>0</v>
      </c>
      <c r="P80" s="49">
        <f>SUMIFS('mech4import - CRACMMv1.0'!$D$2:$D$10000,'mech4import - CRACMMv1.0'!$B$2:$B$10000,"="&amp;'CRACMMv1.0 - 95839 - CRITERIA'!$B80,'mech4import - CRACMMv1.0'!$C$2:$C$10000,"="&amp;'CRACMMv1.0 - 95839 - CRITERIA'!P$3)</f>
        <v>0</v>
      </c>
      <c r="Q80" s="49">
        <f>SUMIFS('mech4import - CRACMMv1.0'!$D$2:$D$10000,'mech4import - CRACMMv1.0'!$B$2:$B$10000,"="&amp;'CRACMMv1.0 - 95839 - CRITERIA'!$B80,'mech4import - CRACMMv1.0'!$C$2:$C$10000,"="&amp;'CRACMMv1.0 - 95839 - CRITERIA'!Q$3)</f>
        <v>0</v>
      </c>
      <c r="R80" s="49">
        <f>SUMIFS('mech4import - CRACMMv1.0'!$D$2:$D$10000,'mech4import - CRACMMv1.0'!$B$2:$B$10000,"="&amp;'CRACMMv1.0 - 95839 - CRITERIA'!$B80,'mech4import - CRACMMv1.0'!$C$2:$C$10000,"="&amp;'CRACMMv1.0 - 95839 - CRITERIA'!R$3)</f>
        <v>0</v>
      </c>
      <c r="S80" s="49">
        <f>SUMIFS('mech4import - CRACMMv1.0'!$D$2:$D$10000,'mech4import - CRACMMv1.0'!$B$2:$B$10000,"="&amp;'CRACMMv1.0 - 95839 - CRITERIA'!$B80,'mech4import - CRACMMv1.0'!$C$2:$C$10000,"="&amp;'CRACMMv1.0 - 95839 - CRITERIA'!S$3)</f>
        <v>0</v>
      </c>
      <c r="T80" s="49">
        <f>SUMIFS('mech4import - CRACMMv1.0'!$D$2:$D$10000,'mech4import - CRACMMv1.0'!$B$2:$B$10000,"="&amp;'CRACMMv1.0 - 95839 - CRITERIA'!$B80,'mech4import - CRACMMv1.0'!$C$2:$C$10000,"="&amp;'CRACMMv1.0 - 95839 - CRITERIA'!T$3)</f>
        <v>0</v>
      </c>
      <c r="U80" s="49">
        <f>SUMIFS('mech4import - CRACMMv1.0'!$D$2:$D$10000,'mech4import - CRACMMv1.0'!$B$2:$B$10000,"="&amp;'CRACMMv1.0 - 95839 - CRITERIA'!$B80,'mech4import - CRACMMv1.0'!$C$2:$C$10000,"="&amp;'CRACMMv1.0 - 95839 - CRITERIA'!U$3)</f>
        <v>0</v>
      </c>
      <c r="V80" s="49">
        <f>SUMIFS('mech4import - CRACMMv1.0'!$D$2:$D$10000,'mech4import - CRACMMv1.0'!$B$2:$B$10000,"="&amp;'CRACMMv1.0 - 95839 - CRITERIA'!$B80,'mech4import - CRACMMv1.0'!$C$2:$C$10000,"="&amp;'CRACMMv1.0 - 95839 - CRITERIA'!V$3)</f>
        <v>0</v>
      </c>
      <c r="W80" s="49">
        <f>SUMIFS('mech4import - CRACMMv1.0'!$D$2:$D$10000,'mech4import - CRACMMv1.0'!$B$2:$B$10000,"="&amp;'CRACMMv1.0 - 95839 - CRITERIA'!$B80,'mech4import - CRACMMv1.0'!$C$2:$C$10000,"="&amp;'CRACMMv1.0 - 95839 - CRITERIA'!W$3)</f>
        <v>0</v>
      </c>
      <c r="X80" s="49">
        <f>SUMIFS('mech4import - CRACMMv1.0'!$D$2:$D$10000,'mech4import - CRACMMv1.0'!$B$2:$B$10000,"="&amp;'CRACMMv1.0 - 95839 - CRITERIA'!$B80,'mech4import - CRACMMv1.0'!$C$2:$C$10000,"="&amp;'CRACMMv1.0 - 95839 - CRITERIA'!X$3)</f>
        <v>0</v>
      </c>
      <c r="Y80" s="49">
        <f>SUMIFS('mech4import - CRACMMv1.0'!$D$2:$D$10000,'mech4import - CRACMMv1.0'!$B$2:$B$10000,"="&amp;'CRACMMv1.0 - 95839 - CRITERIA'!$B80,'mech4import - CRACMMv1.0'!$C$2:$C$10000,"="&amp;'CRACMMv1.0 - 95839 - CRITERIA'!Y$3)</f>
        <v>0</v>
      </c>
      <c r="Z80" s="49">
        <f>SUMIFS('mech4import - CRACMMv1.0'!$D$2:$D$10000,'mech4import - CRACMMv1.0'!$B$2:$B$10000,"="&amp;'CRACMMv1.0 - 95839 - CRITERIA'!$B80,'mech4import - CRACMMv1.0'!$C$2:$C$10000,"="&amp;'CRACMMv1.0 - 95839 - CRITERIA'!Z$3)</f>
        <v>0</v>
      </c>
      <c r="AA80" s="49">
        <f>SUMIFS('mech4import - CRACMMv1.0'!$D$2:$D$10000,'mech4import - CRACMMv1.0'!$B$2:$B$10000,"="&amp;'CRACMMv1.0 - 95839 - CRITERIA'!$B80,'mech4import - CRACMMv1.0'!$C$2:$C$10000,"="&amp;'CRACMMv1.0 - 95839 - CRITERIA'!AA$3)</f>
        <v>0</v>
      </c>
      <c r="AB80" s="49">
        <f>SUMIFS('mech4import - CRACMMv1.0'!$D$2:$D$10000,'mech4import - CRACMMv1.0'!$B$2:$B$10000,"="&amp;'CRACMMv1.0 - 95839 - CRITERIA'!$B80,'mech4import - CRACMMv1.0'!$C$2:$C$10000,"="&amp;'CRACMMv1.0 - 95839 - CRITERIA'!AB$3)</f>
        <v>0</v>
      </c>
      <c r="AC80" s="49">
        <f>SUMIFS('mech4import - CRACMMv1.0'!$D$2:$D$10000,'mech4import - CRACMMv1.0'!$B$2:$B$10000,"="&amp;'CRACMMv1.0 - 95839 - CRITERIA'!$B80,'mech4import - CRACMMv1.0'!$C$2:$C$10000,"="&amp;'CRACMMv1.0 - 95839 - CRITERIA'!AC$3)</f>
        <v>0</v>
      </c>
      <c r="AD80" s="49">
        <f>SUMIFS('mech4import - CRACMMv1.0'!$D$2:$D$10000,'mech4import - CRACMMv1.0'!$B$2:$B$10000,"="&amp;'CRACMMv1.0 - 95839 - CRITERIA'!$B80,'mech4import - CRACMMv1.0'!$C$2:$C$10000,"="&amp;'CRACMMv1.0 - 95839 - CRITERIA'!AD$3)</f>
        <v>0</v>
      </c>
      <c r="AE80" s="49">
        <f>SUMIFS('mech4import - CRACMMv1.0'!$D$2:$D$10000,'mech4import - CRACMMv1.0'!$B$2:$B$10000,"="&amp;'CRACMMv1.0 - 95839 - CRITERIA'!$B80,'mech4import - CRACMMv1.0'!$C$2:$C$10000,"="&amp;'CRACMMv1.0 - 95839 - CRITERIA'!AE$3)</f>
        <v>0</v>
      </c>
      <c r="AF80" s="49">
        <f>SUMIFS('mech4import - CRACMMv1.0'!$D$2:$D$10000,'mech4import - CRACMMv1.0'!$B$2:$B$10000,"="&amp;'CRACMMv1.0 - 95839 - CRITERIA'!$B80,'mech4import - CRACMMv1.0'!$C$2:$C$10000,"="&amp;'CRACMMv1.0 - 95839 - CRITERIA'!AF$3)</f>
        <v>0</v>
      </c>
      <c r="AG80" s="49">
        <f>SUMIFS('mech4import - CRACMMv1.0'!$D$2:$D$10000,'mech4import - CRACMMv1.0'!$B$2:$B$10000,"="&amp;'CRACMMv1.0 - 95839 - CRITERIA'!$B80,'mech4import - CRACMMv1.0'!$C$2:$C$10000,"="&amp;'CRACMMv1.0 - 95839 - CRITERIA'!AG$3)</f>
        <v>0</v>
      </c>
      <c r="AH80" s="49">
        <f>SUMIFS('mech4import - CRACMMv1.0'!$D$2:$D$10000,'mech4import - CRACMMv1.0'!$B$2:$B$10000,"="&amp;'CRACMMv1.0 - 95839 - CRITERIA'!$B80,'mech4import - CRACMMv1.0'!$C$2:$C$10000,"="&amp;'CRACMMv1.0 - 95839 - CRITERIA'!AH$3)</f>
        <v>0</v>
      </c>
      <c r="AI80" s="49">
        <f>SUMIFS('mech4import - CRACMMv1.0'!$D$2:$D$10000,'mech4import - CRACMMv1.0'!$B$2:$B$10000,"="&amp;'CRACMMv1.0 - 95839 - CRITERIA'!$B80,'mech4import - CRACMMv1.0'!$C$2:$C$10000,"="&amp;'CRACMMv1.0 - 95839 - CRITERIA'!AI$3)</f>
        <v>0</v>
      </c>
      <c r="AJ80" s="49">
        <f>SUMIFS('mech4import - CRACMMv1.0'!$D$2:$D$10000,'mech4import - CRACMMv1.0'!$B$2:$B$10000,"="&amp;'CRACMMv1.0 - 95839 - CRITERIA'!$B80,'mech4import - CRACMMv1.0'!$C$2:$C$10000,"="&amp;'CRACMMv1.0 - 95839 - CRITERIA'!AJ$3)</f>
        <v>0</v>
      </c>
      <c r="AK80" s="49">
        <f>SUMIFS('mech4import - CRACMMv1.0'!$D$2:$D$10000,'mech4import - CRACMMv1.0'!$B$2:$B$10000,"="&amp;'CRACMMv1.0 - 95839 - CRITERIA'!$B80,'mech4import - CRACMMv1.0'!$C$2:$C$10000,"="&amp;'CRACMMv1.0 - 95839 - CRITERIA'!AK$3)</f>
        <v>0</v>
      </c>
      <c r="AL80" s="49">
        <f>SUMIFS('mech4import - CRACMMv1.0'!$D$2:$D$10000,'mech4import - CRACMMv1.0'!$B$2:$B$10000,"="&amp;'CRACMMv1.0 - 95839 - CRITERIA'!$B80,'mech4import - CRACMMv1.0'!$C$2:$C$10000,"="&amp;'CRACMMv1.0 - 95839 - CRITERIA'!AL$3)</f>
        <v>0</v>
      </c>
      <c r="AM80" s="49">
        <f>SUMIFS('mech4import - CRACMMv1.0'!$D$2:$D$10000,'mech4import - CRACMMv1.0'!$B$2:$B$10000,"="&amp;'CRACMMv1.0 - 95839 - CRITERIA'!$B80,'mech4import - CRACMMv1.0'!$C$2:$C$10000,"="&amp;'CRACMMv1.0 - 95839 - CRITERIA'!AM$3)</f>
        <v>0</v>
      </c>
      <c r="AN80" s="49">
        <f>SUMIFS('mech4import - CRACMMv1.0'!$D$2:$D$10000,'mech4import - CRACMMv1.0'!$B$2:$B$10000,"="&amp;'CRACMMv1.0 - 95839 - CRITERIA'!$B80,'mech4import - CRACMMv1.0'!$C$2:$C$10000,"="&amp;'CRACMMv1.0 - 95839 - CRITERIA'!AN$3)</f>
        <v>0</v>
      </c>
      <c r="AO80" s="49">
        <f>SUMIFS('mech4import - CRACMMv1.0'!$D$2:$D$10000,'mech4import - CRACMMv1.0'!$B$2:$B$10000,"="&amp;'CRACMMv1.0 - 95839 - CRITERIA'!$B80,'mech4import - CRACMMv1.0'!$C$2:$C$10000,"="&amp;'CRACMMv1.0 - 95839 - CRITERIA'!AO$3)</f>
        <v>0</v>
      </c>
      <c r="AP80" s="49">
        <f>SUMIFS('mech4import - CRACMMv1.0'!$D$2:$D$10000,'mech4import - CRACMMv1.0'!$B$2:$B$10000,"="&amp;'CRACMMv1.0 - 95839 - CRITERIA'!$B80,'mech4import - CRACMMv1.0'!$C$2:$C$10000,"="&amp;'CRACMMv1.0 - 95839 - CRITERIA'!AP$3)</f>
        <v>0</v>
      </c>
      <c r="AQ80" s="49">
        <f>SUMIFS('mech4import - CRACMMv1.0'!$D$2:$D$10000,'mech4import - CRACMMv1.0'!$B$2:$B$10000,"="&amp;'CRACMMv1.0 - 95839 - CRITERIA'!$B80,'mech4import - CRACMMv1.0'!$C$2:$C$10000,"="&amp;'CRACMMv1.0 - 95839 - CRITERIA'!AQ$3)</f>
        <v>0</v>
      </c>
      <c r="AR80" s="49">
        <f>SUMIFS('mech4import - CRACMMv1.0'!$D$2:$D$10000,'mech4import - CRACMMv1.0'!$B$2:$B$10000,"="&amp;'CRACMMv1.0 - 95839 - CRITERIA'!$B80,'mech4import - CRACMMv1.0'!$C$2:$C$10000,"="&amp;'CRACMMv1.0 - 95839 - CRITERIA'!AR$3)</f>
        <v>0</v>
      </c>
      <c r="AS80" s="49">
        <f>SUMIFS('mech4import - CRACMMv1.0'!$D$2:$D$10000,'mech4import - CRACMMv1.0'!$B$2:$B$10000,"="&amp;'CRACMMv1.0 - 95839 - CRITERIA'!$B80,'mech4import - CRACMMv1.0'!$C$2:$C$10000,"="&amp;'CRACMMv1.0 - 95839 - CRITERIA'!AS$3)</f>
        <v>0</v>
      </c>
      <c r="AT80" s="49">
        <f>SUMIFS('mech4import - CRACMMv1.0'!$D$2:$D$10000,'mech4import - CRACMMv1.0'!$B$2:$B$10000,"="&amp;'CRACMMv1.0 - 95839 - CRITERIA'!$B80,'mech4import - CRACMMv1.0'!$C$2:$C$10000,"="&amp;'CRACMMv1.0 - 95839 - CRITERIA'!AT$3)</f>
        <v>0</v>
      </c>
      <c r="AU80" s="49">
        <f>SUMIFS('mech4import - CRACMMv1.0'!$D$2:$D$10000,'mech4import - CRACMMv1.0'!$B$2:$B$10000,"="&amp;'CRACMMv1.0 - 95839 - CRITERIA'!$B80,'mech4import - CRACMMv1.0'!$C$2:$C$10000,"="&amp;'CRACMMv1.0 - 95839 - CRITERIA'!AU$3)</f>
        <v>0</v>
      </c>
      <c r="AV80" s="49">
        <f>SUMIFS('mech4import - CRACMMv1.0'!$D$2:$D$10000,'mech4import - CRACMMv1.0'!$B$2:$B$10000,"="&amp;'CRACMMv1.0 - 95839 - CRITERIA'!$B80,'mech4import - CRACMMv1.0'!$C$2:$C$10000,"="&amp;'CRACMMv1.0 - 95839 - CRITERIA'!AV$3)</f>
        <v>0</v>
      </c>
      <c r="AW80" s="49">
        <f>SUMIFS('mech4import - CRACMMv1.0'!$D$2:$D$10000,'mech4import - CRACMMv1.0'!$B$2:$B$10000,"="&amp;'CRACMMv1.0 - 95839 - CRITERIA'!$B80,'mech4import - CRACMMv1.0'!$C$2:$C$10000,"="&amp;'CRACMMv1.0 - 95839 - CRITERIA'!AW$3)</f>
        <v>0</v>
      </c>
      <c r="AX80" s="49">
        <f>SUMIFS('mech4import - CRACMMv1.0'!$D$2:$D$10000,'mech4import - CRACMMv1.0'!$B$2:$B$10000,"="&amp;'CRACMMv1.0 - 95839 - CRITERIA'!$B80,'mech4import - CRACMMv1.0'!$C$2:$C$10000,"="&amp;'CRACMMv1.0 - 95839 - CRITERIA'!AX$3)</f>
        <v>0</v>
      </c>
      <c r="AY80" s="49">
        <f>SUMIFS('mech4import - CRACMMv1.0'!$D$2:$D$10000,'mech4import - CRACMMv1.0'!$B$2:$B$10000,"="&amp;'CRACMMv1.0 - 95839 - CRITERIA'!$B80,'mech4import - CRACMMv1.0'!$C$2:$C$10000,"="&amp;'CRACMMv1.0 - 95839 - CRITERIA'!AY$3)</f>
        <v>0</v>
      </c>
      <c r="AZ80" s="49">
        <f>SUMIFS('mech4import - CRACMMv1.0'!$D$2:$D$10000,'mech4import - CRACMMv1.0'!$B$2:$B$10000,"="&amp;'CRACMMv1.0 - 95839 - CRITERIA'!$B80,'mech4import - CRACMMv1.0'!$C$2:$C$10000,"="&amp;'CRACMMv1.0 - 95839 - CRITERIA'!AZ$3)</f>
        <v>0</v>
      </c>
      <c r="BA80" s="49">
        <f>SUMIFS('mech4import - CRACMMv1.0'!$D$2:$D$10000,'mech4import - CRACMMv1.0'!$B$2:$B$10000,"="&amp;'CRACMMv1.0 - 95839 - CRITERIA'!$B80,'mech4import - CRACMMv1.0'!$C$2:$C$10000,"="&amp;'CRACMMv1.0 - 95839 - CRITERIA'!BA$3)</f>
        <v>0</v>
      </c>
      <c r="BB80" s="49">
        <f>SUMIFS('mech4import - CRACMMv1.0'!$D$2:$D$10000,'mech4import - CRACMMv1.0'!$B$2:$B$10000,"="&amp;'CRACMMv1.0 - 95839 - CRITERIA'!$B80,'mech4import - CRACMMv1.0'!$C$2:$C$10000,"="&amp;'CRACMMv1.0 - 95839 - CRITERIA'!BB$3)</f>
        <v>0</v>
      </c>
      <c r="BC80" s="49">
        <f>SUMIFS('mech4import - CRACMMv1.0'!$D$2:$D$10000,'mech4import - CRACMMv1.0'!$B$2:$B$10000,"="&amp;'CRACMMv1.0 - 95839 - CRITERIA'!$B80,'mech4import - CRACMMv1.0'!$C$2:$C$10000,"="&amp;'CRACMMv1.0 - 95839 - CRITERIA'!BC$3)</f>
        <v>0</v>
      </c>
      <c r="BD80" s="49">
        <f>SUMIFS('mech4import - CRACMMv1.0'!$D$2:$D$10000,'mech4import - CRACMMv1.0'!$B$2:$B$10000,"="&amp;'CRACMMv1.0 - 95839 - CRITERIA'!$B80,'mech4import - CRACMMv1.0'!$C$2:$C$10000,"="&amp;'CRACMMv1.0 - 95839 - CRITERIA'!BD$3)</f>
        <v>1</v>
      </c>
      <c r="BE80" s="49">
        <f>SUMIFS('mech4import - CRACMMv1.0'!$D$2:$D$10000,'mech4import - CRACMMv1.0'!$B$2:$B$10000,"="&amp;'CRACMMv1.0 - 95839 - CRITERIA'!$B80,'mech4import - CRACMMv1.0'!$C$2:$C$10000,"="&amp;'CRACMMv1.0 - 95839 - CRITERIA'!BE$3)</f>
        <v>0</v>
      </c>
      <c r="BF80" s="49">
        <f>SUMIFS('mech4import - CRACMMv1.0'!$D$2:$D$10000,'mech4import - CRACMMv1.0'!$B$2:$B$10000,"="&amp;'CRACMMv1.0 - 95839 - CRITERIA'!$B80,'mech4import - CRACMMv1.0'!$C$2:$C$10000,"="&amp;'CRACMMv1.0 - 95839 - CRITERIA'!BF$3)</f>
        <v>0</v>
      </c>
      <c r="BG80" s="49">
        <f>SUMIFS('mech4import - CRACMMv1.0'!$D$2:$D$10000,'mech4import - CRACMMv1.0'!$B$2:$B$10000,"="&amp;'CRACMMv1.0 - 95839 - CRITERIA'!$B80,'mech4import - CRACMMv1.0'!$C$2:$C$10000,"="&amp;'CRACMMv1.0 - 95839 - CRITERIA'!BG$3)</f>
        <v>0</v>
      </c>
      <c r="BH80" s="49">
        <f>SUMIFS('mech4import - CRACMMv1.0'!$D$2:$D$10000,'mech4import - CRACMMv1.0'!$B$2:$B$10000,"="&amp;'CRACMMv1.0 - 95839 - CRITERIA'!$B80,'mech4import - CRACMMv1.0'!$C$2:$C$10000,"="&amp;'CRACMMv1.0 - 95839 - CRITERIA'!BH$3)</f>
        <v>0</v>
      </c>
      <c r="BI80" s="49">
        <f>SUMIFS('mech4import - CRACMMv1.0'!$D$2:$D$10000,'mech4import - CRACMMv1.0'!$B$2:$B$10000,"="&amp;'CRACMMv1.0 - 95839 - CRITERIA'!$B80,'mech4import - CRACMMv1.0'!$C$2:$C$10000,"="&amp;'CRACMMv1.0 - 95839 - CRITERIA'!BI$3)</f>
        <v>0</v>
      </c>
      <c r="BJ80" s="49">
        <f>SUMIFS('mech4import - CRACMMv1.0'!$D$2:$D$10000,'mech4import - CRACMMv1.0'!$B$2:$B$10000,"="&amp;'CRACMMv1.0 - 95839 - CRITERIA'!$B80,'mech4import - CRACMMv1.0'!$C$2:$C$10000,"="&amp;'CRACMMv1.0 - 95839 - CRITERIA'!BJ$3)</f>
        <v>0</v>
      </c>
      <c r="BK80" s="49">
        <f>SUMIFS('mech4import - CRACMMv1.0'!$D$2:$D$10000,'mech4import - CRACMMv1.0'!$B$2:$B$10000,"="&amp;'CRACMMv1.0 - 95839 - CRITERIA'!$B80,'mech4import - CRACMMv1.0'!$C$2:$C$10000,"="&amp;'CRACMMv1.0 - 95839 - CRITERIA'!BK$3)</f>
        <v>0</v>
      </c>
      <c r="BL80" s="49">
        <f>SUMIFS('mech4import - CRACMMv1.0'!$D$2:$D$10000,'mech4import - CRACMMv1.0'!$B$2:$B$10000,"="&amp;'CRACMMv1.0 - 95839 - CRITERIA'!$B80,'mech4import - CRACMMv1.0'!$C$2:$C$10000,"="&amp;'CRACMMv1.0 - 95839 - CRITERIA'!BL$3)</f>
        <v>0</v>
      </c>
      <c r="BM80" s="49">
        <f>SUMIFS('mech4import - CRACMMv1.0'!$D$2:$D$10000,'mech4import - CRACMMv1.0'!$B$2:$B$10000,"="&amp;'CRACMMv1.0 - 95839 - CRITERIA'!$B80,'mech4import - CRACMMv1.0'!$C$2:$C$10000,"="&amp;'CRACMMv1.0 - 95839 - CRITERIA'!BM$3)</f>
        <v>0</v>
      </c>
      <c r="BN80" s="49">
        <f>SUMIFS('mech4import - CRACMMv1.0'!$D$2:$D$10000,'mech4import - CRACMMv1.0'!$B$2:$B$10000,"="&amp;'CRACMMv1.0 - 95839 - CRITERIA'!$B80,'mech4import - CRACMMv1.0'!$C$2:$C$10000,"="&amp;'CRACMMv1.0 - 95839 - CRITERIA'!BN$3)</f>
        <v>0</v>
      </c>
      <c r="BO80" s="49">
        <f>SUMIFS('mech4import - CRACMMv1.0'!$D$2:$D$10000,'mech4import - CRACMMv1.0'!$B$2:$B$10000,"="&amp;'CRACMMv1.0 - 95839 - CRITERIA'!$B80,'mech4import - CRACMMv1.0'!$C$2:$C$10000,"="&amp;'CRACMMv1.0 - 95839 - CRITERIA'!BO$3)</f>
        <v>0</v>
      </c>
      <c r="BP80" s="49">
        <f>SUMIFS('mech4import - CRACMMv1.0'!$D$2:$D$10000,'mech4import - CRACMMv1.0'!$B$2:$B$10000,"="&amp;'CRACMMv1.0 - 95839 - CRITERIA'!$B80,'mech4import - CRACMMv1.0'!$C$2:$C$10000,"="&amp;'CRACMMv1.0 - 95839 - CRITERIA'!BP$3)</f>
        <v>0</v>
      </c>
      <c r="BQ80" s="49">
        <f>SUMIFS('mech4import - CRACMMv1.0'!$D$2:$D$10000,'mech4import - CRACMMv1.0'!$B$2:$B$10000,"="&amp;'CRACMMv1.0 - 95839 - CRITERIA'!$B80,'mech4import - CRACMMv1.0'!$C$2:$C$10000,"="&amp;'CRACMMv1.0 - 95839 - CRITERIA'!BQ$3)</f>
        <v>0</v>
      </c>
      <c r="BR80" s="32">
        <f t="array" ref="BR80">SUM($G$1:$BQ$1*G80:BQ80)</f>
        <v>190.33</v>
      </c>
    </row>
    <row r="81" spans="1:70" s="31" customFormat="1">
      <c r="A81" s="42">
        <v>95839</v>
      </c>
      <c r="B81" s="14">
        <v>2681</v>
      </c>
      <c r="C81" s="43">
        <v>9.2621500393499055E-3</v>
      </c>
      <c r="D81" s="47" t="s">
        <v>134</v>
      </c>
      <c r="E81" s="46" t="b">
        <v>0</v>
      </c>
      <c r="F81" s="48">
        <v>84.162000000000006</v>
      </c>
      <c r="G81" s="49">
        <f>SUMIFS('mech4import - CRACMMv1.0'!$D$2:$D$10000,'mech4import - CRACMMv1.0'!$B$2:$B$10000,"="&amp;'CRACMMv1.0 - 95839 - CRITERIA'!$B81,'mech4import - CRACMMv1.0'!$C$2:$C$10000,"="&amp;'CRACMMv1.0 - 95839 - CRITERIA'!G$3)</f>
        <v>0</v>
      </c>
      <c r="H81" s="49">
        <f>SUMIFS('mech4import - CRACMMv1.0'!$D$2:$D$10000,'mech4import - CRACMMv1.0'!$B$2:$B$10000,"="&amp;'CRACMMv1.0 - 95839 - CRITERIA'!$B81,'mech4import - CRACMMv1.0'!$C$2:$C$10000,"="&amp;'CRACMMv1.0 - 95839 - CRITERIA'!H$3)</f>
        <v>0</v>
      </c>
      <c r="I81" s="49">
        <f>SUMIFS('mech4import - CRACMMv1.0'!$D$2:$D$10000,'mech4import - CRACMMv1.0'!$B$2:$B$10000,"="&amp;'CRACMMv1.0 - 95839 - CRITERIA'!$B81,'mech4import - CRACMMv1.0'!$C$2:$C$10000,"="&amp;'CRACMMv1.0 - 95839 - CRITERIA'!I$3)</f>
        <v>0</v>
      </c>
      <c r="J81" s="49">
        <f>SUMIFS('mech4import - CRACMMv1.0'!$D$2:$D$10000,'mech4import - CRACMMv1.0'!$B$2:$B$10000,"="&amp;'CRACMMv1.0 - 95839 - CRITERIA'!$B81,'mech4import - CRACMMv1.0'!$C$2:$C$10000,"="&amp;'CRACMMv1.0 - 95839 - CRITERIA'!J$3)</f>
        <v>0</v>
      </c>
      <c r="K81" s="49">
        <f>SUMIFS('mech4import - CRACMMv1.0'!$D$2:$D$10000,'mech4import - CRACMMv1.0'!$B$2:$B$10000,"="&amp;'CRACMMv1.0 - 95839 - CRITERIA'!$B81,'mech4import - CRACMMv1.0'!$C$2:$C$10000,"="&amp;'CRACMMv1.0 - 95839 - CRITERIA'!K$3)</f>
        <v>0</v>
      </c>
      <c r="L81" s="49">
        <f>SUMIFS('mech4import - CRACMMv1.0'!$D$2:$D$10000,'mech4import - CRACMMv1.0'!$B$2:$B$10000,"="&amp;'CRACMMv1.0 - 95839 - CRITERIA'!$B81,'mech4import - CRACMMv1.0'!$C$2:$C$10000,"="&amp;'CRACMMv1.0 - 95839 - CRITERIA'!L$3)</f>
        <v>0</v>
      </c>
      <c r="M81" s="49">
        <f>SUMIFS('mech4import - CRACMMv1.0'!$D$2:$D$10000,'mech4import - CRACMMv1.0'!$B$2:$B$10000,"="&amp;'CRACMMv1.0 - 95839 - CRITERIA'!$B81,'mech4import - CRACMMv1.0'!$C$2:$C$10000,"="&amp;'CRACMMv1.0 - 95839 - CRITERIA'!M$3)</f>
        <v>0</v>
      </c>
      <c r="N81" s="49">
        <f>SUMIFS('mech4import - CRACMMv1.0'!$D$2:$D$10000,'mech4import - CRACMMv1.0'!$B$2:$B$10000,"="&amp;'CRACMMv1.0 - 95839 - CRITERIA'!$B81,'mech4import - CRACMMv1.0'!$C$2:$C$10000,"="&amp;'CRACMMv1.0 - 95839 - CRITERIA'!N$3)</f>
        <v>0</v>
      </c>
      <c r="O81" s="49">
        <f>SUMIFS('mech4import - CRACMMv1.0'!$D$2:$D$10000,'mech4import - CRACMMv1.0'!$B$2:$B$10000,"="&amp;'CRACMMv1.0 - 95839 - CRITERIA'!$B81,'mech4import - CRACMMv1.0'!$C$2:$C$10000,"="&amp;'CRACMMv1.0 - 95839 - CRITERIA'!O$3)</f>
        <v>0</v>
      </c>
      <c r="P81" s="49">
        <f>SUMIFS('mech4import - CRACMMv1.0'!$D$2:$D$10000,'mech4import - CRACMMv1.0'!$B$2:$B$10000,"="&amp;'CRACMMv1.0 - 95839 - CRITERIA'!$B81,'mech4import - CRACMMv1.0'!$C$2:$C$10000,"="&amp;'CRACMMv1.0 - 95839 - CRITERIA'!P$3)</f>
        <v>0</v>
      </c>
      <c r="Q81" s="49">
        <f>SUMIFS('mech4import - CRACMMv1.0'!$D$2:$D$10000,'mech4import - CRACMMv1.0'!$B$2:$B$10000,"="&amp;'CRACMMv1.0 - 95839 - CRITERIA'!$B81,'mech4import - CRACMMv1.0'!$C$2:$C$10000,"="&amp;'CRACMMv1.0 - 95839 - CRITERIA'!Q$3)</f>
        <v>0</v>
      </c>
      <c r="R81" s="49">
        <f>SUMIFS('mech4import - CRACMMv1.0'!$D$2:$D$10000,'mech4import - CRACMMv1.0'!$B$2:$B$10000,"="&amp;'CRACMMv1.0 - 95839 - CRITERIA'!$B81,'mech4import - CRACMMv1.0'!$C$2:$C$10000,"="&amp;'CRACMMv1.0 - 95839 - CRITERIA'!R$3)</f>
        <v>0</v>
      </c>
      <c r="S81" s="49">
        <f>SUMIFS('mech4import - CRACMMv1.0'!$D$2:$D$10000,'mech4import - CRACMMv1.0'!$B$2:$B$10000,"="&amp;'CRACMMv1.0 - 95839 - CRITERIA'!$B81,'mech4import - CRACMMv1.0'!$C$2:$C$10000,"="&amp;'CRACMMv1.0 - 95839 - CRITERIA'!S$3)</f>
        <v>0</v>
      </c>
      <c r="T81" s="49">
        <f>SUMIFS('mech4import - CRACMMv1.0'!$D$2:$D$10000,'mech4import - CRACMMv1.0'!$B$2:$B$10000,"="&amp;'CRACMMv1.0 - 95839 - CRITERIA'!$B81,'mech4import - CRACMMv1.0'!$C$2:$C$10000,"="&amp;'CRACMMv1.0 - 95839 - CRITERIA'!T$3)</f>
        <v>0</v>
      </c>
      <c r="U81" s="49">
        <f>SUMIFS('mech4import - CRACMMv1.0'!$D$2:$D$10000,'mech4import - CRACMMv1.0'!$B$2:$B$10000,"="&amp;'CRACMMv1.0 - 95839 - CRITERIA'!$B81,'mech4import - CRACMMv1.0'!$C$2:$C$10000,"="&amp;'CRACMMv1.0 - 95839 - CRITERIA'!U$3)</f>
        <v>0</v>
      </c>
      <c r="V81" s="49">
        <f>SUMIFS('mech4import - CRACMMv1.0'!$D$2:$D$10000,'mech4import - CRACMMv1.0'!$B$2:$B$10000,"="&amp;'CRACMMv1.0 - 95839 - CRITERIA'!$B81,'mech4import - CRACMMv1.0'!$C$2:$C$10000,"="&amp;'CRACMMv1.0 - 95839 - CRITERIA'!V$3)</f>
        <v>0</v>
      </c>
      <c r="W81" s="49">
        <f>SUMIFS('mech4import - CRACMMv1.0'!$D$2:$D$10000,'mech4import - CRACMMv1.0'!$B$2:$B$10000,"="&amp;'CRACMMv1.0 - 95839 - CRITERIA'!$B81,'mech4import - CRACMMv1.0'!$C$2:$C$10000,"="&amp;'CRACMMv1.0 - 95839 - CRITERIA'!W$3)</f>
        <v>0</v>
      </c>
      <c r="X81" s="49">
        <f>SUMIFS('mech4import - CRACMMv1.0'!$D$2:$D$10000,'mech4import - CRACMMv1.0'!$B$2:$B$10000,"="&amp;'CRACMMv1.0 - 95839 - CRITERIA'!$B81,'mech4import - CRACMMv1.0'!$C$2:$C$10000,"="&amp;'CRACMMv1.0 - 95839 - CRITERIA'!X$3)</f>
        <v>0</v>
      </c>
      <c r="Y81" s="49">
        <f>SUMIFS('mech4import - CRACMMv1.0'!$D$2:$D$10000,'mech4import - CRACMMv1.0'!$B$2:$B$10000,"="&amp;'CRACMMv1.0 - 95839 - CRITERIA'!$B81,'mech4import - CRACMMv1.0'!$C$2:$C$10000,"="&amp;'CRACMMv1.0 - 95839 - CRITERIA'!Y$3)</f>
        <v>0</v>
      </c>
      <c r="Z81" s="49">
        <f>SUMIFS('mech4import - CRACMMv1.0'!$D$2:$D$10000,'mech4import - CRACMMv1.0'!$B$2:$B$10000,"="&amp;'CRACMMv1.0 - 95839 - CRITERIA'!$B81,'mech4import - CRACMMv1.0'!$C$2:$C$10000,"="&amp;'CRACMMv1.0 - 95839 - CRITERIA'!Z$3)</f>
        <v>0</v>
      </c>
      <c r="AA81" s="49">
        <f>SUMIFS('mech4import - CRACMMv1.0'!$D$2:$D$10000,'mech4import - CRACMMv1.0'!$B$2:$B$10000,"="&amp;'CRACMMv1.0 - 95839 - CRITERIA'!$B81,'mech4import - CRACMMv1.0'!$C$2:$C$10000,"="&amp;'CRACMMv1.0 - 95839 - CRITERIA'!AA$3)</f>
        <v>0</v>
      </c>
      <c r="AB81" s="49">
        <f>SUMIFS('mech4import - CRACMMv1.0'!$D$2:$D$10000,'mech4import - CRACMMv1.0'!$B$2:$B$10000,"="&amp;'CRACMMv1.0 - 95839 - CRITERIA'!$B81,'mech4import - CRACMMv1.0'!$C$2:$C$10000,"="&amp;'CRACMMv1.0 - 95839 - CRITERIA'!AB$3)</f>
        <v>0</v>
      </c>
      <c r="AC81" s="49">
        <f>SUMIFS('mech4import - CRACMMv1.0'!$D$2:$D$10000,'mech4import - CRACMMv1.0'!$B$2:$B$10000,"="&amp;'CRACMMv1.0 - 95839 - CRITERIA'!$B81,'mech4import - CRACMMv1.0'!$C$2:$C$10000,"="&amp;'CRACMMv1.0 - 95839 - CRITERIA'!AC$3)</f>
        <v>0</v>
      </c>
      <c r="AD81" s="49">
        <f>SUMIFS('mech4import - CRACMMv1.0'!$D$2:$D$10000,'mech4import - CRACMMv1.0'!$B$2:$B$10000,"="&amp;'CRACMMv1.0 - 95839 - CRITERIA'!$B81,'mech4import - CRACMMv1.0'!$C$2:$C$10000,"="&amp;'CRACMMv1.0 - 95839 - CRITERIA'!AD$3)</f>
        <v>0</v>
      </c>
      <c r="AE81" s="49">
        <f>SUMIFS('mech4import - CRACMMv1.0'!$D$2:$D$10000,'mech4import - CRACMMv1.0'!$B$2:$B$10000,"="&amp;'CRACMMv1.0 - 95839 - CRITERIA'!$B81,'mech4import - CRACMMv1.0'!$C$2:$C$10000,"="&amp;'CRACMMv1.0 - 95839 - CRITERIA'!AE$3)</f>
        <v>0</v>
      </c>
      <c r="AF81" s="49">
        <f>SUMIFS('mech4import - CRACMMv1.0'!$D$2:$D$10000,'mech4import - CRACMMv1.0'!$B$2:$B$10000,"="&amp;'CRACMMv1.0 - 95839 - CRITERIA'!$B81,'mech4import - CRACMMv1.0'!$C$2:$C$10000,"="&amp;'CRACMMv1.0 - 95839 - CRITERIA'!AF$3)</f>
        <v>0</v>
      </c>
      <c r="AG81" s="49">
        <f>SUMIFS('mech4import - CRACMMv1.0'!$D$2:$D$10000,'mech4import - CRACMMv1.0'!$B$2:$B$10000,"="&amp;'CRACMMv1.0 - 95839 - CRITERIA'!$B81,'mech4import - CRACMMv1.0'!$C$2:$C$10000,"="&amp;'CRACMMv1.0 - 95839 - CRITERIA'!AG$3)</f>
        <v>0</v>
      </c>
      <c r="AH81" s="49">
        <f>SUMIFS('mech4import - CRACMMv1.0'!$D$2:$D$10000,'mech4import - CRACMMv1.0'!$B$2:$B$10000,"="&amp;'CRACMMv1.0 - 95839 - CRITERIA'!$B81,'mech4import - CRACMMv1.0'!$C$2:$C$10000,"="&amp;'CRACMMv1.0 - 95839 - CRITERIA'!AH$3)</f>
        <v>0</v>
      </c>
      <c r="AI81" s="49">
        <f>SUMIFS('mech4import - CRACMMv1.0'!$D$2:$D$10000,'mech4import - CRACMMv1.0'!$B$2:$B$10000,"="&amp;'CRACMMv1.0 - 95839 - CRITERIA'!$B81,'mech4import - CRACMMv1.0'!$C$2:$C$10000,"="&amp;'CRACMMv1.0 - 95839 - CRITERIA'!AI$3)</f>
        <v>0</v>
      </c>
      <c r="AJ81" s="49">
        <f>SUMIFS('mech4import - CRACMMv1.0'!$D$2:$D$10000,'mech4import - CRACMMv1.0'!$B$2:$B$10000,"="&amp;'CRACMMv1.0 - 95839 - CRITERIA'!$B81,'mech4import - CRACMMv1.0'!$C$2:$C$10000,"="&amp;'CRACMMv1.0 - 95839 - CRITERIA'!AJ$3)</f>
        <v>0</v>
      </c>
      <c r="AK81" s="49">
        <f>SUMIFS('mech4import - CRACMMv1.0'!$D$2:$D$10000,'mech4import - CRACMMv1.0'!$B$2:$B$10000,"="&amp;'CRACMMv1.0 - 95839 - CRITERIA'!$B81,'mech4import - CRACMMv1.0'!$C$2:$C$10000,"="&amp;'CRACMMv1.0 - 95839 - CRITERIA'!AK$3)</f>
        <v>0</v>
      </c>
      <c r="AL81" s="49">
        <f>SUMIFS('mech4import - CRACMMv1.0'!$D$2:$D$10000,'mech4import - CRACMMv1.0'!$B$2:$B$10000,"="&amp;'CRACMMv1.0 - 95839 - CRITERIA'!$B81,'mech4import - CRACMMv1.0'!$C$2:$C$10000,"="&amp;'CRACMMv1.0 - 95839 - CRITERIA'!AL$3)</f>
        <v>0</v>
      </c>
      <c r="AM81" s="49">
        <f>SUMIFS('mech4import - CRACMMv1.0'!$D$2:$D$10000,'mech4import - CRACMMv1.0'!$B$2:$B$10000,"="&amp;'CRACMMv1.0 - 95839 - CRITERIA'!$B81,'mech4import - CRACMMv1.0'!$C$2:$C$10000,"="&amp;'CRACMMv1.0 - 95839 - CRITERIA'!AM$3)</f>
        <v>0</v>
      </c>
      <c r="AN81" s="49">
        <f>SUMIFS('mech4import - CRACMMv1.0'!$D$2:$D$10000,'mech4import - CRACMMv1.0'!$B$2:$B$10000,"="&amp;'CRACMMv1.0 - 95839 - CRITERIA'!$B81,'mech4import - CRACMMv1.0'!$C$2:$C$10000,"="&amp;'CRACMMv1.0 - 95839 - CRITERIA'!AN$3)</f>
        <v>1</v>
      </c>
      <c r="AO81" s="49">
        <f>SUMIFS('mech4import - CRACMMv1.0'!$D$2:$D$10000,'mech4import - CRACMMv1.0'!$B$2:$B$10000,"="&amp;'CRACMMv1.0 - 95839 - CRITERIA'!$B81,'mech4import - CRACMMv1.0'!$C$2:$C$10000,"="&amp;'CRACMMv1.0 - 95839 - CRITERIA'!AO$3)</f>
        <v>0</v>
      </c>
      <c r="AP81" s="49">
        <f>SUMIFS('mech4import - CRACMMv1.0'!$D$2:$D$10000,'mech4import - CRACMMv1.0'!$B$2:$B$10000,"="&amp;'CRACMMv1.0 - 95839 - CRITERIA'!$B81,'mech4import - CRACMMv1.0'!$C$2:$C$10000,"="&amp;'CRACMMv1.0 - 95839 - CRITERIA'!AP$3)</f>
        <v>0</v>
      </c>
      <c r="AQ81" s="49">
        <f>SUMIFS('mech4import - CRACMMv1.0'!$D$2:$D$10000,'mech4import - CRACMMv1.0'!$B$2:$B$10000,"="&amp;'CRACMMv1.0 - 95839 - CRITERIA'!$B81,'mech4import - CRACMMv1.0'!$C$2:$C$10000,"="&amp;'CRACMMv1.0 - 95839 - CRITERIA'!AQ$3)</f>
        <v>0</v>
      </c>
      <c r="AR81" s="49">
        <f>SUMIFS('mech4import - CRACMMv1.0'!$D$2:$D$10000,'mech4import - CRACMMv1.0'!$B$2:$B$10000,"="&amp;'CRACMMv1.0 - 95839 - CRITERIA'!$B81,'mech4import - CRACMMv1.0'!$C$2:$C$10000,"="&amp;'CRACMMv1.0 - 95839 - CRITERIA'!AR$3)</f>
        <v>0</v>
      </c>
      <c r="AS81" s="49">
        <f>SUMIFS('mech4import - CRACMMv1.0'!$D$2:$D$10000,'mech4import - CRACMMv1.0'!$B$2:$B$10000,"="&amp;'CRACMMv1.0 - 95839 - CRITERIA'!$B81,'mech4import - CRACMMv1.0'!$C$2:$C$10000,"="&amp;'CRACMMv1.0 - 95839 - CRITERIA'!AS$3)</f>
        <v>0</v>
      </c>
      <c r="AT81" s="49">
        <f>SUMIFS('mech4import - CRACMMv1.0'!$D$2:$D$10000,'mech4import - CRACMMv1.0'!$B$2:$B$10000,"="&amp;'CRACMMv1.0 - 95839 - CRITERIA'!$B81,'mech4import - CRACMMv1.0'!$C$2:$C$10000,"="&amp;'CRACMMv1.0 - 95839 - CRITERIA'!AT$3)</f>
        <v>0</v>
      </c>
      <c r="AU81" s="49">
        <f>SUMIFS('mech4import - CRACMMv1.0'!$D$2:$D$10000,'mech4import - CRACMMv1.0'!$B$2:$B$10000,"="&amp;'CRACMMv1.0 - 95839 - CRITERIA'!$B81,'mech4import - CRACMMv1.0'!$C$2:$C$10000,"="&amp;'CRACMMv1.0 - 95839 - CRITERIA'!AU$3)</f>
        <v>0</v>
      </c>
      <c r="AV81" s="49">
        <f>SUMIFS('mech4import - CRACMMv1.0'!$D$2:$D$10000,'mech4import - CRACMMv1.0'!$B$2:$B$10000,"="&amp;'CRACMMv1.0 - 95839 - CRITERIA'!$B81,'mech4import - CRACMMv1.0'!$C$2:$C$10000,"="&amp;'CRACMMv1.0 - 95839 - CRITERIA'!AV$3)</f>
        <v>0</v>
      </c>
      <c r="AW81" s="49">
        <f>SUMIFS('mech4import - CRACMMv1.0'!$D$2:$D$10000,'mech4import - CRACMMv1.0'!$B$2:$B$10000,"="&amp;'CRACMMv1.0 - 95839 - CRITERIA'!$B81,'mech4import - CRACMMv1.0'!$C$2:$C$10000,"="&amp;'CRACMMv1.0 - 95839 - CRITERIA'!AW$3)</f>
        <v>0</v>
      </c>
      <c r="AX81" s="49">
        <f>SUMIFS('mech4import - CRACMMv1.0'!$D$2:$D$10000,'mech4import - CRACMMv1.0'!$B$2:$B$10000,"="&amp;'CRACMMv1.0 - 95839 - CRITERIA'!$B81,'mech4import - CRACMMv1.0'!$C$2:$C$10000,"="&amp;'CRACMMv1.0 - 95839 - CRITERIA'!AX$3)</f>
        <v>0</v>
      </c>
      <c r="AY81" s="49">
        <f>SUMIFS('mech4import - CRACMMv1.0'!$D$2:$D$10000,'mech4import - CRACMMv1.0'!$B$2:$B$10000,"="&amp;'CRACMMv1.0 - 95839 - CRITERIA'!$B81,'mech4import - CRACMMv1.0'!$C$2:$C$10000,"="&amp;'CRACMMv1.0 - 95839 - CRITERIA'!AY$3)</f>
        <v>0</v>
      </c>
      <c r="AZ81" s="49">
        <f>SUMIFS('mech4import - CRACMMv1.0'!$D$2:$D$10000,'mech4import - CRACMMv1.0'!$B$2:$B$10000,"="&amp;'CRACMMv1.0 - 95839 - CRITERIA'!$B81,'mech4import - CRACMMv1.0'!$C$2:$C$10000,"="&amp;'CRACMMv1.0 - 95839 - CRITERIA'!AZ$3)</f>
        <v>0</v>
      </c>
      <c r="BA81" s="49">
        <f>SUMIFS('mech4import - CRACMMv1.0'!$D$2:$D$10000,'mech4import - CRACMMv1.0'!$B$2:$B$10000,"="&amp;'CRACMMv1.0 - 95839 - CRITERIA'!$B81,'mech4import - CRACMMv1.0'!$C$2:$C$10000,"="&amp;'CRACMMv1.0 - 95839 - CRITERIA'!BA$3)</f>
        <v>0</v>
      </c>
      <c r="BB81" s="49">
        <f>SUMIFS('mech4import - CRACMMv1.0'!$D$2:$D$10000,'mech4import - CRACMMv1.0'!$B$2:$B$10000,"="&amp;'CRACMMv1.0 - 95839 - CRITERIA'!$B81,'mech4import - CRACMMv1.0'!$C$2:$C$10000,"="&amp;'CRACMMv1.0 - 95839 - CRITERIA'!BB$3)</f>
        <v>0</v>
      </c>
      <c r="BC81" s="49">
        <f>SUMIFS('mech4import - CRACMMv1.0'!$D$2:$D$10000,'mech4import - CRACMMv1.0'!$B$2:$B$10000,"="&amp;'CRACMMv1.0 - 95839 - CRITERIA'!$B81,'mech4import - CRACMMv1.0'!$C$2:$C$10000,"="&amp;'CRACMMv1.0 - 95839 - CRITERIA'!BC$3)</f>
        <v>0</v>
      </c>
      <c r="BD81" s="49">
        <f>SUMIFS('mech4import - CRACMMv1.0'!$D$2:$D$10000,'mech4import - CRACMMv1.0'!$B$2:$B$10000,"="&amp;'CRACMMv1.0 - 95839 - CRITERIA'!$B81,'mech4import - CRACMMv1.0'!$C$2:$C$10000,"="&amp;'CRACMMv1.0 - 95839 - CRITERIA'!BD$3)</f>
        <v>0</v>
      </c>
      <c r="BE81" s="49">
        <f>SUMIFS('mech4import - CRACMMv1.0'!$D$2:$D$10000,'mech4import - CRACMMv1.0'!$B$2:$B$10000,"="&amp;'CRACMMv1.0 - 95839 - CRITERIA'!$B81,'mech4import - CRACMMv1.0'!$C$2:$C$10000,"="&amp;'CRACMMv1.0 - 95839 - CRITERIA'!BE$3)</f>
        <v>0</v>
      </c>
      <c r="BF81" s="49">
        <f>SUMIFS('mech4import - CRACMMv1.0'!$D$2:$D$10000,'mech4import - CRACMMv1.0'!$B$2:$B$10000,"="&amp;'CRACMMv1.0 - 95839 - CRITERIA'!$B81,'mech4import - CRACMMv1.0'!$C$2:$C$10000,"="&amp;'CRACMMv1.0 - 95839 - CRITERIA'!BF$3)</f>
        <v>0</v>
      </c>
      <c r="BG81" s="49">
        <f>SUMIFS('mech4import - CRACMMv1.0'!$D$2:$D$10000,'mech4import - CRACMMv1.0'!$B$2:$B$10000,"="&amp;'CRACMMv1.0 - 95839 - CRITERIA'!$B81,'mech4import - CRACMMv1.0'!$C$2:$C$10000,"="&amp;'CRACMMv1.0 - 95839 - CRITERIA'!BG$3)</f>
        <v>0</v>
      </c>
      <c r="BH81" s="49">
        <f>SUMIFS('mech4import - CRACMMv1.0'!$D$2:$D$10000,'mech4import - CRACMMv1.0'!$B$2:$B$10000,"="&amp;'CRACMMv1.0 - 95839 - CRITERIA'!$B81,'mech4import - CRACMMv1.0'!$C$2:$C$10000,"="&amp;'CRACMMv1.0 - 95839 - CRITERIA'!BH$3)</f>
        <v>0</v>
      </c>
      <c r="BI81" s="49">
        <f>SUMIFS('mech4import - CRACMMv1.0'!$D$2:$D$10000,'mech4import - CRACMMv1.0'!$B$2:$B$10000,"="&amp;'CRACMMv1.0 - 95839 - CRITERIA'!$B81,'mech4import - CRACMMv1.0'!$C$2:$C$10000,"="&amp;'CRACMMv1.0 - 95839 - CRITERIA'!BI$3)</f>
        <v>0</v>
      </c>
      <c r="BJ81" s="49">
        <f>SUMIFS('mech4import - CRACMMv1.0'!$D$2:$D$10000,'mech4import - CRACMMv1.0'!$B$2:$B$10000,"="&amp;'CRACMMv1.0 - 95839 - CRITERIA'!$B81,'mech4import - CRACMMv1.0'!$C$2:$C$10000,"="&amp;'CRACMMv1.0 - 95839 - CRITERIA'!BJ$3)</f>
        <v>0</v>
      </c>
      <c r="BK81" s="49">
        <f>SUMIFS('mech4import - CRACMMv1.0'!$D$2:$D$10000,'mech4import - CRACMMv1.0'!$B$2:$B$10000,"="&amp;'CRACMMv1.0 - 95839 - CRITERIA'!$B81,'mech4import - CRACMMv1.0'!$C$2:$C$10000,"="&amp;'CRACMMv1.0 - 95839 - CRITERIA'!BK$3)</f>
        <v>0</v>
      </c>
      <c r="BL81" s="49">
        <f>SUMIFS('mech4import - CRACMMv1.0'!$D$2:$D$10000,'mech4import - CRACMMv1.0'!$B$2:$B$10000,"="&amp;'CRACMMv1.0 - 95839 - CRITERIA'!$B81,'mech4import - CRACMMv1.0'!$C$2:$C$10000,"="&amp;'CRACMMv1.0 - 95839 - CRITERIA'!BL$3)</f>
        <v>0</v>
      </c>
      <c r="BM81" s="49">
        <f>SUMIFS('mech4import - CRACMMv1.0'!$D$2:$D$10000,'mech4import - CRACMMv1.0'!$B$2:$B$10000,"="&amp;'CRACMMv1.0 - 95839 - CRITERIA'!$B81,'mech4import - CRACMMv1.0'!$C$2:$C$10000,"="&amp;'CRACMMv1.0 - 95839 - CRITERIA'!BM$3)</f>
        <v>0</v>
      </c>
      <c r="BN81" s="49">
        <f>SUMIFS('mech4import - CRACMMv1.0'!$D$2:$D$10000,'mech4import - CRACMMv1.0'!$B$2:$B$10000,"="&amp;'CRACMMv1.0 - 95839 - CRITERIA'!$B81,'mech4import - CRACMMv1.0'!$C$2:$C$10000,"="&amp;'CRACMMv1.0 - 95839 - CRITERIA'!BN$3)</f>
        <v>0</v>
      </c>
      <c r="BO81" s="49">
        <f>SUMIFS('mech4import - CRACMMv1.0'!$D$2:$D$10000,'mech4import - CRACMMv1.0'!$B$2:$B$10000,"="&amp;'CRACMMv1.0 - 95839 - CRITERIA'!$B81,'mech4import - CRACMMv1.0'!$C$2:$C$10000,"="&amp;'CRACMMv1.0 - 95839 - CRITERIA'!BO$3)</f>
        <v>0</v>
      </c>
      <c r="BP81" s="49">
        <f>SUMIFS('mech4import - CRACMMv1.0'!$D$2:$D$10000,'mech4import - CRACMMv1.0'!$B$2:$B$10000,"="&amp;'CRACMMv1.0 - 95839 - CRITERIA'!$B81,'mech4import - CRACMMv1.0'!$C$2:$C$10000,"="&amp;'CRACMMv1.0 - 95839 - CRITERIA'!BP$3)</f>
        <v>0</v>
      </c>
      <c r="BQ81" s="49">
        <f>SUMIFS('mech4import - CRACMMv1.0'!$D$2:$D$10000,'mech4import - CRACMMv1.0'!$B$2:$B$10000,"="&amp;'CRACMMv1.0 - 95839 - CRITERIA'!$B81,'mech4import - CRACMMv1.0'!$C$2:$C$10000,"="&amp;'CRACMMv1.0 - 95839 - CRITERIA'!BQ$3)</f>
        <v>0</v>
      </c>
      <c r="BR81" s="32">
        <f t="array" ref="BR81">SUM($G$1:$BQ$1*G81:BQ81)</f>
        <v>70.099999999999994</v>
      </c>
    </row>
    <row r="82" spans="1:70" s="31" customFormat="1">
      <c r="A82" s="42">
        <v>95839</v>
      </c>
      <c r="B82" s="14">
        <v>2691</v>
      </c>
      <c r="C82" s="43">
        <v>6.0322414700531976E-3</v>
      </c>
      <c r="D82" s="47" t="s">
        <v>135</v>
      </c>
      <c r="E82" s="46" t="b">
        <v>0</v>
      </c>
      <c r="F82" s="48">
        <v>90.078000000000003</v>
      </c>
      <c r="G82" s="49">
        <f>SUMIFS('mech4import - CRACMMv1.0'!$D$2:$D$10000,'mech4import - CRACMMv1.0'!$B$2:$B$10000,"="&amp;'CRACMMv1.0 - 95839 - CRITERIA'!$B82,'mech4import - CRACMMv1.0'!$C$2:$C$10000,"="&amp;'CRACMMv1.0 - 95839 - CRITERIA'!G$3)</f>
        <v>0</v>
      </c>
      <c r="H82" s="49">
        <f>SUMIFS('mech4import - CRACMMv1.0'!$D$2:$D$10000,'mech4import - CRACMMv1.0'!$B$2:$B$10000,"="&amp;'CRACMMv1.0 - 95839 - CRITERIA'!$B82,'mech4import - CRACMMv1.0'!$C$2:$C$10000,"="&amp;'CRACMMv1.0 - 95839 - CRITERIA'!H$3)</f>
        <v>0</v>
      </c>
      <c r="I82" s="49">
        <f>SUMIFS('mech4import - CRACMMv1.0'!$D$2:$D$10000,'mech4import - CRACMMv1.0'!$B$2:$B$10000,"="&amp;'CRACMMv1.0 - 95839 - CRITERIA'!$B82,'mech4import - CRACMMv1.0'!$C$2:$C$10000,"="&amp;'CRACMMv1.0 - 95839 - CRITERIA'!I$3)</f>
        <v>0</v>
      </c>
      <c r="J82" s="49">
        <f>SUMIFS('mech4import - CRACMMv1.0'!$D$2:$D$10000,'mech4import - CRACMMv1.0'!$B$2:$B$10000,"="&amp;'CRACMMv1.0 - 95839 - CRITERIA'!$B82,'mech4import - CRACMMv1.0'!$C$2:$C$10000,"="&amp;'CRACMMv1.0 - 95839 - CRITERIA'!J$3)</f>
        <v>0</v>
      </c>
      <c r="K82" s="49">
        <f>SUMIFS('mech4import - CRACMMv1.0'!$D$2:$D$10000,'mech4import - CRACMMv1.0'!$B$2:$B$10000,"="&amp;'CRACMMv1.0 - 95839 - CRITERIA'!$B82,'mech4import - CRACMMv1.0'!$C$2:$C$10000,"="&amp;'CRACMMv1.0 - 95839 - CRITERIA'!K$3)</f>
        <v>0</v>
      </c>
      <c r="L82" s="49">
        <f>SUMIFS('mech4import - CRACMMv1.0'!$D$2:$D$10000,'mech4import - CRACMMv1.0'!$B$2:$B$10000,"="&amp;'CRACMMv1.0 - 95839 - CRITERIA'!$B82,'mech4import - CRACMMv1.0'!$C$2:$C$10000,"="&amp;'CRACMMv1.0 - 95839 - CRITERIA'!L$3)</f>
        <v>0</v>
      </c>
      <c r="M82" s="49">
        <f>SUMIFS('mech4import - CRACMMv1.0'!$D$2:$D$10000,'mech4import - CRACMMv1.0'!$B$2:$B$10000,"="&amp;'CRACMMv1.0 - 95839 - CRITERIA'!$B82,'mech4import - CRACMMv1.0'!$C$2:$C$10000,"="&amp;'CRACMMv1.0 - 95839 - CRITERIA'!M$3)</f>
        <v>0</v>
      </c>
      <c r="N82" s="49">
        <f>SUMIFS('mech4import - CRACMMv1.0'!$D$2:$D$10000,'mech4import - CRACMMv1.0'!$B$2:$B$10000,"="&amp;'CRACMMv1.0 - 95839 - CRITERIA'!$B82,'mech4import - CRACMMv1.0'!$C$2:$C$10000,"="&amp;'CRACMMv1.0 - 95839 - CRITERIA'!N$3)</f>
        <v>0</v>
      </c>
      <c r="O82" s="49">
        <f>SUMIFS('mech4import - CRACMMv1.0'!$D$2:$D$10000,'mech4import - CRACMMv1.0'!$B$2:$B$10000,"="&amp;'CRACMMv1.0 - 95839 - CRITERIA'!$B82,'mech4import - CRACMMv1.0'!$C$2:$C$10000,"="&amp;'CRACMMv1.0 - 95839 - CRITERIA'!O$3)</f>
        <v>0</v>
      </c>
      <c r="P82" s="49">
        <f>SUMIFS('mech4import - CRACMMv1.0'!$D$2:$D$10000,'mech4import - CRACMMv1.0'!$B$2:$B$10000,"="&amp;'CRACMMv1.0 - 95839 - CRITERIA'!$B82,'mech4import - CRACMMv1.0'!$C$2:$C$10000,"="&amp;'CRACMMv1.0 - 95839 - CRITERIA'!P$3)</f>
        <v>0</v>
      </c>
      <c r="Q82" s="49">
        <f>SUMIFS('mech4import - CRACMMv1.0'!$D$2:$D$10000,'mech4import - CRACMMv1.0'!$B$2:$B$10000,"="&amp;'CRACMMv1.0 - 95839 - CRITERIA'!$B82,'mech4import - CRACMMv1.0'!$C$2:$C$10000,"="&amp;'CRACMMv1.0 - 95839 - CRITERIA'!Q$3)</f>
        <v>0</v>
      </c>
      <c r="R82" s="49">
        <f>SUMIFS('mech4import - CRACMMv1.0'!$D$2:$D$10000,'mech4import - CRACMMv1.0'!$B$2:$B$10000,"="&amp;'CRACMMv1.0 - 95839 - CRITERIA'!$B82,'mech4import - CRACMMv1.0'!$C$2:$C$10000,"="&amp;'CRACMMv1.0 - 95839 - CRITERIA'!R$3)</f>
        <v>0</v>
      </c>
      <c r="S82" s="49">
        <f>SUMIFS('mech4import - CRACMMv1.0'!$D$2:$D$10000,'mech4import - CRACMMv1.0'!$B$2:$B$10000,"="&amp;'CRACMMv1.0 - 95839 - CRITERIA'!$B82,'mech4import - CRACMMv1.0'!$C$2:$C$10000,"="&amp;'CRACMMv1.0 - 95839 - CRITERIA'!S$3)</f>
        <v>0</v>
      </c>
      <c r="T82" s="49">
        <f>SUMIFS('mech4import - CRACMMv1.0'!$D$2:$D$10000,'mech4import - CRACMMv1.0'!$B$2:$B$10000,"="&amp;'CRACMMv1.0 - 95839 - CRITERIA'!$B82,'mech4import - CRACMMv1.0'!$C$2:$C$10000,"="&amp;'CRACMMv1.0 - 95839 - CRITERIA'!T$3)</f>
        <v>0</v>
      </c>
      <c r="U82" s="49">
        <f>SUMIFS('mech4import - CRACMMv1.0'!$D$2:$D$10000,'mech4import - CRACMMv1.0'!$B$2:$B$10000,"="&amp;'CRACMMv1.0 - 95839 - CRITERIA'!$B82,'mech4import - CRACMMv1.0'!$C$2:$C$10000,"="&amp;'CRACMMv1.0 - 95839 - CRITERIA'!U$3)</f>
        <v>0</v>
      </c>
      <c r="V82" s="49">
        <f>SUMIFS('mech4import - CRACMMv1.0'!$D$2:$D$10000,'mech4import - CRACMMv1.0'!$B$2:$B$10000,"="&amp;'CRACMMv1.0 - 95839 - CRITERIA'!$B82,'mech4import - CRACMMv1.0'!$C$2:$C$10000,"="&amp;'CRACMMv1.0 - 95839 - CRITERIA'!V$3)</f>
        <v>0</v>
      </c>
      <c r="W82" s="49">
        <f>SUMIFS('mech4import - CRACMMv1.0'!$D$2:$D$10000,'mech4import - CRACMMv1.0'!$B$2:$B$10000,"="&amp;'CRACMMv1.0 - 95839 - CRITERIA'!$B82,'mech4import - CRACMMv1.0'!$C$2:$C$10000,"="&amp;'CRACMMv1.0 - 95839 - CRITERIA'!W$3)</f>
        <v>0</v>
      </c>
      <c r="X82" s="49">
        <f>SUMIFS('mech4import - CRACMMv1.0'!$D$2:$D$10000,'mech4import - CRACMMv1.0'!$B$2:$B$10000,"="&amp;'CRACMMv1.0 - 95839 - CRITERIA'!$B82,'mech4import - CRACMMv1.0'!$C$2:$C$10000,"="&amp;'CRACMMv1.0 - 95839 - CRITERIA'!X$3)</f>
        <v>0</v>
      </c>
      <c r="Y82" s="49">
        <f>SUMIFS('mech4import - CRACMMv1.0'!$D$2:$D$10000,'mech4import - CRACMMv1.0'!$B$2:$B$10000,"="&amp;'CRACMMv1.0 - 95839 - CRITERIA'!$B82,'mech4import - CRACMMv1.0'!$C$2:$C$10000,"="&amp;'CRACMMv1.0 - 95839 - CRITERIA'!Y$3)</f>
        <v>0</v>
      </c>
      <c r="Z82" s="49">
        <f>SUMIFS('mech4import - CRACMMv1.0'!$D$2:$D$10000,'mech4import - CRACMMv1.0'!$B$2:$B$10000,"="&amp;'CRACMMv1.0 - 95839 - CRITERIA'!$B82,'mech4import - CRACMMv1.0'!$C$2:$C$10000,"="&amp;'CRACMMv1.0 - 95839 - CRITERIA'!Z$3)</f>
        <v>0</v>
      </c>
      <c r="AA82" s="49">
        <f>SUMIFS('mech4import - CRACMMv1.0'!$D$2:$D$10000,'mech4import - CRACMMv1.0'!$B$2:$B$10000,"="&amp;'CRACMMv1.0 - 95839 - CRITERIA'!$B82,'mech4import - CRACMMv1.0'!$C$2:$C$10000,"="&amp;'CRACMMv1.0 - 95839 - CRITERIA'!AA$3)</f>
        <v>0</v>
      </c>
      <c r="AB82" s="49">
        <f>SUMIFS('mech4import - CRACMMv1.0'!$D$2:$D$10000,'mech4import - CRACMMv1.0'!$B$2:$B$10000,"="&amp;'CRACMMv1.0 - 95839 - CRITERIA'!$B82,'mech4import - CRACMMv1.0'!$C$2:$C$10000,"="&amp;'CRACMMv1.0 - 95839 - CRITERIA'!AB$3)</f>
        <v>0</v>
      </c>
      <c r="AC82" s="49">
        <f>SUMIFS('mech4import - CRACMMv1.0'!$D$2:$D$10000,'mech4import - CRACMMv1.0'!$B$2:$B$10000,"="&amp;'CRACMMv1.0 - 95839 - CRITERIA'!$B82,'mech4import - CRACMMv1.0'!$C$2:$C$10000,"="&amp;'CRACMMv1.0 - 95839 - CRITERIA'!AC$3)</f>
        <v>0</v>
      </c>
      <c r="AD82" s="49">
        <f>SUMIFS('mech4import - CRACMMv1.0'!$D$2:$D$10000,'mech4import - CRACMMv1.0'!$B$2:$B$10000,"="&amp;'CRACMMv1.0 - 95839 - CRITERIA'!$B82,'mech4import - CRACMMv1.0'!$C$2:$C$10000,"="&amp;'CRACMMv1.0 - 95839 - CRITERIA'!AD$3)</f>
        <v>0</v>
      </c>
      <c r="AE82" s="49">
        <f>SUMIFS('mech4import - CRACMMv1.0'!$D$2:$D$10000,'mech4import - CRACMMv1.0'!$B$2:$B$10000,"="&amp;'CRACMMv1.0 - 95839 - CRITERIA'!$B82,'mech4import - CRACMMv1.0'!$C$2:$C$10000,"="&amp;'CRACMMv1.0 - 95839 - CRITERIA'!AE$3)</f>
        <v>0</v>
      </c>
      <c r="AF82" s="49">
        <f>SUMIFS('mech4import - CRACMMv1.0'!$D$2:$D$10000,'mech4import - CRACMMv1.0'!$B$2:$B$10000,"="&amp;'CRACMMv1.0 - 95839 - CRITERIA'!$B82,'mech4import - CRACMMv1.0'!$C$2:$C$10000,"="&amp;'CRACMMv1.0 - 95839 - CRITERIA'!AF$3)</f>
        <v>0</v>
      </c>
      <c r="AG82" s="49">
        <f>SUMIFS('mech4import - CRACMMv1.0'!$D$2:$D$10000,'mech4import - CRACMMv1.0'!$B$2:$B$10000,"="&amp;'CRACMMv1.0 - 95839 - CRITERIA'!$B82,'mech4import - CRACMMv1.0'!$C$2:$C$10000,"="&amp;'CRACMMv1.0 - 95839 - CRITERIA'!AG$3)</f>
        <v>0</v>
      </c>
      <c r="AH82" s="49">
        <f>SUMIFS('mech4import - CRACMMv1.0'!$D$2:$D$10000,'mech4import - CRACMMv1.0'!$B$2:$B$10000,"="&amp;'CRACMMv1.0 - 95839 - CRITERIA'!$B82,'mech4import - CRACMMv1.0'!$C$2:$C$10000,"="&amp;'CRACMMv1.0 - 95839 - CRITERIA'!AH$3)</f>
        <v>0</v>
      </c>
      <c r="AI82" s="49">
        <f>SUMIFS('mech4import - CRACMMv1.0'!$D$2:$D$10000,'mech4import - CRACMMv1.0'!$B$2:$B$10000,"="&amp;'CRACMMv1.0 - 95839 - CRITERIA'!$B82,'mech4import - CRACMMv1.0'!$C$2:$C$10000,"="&amp;'CRACMMv1.0 - 95839 - CRITERIA'!AI$3)</f>
        <v>0</v>
      </c>
      <c r="AJ82" s="49">
        <f>SUMIFS('mech4import - CRACMMv1.0'!$D$2:$D$10000,'mech4import - CRACMMv1.0'!$B$2:$B$10000,"="&amp;'CRACMMv1.0 - 95839 - CRITERIA'!$B82,'mech4import - CRACMMv1.0'!$C$2:$C$10000,"="&amp;'CRACMMv1.0 - 95839 - CRITERIA'!AJ$3)</f>
        <v>0</v>
      </c>
      <c r="AK82" s="49">
        <f>SUMIFS('mech4import - CRACMMv1.0'!$D$2:$D$10000,'mech4import - CRACMMv1.0'!$B$2:$B$10000,"="&amp;'CRACMMv1.0 - 95839 - CRITERIA'!$B82,'mech4import - CRACMMv1.0'!$C$2:$C$10000,"="&amp;'CRACMMv1.0 - 95839 - CRITERIA'!AK$3)</f>
        <v>0</v>
      </c>
      <c r="AL82" s="49">
        <f>SUMIFS('mech4import - CRACMMv1.0'!$D$2:$D$10000,'mech4import - CRACMMv1.0'!$B$2:$B$10000,"="&amp;'CRACMMv1.0 - 95839 - CRITERIA'!$B82,'mech4import - CRACMMv1.0'!$C$2:$C$10000,"="&amp;'CRACMMv1.0 - 95839 - CRITERIA'!AL$3)</f>
        <v>0</v>
      </c>
      <c r="AM82" s="49">
        <f>SUMIFS('mech4import - CRACMMv1.0'!$D$2:$D$10000,'mech4import - CRACMMv1.0'!$B$2:$B$10000,"="&amp;'CRACMMv1.0 - 95839 - CRITERIA'!$B82,'mech4import - CRACMMv1.0'!$C$2:$C$10000,"="&amp;'CRACMMv1.0 - 95839 - CRITERIA'!AM$3)</f>
        <v>0</v>
      </c>
      <c r="AN82" s="49">
        <f>SUMIFS('mech4import - CRACMMv1.0'!$D$2:$D$10000,'mech4import - CRACMMv1.0'!$B$2:$B$10000,"="&amp;'CRACMMv1.0 - 95839 - CRITERIA'!$B82,'mech4import - CRACMMv1.0'!$C$2:$C$10000,"="&amp;'CRACMMv1.0 - 95839 - CRITERIA'!AN$3)</f>
        <v>0</v>
      </c>
      <c r="AO82" s="49">
        <f>SUMIFS('mech4import - CRACMMv1.0'!$D$2:$D$10000,'mech4import - CRACMMv1.0'!$B$2:$B$10000,"="&amp;'CRACMMv1.0 - 95839 - CRITERIA'!$B82,'mech4import - CRACMMv1.0'!$C$2:$C$10000,"="&amp;'CRACMMv1.0 - 95839 - CRITERIA'!AO$3)</f>
        <v>0</v>
      </c>
      <c r="AP82" s="49">
        <f>SUMIFS('mech4import - CRACMMv1.0'!$D$2:$D$10000,'mech4import - CRACMMv1.0'!$B$2:$B$10000,"="&amp;'CRACMMv1.0 - 95839 - CRITERIA'!$B82,'mech4import - CRACMMv1.0'!$C$2:$C$10000,"="&amp;'CRACMMv1.0 - 95839 - CRITERIA'!AP$3)</f>
        <v>0</v>
      </c>
      <c r="AQ82" s="49">
        <f>SUMIFS('mech4import - CRACMMv1.0'!$D$2:$D$10000,'mech4import - CRACMMv1.0'!$B$2:$B$10000,"="&amp;'CRACMMv1.0 - 95839 - CRITERIA'!$B82,'mech4import - CRACMMv1.0'!$C$2:$C$10000,"="&amp;'CRACMMv1.0 - 95839 - CRITERIA'!AQ$3)</f>
        <v>0</v>
      </c>
      <c r="AR82" s="49">
        <f>SUMIFS('mech4import - CRACMMv1.0'!$D$2:$D$10000,'mech4import - CRACMMv1.0'!$B$2:$B$10000,"="&amp;'CRACMMv1.0 - 95839 - CRITERIA'!$B82,'mech4import - CRACMMv1.0'!$C$2:$C$10000,"="&amp;'CRACMMv1.0 - 95839 - CRITERIA'!AR$3)</f>
        <v>0</v>
      </c>
      <c r="AS82" s="49">
        <f>SUMIFS('mech4import - CRACMMv1.0'!$D$2:$D$10000,'mech4import - CRACMMv1.0'!$B$2:$B$10000,"="&amp;'CRACMMv1.0 - 95839 - CRITERIA'!$B82,'mech4import - CRACMMv1.0'!$C$2:$C$10000,"="&amp;'CRACMMv1.0 - 95839 - CRITERIA'!AS$3)</f>
        <v>0</v>
      </c>
      <c r="AT82" s="49">
        <f>SUMIFS('mech4import - CRACMMv1.0'!$D$2:$D$10000,'mech4import - CRACMMv1.0'!$B$2:$B$10000,"="&amp;'CRACMMv1.0 - 95839 - CRITERIA'!$B82,'mech4import - CRACMMv1.0'!$C$2:$C$10000,"="&amp;'CRACMMv1.0 - 95839 - CRITERIA'!AT$3)</f>
        <v>0</v>
      </c>
      <c r="AU82" s="49">
        <f>SUMIFS('mech4import - CRACMMv1.0'!$D$2:$D$10000,'mech4import - CRACMMv1.0'!$B$2:$B$10000,"="&amp;'CRACMMv1.0 - 95839 - CRITERIA'!$B82,'mech4import - CRACMMv1.0'!$C$2:$C$10000,"="&amp;'CRACMMv1.0 - 95839 - CRITERIA'!AU$3)</f>
        <v>1</v>
      </c>
      <c r="AV82" s="49">
        <f>SUMIFS('mech4import - CRACMMv1.0'!$D$2:$D$10000,'mech4import - CRACMMv1.0'!$B$2:$B$10000,"="&amp;'CRACMMv1.0 - 95839 - CRITERIA'!$B82,'mech4import - CRACMMv1.0'!$C$2:$C$10000,"="&amp;'CRACMMv1.0 - 95839 - CRITERIA'!AV$3)</f>
        <v>0</v>
      </c>
      <c r="AW82" s="49">
        <f>SUMIFS('mech4import - CRACMMv1.0'!$D$2:$D$10000,'mech4import - CRACMMv1.0'!$B$2:$B$10000,"="&amp;'CRACMMv1.0 - 95839 - CRITERIA'!$B82,'mech4import - CRACMMv1.0'!$C$2:$C$10000,"="&amp;'CRACMMv1.0 - 95839 - CRITERIA'!AW$3)</f>
        <v>0</v>
      </c>
      <c r="AX82" s="49">
        <f>SUMIFS('mech4import - CRACMMv1.0'!$D$2:$D$10000,'mech4import - CRACMMv1.0'!$B$2:$B$10000,"="&amp;'CRACMMv1.0 - 95839 - CRITERIA'!$B82,'mech4import - CRACMMv1.0'!$C$2:$C$10000,"="&amp;'CRACMMv1.0 - 95839 - CRITERIA'!AX$3)</f>
        <v>0</v>
      </c>
      <c r="AY82" s="49">
        <f>SUMIFS('mech4import - CRACMMv1.0'!$D$2:$D$10000,'mech4import - CRACMMv1.0'!$B$2:$B$10000,"="&amp;'CRACMMv1.0 - 95839 - CRITERIA'!$B82,'mech4import - CRACMMv1.0'!$C$2:$C$10000,"="&amp;'CRACMMv1.0 - 95839 - CRITERIA'!AY$3)</f>
        <v>0</v>
      </c>
      <c r="AZ82" s="49">
        <f>SUMIFS('mech4import - CRACMMv1.0'!$D$2:$D$10000,'mech4import - CRACMMv1.0'!$B$2:$B$10000,"="&amp;'CRACMMv1.0 - 95839 - CRITERIA'!$B82,'mech4import - CRACMMv1.0'!$C$2:$C$10000,"="&amp;'CRACMMv1.0 - 95839 - CRITERIA'!AZ$3)</f>
        <v>0</v>
      </c>
      <c r="BA82" s="49">
        <f>SUMIFS('mech4import - CRACMMv1.0'!$D$2:$D$10000,'mech4import - CRACMMv1.0'!$B$2:$B$10000,"="&amp;'CRACMMv1.0 - 95839 - CRITERIA'!$B82,'mech4import - CRACMMv1.0'!$C$2:$C$10000,"="&amp;'CRACMMv1.0 - 95839 - CRITERIA'!BA$3)</f>
        <v>0</v>
      </c>
      <c r="BB82" s="49">
        <f>SUMIFS('mech4import - CRACMMv1.0'!$D$2:$D$10000,'mech4import - CRACMMv1.0'!$B$2:$B$10000,"="&amp;'CRACMMv1.0 - 95839 - CRITERIA'!$B82,'mech4import - CRACMMv1.0'!$C$2:$C$10000,"="&amp;'CRACMMv1.0 - 95839 - CRITERIA'!BB$3)</f>
        <v>0</v>
      </c>
      <c r="BC82" s="49">
        <f>SUMIFS('mech4import - CRACMMv1.0'!$D$2:$D$10000,'mech4import - CRACMMv1.0'!$B$2:$B$10000,"="&amp;'CRACMMv1.0 - 95839 - CRITERIA'!$B82,'mech4import - CRACMMv1.0'!$C$2:$C$10000,"="&amp;'CRACMMv1.0 - 95839 - CRITERIA'!BC$3)</f>
        <v>0</v>
      </c>
      <c r="BD82" s="49">
        <f>SUMIFS('mech4import - CRACMMv1.0'!$D$2:$D$10000,'mech4import - CRACMMv1.0'!$B$2:$B$10000,"="&amp;'CRACMMv1.0 - 95839 - CRITERIA'!$B82,'mech4import - CRACMMv1.0'!$C$2:$C$10000,"="&amp;'CRACMMv1.0 - 95839 - CRITERIA'!BD$3)</f>
        <v>0</v>
      </c>
      <c r="BE82" s="49">
        <f>SUMIFS('mech4import - CRACMMv1.0'!$D$2:$D$10000,'mech4import - CRACMMv1.0'!$B$2:$B$10000,"="&amp;'CRACMMv1.0 - 95839 - CRITERIA'!$B82,'mech4import - CRACMMv1.0'!$C$2:$C$10000,"="&amp;'CRACMMv1.0 - 95839 - CRITERIA'!BE$3)</f>
        <v>0</v>
      </c>
      <c r="BF82" s="49">
        <f>SUMIFS('mech4import - CRACMMv1.0'!$D$2:$D$10000,'mech4import - CRACMMv1.0'!$B$2:$B$10000,"="&amp;'CRACMMv1.0 - 95839 - CRITERIA'!$B82,'mech4import - CRACMMv1.0'!$C$2:$C$10000,"="&amp;'CRACMMv1.0 - 95839 - CRITERIA'!BF$3)</f>
        <v>0</v>
      </c>
      <c r="BG82" s="49">
        <f>SUMIFS('mech4import - CRACMMv1.0'!$D$2:$D$10000,'mech4import - CRACMMv1.0'!$B$2:$B$10000,"="&amp;'CRACMMv1.0 - 95839 - CRITERIA'!$B82,'mech4import - CRACMMv1.0'!$C$2:$C$10000,"="&amp;'CRACMMv1.0 - 95839 - CRITERIA'!BG$3)</f>
        <v>0</v>
      </c>
      <c r="BH82" s="49">
        <f>SUMIFS('mech4import - CRACMMv1.0'!$D$2:$D$10000,'mech4import - CRACMMv1.0'!$B$2:$B$10000,"="&amp;'CRACMMv1.0 - 95839 - CRITERIA'!$B82,'mech4import - CRACMMv1.0'!$C$2:$C$10000,"="&amp;'CRACMMv1.0 - 95839 - CRITERIA'!BH$3)</f>
        <v>0</v>
      </c>
      <c r="BI82" s="49">
        <f>SUMIFS('mech4import - CRACMMv1.0'!$D$2:$D$10000,'mech4import - CRACMMv1.0'!$B$2:$B$10000,"="&amp;'CRACMMv1.0 - 95839 - CRITERIA'!$B82,'mech4import - CRACMMv1.0'!$C$2:$C$10000,"="&amp;'CRACMMv1.0 - 95839 - CRITERIA'!BI$3)</f>
        <v>0</v>
      </c>
      <c r="BJ82" s="49">
        <f>SUMIFS('mech4import - CRACMMv1.0'!$D$2:$D$10000,'mech4import - CRACMMv1.0'!$B$2:$B$10000,"="&amp;'CRACMMv1.0 - 95839 - CRITERIA'!$B82,'mech4import - CRACMMv1.0'!$C$2:$C$10000,"="&amp;'CRACMMv1.0 - 95839 - CRITERIA'!BJ$3)</f>
        <v>0</v>
      </c>
      <c r="BK82" s="49">
        <f>SUMIFS('mech4import - CRACMMv1.0'!$D$2:$D$10000,'mech4import - CRACMMv1.0'!$B$2:$B$10000,"="&amp;'CRACMMv1.0 - 95839 - CRITERIA'!$B82,'mech4import - CRACMMv1.0'!$C$2:$C$10000,"="&amp;'CRACMMv1.0 - 95839 - CRITERIA'!BK$3)</f>
        <v>0</v>
      </c>
      <c r="BL82" s="49">
        <f>SUMIFS('mech4import - CRACMMv1.0'!$D$2:$D$10000,'mech4import - CRACMMv1.0'!$B$2:$B$10000,"="&amp;'CRACMMv1.0 - 95839 - CRITERIA'!$B82,'mech4import - CRACMMv1.0'!$C$2:$C$10000,"="&amp;'CRACMMv1.0 - 95839 - CRITERIA'!BL$3)</f>
        <v>0</v>
      </c>
      <c r="BM82" s="49">
        <f>SUMIFS('mech4import - CRACMMv1.0'!$D$2:$D$10000,'mech4import - CRACMMv1.0'!$B$2:$B$10000,"="&amp;'CRACMMv1.0 - 95839 - CRITERIA'!$B82,'mech4import - CRACMMv1.0'!$C$2:$C$10000,"="&amp;'CRACMMv1.0 - 95839 - CRITERIA'!BM$3)</f>
        <v>0</v>
      </c>
      <c r="BN82" s="49">
        <f>SUMIFS('mech4import - CRACMMv1.0'!$D$2:$D$10000,'mech4import - CRACMMv1.0'!$B$2:$B$10000,"="&amp;'CRACMMv1.0 - 95839 - CRITERIA'!$B82,'mech4import - CRACMMv1.0'!$C$2:$C$10000,"="&amp;'CRACMMv1.0 - 95839 - CRITERIA'!BN$3)</f>
        <v>0</v>
      </c>
      <c r="BO82" s="49">
        <f>SUMIFS('mech4import - CRACMMv1.0'!$D$2:$D$10000,'mech4import - CRACMMv1.0'!$B$2:$B$10000,"="&amp;'CRACMMv1.0 - 95839 - CRITERIA'!$B82,'mech4import - CRACMMv1.0'!$C$2:$C$10000,"="&amp;'CRACMMv1.0 - 95839 - CRITERIA'!BO$3)</f>
        <v>0</v>
      </c>
      <c r="BP82" s="49">
        <f>SUMIFS('mech4import - CRACMMv1.0'!$D$2:$D$10000,'mech4import - CRACMMv1.0'!$B$2:$B$10000,"="&amp;'CRACMMv1.0 - 95839 - CRITERIA'!$B82,'mech4import - CRACMMv1.0'!$C$2:$C$10000,"="&amp;'CRACMMv1.0 - 95839 - CRITERIA'!BP$3)</f>
        <v>0</v>
      </c>
      <c r="BQ82" s="49">
        <f>SUMIFS('mech4import - CRACMMv1.0'!$D$2:$D$10000,'mech4import - CRACMMv1.0'!$B$2:$B$10000,"="&amp;'CRACMMv1.0 - 95839 - CRITERIA'!$B82,'mech4import - CRACMMv1.0'!$C$2:$C$10000,"="&amp;'CRACMMv1.0 - 95839 - CRITERIA'!BQ$3)</f>
        <v>0</v>
      </c>
      <c r="BR82" s="32">
        <f t="array" ref="BR82">SUM($G$1:$BQ$1*G82:BQ82)</f>
        <v>247</v>
      </c>
    </row>
    <row r="83" spans="1:70" s="31" customFormat="1">
      <c r="A83" s="42">
        <v>95839</v>
      </c>
      <c r="B83" s="14">
        <v>3083</v>
      </c>
      <c r="C83" s="43">
        <v>7.0318700565191641E-4</v>
      </c>
      <c r="D83" s="47" t="s">
        <v>136</v>
      </c>
      <c r="E83" s="46" t="b">
        <v>0</v>
      </c>
      <c r="F83" s="48">
        <v>132.203</v>
      </c>
      <c r="G83" s="49">
        <f>SUMIFS('mech4import - CRACMMv1.0'!$D$2:$D$10000,'mech4import - CRACMMv1.0'!$B$2:$B$10000,"="&amp;'CRACMMv1.0 - 95839 - CRITERIA'!$B83,'mech4import - CRACMMv1.0'!$C$2:$C$10000,"="&amp;'CRACMMv1.0 - 95839 - CRITERIA'!G$3)</f>
        <v>0</v>
      </c>
      <c r="H83" s="49">
        <f>SUMIFS('mech4import - CRACMMv1.0'!$D$2:$D$10000,'mech4import - CRACMMv1.0'!$B$2:$B$10000,"="&amp;'CRACMMv1.0 - 95839 - CRITERIA'!$B83,'mech4import - CRACMMv1.0'!$C$2:$C$10000,"="&amp;'CRACMMv1.0 - 95839 - CRITERIA'!H$3)</f>
        <v>0</v>
      </c>
      <c r="I83" s="49">
        <f>SUMIFS('mech4import - CRACMMv1.0'!$D$2:$D$10000,'mech4import - CRACMMv1.0'!$B$2:$B$10000,"="&amp;'CRACMMv1.0 - 95839 - CRITERIA'!$B83,'mech4import - CRACMMv1.0'!$C$2:$C$10000,"="&amp;'CRACMMv1.0 - 95839 - CRITERIA'!I$3)</f>
        <v>0</v>
      </c>
      <c r="J83" s="49">
        <f>SUMIFS('mech4import - CRACMMv1.0'!$D$2:$D$10000,'mech4import - CRACMMv1.0'!$B$2:$B$10000,"="&amp;'CRACMMv1.0 - 95839 - CRITERIA'!$B83,'mech4import - CRACMMv1.0'!$C$2:$C$10000,"="&amp;'CRACMMv1.0 - 95839 - CRITERIA'!J$3)</f>
        <v>0</v>
      </c>
      <c r="K83" s="49">
        <f>SUMIFS('mech4import - CRACMMv1.0'!$D$2:$D$10000,'mech4import - CRACMMv1.0'!$B$2:$B$10000,"="&amp;'CRACMMv1.0 - 95839 - CRITERIA'!$B83,'mech4import - CRACMMv1.0'!$C$2:$C$10000,"="&amp;'CRACMMv1.0 - 95839 - CRITERIA'!K$3)</f>
        <v>0</v>
      </c>
      <c r="L83" s="49">
        <f>SUMIFS('mech4import - CRACMMv1.0'!$D$2:$D$10000,'mech4import - CRACMMv1.0'!$B$2:$B$10000,"="&amp;'CRACMMv1.0 - 95839 - CRITERIA'!$B83,'mech4import - CRACMMv1.0'!$C$2:$C$10000,"="&amp;'CRACMMv1.0 - 95839 - CRITERIA'!L$3)</f>
        <v>0</v>
      </c>
      <c r="M83" s="49">
        <f>SUMIFS('mech4import - CRACMMv1.0'!$D$2:$D$10000,'mech4import - CRACMMv1.0'!$B$2:$B$10000,"="&amp;'CRACMMv1.0 - 95839 - CRITERIA'!$B83,'mech4import - CRACMMv1.0'!$C$2:$C$10000,"="&amp;'CRACMMv1.0 - 95839 - CRITERIA'!M$3)</f>
        <v>0</v>
      </c>
      <c r="N83" s="49">
        <f>SUMIFS('mech4import - CRACMMv1.0'!$D$2:$D$10000,'mech4import - CRACMMv1.0'!$B$2:$B$10000,"="&amp;'CRACMMv1.0 - 95839 - CRITERIA'!$B83,'mech4import - CRACMMv1.0'!$C$2:$C$10000,"="&amp;'CRACMMv1.0 - 95839 - CRITERIA'!N$3)</f>
        <v>0</v>
      </c>
      <c r="O83" s="49">
        <f>SUMIFS('mech4import - CRACMMv1.0'!$D$2:$D$10000,'mech4import - CRACMMv1.0'!$B$2:$B$10000,"="&amp;'CRACMMv1.0 - 95839 - CRITERIA'!$B83,'mech4import - CRACMMv1.0'!$C$2:$C$10000,"="&amp;'CRACMMv1.0 - 95839 - CRITERIA'!O$3)</f>
        <v>0</v>
      </c>
      <c r="P83" s="49">
        <f>SUMIFS('mech4import - CRACMMv1.0'!$D$2:$D$10000,'mech4import - CRACMMv1.0'!$B$2:$B$10000,"="&amp;'CRACMMv1.0 - 95839 - CRITERIA'!$B83,'mech4import - CRACMMv1.0'!$C$2:$C$10000,"="&amp;'CRACMMv1.0 - 95839 - CRITERIA'!P$3)</f>
        <v>0</v>
      </c>
      <c r="Q83" s="49">
        <f>SUMIFS('mech4import - CRACMMv1.0'!$D$2:$D$10000,'mech4import - CRACMMv1.0'!$B$2:$B$10000,"="&amp;'CRACMMv1.0 - 95839 - CRITERIA'!$B83,'mech4import - CRACMMv1.0'!$C$2:$C$10000,"="&amp;'CRACMMv1.0 - 95839 - CRITERIA'!Q$3)</f>
        <v>0</v>
      </c>
      <c r="R83" s="49">
        <f>SUMIFS('mech4import - CRACMMv1.0'!$D$2:$D$10000,'mech4import - CRACMMv1.0'!$B$2:$B$10000,"="&amp;'CRACMMv1.0 - 95839 - CRITERIA'!$B83,'mech4import - CRACMMv1.0'!$C$2:$C$10000,"="&amp;'CRACMMv1.0 - 95839 - CRITERIA'!R$3)</f>
        <v>0</v>
      </c>
      <c r="S83" s="49">
        <f>SUMIFS('mech4import - CRACMMv1.0'!$D$2:$D$10000,'mech4import - CRACMMv1.0'!$B$2:$B$10000,"="&amp;'CRACMMv1.0 - 95839 - CRITERIA'!$B83,'mech4import - CRACMMv1.0'!$C$2:$C$10000,"="&amp;'CRACMMv1.0 - 95839 - CRITERIA'!S$3)</f>
        <v>0</v>
      </c>
      <c r="T83" s="49">
        <f>SUMIFS('mech4import - CRACMMv1.0'!$D$2:$D$10000,'mech4import - CRACMMv1.0'!$B$2:$B$10000,"="&amp;'CRACMMv1.0 - 95839 - CRITERIA'!$B83,'mech4import - CRACMMv1.0'!$C$2:$C$10000,"="&amp;'CRACMMv1.0 - 95839 - CRITERIA'!T$3)</f>
        <v>0</v>
      </c>
      <c r="U83" s="49">
        <f>SUMIFS('mech4import - CRACMMv1.0'!$D$2:$D$10000,'mech4import - CRACMMv1.0'!$B$2:$B$10000,"="&amp;'CRACMMv1.0 - 95839 - CRITERIA'!$B83,'mech4import - CRACMMv1.0'!$C$2:$C$10000,"="&amp;'CRACMMv1.0 - 95839 - CRITERIA'!U$3)</f>
        <v>0</v>
      </c>
      <c r="V83" s="49">
        <f>SUMIFS('mech4import - CRACMMv1.0'!$D$2:$D$10000,'mech4import - CRACMMv1.0'!$B$2:$B$10000,"="&amp;'CRACMMv1.0 - 95839 - CRITERIA'!$B83,'mech4import - CRACMMv1.0'!$C$2:$C$10000,"="&amp;'CRACMMv1.0 - 95839 - CRITERIA'!V$3)</f>
        <v>0</v>
      </c>
      <c r="W83" s="49">
        <f>SUMIFS('mech4import - CRACMMv1.0'!$D$2:$D$10000,'mech4import - CRACMMv1.0'!$B$2:$B$10000,"="&amp;'CRACMMv1.0 - 95839 - CRITERIA'!$B83,'mech4import - CRACMMv1.0'!$C$2:$C$10000,"="&amp;'CRACMMv1.0 - 95839 - CRITERIA'!W$3)</f>
        <v>0</v>
      </c>
      <c r="X83" s="49">
        <f>SUMIFS('mech4import - CRACMMv1.0'!$D$2:$D$10000,'mech4import - CRACMMv1.0'!$B$2:$B$10000,"="&amp;'CRACMMv1.0 - 95839 - CRITERIA'!$B83,'mech4import - CRACMMv1.0'!$C$2:$C$10000,"="&amp;'CRACMMv1.0 - 95839 - CRITERIA'!X$3)</f>
        <v>0</v>
      </c>
      <c r="Y83" s="49">
        <f>SUMIFS('mech4import - CRACMMv1.0'!$D$2:$D$10000,'mech4import - CRACMMv1.0'!$B$2:$B$10000,"="&amp;'CRACMMv1.0 - 95839 - CRITERIA'!$B83,'mech4import - CRACMMv1.0'!$C$2:$C$10000,"="&amp;'CRACMMv1.0 - 95839 - CRITERIA'!Y$3)</f>
        <v>0</v>
      </c>
      <c r="Z83" s="49">
        <f>SUMIFS('mech4import - CRACMMv1.0'!$D$2:$D$10000,'mech4import - CRACMMv1.0'!$B$2:$B$10000,"="&amp;'CRACMMv1.0 - 95839 - CRITERIA'!$B83,'mech4import - CRACMMv1.0'!$C$2:$C$10000,"="&amp;'CRACMMv1.0 - 95839 - CRITERIA'!Z$3)</f>
        <v>0</v>
      </c>
      <c r="AA83" s="49">
        <f>SUMIFS('mech4import - CRACMMv1.0'!$D$2:$D$10000,'mech4import - CRACMMv1.0'!$B$2:$B$10000,"="&amp;'CRACMMv1.0 - 95839 - CRITERIA'!$B83,'mech4import - CRACMMv1.0'!$C$2:$C$10000,"="&amp;'CRACMMv1.0 - 95839 - CRITERIA'!AA$3)</f>
        <v>0</v>
      </c>
      <c r="AB83" s="49">
        <f>SUMIFS('mech4import - CRACMMv1.0'!$D$2:$D$10000,'mech4import - CRACMMv1.0'!$B$2:$B$10000,"="&amp;'CRACMMv1.0 - 95839 - CRITERIA'!$B83,'mech4import - CRACMMv1.0'!$C$2:$C$10000,"="&amp;'CRACMMv1.0 - 95839 - CRITERIA'!AB$3)</f>
        <v>0</v>
      </c>
      <c r="AC83" s="49">
        <f>SUMIFS('mech4import - CRACMMv1.0'!$D$2:$D$10000,'mech4import - CRACMMv1.0'!$B$2:$B$10000,"="&amp;'CRACMMv1.0 - 95839 - CRITERIA'!$B83,'mech4import - CRACMMv1.0'!$C$2:$C$10000,"="&amp;'CRACMMv1.0 - 95839 - CRITERIA'!AC$3)</f>
        <v>0</v>
      </c>
      <c r="AD83" s="49">
        <f>SUMIFS('mech4import - CRACMMv1.0'!$D$2:$D$10000,'mech4import - CRACMMv1.0'!$B$2:$B$10000,"="&amp;'CRACMMv1.0 - 95839 - CRITERIA'!$B83,'mech4import - CRACMMv1.0'!$C$2:$C$10000,"="&amp;'CRACMMv1.0 - 95839 - CRITERIA'!AD$3)</f>
        <v>0</v>
      </c>
      <c r="AE83" s="49">
        <f>SUMIFS('mech4import - CRACMMv1.0'!$D$2:$D$10000,'mech4import - CRACMMv1.0'!$B$2:$B$10000,"="&amp;'CRACMMv1.0 - 95839 - CRITERIA'!$B83,'mech4import - CRACMMv1.0'!$C$2:$C$10000,"="&amp;'CRACMMv1.0 - 95839 - CRITERIA'!AE$3)</f>
        <v>0</v>
      </c>
      <c r="AF83" s="49">
        <f>SUMIFS('mech4import - CRACMMv1.0'!$D$2:$D$10000,'mech4import - CRACMMv1.0'!$B$2:$B$10000,"="&amp;'CRACMMv1.0 - 95839 - CRITERIA'!$B83,'mech4import - CRACMMv1.0'!$C$2:$C$10000,"="&amp;'CRACMMv1.0 - 95839 - CRITERIA'!AF$3)</f>
        <v>0</v>
      </c>
      <c r="AG83" s="49">
        <f>SUMIFS('mech4import - CRACMMv1.0'!$D$2:$D$10000,'mech4import - CRACMMv1.0'!$B$2:$B$10000,"="&amp;'CRACMMv1.0 - 95839 - CRITERIA'!$B83,'mech4import - CRACMMv1.0'!$C$2:$C$10000,"="&amp;'CRACMMv1.0 - 95839 - CRITERIA'!AG$3)</f>
        <v>0</v>
      </c>
      <c r="AH83" s="49">
        <f>SUMIFS('mech4import - CRACMMv1.0'!$D$2:$D$10000,'mech4import - CRACMMv1.0'!$B$2:$B$10000,"="&amp;'CRACMMv1.0 - 95839 - CRITERIA'!$B83,'mech4import - CRACMMv1.0'!$C$2:$C$10000,"="&amp;'CRACMMv1.0 - 95839 - CRITERIA'!AH$3)</f>
        <v>0</v>
      </c>
      <c r="AI83" s="49">
        <f>SUMIFS('mech4import - CRACMMv1.0'!$D$2:$D$10000,'mech4import - CRACMMv1.0'!$B$2:$B$10000,"="&amp;'CRACMMv1.0 - 95839 - CRITERIA'!$B83,'mech4import - CRACMMv1.0'!$C$2:$C$10000,"="&amp;'CRACMMv1.0 - 95839 - CRITERIA'!AI$3)</f>
        <v>0</v>
      </c>
      <c r="AJ83" s="49">
        <f>SUMIFS('mech4import - CRACMMv1.0'!$D$2:$D$10000,'mech4import - CRACMMv1.0'!$B$2:$B$10000,"="&amp;'CRACMMv1.0 - 95839 - CRITERIA'!$B83,'mech4import - CRACMMv1.0'!$C$2:$C$10000,"="&amp;'CRACMMv1.0 - 95839 - CRITERIA'!AJ$3)</f>
        <v>0</v>
      </c>
      <c r="AK83" s="49">
        <f>SUMIFS('mech4import - CRACMMv1.0'!$D$2:$D$10000,'mech4import - CRACMMv1.0'!$B$2:$B$10000,"="&amp;'CRACMMv1.0 - 95839 - CRITERIA'!$B83,'mech4import - CRACMMv1.0'!$C$2:$C$10000,"="&amp;'CRACMMv1.0 - 95839 - CRITERIA'!AK$3)</f>
        <v>0</v>
      </c>
      <c r="AL83" s="49">
        <f>SUMIFS('mech4import - CRACMMv1.0'!$D$2:$D$10000,'mech4import - CRACMMv1.0'!$B$2:$B$10000,"="&amp;'CRACMMv1.0 - 95839 - CRITERIA'!$B83,'mech4import - CRACMMv1.0'!$C$2:$C$10000,"="&amp;'CRACMMv1.0 - 95839 - CRITERIA'!AL$3)</f>
        <v>0</v>
      </c>
      <c r="AM83" s="49">
        <f>SUMIFS('mech4import - CRACMMv1.0'!$D$2:$D$10000,'mech4import - CRACMMv1.0'!$B$2:$B$10000,"="&amp;'CRACMMv1.0 - 95839 - CRITERIA'!$B83,'mech4import - CRACMMv1.0'!$C$2:$C$10000,"="&amp;'CRACMMv1.0 - 95839 - CRITERIA'!AM$3)</f>
        <v>0</v>
      </c>
      <c r="AN83" s="49">
        <f>SUMIFS('mech4import - CRACMMv1.0'!$D$2:$D$10000,'mech4import - CRACMMv1.0'!$B$2:$B$10000,"="&amp;'CRACMMv1.0 - 95839 - CRITERIA'!$B83,'mech4import - CRACMMv1.0'!$C$2:$C$10000,"="&amp;'CRACMMv1.0 - 95839 - CRITERIA'!AN$3)</f>
        <v>0</v>
      </c>
      <c r="AO83" s="49">
        <f>SUMIFS('mech4import - CRACMMv1.0'!$D$2:$D$10000,'mech4import - CRACMMv1.0'!$B$2:$B$10000,"="&amp;'CRACMMv1.0 - 95839 - CRITERIA'!$B83,'mech4import - CRACMMv1.0'!$C$2:$C$10000,"="&amp;'CRACMMv1.0 - 95839 - CRITERIA'!AO$3)</f>
        <v>0</v>
      </c>
      <c r="AP83" s="49">
        <f>SUMIFS('mech4import - CRACMMv1.0'!$D$2:$D$10000,'mech4import - CRACMMv1.0'!$B$2:$B$10000,"="&amp;'CRACMMv1.0 - 95839 - CRITERIA'!$B83,'mech4import - CRACMMv1.0'!$C$2:$C$10000,"="&amp;'CRACMMv1.0 - 95839 - CRITERIA'!AP$3)</f>
        <v>0</v>
      </c>
      <c r="AQ83" s="49">
        <f>SUMIFS('mech4import - CRACMMv1.0'!$D$2:$D$10000,'mech4import - CRACMMv1.0'!$B$2:$B$10000,"="&amp;'CRACMMv1.0 - 95839 - CRITERIA'!$B83,'mech4import - CRACMMv1.0'!$C$2:$C$10000,"="&amp;'CRACMMv1.0 - 95839 - CRITERIA'!AQ$3)</f>
        <v>0</v>
      </c>
      <c r="AR83" s="49">
        <f>SUMIFS('mech4import - CRACMMv1.0'!$D$2:$D$10000,'mech4import - CRACMMv1.0'!$B$2:$B$10000,"="&amp;'CRACMMv1.0 - 95839 - CRITERIA'!$B83,'mech4import - CRACMMv1.0'!$C$2:$C$10000,"="&amp;'CRACMMv1.0 - 95839 - CRITERIA'!AR$3)</f>
        <v>0</v>
      </c>
      <c r="AS83" s="49">
        <f>SUMIFS('mech4import - CRACMMv1.0'!$D$2:$D$10000,'mech4import - CRACMMv1.0'!$B$2:$B$10000,"="&amp;'CRACMMv1.0 - 95839 - CRITERIA'!$B83,'mech4import - CRACMMv1.0'!$C$2:$C$10000,"="&amp;'CRACMMv1.0 - 95839 - CRITERIA'!AS$3)</f>
        <v>0</v>
      </c>
      <c r="AT83" s="49">
        <f>SUMIFS('mech4import - CRACMMv1.0'!$D$2:$D$10000,'mech4import - CRACMMv1.0'!$B$2:$B$10000,"="&amp;'CRACMMv1.0 - 95839 - CRITERIA'!$B83,'mech4import - CRACMMv1.0'!$C$2:$C$10000,"="&amp;'CRACMMv1.0 - 95839 - CRITERIA'!AT$3)</f>
        <v>0</v>
      </c>
      <c r="AU83" s="49">
        <f>SUMIFS('mech4import - CRACMMv1.0'!$D$2:$D$10000,'mech4import - CRACMMv1.0'!$B$2:$B$10000,"="&amp;'CRACMMv1.0 - 95839 - CRITERIA'!$B83,'mech4import - CRACMMv1.0'!$C$2:$C$10000,"="&amp;'CRACMMv1.0 - 95839 - CRITERIA'!AU$3)</f>
        <v>0</v>
      </c>
      <c r="AV83" s="49">
        <f>SUMIFS('mech4import - CRACMMv1.0'!$D$2:$D$10000,'mech4import - CRACMMv1.0'!$B$2:$B$10000,"="&amp;'CRACMMv1.0 - 95839 - CRITERIA'!$B83,'mech4import - CRACMMv1.0'!$C$2:$C$10000,"="&amp;'CRACMMv1.0 - 95839 - CRITERIA'!AV$3)</f>
        <v>0</v>
      </c>
      <c r="AW83" s="49">
        <f>SUMIFS('mech4import - CRACMMv1.0'!$D$2:$D$10000,'mech4import - CRACMMv1.0'!$B$2:$B$10000,"="&amp;'CRACMMv1.0 - 95839 - CRITERIA'!$B83,'mech4import - CRACMMv1.0'!$C$2:$C$10000,"="&amp;'CRACMMv1.0 - 95839 - CRITERIA'!AW$3)</f>
        <v>0</v>
      </c>
      <c r="AX83" s="49">
        <f>SUMIFS('mech4import - CRACMMv1.0'!$D$2:$D$10000,'mech4import - CRACMMv1.0'!$B$2:$B$10000,"="&amp;'CRACMMv1.0 - 95839 - CRITERIA'!$B83,'mech4import - CRACMMv1.0'!$C$2:$C$10000,"="&amp;'CRACMMv1.0 - 95839 - CRITERIA'!AX$3)</f>
        <v>0</v>
      </c>
      <c r="AY83" s="49">
        <f>SUMIFS('mech4import - CRACMMv1.0'!$D$2:$D$10000,'mech4import - CRACMMv1.0'!$B$2:$B$10000,"="&amp;'CRACMMv1.0 - 95839 - CRITERIA'!$B83,'mech4import - CRACMMv1.0'!$C$2:$C$10000,"="&amp;'CRACMMv1.0 - 95839 - CRITERIA'!AY$3)</f>
        <v>0</v>
      </c>
      <c r="AZ83" s="49">
        <f>SUMIFS('mech4import - CRACMMv1.0'!$D$2:$D$10000,'mech4import - CRACMMv1.0'!$B$2:$B$10000,"="&amp;'CRACMMv1.0 - 95839 - CRITERIA'!$B83,'mech4import - CRACMMv1.0'!$C$2:$C$10000,"="&amp;'CRACMMv1.0 - 95839 - CRITERIA'!AZ$3)</f>
        <v>0</v>
      </c>
      <c r="BA83" s="49">
        <f>SUMIFS('mech4import - CRACMMv1.0'!$D$2:$D$10000,'mech4import - CRACMMv1.0'!$B$2:$B$10000,"="&amp;'CRACMMv1.0 - 95839 - CRITERIA'!$B83,'mech4import - CRACMMv1.0'!$C$2:$C$10000,"="&amp;'CRACMMv1.0 - 95839 - CRITERIA'!BA$3)</f>
        <v>0</v>
      </c>
      <c r="BB83" s="49">
        <f>SUMIFS('mech4import - CRACMMv1.0'!$D$2:$D$10000,'mech4import - CRACMMv1.0'!$B$2:$B$10000,"="&amp;'CRACMMv1.0 - 95839 - CRITERIA'!$B83,'mech4import - CRACMMv1.0'!$C$2:$C$10000,"="&amp;'CRACMMv1.0 - 95839 - CRITERIA'!BB$3)</f>
        <v>0</v>
      </c>
      <c r="BC83" s="49">
        <f>SUMIFS('mech4import - CRACMMv1.0'!$D$2:$D$10000,'mech4import - CRACMMv1.0'!$B$2:$B$10000,"="&amp;'CRACMMv1.0 - 95839 - CRITERIA'!$B83,'mech4import - CRACMMv1.0'!$C$2:$C$10000,"="&amp;'CRACMMv1.0 - 95839 - CRITERIA'!BC$3)</f>
        <v>0</v>
      </c>
      <c r="BD83" s="49">
        <f>SUMIFS('mech4import - CRACMMv1.0'!$D$2:$D$10000,'mech4import - CRACMMv1.0'!$B$2:$B$10000,"="&amp;'CRACMMv1.0 - 95839 - CRITERIA'!$B83,'mech4import - CRACMMv1.0'!$C$2:$C$10000,"="&amp;'CRACMMv1.0 - 95839 - CRITERIA'!BD$3)</f>
        <v>0</v>
      </c>
      <c r="BE83" s="49">
        <f>SUMIFS('mech4import - CRACMMv1.0'!$D$2:$D$10000,'mech4import - CRACMMv1.0'!$B$2:$B$10000,"="&amp;'CRACMMv1.0 - 95839 - CRITERIA'!$B83,'mech4import - CRACMMv1.0'!$C$2:$C$10000,"="&amp;'CRACMMv1.0 - 95839 - CRITERIA'!BE$3)</f>
        <v>0</v>
      </c>
      <c r="BF83" s="49">
        <f>SUMIFS('mech4import - CRACMMv1.0'!$D$2:$D$10000,'mech4import - CRACMMv1.0'!$B$2:$B$10000,"="&amp;'CRACMMv1.0 - 95839 - CRITERIA'!$B83,'mech4import - CRACMMv1.0'!$C$2:$C$10000,"="&amp;'CRACMMv1.0 - 95839 - CRITERIA'!BF$3)</f>
        <v>0</v>
      </c>
      <c r="BG83" s="49">
        <f>SUMIFS('mech4import - CRACMMv1.0'!$D$2:$D$10000,'mech4import - CRACMMv1.0'!$B$2:$B$10000,"="&amp;'CRACMMv1.0 - 95839 - CRITERIA'!$B83,'mech4import - CRACMMv1.0'!$C$2:$C$10000,"="&amp;'CRACMMv1.0 - 95839 - CRITERIA'!BG$3)</f>
        <v>1</v>
      </c>
      <c r="BH83" s="49">
        <f>SUMIFS('mech4import - CRACMMv1.0'!$D$2:$D$10000,'mech4import - CRACMMv1.0'!$B$2:$B$10000,"="&amp;'CRACMMv1.0 - 95839 - CRITERIA'!$B83,'mech4import - CRACMMv1.0'!$C$2:$C$10000,"="&amp;'CRACMMv1.0 - 95839 - CRITERIA'!BH$3)</f>
        <v>0</v>
      </c>
      <c r="BI83" s="49">
        <f>SUMIFS('mech4import - CRACMMv1.0'!$D$2:$D$10000,'mech4import - CRACMMv1.0'!$B$2:$B$10000,"="&amp;'CRACMMv1.0 - 95839 - CRITERIA'!$B83,'mech4import - CRACMMv1.0'!$C$2:$C$10000,"="&amp;'CRACMMv1.0 - 95839 - CRITERIA'!BI$3)</f>
        <v>0</v>
      </c>
      <c r="BJ83" s="49">
        <f>SUMIFS('mech4import - CRACMMv1.0'!$D$2:$D$10000,'mech4import - CRACMMv1.0'!$B$2:$B$10000,"="&amp;'CRACMMv1.0 - 95839 - CRITERIA'!$B83,'mech4import - CRACMMv1.0'!$C$2:$C$10000,"="&amp;'CRACMMv1.0 - 95839 - CRITERIA'!BJ$3)</f>
        <v>0</v>
      </c>
      <c r="BK83" s="49">
        <f>SUMIFS('mech4import - CRACMMv1.0'!$D$2:$D$10000,'mech4import - CRACMMv1.0'!$B$2:$B$10000,"="&amp;'CRACMMv1.0 - 95839 - CRITERIA'!$B83,'mech4import - CRACMMv1.0'!$C$2:$C$10000,"="&amp;'CRACMMv1.0 - 95839 - CRITERIA'!BK$3)</f>
        <v>0</v>
      </c>
      <c r="BL83" s="49">
        <f>SUMIFS('mech4import - CRACMMv1.0'!$D$2:$D$10000,'mech4import - CRACMMv1.0'!$B$2:$B$10000,"="&amp;'CRACMMv1.0 - 95839 - CRITERIA'!$B83,'mech4import - CRACMMv1.0'!$C$2:$C$10000,"="&amp;'CRACMMv1.0 - 95839 - CRITERIA'!BL$3)</f>
        <v>0</v>
      </c>
      <c r="BM83" s="49">
        <f>SUMIFS('mech4import - CRACMMv1.0'!$D$2:$D$10000,'mech4import - CRACMMv1.0'!$B$2:$B$10000,"="&amp;'CRACMMv1.0 - 95839 - CRITERIA'!$B83,'mech4import - CRACMMv1.0'!$C$2:$C$10000,"="&amp;'CRACMMv1.0 - 95839 - CRITERIA'!BM$3)</f>
        <v>0</v>
      </c>
      <c r="BN83" s="49">
        <f>SUMIFS('mech4import - CRACMMv1.0'!$D$2:$D$10000,'mech4import - CRACMMv1.0'!$B$2:$B$10000,"="&amp;'CRACMMv1.0 - 95839 - CRITERIA'!$B83,'mech4import - CRACMMv1.0'!$C$2:$C$10000,"="&amp;'CRACMMv1.0 - 95839 - CRITERIA'!BN$3)</f>
        <v>0</v>
      </c>
      <c r="BO83" s="49">
        <f>SUMIFS('mech4import - CRACMMv1.0'!$D$2:$D$10000,'mech4import - CRACMMv1.0'!$B$2:$B$10000,"="&amp;'CRACMMv1.0 - 95839 - CRITERIA'!$B83,'mech4import - CRACMMv1.0'!$C$2:$C$10000,"="&amp;'CRACMMv1.0 - 95839 - CRITERIA'!BO$3)</f>
        <v>0</v>
      </c>
      <c r="BP83" s="49">
        <f>SUMIFS('mech4import - CRACMMv1.0'!$D$2:$D$10000,'mech4import - CRACMMv1.0'!$B$2:$B$10000,"="&amp;'CRACMMv1.0 - 95839 - CRITERIA'!$B83,'mech4import - CRACMMv1.0'!$C$2:$C$10000,"="&amp;'CRACMMv1.0 - 95839 - CRITERIA'!BP$3)</f>
        <v>0</v>
      </c>
      <c r="BQ83" s="49">
        <f>SUMIFS('mech4import - CRACMMv1.0'!$D$2:$D$10000,'mech4import - CRACMMv1.0'!$B$2:$B$10000,"="&amp;'CRACMMv1.0 - 95839 - CRITERIA'!$B83,'mech4import - CRACMMv1.0'!$C$2:$C$10000,"="&amp;'CRACMMv1.0 - 95839 - CRITERIA'!BQ$3)</f>
        <v>0</v>
      </c>
      <c r="BR83" s="32">
        <f t="array" ref="BR83">SUM($G$1:$BQ$1*G83:BQ83)</f>
        <v>60</v>
      </c>
    </row>
    <row r="84" spans="1:70" s="31" customFormat="1">
      <c r="A84" s="42">
        <v>95839</v>
      </c>
      <c r="B84" s="14">
        <v>3100</v>
      </c>
      <c r="C84" s="43">
        <v>1.2409182452680918E-2</v>
      </c>
      <c r="D84" s="47" t="s">
        <v>137</v>
      </c>
      <c r="E84" s="46" t="b">
        <v>0</v>
      </c>
      <c r="F84" s="48">
        <v>130.143</v>
      </c>
      <c r="G84" s="49">
        <f>SUMIFS('mech4import - CRACMMv1.0'!$D$2:$D$10000,'mech4import - CRACMMv1.0'!$B$2:$B$10000,"="&amp;'CRACMMv1.0 - 95839 - CRITERIA'!$B84,'mech4import - CRACMMv1.0'!$C$2:$C$10000,"="&amp;'CRACMMv1.0 - 95839 - CRITERIA'!G$3)</f>
        <v>0</v>
      </c>
      <c r="H84" s="49">
        <f>SUMIFS('mech4import - CRACMMv1.0'!$D$2:$D$10000,'mech4import - CRACMMv1.0'!$B$2:$B$10000,"="&amp;'CRACMMv1.0 - 95839 - CRITERIA'!$B84,'mech4import - CRACMMv1.0'!$C$2:$C$10000,"="&amp;'CRACMMv1.0 - 95839 - CRITERIA'!H$3)</f>
        <v>0</v>
      </c>
      <c r="I84" s="49">
        <f>SUMIFS('mech4import - CRACMMv1.0'!$D$2:$D$10000,'mech4import - CRACMMv1.0'!$B$2:$B$10000,"="&amp;'CRACMMv1.0 - 95839 - CRITERIA'!$B84,'mech4import - CRACMMv1.0'!$C$2:$C$10000,"="&amp;'CRACMMv1.0 - 95839 - CRITERIA'!I$3)</f>
        <v>0</v>
      </c>
      <c r="J84" s="49">
        <f>SUMIFS('mech4import - CRACMMv1.0'!$D$2:$D$10000,'mech4import - CRACMMv1.0'!$B$2:$B$10000,"="&amp;'CRACMMv1.0 - 95839 - CRITERIA'!$B84,'mech4import - CRACMMv1.0'!$C$2:$C$10000,"="&amp;'CRACMMv1.0 - 95839 - CRITERIA'!J$3)</f>
        <v>0</v>
      </c>
      <c r="K84" s="49">
        <f>SUMIFS('mech4import - CRACMMv1.0'!$D$2:$D$10000,'mech4import - CRACMMv1.0'!$B$2:$B$10000,"="&amp;'CRACMMv1.0 - 95839 - CRITERIA'!$B84,'mech4import - CRACMMv1.0'!$C$2:$C$10000,"="&amp;'CRACMMv1.0 - 95839 - CRITERIA'!K$3)</f>
        <v>0</v>
      </c>
      <c r="L84" s="49">
        <f>SUMIFS('mech4import - CRACMMv1.0'!$D$2:$D$10000,'mech4import - CRACMMv1.0'!$B$2:$B$10000,"="&amp;'CRACMMv1.0 - 95839 - CRITERIA'!$B84,'mech4import - CRACMMv1.0'!$C$2:$C$10000,"="&amp;'CRACMMv1.0 - 95839 - CRITERIA'!L$3)</f>
        <v>0</v>
      </c>
      <c r="M84" s="49">
        <f>SUMIFS('mech4import - CRACMMv1.0'!$D$2:$D$10000,'mech4import - CRACMMv1.0'!$B$2:$B$10000,"="&amp;'CRACMMv1.0 - 95839 - CRITERIA'!$B84,'mech4import - CRACMMv1.0'!$C$2:$C$10000,"="&amp;'CRACMMv1.0 - 95839 - CRITERIA'!M$3)</f>
        <v>0</v>
      </c>
      <c r="N84" s="49">
        <f>SUMIFS('mech4import - CRACMMv1.0'!$D$2:$D$10000,'mech4import - CRACMMv1.0'!$B$2:$B$10000,"="&amp;'CRACMMv1.0 - 95839 - CRITERIA'!$B84,'mech4import - CRACMMv1.0'!$C$2:$C$10000,"="&amp;'CRACMMv1.0 - 95839 - CRITERIA'!N$3)</f>
        <v>0</v>
      </c>
      <c r="O84" s="49">
        <f>SUMIFS('mech4import - CRACMMv1.0'!$D$2:$D$10000,'mech4import - CRACMMv1.0'!$B$2:$B$10000,"="&amp;'CRACMMv1.0 - 95839 - CRITERIA'!$B84,'mech4import - CRACMMv1.0'!$C$2:$C$10000,"="&amp;'CRACMMv1.0 - 95839 - CRITERIA'!O$3)</f>
        <v>0</v>
      </c>
      <c r="P84" s="49">
        <f>SUMIFS('mech4import - CRACMMv1.0'!$D$2:$D$10000,'mech4import - CRACMMv1.0'!$B$2:$B$10000,"="&amp;'CRACMMv1.0 - 95839 - CRITERIA'!$B84,'mech4import - CRACMMv1.0'!$C$2:$C$10000,"="&amp;'CRACMMv1.0 - 95839 - CRITERIA'!P$3)</f>
        <v>0</v>
      </c>
      <c r="Q84" s="49">
        <f>SUMIFS('mech4import - CRACMMv1.0'!$D$2:$D$10000,'mech4import - CRACMMv1.0'!$B$2:$B$10000,"="&amp;'CRACMMv1.0 - 95839 - CRITERIA'!$B84,'mech4import - CRACMMv1.0'!$C$2:$C$10000,"="&amp;'CRACMMv1.0 - 95839 - CRITERIA'!Q$3)</f>
        <v>0</v>
      </c>
      <c r="R84" s="49">
        <f>SUMIFS('mech4import - CRACMMv1.0'!$D$2:$D$10000,'mech4import - CRACMMv1.0'!$B$2:$B$10000,"="&amp;'CRACMMv1.0 - 95839 - CRITERIA'!$B84,'mech4import - CRACMMv1.0'!$C$2:$C$10000,"="&amp;'CRACMMv1.0 - 95839 - CRITERIA'!R$3)</f>
        <v>0</v>
      </c>
      <c r="S84" s="49">
        <f>SUMIFS('mech4import - CRACMMv1.0'!$D$2:$D$10000,'mech4import - CRACMMv1.0'!$B$2:$B$10000,"="&amp;'CRACMMv1.0 - 95839 - CRITERIA'!$B84,'mech4import - CRACMMv1.0'!$C$2:$C$10000,"="&amp;'CRACMMv1.0 - 95839 - CRITERIA'!S$3)</f>
        <v>0</v>
      </c>
      <c r="T84" s="49">
        <f>SUMIFS('mech4import - CRACMMv1.0'!$D$2:$D$10000,'mech4import - CRACMMv1.0'!$B$2:$B$10000,"="&amp;'CRACMMv1.0 - 95839 - CRITERIA'!$B84,'mech4import - CRACMMv1.0'!$C$2:$C$10000,"="&amp;'CRACMMv1.0 - 95839 - CRITERIA'!T$3)</f>
        <v>0</v>
      </c>
      <c r="U84" s="49">
        <f>SUMIFS('mech4import - CRACMMv1.0'!$D$2:$D$10000,'mech4import - CRACMMv1.0'!$B$2:$B$10000,"="&amp;'CRACMMv1.0 - 95839 - CRITERIA'!$B84,'mech4import - CRACMMv1.0'!$C$2:$C$10000,"="&amp;'CRACMMv1.0 - 95839 - CRITERIA'!U$3)</f>
        <v>0</v>
      </c>
      <c r="V84" s="49">
        <f>SUMIFS('mech4import - CRACMMv1.0'!$D$2:$D$10000,'mech4import - CRACMMv1.0'!$B$2:$B$10000,"="&amp;'CRACMMv1.0 - 95839 - CRITERIA'!$B84,'mech4import - CRACMMv1.0'!$C$2:$C$10000,"="&amp;'CRACMMv1.0 - 95839 - CRITERIA'!V$3)</f>
        <v>0</v>
      </c>
      <c r="W84" s="49">
        <f>SUMIFS('mech4import - CRACMMv1.0'!$D$2:$D$10000,'mech4import - CRACMMv1.0'!$B$2:$B$10000,"="&amp;'CRACMMv1.0 - 95839 - CRITERIA'!$B84,'mech4import - CRACMMv1.0'!$C$2:$C$10000,"="&amp;'CRACMMv1.0 - 95839 - CRITERIA'!W$3)</f>
        <v>0</v>
      </c>
      <c r="X84" s="49">
        <f>SUMIFS('mech4import - CRACMMv1.0'!$D$2:$D$10000,'mech4import - CRACMMv1.0'!$B$2:$B$10000,"="&amp;'CRACMMv1.0 - 95839 - CRITERIA'!$B84,'mech4import - CRACMMv1.0'!$C$2:$C$10000,"="&amp;'CRACMMv1.0 - 95839 - CRITERIA'!X$3)</f>
        <v>0</v>
      </c>
      <c r="Y84" s="49">
        <f>SUMIFS('mech4import - CRACMMv1.0'!$D$2:$D$10000,'mech4import - CRACMMv1.0'!$B$2:$B$10000,"="&amp;'CRACMMv1.0 - 95839 - CRITERIA'!$B84,'mech4import - CRACMMv1.0'!$C$2:$C$10000,"="&amp;'CRACMMv1.0 - 95839 - CRITERIA'!Y$3)</f>
        <v>0</v>
      </c>
      <c r="Z84" s="49">
        <f>SUMIFS('mech4import - CRACMMv1.0'!$D$2:$D$10000,'mech4import - CRACMMv1.0'!$B$2:$B$10000,"="&amp;'CRACMMv1.0 - 95839 - CRITERIA'!$B84,'mech4import - CRACMMv1.0'!$C$2:$C$10000,"="&amp;'CRACMMv1.0 - 95839 - CRITERIA'!Z$3)</f>
        <v>0</v>
      </c>
      <c r="AA84" s="49">
        <f>SUMIFS('mech4import - CRACMMv1.0'!$D$2:$D$10000,'mech4import - CRACMMv1.0'!$B$2:$B$10000,"="&amp;'CRACMMv1.0 - 95839 - CRITERIA'!$B84,'mech4import - CRACMMv1.0'!$C$2:$C$10000,"="&amp;'CRACMMv1.0 - 95839 - CRITERIA'!AA$3)</f>
        <v>0</v>
      </c>
      <c r="AB84" s="49">
        <f>SUMIFS('mech4import - CRACMMv1.0'!$D$2:$D$10000,'mech4import - CRACMMv1.0'!$B$2:$B$10000,"="&amp;'CRACMMv1.0 - 95839 - CRITERIA'!$B84,'mech4import - CRACMMv1.0'!$C$2:$C$10000,"="&amp;'CRACMMv1.0 - 95839 - CRITERIA'!AB$3)</f>
        <v>0</v>
      </c>
      <c r="AC84" s="49">
        <f>SUMIFS('mech4import - CRACMMv1.0'!$D$2:$D$10000,'mech4import - CRACMMv1.0'!$B$2:$B$10000,"="&amp;'CRACMMv1.0 - 95839 - CRITERIA'!$B84,'mech4import - CRACMMv1.0'!$C$2:$C$10000,"="&amp;'CRACMMv1.0 - 95839 - CRITERIA'!AC$3)</f>
        <v>0</v>
      </c>
      <c r="AD84" s="49">
        <f>SUMIFS('mech4import - CRACMMv1.0'!$D$2:$D$10000,'mech4import - CRACMMv1.0'!$B$2:$B$10000,"="&amp;'CRACMMv1.0 - 95839 - CRITERIA'!$B84,'mech4import - CRACMMv1.0'!$C$2:$C$10000,"="&amp;'CRACMMv1.0 - 95839 - CRITERIA'!AD$3)</f>
        <v>0</v>
      </c>
      <c r="AE84" s="49">
        <f>SUMIFS('mech4import - CRACMMv1.0'!$D$2:$D$10000,'mech4import - CRACMMv1.0'!$B$2:$B$10000,"="&amp;'CRACMMv1.0 - 95839 - CRITERIA'!$B84,'mech4import - CRACMMv1.0'!$C$2:$C$10000,"="&amp;'CRACMMv1.0 - 95839 - CRITERIA'!AE$3)</f>
        <v>0</v>
      </c>
      <c r="AF84" s="49">
        <f>SUMIFS('mech4import - CRACMMv1.0'!$D$2:$D$10000,'mech4import - CRACMMv1.0'!$B$2:$B$10000,"="&amp;'CRACMMv1.0 - 95839 - CRITERIA'!$B84,'mech4import - CRACMMv1.0'!$C$2:$C$10000,"="&amp;'CRACMMv1.0 - 95839 - CRITERIA'!AF$3)</f>
        <v>0</v>
      </c>
      <c r="AG84" s="49">
        <f>SUMIFS('mech4import - CRACMMv1.0'!$D$2:$D$10000,'mech4import - CRACMMv1.0'!$B$2:$B$10000,"="&amp;'CRACMMv1.0 - 95839 - CRITERIA'!$B84,'mech4import - CRACMMv1.0'!$C$2:$C$10000,"="&amp;'CRACMMv1.0 - 95839 - CRITERIA'!AG$3)</f>
        <v>0</v>
      </c>
      <c r="AH84" s="49">
        <f>SUMIFS('mech4import - CRACMMv1.0'!$D$2:$D$10000,'mech4import - CRACMMv1.0'!$B$2:$B$10000,"="&amp;'CRACMMv1.0 - 95839 - CRITERIA'!$B84,'mech4import - CRACMMv1.0'!$C$2:$C$10000,"="&amp;'CRACMMv1.0 - 95839 - CRITERIA'!AH$3)</f>
        <v>0</v>
      </c>
      <c r="AI84" s="49">
        <f>SUMIFS('mech4import - CRACMMv1.0'!$D$2:$D$10000,'mech4import - CRACMMv1.0'!$B$2:$B$10000,"="&amp;'CRACMMv1.0 - 95839 - CRITERIA'!$B84,'mech4import - CRACMMv1.0'!$C$2:$C$10000,"="&amp;'CRACMMv1.0 - 95839 - CRITERIA'!AI$3)</f>
        <v>0</v>
      </c>
      <c r="AJ84" s="49">
        <f>SUMIFS('mech4import - CRACMMv1.0'!$D$2:$D$10000,'mech4import - CRACMMv1.0'!$B$2:$B$10000,"="&amp;'CRACMMv1.0 - 95839 - CRITERIA'!$B84,'mech4import - CRACMMv1.0'!$C$2:$C$10000,"="&amp;'CRACMMv1.0 - 95839 - CRITERIA'!AJ$3)</f>
        <v>0</v>
      </c>
      <c r="AK84" s="49">
        <f>SUMIFS('mech4import - CRACMMv1.0'!$D$2:$D$10000,'mech4import - CRACMMv1.0'!$B$2:$B$10000,"="&amp;'CRACMMv1.0 - 95839 - CRITERIA'!$B84,'mech4import - CRACMMv1.0'!$C$2:$C$10000,"="&amp;'CRACMMv1.0 - 95839 - CRITERIA'!AK$3)</f>
        <v>0</v>
      </c>
      <c r="AL84" s="49">
        <f>SUMIFS('mech4import - CRACMMv1.0'!$D$2:$D$10000,'mech4import - CRACMMv1.0'!$B$2:$B$10000,"="&amp;'CRACMMv1.0 - 95839 - CRITERIA'!$B84,'mech4import - CRACMMv1.0'!$C$2:$C$10000,"="&amp;'CRACMMv1.0 - 95839 - CRITERIA'!AL$3)</f>
        <v>0</v>
      </c>
      <c r="AM84" s="49">
        <f>SUMIFS('mech4import - CRACMMv1.0'!$D$2:$D$10000,'mech4import - CRACMMv1.0'!$B$2:$B$10000,"="&amp;'CRACMMv1.0 - 95839 - CRITERIA'!$B84,'mech4import - CRACMMv1.0'!$C$2:$C$10000,"="&amp;'CRACMMv1.0 - 95839 - CRITERIA'!AM$3)</f>
        <v>0</v>
      </c>
      <c r="AN84" s="49">
        <f>SUMIFS('mech4import - CRACMMv1.0'!$D$2:$D$10000,'mech4import - CRACMMv1.0'!$B$2:$B$10000,"="&amp;'CRACMMv1.0 - 95839 - CRITERIA'!$B84,'mech4import - CRACMMv1.0'!$C$2:$C$10000,"="&amp;'CRACMMv1.0 - 95839 - CRITERIA'!AN$3)</f>
        <v>0</v>
      </c>
      <c r="AO84" s="49">
        <f>SUMIFS('mech4import - CRACMMv1.0'!$D$2:$D$10000,'mech4import - CRACMMv1.0'!$B$2:$B$10000,"="&amp;'CRACMMv1.0 - 95839 - CRITERIA'!$B84,'mech4import - CRACMMv1.0'!$C$2:$C$10000,"="&amp;'CRACMMv1.0 - 95839 - CRITERIA'!AO$3)</f>
        <v>0</v>
      </c>
      <c r="AP84" s="49">
        <f>SUMIFS('mech4import - CRACMMv1.0'!$D$2:$D$10000,'mech4import - CRACMMv1.0'!$B$2:$B$10000,"="&amp;'CRACMMv1.0 - 95839 - CRITERIA'!$B84,'mech4import - CRACMMv1.0'!$C$2:$C$10000,"="&amp;'CRACMMv1.0 - 95839 - CRITERIA'!AP$3)</f>
        <v>0</v>
      </c>
      <c r="AQ84" s="49">
        <f>SUMIFS('mech4import - CRACMMv1.0'!$D$2:$D$10000,'mech4import - CRACMMv1.0'!$B$2:$B$10000,"="&amp;'CRACMMv1.0 - 95839 - CRITERIA'!$B84,'mech4import - CRACMMv1.0'!$C$2:$C$10000,"="&amp;'CRACMMv1.0 - 95839 - CRITERIA'!AQ$3)</f>
        <v>0</v>
      </c>
      <c r="AR84" s="49">
        <f>SUMIFS('mech4import - CRACMMv1.0'!$D$2:$D$10000,'mech4import - CRACMMv1.0'!$B$2:$B$10000,"="&amp;'CRACMMv1.0 - 95839 - CRITERIA'!$B84,'mech4import - CRACMMv1.0'!$C$2:$C$10000,"="&amp;'CRACMMv1.0 - 95839 - CRITERIA'!AR$3)</f>
        <v>0</v>
      </c>
      <c r="AS84" s="49">
        <f>SUMIFS('mech4import - CRACMMv1.0'!$D$2:$D$10000,'mech4import - CRACMMv1.0'!$B$2:$B$10000,"="&amp;'CRACMMv1.0 - 95839 - CRITERIA'!$B84,'mech4import - CRACMMv1.0'!$C$2:$C$10000,"="&amp;'CRACMMv1.0 - 95839 - CRITERIA'!AS$3)</f>
        <v>0</v>
      </c>
      <c r="AT84" s="49">
        <f>SUMIFS('mech4import - CRACMMv1.0'!$D$2:$D$10000,'mech4import - CRACMMv1.0'!$B$2:$B$10000,"="&amp;'CRACMMv1.0 - 95839 - CRITERIA'!$B84,'mech4import - CRACMMv1.0'!$C$2:$C$10000,"="&amp;'CRACMMv1.0 - 95839 - CRITERIA'!AT$3)</f>
        <v>0</v>
      </c>
      <c r="AU84" s="49">
        <f>SUMIFS('mech4import - CRACMMv1.0'!$D$2:$D$10000,'mech4import - CRACMMv1.0'!$B$2:$B$10000,"="&amp;'CRACMMv1.0 - 95839 - CRITERIA'!$B84,'mech4import - CRACMMv1.0'!$C$2:$C$10000,"="&amp;'CRACMMv1.0 - 95839 - CRITERIA'!AU$3)</f>
        <v>0</v>
      </c>
      <c r="AV84" s="49">
        <f>SUMIFS('mech4import - CRACMMv1.0'!$D$2:$D$10000,'mech4import - CRACMMv1.0'!$B$2:$B$10000,"="&amp;'CRACMMv1.0 - 95839 - CRITERIA'!$B84,'mech4import - CRACMMv1.0'!$C$2:$C$10000,"="&amp;'CRACMMv1.0 - 95839 - CRITERIA'!AV$3)</f>
        <v>0</v>
      </c>
      <c r="AW84" s="49">
        <f>SUMIFS('mech4import - CRACMMv1.0'!$D$2:$D$10000,'mech4import - CRACMMv1.0'!$B$2:$B$10000,"="&amp;'CRACMMv1.0 - 95839 - CRITERIA'!$B84,'mech4import - CRACMMv1.0'!$C$2:$C$10000,"="&amp;'CRACMMv1.0 - 95839 - CRITERIA'!AW$3)</f>
        <v>0</v>
      </c>
      <c r="AX84" s="49">
        <f>SUMIFS('mech4import - CRACMMv1.0'!$D$2:$D$10000,'mech4import - CRACMMv1.0'!$B$2:$B$10000,"="&amp;'CRACMMv1.0 - 95839 - CRITERIA'!$B84,'mech4import - CRACMMv1.0'!$C$2:$C$10000,"="&amp;'CRACMMv1.0 - 95839 - CRITERIA'!AX$3)</f>
        <v>0</v>
      </c>
      <c r="AY84" s="49">
        <f>SUMIFS('mech4import - CRACMMv1.0'!$D$2:$D$10000,'mech4import - CRACMMv1.0'!$B$2:$B$10000,"="&amp;'CRACMMv1.0 - 95839 - CRITERIA'!$B84,'mech4import - CRACMMv1.0'!$C$2:$C$10000,"="&amp;'CRACMMv1.0 - 95839 - CRITERIA'!AY$3)</f>
        <v>0</v>
      </c>
      <c r="AZ84" s="49">
        <f>SUMIFS('mech4import - CRACMMv1.0'!$D$2:$D$10000,'mech4import - CRACMMv1.0'!$B$2:$B$10000,"="&amp;'CRACMMv1.0 - 95839 - CRITERIA'!$B84,'mech4import - CRACMMv1.0'!$C$2:$C$10000,"="&amp;'CRACMMv1.0 - 95839 - CRITERIA'!AZ$3)</f>
        <v>0</v>
      </c>
      <c r="BA84" s="49">
        <f>SUMIFS('mech4import - CRACMMv1.0'!$D$2:$D$10000,'mech4import - CRACMMv1.0'!$B$2:$B$10000,"="&amp;'CRACMMv1.0 - 95839 - CRITERIA'!$B84,'mech4import - CRACMMv1.0'!$C$2:$C$10000,"="&amp;'CRACMMv1.0 - 95839 - CRITERIA'!BA$3)</f>
        <v>0</v>
      </c>
      <c r="BB84" s="49">
        <f>SUMIFS('mech4import - CRACMMv1.0'!$D$2:$D$10000,'mech4import - CRACMMv1.0'!$B$2:$B$10000,"="&amp;'CRACMMv1.0 - 95839 - CRITERIA'!$B84,'mech4import - CRACMMv1.0'!$C$2:$C$10000,"="&amp;'CRACMMv1.0 - 95839 - CRITERIA'!BB$3)</f>
        <v>0</v>
      </c>
      <c r="BC84" s="49">
        <f>SUMIFS('mech4import - CRACMMv1.0'!$D$2:$D$10000,'mech4import - CRACMMv1.0'!$B$2:$B$10000,"="&amp;'CRACMMv1.0 - 95839 - CRITERIA'!$B84,'mech4import - CRACMMv1.0'!$C$2:$C$10000,"="&amp;'CRACMMv1.0 - 95839 - CRITERIA'!BC$3)</f>
        <v>0</v>
      </c>
      <c r="BD84" s="49">
        <f>SUMIFS('mech4import - CRACMMv1.0'!$D$2:$D$10000,'mech4import - CRACMMv1.0'!$B$2:$B$10000,"="&amp;'CRACMMv1.0 - 95839 - CRITERIA'!$B84,'mech4import - CRACMMv1.0'!$C$2:$C$10000,"="&amp;'CRACMMv1.0 - 95839 - CRITERIA'!BD$3)</f>
        <v>0</v>
      </c>
      <c r="BE84" s="49">
        <f>SUMIFS('mech4import - CRACMMv1.0'!$D$2:$D$10000,'mech4import - CRACMMv1.0'!$B$2:$B$10000,"="&amp;'CRACMMv1.0 - 95839 - CRITERIA'!$B84,'mech4import - CRACMMv1.0'!$C$2:$C$10000,"="&amp;'CRACMMv1.0 - 95839 - CRITERIA'!BE$3)</f>
        <v>0</v>
      </c>
      <c r="BF84" s="49">
        <f>SUMIFS('mech4import - CRACMMv1.0'!$D$2:$D$10000,'mech4import - CRACMMv1.0'!$B$2:$B$10000,"="&amp;'CRACMMv1.0 - 95839 - CRITERIA'!$B84,'mech4import - CRACMMv1.0'!$C$2:$C$10000,"="&amp;'CRACMMv1.0 - 95839 - CRITERIA'!BF$3)</f>
        <v>1</v>
      </c>
      <c r="BG84" s="49">
        <f>SUMIFS('mech4import - CRACMMv1.0'!$D$2:$D$10000,'mech4import - CRACMMv1.0'!$B$2:$B$10000,"="&amp;'CRACMMv1.0 - 95839 - CRITERIA'!$B84,'mech4import - CRACMMv1.0'!$C$2:$C$10000,"="&amp;'CRACMMv1.0 - 95839 - CRITERIA'!BG$3)</f>
        <v>0</v>
      </c>
      <c r="BH84" s="49">
        <f>SUMIFS('mech4import - CRACMMv1.0'!$D$2:$D$10000,'mech4import - CRACMMv1.0'!$B$2:$B$10000,"="&amp;'CRACMMv1.0 - 95839 - CRITERIA'!$B84,'mech4import - CRACMMv1.0'!$C$2:$C$10000,"="&amp;'CRACMMv1.0 - 95839 - CRITERIA'!BH$3)</f>
        <v>0</v>
      </c>
      <c r="BI84" s="49">
        <f>SUMIFS('mech4import - CRACMMv1.0'!$D$2:$D$10000,'mech4import - CRACMMv1.0'!$B$2:$B$10000,"="&amp;'CRACMMv1.0 - 95839 - CRITERIA'!$B84,'mech4import - CRACMMv1.0'!$C$2:$C$10000,"="&amp;'CRACMMv1.0 - 95839 - CRITERIA'!BI$3)</f>
        <v>0</v>
      </c>
      <c r="BJ84" s="49">
        <f>SUMIFS('mech4import - CRACMMv1.0'!$D$2:$D$10000,'mech4import - CRACMMv1.0'!$B$2:$B$10000,"="&amp;'CRACMMv1.0 - 95839 - CRITERIA'!$B84,'mech4import - CRACMMv1.0'!$C$2:$C$10000,"="&amp;'CRACMMv1.0 - 95839 - CRITERIA'!BJ$3)</f>
        <v>0</v>
      </c>
      <c r="BK84" s="49">
        <f>SUMIFS('mech4import - CRACMMv1.0'!$D$2:$D$10000,'mech4import - CRACMMv1.0'!$B$2:$B$10000,"="&amp;'CRACMMv1.0 - 95839 - CRITERIA'!$B84,'mech4import - CRACMMv1.0'!$C$2:$C$10000,"="&amp;'CRACMMv1.0 - 95839 - CRITERIA'!BK$3)</f>
        <v>0</v>
      </c>
      <c r="BL84" s="49">
        <f>SUMIFS('mech4import - CRACMMv1.0'!$D$2:$D$10000,'mech4import - CRACMMv1.0'!$B$2:$B$10000,"="&amp;'CRACMMv1.0 - 95839 - CRITERIA'!$B84,'mech4import - CRACMMv1.0'!$C$2:$C$10000,"="&amp;'CRACMMv1.0 - 95839 - CRITERIA'!BL$3)</f>
        <v>0</v>
      </c>
      <c r="BM84" s="49">
        <f>SUMIFS('mech4import - CRACMMv1.0'!$D$2:$D$10000,'mech4import - CRACMMv1.0'!$B$2:$B$10000,"="&amp;'CRACMMv1.0 - 95839 - CRITERIA'!$B84,'mech4import - CRACMMv1.0'!$C$2:$C$10000,"="&amp;'CRACMMv1.0 - 95839 - CRITERIA'!BM$3)</f>
        <v>0</v>
      </c>
      <c r="BN84" s="49">
        <f>SUMIFS('mech4import - CRACMMv1.0'!$D$2:$D$10000,'mech4import - CRACMMv1.0'!$B$2:$B$10000,"="&amp;'CRACMMv1.0 - 95839 - CRITERIA'!$B84,'mech4import - CRACMMv1.0'!$C$2:$C$10000,"="&amp;'CRACMMv1.0 - 95839 - CRITERIA'!BN$3)</f>
        <v>0</v>
      </c>
      <c r="BO84" s="49">
        <f>SUMIFS('mech4import - CRACMMv1.0'!$D$2:$D$10000,'mech4import - CRACMMv1.0'!$B$2:$B$10000,"="&amp;'CRACMMv1.0 - 95839 - CRITERIA'!$B84,'mech4import - CRACMMv1.0'!$C$2:$C$10000,"="&amp;'CRACMMv1.0 - 95839 - CRITERIA'!BO$3)</f>
        <v>0</v>
      </c>
      <c r="BP84" s="49">
        <f>SUMIFS('mech4import - CRACMMv1.0'!$D$2:$D$10000,'mech4import - CRACMMv1.0'!$B$2:$B$10000,"="&amp;'CRACMMv1.0 - 95839 - CRITERIA'!$B84,'mech4import - CRACMMv1.0'!$C$2:$C$10000,"="&amp;'CRACMMv1.0 - 95839 - CRITERIA'!BP$3)</f>
        <v>0</v>
      </c>
      <c r="BQ84" s="49">
        <f>SUMIFS('mech4import - CRACMMv1.0'!$D$2:$D$10000,'mech4import - CRACMMv1.0'!$B$2:$B$10000,"="&amp;'CRACMMv1.0 - 95839 - CRITERIA'!$B84,'mech4import - CRACMMv1.0'!$C$2:$C$10000,"="&amp;'CRACMMv1.0 - 95839 - CRITERIA'!BQ$3)</f>
        <v>0</v>
      </c>
      <c r="BR84" s="32">
        <f t="array" ref="BR84">SUM($G$1:$BQ$1*G84:BQ84)</f>
        <v>176.3</v>
      </c>
    </row>
    <row r="85" spans="1:70" s="31" customFormat="1">
      <c r="A85" s="42">
        <v>95839</v>
      </c>
      <c r="B85" s="14">
        <v>3108</v>
      </c>
      <c r="C85" s="43">
        <v>0.11604883590007208</v>
      </c>
      <c r="D85" s="47" t="s">
        <v>138</v>
      </c>
      <c r="E85" s="46" t="b">
        <v>0</v>
      </c>
      <c r="F85" s="48">
        <v>114.14400000000001</v>
      </c>
      <c r="G85" s="49">
        <f>SUMIFS('mech4import - CRACMMv1.0'!$D$2:$D$10000,'mech4import - CRACMMv1.0'!$B$2:$B$10000,"="&amp;'CRACMMv1.0 - 95839 - CRITERIA'!$B85,'mech4import - CRACMMv1.0'!$C$2:$C$10000,"="&amp;'CRACMMv1.0 - 95839 - CRITERIA'!G$3)</f>
        <v>0</v>
      </c>
      <c r="H85" s="49">
        <f>SUMIFS('mech4import - CRACMMv1.0'!$D$2:$D$10000,'mech4import - CRACMMv1.0'!$B$2:$B$10000,"="&amp;'CRACMMv1.0 - 95839 - CRITERIA'!$B85,'mech4import - CRACMMv1.0'!$C$2:$C$10000,"="&amp;'CRACMMv1.0 - 95839 - CRITERIA'!H$3)</f>
        <v>0</v>
      </c>
      <c r="I85" s="49">
        <f>SUMIFS('mech4import - CRACMMv1.0'!$D$2:$D$10000,'mech4import - CRACMMv1.0'!$B$2:$B$10000,"="&amp;'CRACMMv1.0 - 95839 - CRITERIA'!$B85,'mech4import - CRACMMv1.0'!$C$2:$C$10000,"="&amp;'CRACMMv1.0 - 95839 - CRITERIA'!I$3)</f>
        <v>0</v>
      </c>
      <c r="J85" s="49">
        <f>SUMIFS('mech4import - CRACMMv1.0'!$D$2:$D$10000,'mech4import - CRACMMv1.0'!$B$2:$B$10000,"="&amp;'CRACMMv1.0 - 95839 - CRITERIA'!$B85,'mech4import - CRACMMv1.0'!$C$2:$C$10000,"="&amp;'CRACMMv1.0 - 95839 - CRITERIA'!J$3)</f>
        <v>0</v>
      </c>
      <c r="K85" s="49">
        <f>SUMIFS('mech4import - CRACMMv1.0'!$D$2:$D$10000,'mech4import - CRACMMv1.0'!$B$2:$B$10000,"="&amp;'CRACMMv1.0 - 95839 - CRITERIA'!$B85,'mech4import - CRACMMv1.0'!$C$2:$C$10000,"="&amp;'CRACMMv1.0 - 95839 - CRITERIA'!K$3)</f>
        <v>0</v>
      </c>
      <c r="L85" s="49">
        <f>SUMIFS('mech4import - CRACMMv1.0'!$D$2:$D$10000,'mech4import - CRACMMv1.0'!$B$2:$B$10000,"="&amp;'CRACMMv1.0 - 95839 - CRITERIA'!$B85,'mech4import - CRACMMv1.0'!$C$2:$C$10000,"="&amp;'CRACMMv1.0 - 95839 - CRITERIA'!L$3)</f>
        <v>0</v>
      </c>
      <c r="M85" s="49">
        <f>SUMIFS('mech4import - CRACMMv1.0'!$D$2:$D$10000,'mech4import - CRACMMv1.0'!$B$2:$B$10000,"="&amp;'CRACMMv1.0 - 95839 - CRITERIA'!$B85,'mech4import - CRACMMv1.0'!$C$2:$C$10000,"="&amp;'CRACMMv1.0 - 95839 - CRITERIA'!M$3)</f>
        <v>0</v>
      </c>
      <c r="N85" s="49">
        <f>SUMIFS('mech4import - CRACMMv1.0'!$D$2:$D$10000,'mech4import - CRACMMv1.0'!$B$2:$B$10000,"="&amp;'CRACMMv1.0 - 95839 - CRITERIA'!$B85,'mech4import - CRACMMv1.0'!$C$2:$C$10000,"="&amp;'CRACMMv1.0 - 95839 - CRITERIA'!N$3)</f>
        <v>0</v>
      </c>
      <c r="O85" s="49">
        <f>SUMIFS('mech4import - CRACMMv1.0'!$D$2:$D$10000,'mech4import - CRACMMv1.0'!$B$2:$B$10000,"="&amp;'CRACMMv1.0 - 95839 - CRITERIA'!$B85,'mech4import - CRACMMv1.0'!$C$2:$C$10000,"="&amp;'CRACMMv1.0 - 95839 - CRITERIA'!O$3)</f>
        <v>0</v>
      </c>
      <c r="P85" s="49">
        <f>SUMIFS('mech4import - CRACMMv1.0'!$D$2:$D$10000,'mech4import - CRACMMv1.0'!$B$2:$B$10000,"="&amp;'CRACMMv1.0 - 95839 - CRITERIA'!$B85,'mech4import - CRACMMv1.0'!$C$2:$C$10000,"="&amp;'CRACMMv1.0 - 95839 - CRITERIA'!P$3)</f>
        <v>0</v>
      </c>
      <c r="Q85" s="49">
        <f>SUMIFS('mech4import - CRACMMv1.0'!$D$2:$D$10000,'mech4import - CRACMMv1.0'!$B$2:$B$10000,"="&amp;'CRACMMv1.0 - 95839 - CRITERIA'!$B85,'mech4import - CRACMMv1.0'!$C$2:$C$10000,"="&amp;'CRACMMv1.0 - 95839 - CRITERIA'!Q$3)</f>
        <v>0</v>
      </c>
      <c r="R85" s="49">
        <f>SUMIFS('mech4import - CRACMMv1.0'!$D$2:$D$10000,'mech4import - CRACMMv1.0'!$B$2:$B$10000,"="&amp;'CRACMMv1.0 - 95839 - CRITERIA'!$B85,'mech4import - CRACMMv1.0'!$C$2:$C$10000,"="&amp;'CRACMMv1.0 - 95839 - CRITERIA'!R$3)</f>
        <v>0</v>
      </c>
      <c r="S85" s="49">
        <f>SUMIFS('mech4import - CRACMMv1.0'!$D$2:$D$10000,'mech4import - CRACMMv1.0'!$B$2:$B$10000,"="&amp;'CRACMMv1.0 - 95839 - CRITERIA'!$B85,'mech4import - CRACMMv1.0'!$C$2:$C$10000,"="&amp;'CRACMMv1.0 - 95839 - CRITERIA'!S$3)</f>
        <v>0</v>
      </c>
      <c r="T85" s="49">
        <f>SUMIFS('mech4import - CRACMMv1.0'!$D$2:$D$10000,'mech4import - CRACMMv1.0'!$B$2:$B$10000,"="&amp;'CRACMMv1.0 - 95839 - CRITERIA'!$B85,'mech4import - CRACMMv1.0'!$C$2:$C$10000,"="&amp;'CRACMMv1.0 - 95839 - CRITERIA'!T$3)</f>
        <v>0</v>
      </c>
      <c r="U85" s="49">
        <f>SUMIFS('mech4import - CRACMMv1.0'!$D$2:$D$10000,'mech4import - CRACMMv1.0'!$B$2:$B$10000,"="&amp;'CRACMMv1.0 - 95839 - CRITERIA'!$B85,'mech4import - CRACMMv1.0'!$C$2:$C$10000,"="&amp;'CRACMMv1.0 - 95839 - CRITERIA'!U$3)</f>
        <v>0</v>
      </c>
      <c r="V85" s="49">
        <f>SUMIFS('mech4import - CRACMMv1.0'!$D$2:$D$10000,'mech4import - CRACMMv1.0'!$B$2:$B$10000,"="&amp;'CRACMMv1.0 - 95839 - CRITERIA'!$B85,'mech4import - CRACMMv1.0'!$C$2:$C$10000,"="&amp;'CRACMMv1.0 - 95839 - CRITERIA'!V$3)</f>
        <v>0</v>
      </c>
      <c r="W85" s="49">
        <f>SUMIFS('mech4import - CRACMMv1.0'!$D$2:$D$10000,'mech4import - CRACMMv1.0'!$B$2:$B$10000,"="&amp;'CRACMMv1.0 - 95839 - CRITERIA'!$B85,'mech4import - CRACMMv1.0'!$C$2:$C$10000,"="&amp;'CRACMMv1.0 - 95839 - CRITERIA'!W$3)</f>
        <v>0</v>
      </c>
      <c r="X85" s="49">
        <f>SUMIFS('mech4import - CRACMMv1.0'!$D$2:$D$10000,'mech4import - CRACMMv1.0'!$B$2:$B$10000,"="&amp;'CRACMMv1.0 - 95839 - CRITERIA'!$B85,'mech4import - CRACMMv1.0'!$C$2:$C$10000,"="&amp;'CRACMMv1.0 - 95839 - CRITERIA'!X$3)</f>
        <v>0</v>
      </c>
      <c r="Y85" s="49">
        <f>SUMIFS('mech4import - CRACMMv1.0'!$D$2:$D$10000,'mech4import - CRACMMv1.0'!$B$2:$B$10000,"="&amp;'CRACMMv1.0 - 95839 - CRITERIA'!$B85,'mech4import - CRACMMv1.0'!$C$2:$C$10000,"="&amp;'CRACMMv1.0 - 95839 - CRITERIA'!Y$3)</f>
        <v>0</v>
      </c>
      <c r="Z85" s="49">
        <f>SUMIFS('mech4import - CRACMMv1.0'!$D$2:$D$10000,'mech4import - CRACMMv1.0'!$B$2:$B$10000,"="&amp;'CRACMMv1.0 - 95839 - CRITERIA'!$B85,'mech4import - CRACMMv1.0'!$C$2:$C$10000,"="&amp;'CRACMMv1.0 - 95839 - CRITERIA'!Z$3)</f>
        <v>0</v>
      </c>
      <c r="AA85" s="49">
        <f>SUMIFS('mech4import - CRACMMv1.0'!$D$2:$D$10000,'mech4import - CRACMMv1.0'!$B$2:$B$10000,"="&amp;'CRACMMv1.0 - 95839 - CRITERIA'!$B85,'mech4import - CRACMMv1.0'!$C$2:$C$10000,"="&amp;'CRACMMv1.0 - 95839 - CRITERIA'!AA$3)</f>
        <v>0</v>
      </c>
      <c r="AB85" s="49">
        <f>SUMIFS('mech4import - CRACMMv1.0'!$D$2:$D$10000,'mech4import - CRACMMv1.0'!$B$2:$B$10000,"="&amp;'CRACMMv1.0 - 95839 - CRITERIA'!$B85,'mech4import - CRACMMv1.0'!$C$2:$C$10000,"="&amp;'CRACMMv1.0 - 95839 - CRITERIA'!AB$3)</f>
        <v>0</v>
      </c>
      <c r="AC85" s="49">
        <f>SUMIFS('mech4import - CRACMMv1.0'!$D$2:$D$10000,'mech4import - CRACMMv1.0'!$B$2:$B$10000,"="&amp;'CRACMMv1.0 - 95839 - CRITERIA'!$B85,'mech4import - CRACMMv1.0'!$C$2:$C$10000,"="&amp;'CRACMMv1.0 - 95839 - CRITERIA'!AC$3)</f>
        <v>0</v>
      </c>
      <c r="AD85" s="49">
        <f>SUMIFS('mech4import - CRACMMv1.0'!$D$2:$D$10000,'mech4import - CRACMMv1.0'!$B$2:$B$10000,"="&amp;'CRACMMv1.0 - 95839 - CRITERIA'!$B85,'mech4import - CRACMMv1.0'!$C$2:$C$10000,"="&amp;'CRACMMv1.0 - 95839 - CRITERIA'!AD$3)</f>
        <v>0</v>
      </c>
      <c r="AE85" s="49">
        <f>SUMIFS('mech4import - CRACMMv1.0'!$D$2:$D$10000,'mech4import - CRACMMv1.0'!$B$2:$B$10000,"="&amp;'CRACMMv1.0 - 95839 - CRITERIA'!$B85,'mech4import - CRACMMv1.0'!$C$2:$C$10000,"="&amp;'CRACMMv1.0 - 95839 - CRITERIA'!AE$3)</f>
        <v>0</v>
      </c>
      <c r="AF85" s="49">
        <f>SUMIFS('mech4import - CRACMMv1.0'!$D$2:$D$10000,'mech4import - CRACMMv1.0'!$B$2:$B$10000,"="&amp;'CRACMMv1.0 - 95839 - CRITERIA'!$B85,'mech4import - CRACMMv1.0'!$C$2:$C$10000,"="&amp;'CRACMMv1.0 - 95839 - CRITERIA'!AF$3)</f>
        <v>0</v>
      </c>
      <c r="AG85" s="49">
        <f>SUMIFS('mech4import - CRACMMv1.0'!$D$2:$D$10000,'mech4import - CRACMMv1.0'!$B$2:$B$10000,"="&amp;'CRACMMv1.0 - 95839 - CRITERIA'!$B85,'mech4import - CRACMMv1.0'!$C$2:$C$10000,"="&amp;'CRACMMv1.0 - 95839 - CRITERIA'!AG$3)</f>
        <v>0</v>
      </c>
      <c r="AH85" s="49">
        <f>SUMIFS('mech4import - CRACMMv1.0'!$D$2:$D$10000,'mech4import - CRACMMv1.0'!$B$2:$B$10000,"="&amp;'CRACMMv1.0 - 95839 - CRITERIA'!$B85,'mech4import - CRACMMv1.0'!$C$2:$C$10000,"="&amp;'CRACMMv1.0 - 95839 - CRITERIA'!AH$3)</f>
        <v>0</v>
      </c>
      <c r="AI85" s="49">
        <f>SUMIFS('mech4import - CRACMMv1.0'!$D$2:$D$10000,'mech4import - CRACMMv1.0'!$B$2:$B$10000,"="&amp;'CRACMMv1.0 - 95839 - CRITERIA'!$B85,'mech4import - CRACMMv1.0'!$C$2:$C$10000,"="&amp;'CRACMMv1.0 - 95839 - CRITERIA'!AI$3)</f>
        <v>0</v>
      </c>
      <c r="AJ85" s="49">
        <f>SUMIFS('mech4import - CRACMMv1.0'!$D$2:$D$10000,'mech4import - CRACMMv1.0'!$B$2:$B$10000,"="&amp;'CRACMMv1.0 - 95839 - CRITERIA'!$B85,'mech4import - CRACMMv1.0'!$C$2:$C$10000,"="&amp;'CRACMMv1.0 - 95839 - CRITERIA'!AJ$3)</f>
        <v>0</v>
      </c>
      <c r="AK85" s="49">
        <f>SUMIFS('mech4import - CRACMMv1.0'!$D$2:$D$10000,'mech4import - CRACMMv1.0'!$B$2:$B$10000,"="&amp;'CRACMMv1.0 - 95839 - CRITERIA'!$B85,'mech4import - CRACMMv1.0'!$C$2:$C$10000,"="&amp;'CRACMMv1.0 - 95839 - CRITERIA'!AK$3)</f>
        <v>0</v>
      </c>
      <c r="AL85" s="49">
        <f>SUMIFS('mech4import - CRACMMv1.0'!$D$2:$D$10000,'mech4import - CRACMMv1.0'!$B$2:$B$10000,"="&amp;'CRACMMv1.0 - 95839 - CRITERIA'!$B85,'mech4import - CRACMMv1.0'!$C$2:$C$10000,"="&amp;'CRACMMv1.0 - 95839 - CRITERIA'!AL$3)</f>
        <v>0</v>
      </c>
      <c r="AM85" s="49">
        <f>SUMIFS('mech4import - CRACMMv1.0'!$D$2:$D$10000,'mech4import - CRACMMv1.0'!$B$2:$B$10000,"="&amp;'CRACMMv1.0 - 95839 - CRITERIA'!$B85,'mech4import - CRACMMv1.0'!$C$2:$C$10000,"="&amp;'CRACMMv1.0 - 95839 - CRITERIA'!AM$3)</f>
        <v>0</v>
      </c>
      <c r="AN85" s="49">
        <f>SUMIFS('mech4import - CRACMMv1.0'!$D$2:$D$10000,'mech4import - CRACMMv1.0'!$B$2:$B$10000,"="&amp;'CRACMMv1.0 - 95839 - CRITERIA'!$B85,'mech4import - CRACMMv1.0'!$C$2:$C$10000,"="&amp;'CRACMMv1.0 - 95839 - CRITERIA'!AN$3)</f>
        <v>0</v>
      </c>
      <c r="AO85" s="49">
        <f>SUMIFS('mech4import - CRACMMv1.0'!$D$2:$D$10000,'mech4import - CRACMMv1.0'!$B$2:$B$10000,"="&amp;'CRACMMv1.0 - 95839 - CRITERIA'!$B85,'mech4import - CRACMMv1.0'!$C$2:$C$10000,"="&amp;'CRACMMv1.0 - 95839 - CRITERIA'!AO$3)</f>
        <v>1</v>
      </c>
      <c r="AP85" s="49">
        <f>SUMIFS('mech4import - CRACMMv1.0'!$D$2:$D$10000,'mech4import - CRACMMv1.0'!$B$2:$B$10000,"="&amp;'CRACMMv1.0 - 95839 - CRITERIA'!$B85,'mech4import - CRACMMv1.0'!$C$2:$C$10000,"="&amp;'CRACMMv1.0 - 95839 - CRITERIA'!AP$3)</f>
        <v>0</v>
      </c>
      <c r="AQ85" s="49">
        <f>SUMIFS('mech4import - CRACMMv1.0'!$D$2:$D$10000,'mech4import - CRACMMv1.0'!$B$2:$B$10000,"="&amp;'CRACMMv1.0 - 95839 - CRITERIA'!$B85,'mech4import - CRACMMv1.0'!$C$2:$C$10000,"="&amp;'CRACMMv1.0 - 95839 - CRITERIA'!AQ$3)</f>
        <v>0</v>
      </c>
      <c r="AR85" s="49">
        <f>SUMIFS('mech4import - CRACMMv1.0'!$D$2:$D$10000,'mech4import - CRACMMv1.0'!$B$2:$B$10000,"="&amp;'CRACMMv1.0 - 95839 - CRITERIA'!$B85,'mech4import - CRACMMv1.0'!$C$2:$C$10000,"="&amp;'CRACMMv1.0 - 95839 - CRITERIA'!AR$3)</f>
        <v>0</v>
      </c>
      <c r="AS85" s="49">
        <f>SUMIFS('mech4import - CRACMMv1.0'!$D$2:$D$10000,'mech4import - CRACMMv1.0'!$B$2:$B$10000,"="&amp;'CRACMMv1.0 - 95839 - CRITERIA'!$B85,'mech4import - CRACMMv1.0'!$C$2:$C$10000,"="&amp;'CRACMMv1.0 - 95839 - CRITERIA'!AS$3)</f>
        <v>0</v>
      </c>
      <c r="AT85" s="49">
        <f>SUMIFS('mech4import - CRACMMv1.0'!$D$2:$D$10000,'mech4import - CRACMMv1.0'!$B$2:$B$10000,"="&amp;'CRACMMv1.0 - 95839 - CRITERIA'!$B85,'mech4import - CRACMMv1.0'!$C$2:$C$10000,"="&amp;'CRACMMv1.0 - 95839 - CRITERIA'!AT$3)</f>
        <v>0</v>
      </c>
      <c r="AU85" s="49">
        <f>SUMIFS('mech4import - CRACMMv1.0'!$D$2:$D$10000,'mech4import - CRACMMv1.0'!$B$2:$B$10000,"="&amp;'CRACMMv1.0 - 95839 - CRITERIA'!$B85,'mech4import - CRACMMv1.0'!$C$2:$C$10000,"="&amp;'CRACMMv1.0 - 95839 - CRITERIA'!AU$3)</f>
        <v>0</v>
      </c>
      <c r="AV85" s="49">
        <f>SUMIFS('mech4import - CRACMMv1.0'!$D$2:$D$10000,'mech4import - CRACMMv1.0'!$B$2:$B$10000,"="&amp;'CRACMMv1.0 - 95839 - CRITERIA'!$B85,'mech4import - CRACMMv1.0'!$C$2:$C$10000,"="&amp;'CRACMMv1.0 - 95839 - CRITERIA'!AV$3)</f>
        <v>0</v>
      </c>
      <c r="AW85" s="49">
        <f>SUMIFS('mech4import - CRACMMv1.0'!$D$2:$D$10000,'mech4import - CRACMMv1.0'!$B$2:$B$10000,"="&amp;'CRACMMv1.0 - 95839 - CRITERIA'!$B85,'mech4import - CRACMMv1.0'!$C$2:$C$10000,"="&amp;'CRACMMv1.0 - 95839 - CRITERIA'!AW$3)</f>
        <v>0</v>
      </c>
      <c r="AX85" s="49">
        <f>SUMIFS('mech4import - CRACMMv1.0'!$D$2:$D$10000,'mech4import - CRACMMv1.0'!$B$2:$B$10000,"="&amp;'CRACMMv1.0 - 95839 - CRITERIA'!$B85,'mech4import - CRACMMv1.0'!$C$2:$C$10000,"="&amp;'CRACMMv1.0 - 95839 - CRITERIA'!AX$3)</f>
        <v>0</v>
      </c>
      <c r="AY85" s="49">
        <f>SUMIFS('mech4import - CRACMMv1.0'!$D$2:$D$10000,'mech4import - CRACMMv1.0'!$B$2:$B$10000,"="&amp;'CRACMMv1.0 - 95839 - CRITERIA'!$B85,'mech4import - CRACMMv1.0'!$C$2:$C$10000,"="&amp;'CRACMMv1.0 - 95839 - CRITERIA'!AY$3)</f>
        <v>0</v>
      </c>
      <c r="AZ85" s="49">
        <f>SUMIFS('mech4import - CRACMMv1.0'!$D$2:$D$10000,'mech4import - CRACMMv1.0'!$B$2:$B$10000,"="&amp;'CRACMMv1.0 - 95839 - CRITERIA'!$B85,'mech4import - CRACMMv1.0'!$C$2:$C$10000,"="&amp;'CRACMMv1.0 - 95839 - CRITERIA'!AZ$3)</f>
        <v>0</v>
      </c>
      <c r="BA85" s="49">
        <f>SUMIFS('mech4import - CRACMMv1.0'!$D$2:$D$10000,'mech4import - CRACMMv1.0'!$B$2:$B$10000,"="&amp;'CRACMMv1.0 - 95839 - CRITERIA'!$B85,'mech4import - CRACMMv1.0'!$C$2:$C$10000,"="&amp;'CRACMMv1.0 - 95839 - CRITERIA'!BA$3)</f>
        <v>0</v>
      </c>
      <c r="BB85" s="49">
        <f>SUMIFS('mech4import - CRACMMv1.0'!$D$2:$D$10000,'mech4import - CRACMMv1.0'!$B$2:$B$10000,"="&amp;'CRACMMv1.0 - 95839 - CRITERIA'!$B85,'mech4import - CRACMMv1.0'!$C$2:$C$10000,"="&amp;'CRACMMv1.0 - 95839 - CRITERIA'!BB$3)</f>
        <v>0</v>
      </c>
      <c r="BC85" s="49">
        <f>SUMIFS('mech4import - CRACMMv1.0'!$D$2:$D$10000,'mech4import - CRACMMv1.0'!$B$2:$B$10000,"="&amp;'CRACMMv1.0 - 95839 - CRITERIA'!$B85,'mech4import - CRACMMv1.0'!$C$2:$C$10000,"="&amp;'CRACMMv1.0 - 95839 - CRITERIA'!BC$3)</f>
        <v>0</v>
      </c>
      <c r="BD85" s="49">
        <f>SUMIFS('mech4import - CRACMMv1.0'!$D$2:$D$10000,'mech4import - CRACMMv1.0'!$B$2:$B$10000,"="&amp;'CRACMMv1.0 - 95839 - CRITERIA'!$B85,'mech4import - CRACMMv1.0'!$C$2:$C$10000,"="&amp;'CRACMMv1.0 - 95839 - CRITERIA'!BD$3)</f>
        <v>0</v>
      </c>
      <c r="BE85" s="49">
        <f>SUMIFS('mech4import - CRACMMv1.0'!$D$2:$D$10000,'mech4import - CRACMMv1.0'!$B$2:$B$10000,"="&amp;'CRACMMv1.0 - 95839 - CRITERIA'!$B85,'mech4import - CRACMMv1.0'!$C$2:$C$10000,"="&amp;'CRACMMv1.0 - 95839 - CRITERIA'!BE$3)</f>
        <v>0</v>
      </c>
      <c r="BF85" s="49">
        <f>SUMIFS('mech4import - CRACMMv1.0'!$D$2:$D$10000,'mech4import - CRACMMv1.0'!$B$2:$B$10000,"="&amp;'CRACMMv1.0 - 95839 - CRITERIA'!$B85,'mech4import - CRACMMv1.0'!$C$2:$C$10000,"="&amp;'CRACMMv1.0 - 95839 - CRITERIA'!BF$3)</f>
        <v>0</v>
      </c>
      <c r="BG85" s="49">
        <f>SUMIFS('mech4import - CRACMMv1.0'!$D$2:$D$10000,'mech4import - CRACMMv1.0'!$B$2:$B$10000,"="&amp;'CRACMMv1.0 - 95839 - CRITERIA'!$B85,'mech4import - CRACMMv1.0'!$C$2:$C$10000,"="&amp;'CRACMMv1.0 - 95839 - CRITERIA'!BG$3)</f>
        <v>0</v>
      </c>
      <c r="BH85" s="49">
        <f>SUMIFS('mech4import - CRACMMv1.0'!$D$2:$D$10000,'mech4import - CRACMMv1.0'!$B$2:$B$10000,"="&amp;'CRACMMv1.0 - 95839 - CRITERIA'!$B85,'mech4import - CRACMMv1.0'!$C$2:$C$10000,"="&amp;'CRACMMv1.0 - 95839 - CRITERIA'!BH$3)</f>
        <v>0</v>
      </c>
      <c r="BI85" s="49">
        <f>SUMIFS('mech4import - CRACMMv1.0'!$D$2:$D$10000,'mech4import - CRACMMv1.0'!$B$2:$B$10000,"="&amp;'CRACMMv1.0 - 95839 - CRITERIA'!$B85,'mech4import - CRACMMv1.0'!$C$2:$C$10000,"="&amp;'CRACMMv1.0 - 95839 - CRITERIA'!BI$3)</f>
        <v>0</v>
      </c>
      <c r="BJ85" s="49">
        <f>SUMIFS('mech4import - CRACMMv1.0'!$D$2:$D$10000,'mech4import - CRACMMv1.0'!$B$2:$B$10000,"="&amp;'CRACMMv1.0 - 95839 - CRITERIA'!$B85,'mech4import - CRACMMv1.0'!$C$2:$C$10000,"="&amp;'CRACMMv1.0 - 95839 - CRITERIA'!BJ$3)</f>
        <v>0</v>
      </c>
      <c r="BK85" s="49">
        <f>SUMIFS('mech4import - CRACMMv1.0'!$D$2:$D$10000,'mech4import - CRACMMv1.0'!$B$2:$B$10000,"="&amp;'CRACMMv1.0 - 95839 - CRITERIA'!$B85,'mech4import - CRACMMv1.0'!$C$2:$C$10000,"="&amp;'CRACMMv1.0 - 95839 - CRITERIA'!BK$3)</f>
        <v>0</v>
      </c>
      <c r="BL85" s="49">
        <f>SUMIFS('mech4import - CRACMMv1.0'!$D$2:$D$10000,'mech4import - CRACMMv1.0'!$B$2:$B$10000,"="&amp;'CRACMMv1.0 - 95839 - CRITERIA'!$B85,'mech4import - CRACMMv1.0'!$C$2:$C$10000,"="&amp;'CRACMMv1.0 - 95839 - CRITERIA'!BL$3)</f>
        <v>0</v>
      </c>
      <c r="BM85" s="49">
        <f>SUMIFS('mech4import - CRACMMv1.0'!$D$2:$D$10000,'mech4import - CRACMMv1.0'!$B$2:$B$10000,"="&amp;'CRACMMv1.0 - 95839 - CRITERIA'!$B85,'mech4import - CRACMMv1.0'!$C$2:$C$10000,"="&amp;'CRACMMv1.0 - 95839 - CRITERIA'!BM$3)</f>
        <v>0</v>
      </c>
      <c r="BN85" s="49">
        <f>SUMIFS('mech4import - CRACMMv1.0'!$D$2:$D$10000,'mech4import - CRACMMv1.0'!$B$2:$B$10000,"="&amp;'CRACMMv1.0 - 95839 - CRITERIA'!$B85,'mech4import - CRACMMv1.0'!$C$2:$C$10000,"="&amp;'CRACMMv1.0 - 95839 - CRITERIA'!BN$3)</f>
        <v>0</v>
      </c>
      <c r="BO85" s="49">
        <f>SUMIFS('mech4import - CRACMMv1.0'!$D$2:$D$10000,'mech4import - CRACMMv1.0'!$B$2:$B$10000,"="&amp;'CRACMMv1.0 - 95839 - CRITERIA'!$B85,'mech4import - CRACMMv1.0'!$C$2:$C$10000,"="&amp;'CRACMMv1.0 - 95839 - CRITERIA'!BO$3)</f>
        <v>0</v>
      </c>
      <c r="BP85" s="49">
        <f>SUMIFS('mech4import - CRACMMv1.0'!$D$2:$D$10000,'mech4import - CRACMMv1.0'!$B$2:$B$10000,"="&amp;'CRACMMv1.0 - 95839 - CRITERIA'!$B85,'mech4import - CRACMMv1.0'!$C$2:$C$10000,"="&amp;'CRACMMv1.0 - 95839 - CRITERIA'!BP$3)</f>
        <v>0</v>
      </c>
      <c r="BQ85" s="49">
        <f>SUMIFS('mech4import - CRACMMv1.0'!$D$2:$D$10000,'mech4import - CRACMMv1.0'!$B$2:$B$10000,"="&amp;'CRACMMv1.0 - 95839 - CRITERIA'!$B85,'mech4import - CRACMMv1.0'!$C$2:$C$10000,"="&amp;'CRACMMv1.0 - 95839 - CRITERIA'!BQ$3)</f>
        <v>0</v>
      </c>
      <c r="BR85" s="32">
        <f t="array" ref="BR85">SUM($G$1:$BQ$1*G85:BQ85)</f>
        <v>42</v>
      </c>
    </row>
    <row r="86" spans="1:70" s="31" customFormat="1">
      <c r="A86" s="42">
        <v>95839</v>
      </c>
      <c r="B86" s="14">
        <v>3113</v>
      </c>
      <c r="C86" s="43">
        <v>8.1004385455000789E-3</v>
      </c>
      <c r="D86" s="47" t="s">
        <v>139</v>
      </c>
      <c r="E86" s="46" t="b">
        <v>0</v>
      </c>
      <c r="F86" s="48">
        <v>156.26900000000001</v>
      </c>
      <c r="G86" s="49">
        <f>SUMIFS('mech4import - CRACMMv1.0'!$D$2:$D$10000,'mech4import - CRACMMv1.0'!$B$2:$B$10000,"="&amp;'CRACMMv1.0 - 95839 - CRITERIA'!$B86,'mech4import - CRACMMv1.0'!$C$2:$C$10000,"="&amp;'CRACMMv1.0 - 95839 - CRITERIA'!G$3)</f>
        <v>0</v>
      </c>
      <c r="H86" s="49">
        <f>SUMIFS('mech4import - CRACMMv1.0'!$D$2:$D$10000,'mech4import - CRACMMv1.0'!$B$2:$B$10000,"="&amp;'CRACMMv1.0 - 95839 - CRITERIA'!$B86,'mech4import - CRACMMv1.0'!$C$2:$C$10000,"="&amp;'CRACMMv1.0 - 95839 - CRITERIA'!H$3)</f>
        <v>0</v>
      </c>
      <c r="I86" s="49">
        <f>SUMIFS('mech4import - CRACMMv1.0'!$D$2:$D$10000,'mech4import - CRACMMv1.0'!$B$2:$B$10000,"="&amp;'CRACMMv1.0 - 95839 - CRITERIA'!$B86,'mech4import - CRACMMv1.0'!$C$2:$C$10000,"="&amp;'CRACMMv1.0 - 95839 - CRITERIA'!I$3)</f>
        <v>0</v>
      </c>
      <c r="J86" s="49">
        <f>SUMIFS('mech4import - CRACMMv1.0'!$D$2:$D$10000,'mech4import - CRACMMv1.0'!$B$2:$B$10000,"="&amp;'CRACMMv1.0 - 95839 - CRITERIA'!$B86,'mech4import - CRACMMv1.0'!$C$2:$C$10000,"="&amp;'CRACMMv1.0 - 95839 - CRITERIA'!J$3)</f>
        <v>0</v>
      </c>
      <c r="K86" s="49">
        <f>SUMIFS('mech4import - CRACMMv1.0'!$D$2:$D$10000,'mech4import - CRACMMv1.0'!$B$2:$B$10000,"="&amp;'CRACMMv1.0 - 95839 - CRITERIA'!$B86,'mech4import - CRACMMv1.0'!$C$2:$C$10000,"="&amp;'CRACMMv1.0 - 95839 - CRITERIA'!K$3)</f>
        <v>0</v>
      </c>
      <c r="L86" s="49">
        <f>SUMIFS('mech4import - CRACMMv1.0'!$D$2:$D$10000,'mech4import - CRACMMv1.0'!$B$2:$B$10000,"="&amp;'CRACMMv1.0 - 95839 - CRITERIA'!$B86,'mech4import - CRACMMv1.0'!$C$2:$C$10000,"="&amp;'CRACMMv1.0 - 95839 - CRITERIA'!L$3)</f>
        <v>0</v>
      </c>
      <c r="M86" s="49">
        <f>SUMIFS('mech4import - CRACMMv1.0'!$D$2:$D$10000,'mech4import - CRACMMv1.0'!$B$2:$B$10000,"="&amp;'CRACMMv1.0 - 95839 - CRITERIA'!$B86,'mech4import - CRACMMv1.0'!$C$2:$C$10000,"="&amp;'CRACMMv1.0 - 95839 - CRITERIA'!M$3)</f>
        <v>0</v>
      </c>
      <c r="N86" s="49">
        <f>SUMIFS('mech4import - CRACMMv1.0'!$D$2:$D$10000,'mech4import - CRACMMv1.0'!$B$2:$B$10000,"="&amp;'CRACMMv1.0 - 95839 - CRITERIA'!$B86,'mech4import - CRACMMv1.0'!$C$2:$C$10000,"="&amp;'CRACMMv1.0 - 95839 - CRITERIA'!N$3)</f>
        <v>0</v>
      </c>
      <c r="O86" s="49">
        <f>SUMIFS('mech4import - CRACMMv1.0'!$D$2:$D$10000,'mech4import - CRACMMv1.0'!$B$2:$B$10000,"="&amp;'CRACMMv1.0 - 95839 - CRITERIA'!$B86,'mech4import - CRACMMv1.0'!$C$2:$C$10000,"="&amp;'CRACMMv1.0 - 95839 - CRITERIA'!O$3)</f>
        <v>0</v>
      </c>
      <c r="P86" s="49">
        <f>SUMIFS('mech4import - CRACMMv1.0'!$D$2:$D$10000,'mech4import - CRACMMv1.0'!$B$2:$B$10000,"="&amp;'CRACMMv1.0 - 95839 - CRITERIA'!$B86,'mech4import - CRACMMv1.0'!$C$2:$C$10000,"="&amp;'CRACMMv1.0 - 95839 - CRITERIA'!P$3)</f>
        <v>0</v>
      </c>
      <c r="Q86" s="49">
        <f>SUMIFS('mech4import - CRACMMv1.0'!$D$2:$D$10000,'mech4import - CRACMMv1.0'!$B$2:$B$10000,"="&amp;'CRACMMv1.0 - 95839 - CRITERIA'!$B86,'mech4import - CRACMMv1.0'!$C$2:$C$10000,"="&amp;'CRACMMv1.0 - 95839 - CRITERIA'!Q$3)</f>
        <v>0</v>
      </c>
      <c r="R86" s="49">
        <f>SUMIFS('mech4import - CRACMMv1.0'!$D$2:$D$10000,'mech4import - CRACMMv1.0'!$B$2:$B$10000,"="&amp;'CRACMMv1.0 - 95839 - CRITERIA'!$B86,'mech4import - CRACMMv1.0'!$C$2:$C$10000,"="&amp;'CRACMMv1.0 - 95839 - CRITERIA'!R$3)</f>
        <v>0</v>
      </c>
      <c r="S86" s="49">
        <f>SUMIFS('mech4import - CRACMMv1.0'!$D$2:$D$10000,'mech4import - CRACMMv1.0'!$B$2:$B$10000,"="&amp;'CRACMMv1.0 - 95839 - CRITERIA'!$B86,'mech4import - CRACMMv1.0'!$C$2:$C$10000,"="&amp;'CRACMMv1.0 - 95839 - CRITERIA'!S$3)</f>
        <v>0</v>
      </c>
      <c r="T86" s="49">
        <f>SUMIFS('mech4import - CRACMMv1.0'!$D$2:$D$10000,'mech4import - CRACMMv1.0'!$B$2:$B$10000,"="&amp;'CRACMMv1.0 - 95839 - CRITERIA'!$B86,'mech4import - CRACMMv1.0'!$C$2:$C$10000,"="&amp;'CRACMMv1.0 - 95839 - CRITERIA'!T$3)</f>
        <v>0</v>
      </c>
      <c r="U86" s="49">
        <f>SUMIFS('mech4import - CRACMMv1.0'!$D$2:$D$10000,'mech4import - CRACMMv1.0'!$B$2:$B$10000,"="&amp;'CRACMMv1.0 - 95839 - CRITERIA'!$B86,'mech4import - CRACMMv1.0'!$C$2:$C$10000,"="&amp;'CRACMMv1.0 - 95839 - CRITERIA'!U$3)</f>
        <v>0</v>
      </c>
      <c r="V86" s="49">
        <f>SUMIFS('mech4import - CRACMMv1.0'!$D$2:$D$10000,'mech4import - CRACMMv1.0'!$B$2:$B$10000,"="&amp;'CRACMMv1.0 - 95839 - CRITERIA'!$B86,'mech4import - CRACMMv1.0'!$C$2:$C$10000,"="&amp;'CRACMMv1.0 - 95839 - CRITERIA'!V$3)</f>
        <v>0</v>
      </c>
      <c r="W86" s="49">
        <f>SUMIFS('mech4import - CRACMMv1.0'!$D$2:$D$10000,'mech4import - CRACMMv1.0'!$B$2:$B$10000,"="&amp;'CRACMMv1.0 - 95839 - CRITERIA'!$B86,'mech4import - CRACMMv1.0'!$C$2:$C$10000,"="&amp;'CRACMMv1.0 - 95839 - CRITERIA'!W$3)</f>
        <v>0</v>
      </c>
      <c r="X86" s="49">
        <f>SUMIFS('mech4import - CRACMMv1.0'!$D$2:$D$10000,'mech4import - CRACMMv1.0'!$B$2:$B$10000,"="&amp;'CRACMMv1.0 - 95839 - CRITERIA'!$B86,'mech4import - CRACMMv1.0'!$C$2:$C$10000,"="&amp;'CRACMMv1.0 - 95839 - CRITERIA'!X$3)</f>
        <v>0</v>
      </c>
      <c r="Y86" s="49">
        <f>SUMIFS('mech4import - CRACMMv1.0'!$D$2:$D$10000,'mech4import - CRACMMv1.0'!$B$2:$B$10000,"="&amp;'CRACMMv1.0 - 95839 - CRITERIA'!$B86,'mech4import - CRACMMv1.0'!$C$2:$C$10000,"="&amp;'CRACMMv1.0 - 95839 - CRITERIA'!Y$3)</f>
        <v>0</v>
      </c>
      <c r="Z86" s="49">
        <f>SUMIFS('mech4import - CRACMMv1.0'!$D$2:$D$10000,'mech4import - CRACMMv1.0'!$B$2:$B$10000,"="&amp;'CRACMMv1.0 - 95839 - CRITERIA'!$B86,'mech4import - CRACMMv1.0'!$C$2:$C$10000,"="&amp;'CRACMMv1.0 - 95839 - CRITERIA'!Z$3)</f>
        <v>0</v>
      </c>
      <c r="AA86" s="49">
        <f>SUMIFS('mech4import - CRACMMv1.0'!$D$2:$D$10000,'mech4import - CRACMMv1.0'!$B$2:$B$10000,"="&amp;'CRACMMv1.0 - 95839 - CRITERIA'!$B86,'mech4import - CRACMMv1.0'!$C$2:$C$10000,"="&amp;'CRACMMv1.0 - 95839 - CRITERIA'!AA$3)</f>
        <v>0</v>
      </c>
      <c r="AB86" s="49">
        <f>SUMIFS('mech4import - CRACMMv1.0'!$D$2:$D$10000,'mech4import - CRACMMv1.0'!$B$2:$B$10000,"="&amp;'CRACMMv1.0 - 95839 - CRITERIA'!$B86,'mech4import - CRACMMv1.0'!$C$2:$C$10000,"="&amp;'CRACMMv1.0 - 95839 - CRITERIA'!AB$3)</f>
        <v>0</v>
      </c>
      <c r="AC86" s="49">
        <f>SUMIFS('mech4import - CRACMMv1.0'!$D$2:$D$10000,'mech4import - CRACMMv1.0'!$B$2:$B$10000,"="&amp;'CRACMMv1.0 - 95839 - CRITERIA'!$B86,'mech4import - CRACMMv1.0'!$C$2:$C$10000,"="&amp;'CRACMMv1.0 - 95839 - CRITERIA'!AC$3)</f>
        <v>0</v>
      </c>
      <c r="AD86" s="49">
        <f>SUMIFS('mech4import - CRACMMv1.0'!$D$2:$D$10000,'mech4import - CRACMMv1.0'!$B$2:$B$10000,"="&amp;'CRACMMv1.0 - 95839 - CRITERIA'!$B86,'mech4import - CRACMMv1.0'!$C$2:$C$10000,"="&amp;'CRACMMv1.0 - 95839 - CRITERIA'!AD$3)</f>
        <v>0</v>
      </c>
      <c r="AE86" s="49">
        <f>SUMIFS('mech4import - CRACMMv1.0'!$D$2:$D$10000,'mech4import - CRACMMv1.0'!$B$2:$B$10000,"="&amp;'CRACMMv1.0 - 95839 - CRITERIA'!$B86,'mech4import - CRACMMv1.0'!$C$2:$C$10000,"="&amp;'CRACMMv1.0 - 95839 - CRITERIA'!AE$3)</f>
        <v>0</v>
      </c>
      <c r="AF86" s="49">
        <f>SUMIFS('mech4import - CRACMMv1.0'!$D$2:$D$10000,'mech4import - CRACMMv1.0'!$B$2:$B$10000,"="&amp;'CRACMMv1.0 - 95839 - CRITERIA'!$B86,'mech4import - CRACMMv1.0'!$C$2:$C$10000,"="&amp;'CRACMMv1.0 - 95839 - CRITERIA'!AF$3)</f>
        <v>0</v>
      </c>
      <c r="AG86" s="49">
        <f>SUMIFS('mech4import - CRACMMv1.0'!$D$2:$D$10000,'mech4import - CRACMMv1.0'!$B$2:$B$10000,"="&amp;'CRACMMv1.0 - 95839 - CRITERIA'!$B86,'mech4import - CRACMMv1.0'!$C$2:$C$10000,"="&amp;'CRACMMv1.0 - 95839 - CRITERIA'!AG$3)</f>
        <v>0</v>
      </c>
      <c r="AH86" s="49">
        <f>SUMIFS('mech4import - CRACMMv1.0'!$D$2:$D$10000,'mech4import - CRACMMv1.0'!$B$2:$B$10000,"="&amp;'CRACMMv1.0 - 95839 - CRITERIA'!$B86,'mech4import - CRACMMv1.0'!$C$2:$C$10000,"="&amp;'CRACMMv1.0 - 95839 - CRITERIA'!AH$3)</f>
        <v>0</v>
      </c>
      <c r="AI86" s="49">
        <f>SUMIFS('mech4import - CRACMMv1.0'!$D$2:$D$10000,'mech4import - CRACMMv1.0'!$B$2:$B$10000,"="&amp;'CRACMMv1.0 - 95839 - CRITERIA'!$B86,'mech4import - CRACMMv1.0'!$C$2:$C$10000,"="&amp;'CRACMMv1.0 - 95839 - CRITERIA'!AI$3)</f>
        <v>0</v>
      </c>
      <c r="AJ86" s="49">
        <f>SUMIFS('mech4import - CRACMMv1.0'!$D$2:$D$10000,'mech4import - CRACMMv1.0'!$B$2:$B$10000,"="&amp;'CRACMMv1.0 - 95839 - CRITERIA'!$B86,'mech4import - CRACMMv1.0'!$C$2:$C$10000,"="&amp;'CRACMMv1.0 - 95839 - CRITERIA'!AJ$3)</f>
        <v>0</v>
      </c>
      <c r="AK86" s="49">
        <f>SUMIFS('mech4import - CRACMMv1.0'!$D$2:$D$10000,'mech4import - CRACMMv1.0'!$B$2:$B$10000,"="&amp;'CRACMMv1.0 - 95839 - CRITERIA'!$B86,'mech4import - CRACMMv1.0'!$C$2:$C$10000,"="&amp;'CRACMMv1.0 - 95839 - CRITERIA'!AK$3)</f>
        <v>0</v>
      </c>
      <c r="AL86" s="49">
        <f>SUMIFS('mech4import - CRACMMv1.0'!$D$2:$D$10000,'mech4import - CRACMMv1.0'!$B$2:$B$10000,"="&amp;'CRACMMv1.0 - 95839 - CRITERIA'!$B86,'mech4import - CRACMMv1.0'!$C$2:$C$10000,"="&amp;'CRACMMv1.0 - 95839 - CRITERIA'!AL$3)</f>
        <v>0</v>
      </c>
      <c r="AM86" s="49">
        <f>SUMIFS('mech4import - CRACMMv1.0'!$D$2:$D$10000,'mech4import - CRACMMv1.0'!$B$2:$B$10000,"="&amp;'CRACMMv1.0 - 95839 - CRITERIA'!$B86,'mech4import - CRACMMv1.0'!$C$2:$C$10000,"="&amp;'CRACMMv1.0 - 95839 - CRITERIA'!AM$3)</f>
        <v>0</v>
      </c>
      <c r="AN86" s="49">
        <f>SUMIFS('mech4import - CRACMMv1.0'!$D$2:$D$10000,'mech4import - CRACMMv1.0'!$B$2:$B$10000,"="&amp;'CRACMMv1.0 - 95839 - CRITERIA'!$B86,'mech4import - CRACMMv1.0'!$C$2:$C$10000,"="&amp;'CRACMMv1.0 - 95839 - CRITERIA'!AN$3)</f>
        <v>0</v>
      </c>
      <c r="AO86" s="49">
        <f>SUMIFS('mech4import - CRACMMv1.0'!$D$2:$D$10000,'mech4import - CRACMMv1.0'!$B$2:$B$10000,"="&amp;'CRACMMv1.0 - 95839 - CRITERIA'!$B86,'mech4import - CRACMMv1.0'!$C$2:$C$10000,"="&amp;'CRACMMv1.0 - 95839 - CRITERIA'!AO$3)</f>
        <v>0</v>
      </c>
      <c r="AP86" s="49">
        <f>SUMIFS('mech4import - CRACMMv1.0'!$D$2:$D$10000,'mech4import - CRACMMv1.0'!$B$2:$B$10000,"="&amp;'CRACMMv1.0 - 95839 - CRITERIA'!$B86,'mech4import - CRACMMv1.0'!$C$2:$C$10000,"="&amp;'CRACMMv1.0 - 95839 - CRITERIA'!AP$3)</f>
        <v>0</v>
      </c>
      <c r="AQ86" s="49">
        <f>SUMIFS('mech4import - CRACMMv1.0'!$D$2:$D$10000,'mech4import - CRACMMv1.0'!$B$2:$B$10000,"="&amp;'CRACMMv1.0 - 95839 - CRITERIA'!$B86,'mech4import - CRACMMv1.0'!$C$2:$C$10000,"="&amp;'CRACMMv1.0 - 95839 - CRITERIA'!AQ$3)</f>
        <v>0</v>
      </c>
      <c r="AR86" s="49">
        <f>SUMIFS('mech4import - CRACMMv1.0'!$D$2:$D$10000,'mech4import - CRACMMv1.0'!$B$2:$B$10000,"="&amp;'CRACMMv1.0 - 95839 - CRITERIA'!$B86,'mech4import - CRACMMv1.0'!$C$2:$C$10000,"="&amp;'CRACMMv1.0 - 95839 - CRITERIA'!AR$3)</f>
        <v>0</v>
      </c>
      <c r="AS86" s="49">
        <f>SUMIFS('mech4import - CRACMMv1.0'!$D$2:$D$10000,'mech4import - CRACMMv1.0'!$B$2:$B$10000,"="&amp;'CRACMMv1.0 - 95839 - CRITERIA'!$B86,'mech4import - CRACMMv1.0'!$C$2:$C$10000,"="&amp;'CRACMMv1.0 - 95839 - CRITERIA'!AS$3)</f>
        <v>0</v>
      </c>
      <c r="AT86" s="49">
        <f>SUMIFS('mech4import - CRACMMv1.0'!$D$2:$D$10000,'mech4import - CRACMMv1.0'!$B$2:$B$10000,"="&amp;'CRACMMv1.0 - 95839 - CRITERIA'!$B86,'mech4import - CRACMMv1.0'!$C$2:$C$10000,"="&amp;'CRACMMv1.0 - 95839 - CRITERIA'!AT$3)</f>
        <v>0</v>
      </c>
      <c r="AU86" s="49">
        <f>SUMIFS('mech4import - CRACMMv1.0'!$D$2:$D$10000,'mech4import - CRACMMv1.0'!$B$2:$B$10000,"="&amp;'CRACMMv1.0 - 95839 - CRITERIA'!$B86,'mech4import - CRACMMv1.0'!$C$2:$C$10000,"="&amp;'CRACMMv1.0 - 95839 - CRITERIA'!AU$3)</f>
        <v>0</v>
      </c>
      <c r="AV86" s="49">
        <f>SUMIFS('mech4import - CRACMMv1.0'!$D$2:$D$10000,'mech4import - CRACMMv1.0'!$B$2:$B$10000,"="&amp;'CRACMMv1.0 - 95839 - CRITERIA'!$B86,'mech4import - CRACMMv1.0'!$C$2:$C$10000,"="&amp;'CRACMMv1.0 - 95839 - CRITERIA'!AV$3)</f>
        <v>0</v>
      </c>
      <c r="AW86" s="49">
        <f>SUMIFS('mech4import - CRACMMv1.0'!$D$2:$D$10000,'mech4import - CRACMMv1.0'!$B$2:$B$10000,"="&amp;'CRACMMv1.0 - 95839 - CRITERIA'!$B86,'mech4import - CRACMMv1.0'!$C$2:$C$10000,"="&amp;'CRACMMv1.0 - 95839 - CRITERIA'!AW$3)</f>
        <v>0</v>
      </c>
      <c r="AX86" s="49">
        <f>SUMIFS('mech4import - CRACMMv1.0'!$D$2:$D$10000,'mech4import - CRACMMv1.0'!$B$2:$B$10000,"="&amp;'CRACMMv1.0 - 95839 - CRITERIA'!$B86,'mech4import - CRACMMv1.0'!$C$2:$C$10000,"="&amp;'CRACMMv1.0 - 95839 - CRITERIA'!AX$3)</f>
        <v>0</v>
      </c>
      <c r="AY86" s="49">
        <f>SUMIFS('mech4import - CRACMMv1.0'!$D$2:$D$10000,'mech4import - CRACMMv1.0'!$B$2:$B$10000,"="&amp;'CRACMMv1.0 - 95839 - CRITERIA'!$B86,'mech4import - CRACMMv1.0'!$C$2:$C$10000,"="&amp;'CRACMMv1.0 - 95839 - CRITERIA'!AY$3)</f>
        <v>0</v>
      </c>
      <c r="AZ86" s="49">
        <f>SUMIFS('mech4import - CRACMMv1.0'!$D$2:$D$10000,'mech4import - CRACMMv1.0'!$B$2:$B$10000,"="&amp;'CRACMMv1.0 - 95839 - CRITERIA'!$B86,'mech4import - CRACMMv1.0'!$C$2:$C$10000,"="&amp;'CRACMMv1.0 - 95839 - CRITERIA'!AZ$3)</f>
        <v>0</v>
      </c>
      <c r="BA86" s="49">
        <f>SUMIFS('mech4import - CRACMMv1.0'!$D$2:$D$10000,'mech4import - CRACMMv1.0'!$B$2:$B$10000,"="&amp;'CRACMMv1.0 - 95839 - CRITERIA'!$B86,'mech4import - CRACMMv1.0'!$C$2:$C$10000,"="&amp;'CRACMMv1.0 - 95839 - CRITERIA'!BA$3)</f>
        <v>0</v>
      </c>
      <c r="BB86" s="49">
        <f>SUMIFS('mech4import - CRACMMv1.0'!$D$2:$D$10000,'mech4import - CRACMMv1.0'!$B$2:$B$10000,"="&amp;'CRACMMv1.0 - 95839 - CRITERIA'!$B86,'mech4import - CRACMMv1.0'!$C$2:$C$10000,"="&amp;'CRACMMv1.0 - 95839 - CRITERIA'!BB$3)</f>
        <v>0</v>
      </c>
      <c r="BC86" s="49">
        <f>SUMIFS('mech4import - CRACMMv1.0'!$D$2:$D$10000,'mech4import - CRACMMv1.0'!$B$2:$B$10000,"="&amp;'CRACMMv1.0 - 95839 - CRITERIA'!$B86,'mech4import - CRACMMv1.0'!$C$2:$C$10000,"="&amp;'CRACMMv1.0 - 95839 - CRITERIA'!BC$3)</f>
        <v>0</v>
      </c>
      <c r="BD86" s="49">
        <f>SUMIFS('mech4import - CRACMMv1.0'!$D$2:$D$10000,'mech4import - CRACMMv1.0'!$B$2:$B$10000,"="&amp;'CRACMMv1.0 - 95839 - CRITERIA'!$B86,'mech4import - CRACMMv1.0'!$C$2:$C$10000,"="&amp;'CRACMMv1.0 - 95839 - CRITERIA'!BD$3)</f>
        <v>0</v>
      </c>
      <c r="BE86" s="49">
        <f>SUMIFS('mech4import - CRACMMv1.0'!$D$2:$D$10000,'mech4import - CRACMMv1.0'!$B$2:$B$10000,"="&amp;'CRACMMv1.0 - 95839 - CRITERIA'!$B86,'mech4import - CRACMMv1.0'!$C$2:$C$10000,"="&amp;'CRACMMv1.0 - 95839 - CRITERIA'!BE$3)</f>
        <v>0</v>
      </c>
      <c r="BF86" s="49">
        <f>SUMIFS('mech4import - CRACMMv1.0'!$D$2:$D$10000,'mech4import - CRACMMv1.0'!$B$2:$B$10000,"="&amp;'CRACMMv1.0 - 95839 - CRITERIA'!$B86,'mech4import - CRACMMv1.0'!$C$2:$C$10000,"="&amp;'CRACMMv1.0 - 95839 - CRITERIA'!BF$3)</f>
        <v>1</v>
      </c>
      <c r="BG86" s="49">
        <f>SUMIFS('mech4import - CRACMMv1.0'!$D$2:$D$10000,'mech4import - CRACMMv1.0'!$B$2:$B$10000,"="&amp;'CRACMMv1.0 - 95839 - CRITERIA'!$B86,'mech4import - CRACMMv1.0'!$C$2:$C$10000,"="&amp;'CRACMMv1.0 - 95839 - CRITERIA'!BG$3)</f>
        <v>0</v>
      </c>
      <c r="BH86" s="49">
        <f>SUMIFS('mech4import - CRACMMv1.0'!$D$2:$D$10000,'mech4import - CRACMMv1.0'!$B$2:$B$10000,"="&amp;'CRACMMv1.0 - 95839 - CRITERIA'!$B86,'mech4import - CRACMMv1.0'!$C$2:$C$10000,"="&amp;'CRACMMv1.0 - 95839 - CRITERIA'!BH$3)</f>
        <v>0</v>
      </c>
      <c r="BI86" s="49">
        <f>SUMIFS('mech4import - CRACMMv1.0'!$D$2:$D$10000,'mech4import - CRACMMv1.0'!$B$2:$B$10000,"="&amp;'CRACMMv1.0 - 95839 - CRITERIA'!$B86,'mech4import - CRACMMv1.0'!$C$2:$C$10000,"="&amp;'CRACMMv1.0 - 95839 - CRITERIA'!BI$3)</f>
        <v>0</v>
      </c>
      <c r="BJ86" s="49">
        <f>SUMIFS('mech4import - CRACMMv1.0'!$D$2:$D$10000,'mech4import - CRACMMv1.0'!$B$2:$B$10000,"="&amp;'CRACMMv1.0 - 95839 - CRITERIA'!$B86,'mech4import - CRACMMv1.0'!$C$2:$C$10000,"="&amp;'CRACMMv1.0 - 95839 - CRITERIA'!BJ$3)</f>
        <v>0</v>
      </c>
      <c r="BK86" s="49">
        <f>SUMIFS('mech4import - CRACMMv1.0'!$D$2:$D$10000,'mech4import - CRACMMv1.0'!$B$2:$B$10000,"="&amp;'CRACMMv1.0 - 95839 - CRITERIA'!$B86,'mech4import - CRACMMv1.0'!$C$2:$C$10000,"="&amp;'CRACMMv1.0 - 95839 - CRITERIA'!BK$3)</f>
        <v>0</v>
      </c>
      <c r="BL86" s="49">
        <f>SUMIFS('mech4import - CRACMMv1.0'!$D$2:$D$10000,'mech4import - CRACMMv1.0'!$B$2:$B$10000,"="&amp;'CRACMMv1.0 - 95839 - CRITERIA'!$B86,'mech4import - CRACMMv1.0'!$C$2:$C$10000,"="&amp;'CRACMMv1.0 - 95839 - CRITERIA'!BL$3)</f>
        <v>0</v>
      </c>
      <c r="BM86" s="49">
        <f>SUMIFS('mech4import - CRACMMv1.0'!$D$2:$D$10000,'mech4import - CRACMMv1.0'!$B$2:$B$10000,"="&amp;'CRACMMv1.0 - 95839 - CRITERIA'!$B86,'mech4import - CRACMMv1.0'!$C$2:$C$10000,"="&amp;'CRACMMv1.0 - 95839 - CRITERIA'!BM$3)</f>
        <v>0</v>
      </c>
      <c r="BN86" s="49">
        <f>SUMIFS('mech4import - CRACMMv1.0'!$D$2:$D$10000,'mech4import - CRACMMv1.0'!$B$2:$B$10000,"="&amp;'CRACMMv1.0 - 95839 - CRITERIA'!$B86,'mech4import - CRACMMv1.0'!$C$2:$C$10000,"="&amp;'CRACMMv1.0 - 95839 - CRITERIA'!BN$3)</f>
        <v>0</v>
      </c>
      <c r="BO86" s="49">
        <f>SUMIFS('mech4import - CRACMMv1.0'!$D$2:$D$10000,'mech4import - CRACMMv1.0'!$B$2:$B$10000,"="&amp;'CRACMMv1.0 - 95839 - CRITERIA'!$B86,'mech4import - CRACMMv1.0'!$C$2:$C$10000,"="&amp;'CRACMMv1.0 - 95839 - CRITERIA'!BO$3)</f>
        <v>0</v>
      </c>
      <c r="BP86" s="49">
        <f>SUMIFS('mech4import - CRACMMv1.0'!$D$2:$D$10000,'mech4import - CRACMMv1.0'!$B$2:$B$10000,"="&amp;'CRACMMv1.0 - 95839 - CRITERIA'!$B86,'mech4import - CRACMMv1.0'!$C$2:$C$10000,"="&amp;'CRACMMv1.0 - 95839 - CRITERIA'!BP$3)</f>
        <v>0</v>
      </c>
      <c r="BQ86" s="49">
        <f>SUMIFS('mech4import - CRACMMv1.0'!$D$2:$D$10000,'mech4import - CRACMMv1.0'!$B$2:$B$10000,"="&amp;'CRACMMv1.0 - 95839 - CRITERIA'!$B86,'mech4import - CRACMMv1.0'!$C$2:$C$10000,"="&amp;'CRACMMv1.0 - 95839 - CRITERIA'!BQ$3)</f>
        <v>0</v>
      </c>
      <c r="BR86" s="32">
        <f t="array" ref="BR86">SUM($G$1:$BQ$1*G86:BQ86)</f>
        <v>176.3</v>
      </c>
    </row>
    <row r="87" spans="1:70" s="31" customFormat="1">
      <c r="A87" s="42">
        <v>95839</v>
      </c>
      <c r="B87" s="14">
        <v>3121</v>
      </c>
      <c r="C87" s="43">
        <v>1.4282049804335603E-2</v>
      </c>
      <c r="D87" s="47" t="s">
        <v>140</v>
      </c>
      <c r="E87" s="46" t="b">
        <v>0</v>
      </c>
      <c r="F87" s="48">
        <v>154.25299999999999</v>
      </c>
      <c r="G87" s="49">
        <f>SUMIFS('mech4import - CRACMMv1.0'!$D$2:$D$10000,'mech4import - CRACMMv1.0'!$B$2:$B$10000,"="&amp;'CRACMMv1.0 - 95839 - CRITERIA'!$B87,'mech4import - CRACMMv1.0'!$C$2:$C$10000,"="&amp;'CRACMMv1.0 - 95839 - CRITERIA'!G$3)</f>
        <v>0</v>
      </c>
      <c r="H87" s="49">
        <f>SUMIFS('mech4import - CRACMMv1.0'!$D$2:$D$10000,'mech4import - CRACMMv1.0'!$B$2:$B$10000,"="&amp;'CRACMMv1.0 - 95839 - CRITERIA'!$B87,'mech4import - CRACMMv1.0'!$C$2:$C$10000,"="&amp;'CRACMMv1.0 - 95839 - CRITERIA'!H$3)</f>
        <v>0</v>
      </c>
      <c r="I87" s="49">
        <f>SUMIFS('mech4import - CRACMMv1.0'!$D$2:$D$10000,'mech4import - CRACMMv1.0'!$B$2:$B$10000,"="&amp;'CRACMMv1.0 - 95839 - CRITERIA'!$B87,'mech4import - CRACMMv1.0'!$C$2:$C$10000,"="&amp;'CRACMMv1.0 - 95839 - CRITERIA'!I$3)</f>
        <v>0</v>
      </c>
      <c r="J87" s="49">
        <f>SUMIFS('mech4import - CRACMMv1.0'!$D$2:$D$10000,'mech4import - CRACMMv1.0'!$B$2:$B$10000,"="&amp;'CRACMMv1.0 - 95839 - CRITERIA'!$B87,'mech4import - CRACMMv1.0'!$C$2:$C$10000,"="&amp;'CRACMMv1.0 - 95839 - CRITERIA'!J$3)</f>
        <v>0</v>
      </c>
      <c r="K87" s="49">
        <f>SUMIFS('mech4import - CRACMMv1.0'!$D$2:$D$10000,'mech4import - CRACMMv1.0'!$B$2:$B$10000,"="&amp;'CRACMMv1.0 - 95839 - CRITERIA'!$B87,'mech4import - CRACMMv1.0'!$C$2:$C$10000,"="&amp;'CRACMMv1.0 - 95839 - CRITERIA'!K$3)</f>
        <v>0</v>
      </c>
      <c r="L87" s="49">
        <f>SUMIFS('mech4import - CRACMMv1.0'!$D$2:$D$10000,'mech4import - CRACMMv1.0'!$B$2:$B$10000,"="&amp;'CRACMMv1.0 - 95839 - CRITERIA'!$B87,'mech4import - CRACMMv1.0'!$C$2:$C$10000,"="&amp;'CRACMMv1.0 - 95839 - CRITERIA'!L$3)</f>
        <v>1</v>
      </c>
      <c r="M87" s="49">
        <f>SUMIFS('mech4import - CRACMMv1.0'!$D$2:$D$10000,'mech4import - CRACMMv1.0'!$B$2:$B$10000,"="&amp;'CRACMMv1.0 - 95839 - CRITERIA'!$B87,'mech4import - CRACMMv1.0'!$C$2:$C$10000,"="&amp;'CRACMMv1.0 - 95839 - CRITERIA'!M$3)</f>
        <v>0</v>
      </c>
      <c r="N87" s="49">
        <f>SUMIFS('mech4import - CRACMMv1.0'!$D$2:$D$10000,'mech4import - CRACMMv1.0'!$B$2:$B$10000,"="&amp;'CRACMMv1.0 - 95839 - CRITERIA'!$B87,'mech4import - CRACMMv1.0'!$C$2:$C$10000,"="&amp;'CRACMMv1.0 - 95839 - CRITERIA'!N$3)</f>
        <v>0</v>
      </c>
      <c r="O87" s="49">
        <f>SUMIFS('mech4import - CRACMMv1.0'!$D$2:$D$10000,'mech4import - CRACMMv1.0'!$B$2:$B$10000,"="&amp;'CRACMMv1.0 - 95839 - CRITERIA'!$B87,'mech4import - CRACMMv1.0'!$C$2:$C$10000,"="&amp;'CRACMMv1.0 - 95839 - CRITERIA'!O$3)</f>
        <v>0</v>
      </c>
      <c r="P87" s="49">
        <f>SUMIFS('mech4import - CRACMMv1.0'!$D$2:$D$10000,'mech4import - CRACMMv1.0'!$B$2:$B$10000,"="&amp;'CRACMMv1.0 - 95839 - CRITERIA'!$B87,'mech4import - CRACMMv1.0'!$C$2:$C$10000,"="&amp;'CRACMMv1.0 - 95839 - CRITERIA'!P$3)</f>
        <v>0</v>
      </c>
      <c r="Q87" s="49">
        <f>SUMIFS('mech4import - CRACMMv1.0'!$D$2:$D$10000,'mech4import - CRACMMv1.0'!$B$2:$B$10000,"="&amp;'CRACMMv1.0 - 95839 - CRITERIA'!$B87,'mech4import - CRACMMv1.0'!$C$2:$C$10000,"="&amp;'CRACMMv1.0 - 95839 - CRITERIA'!Q$3)</f>
        <v>0</v>
      </c>
      <c r="R87" s="49">
        <f>SUMIFS('mech4import - CRACMMv1.0'!$D$2:$D$10000,'mech4import - CRACMMv1.0'!$B$2:$B$10000,"="&amp;'CRACMMv1.0 - 95839 - CRITERIA'!$B87,'mech4import - CRACMMv1.0'!$C$2:$C$10000,"="&amp;'CRACMMv1.0 - 95839 - CRITERIA'!R$3)</f>
        <v>0</v>
      </c>
      <c r="S87" s="49">
        <f>SUMIFS('mech4import - CRACMMv1.0'!$D$2:$D$10000,'mech4import - CRACMMv1.0'!$B$2:$B$10000,"="&amp;'CRACMMv1.0 - 95839 - CRITERIA'!$B87,'mech4import - CRACMMv1.0'!$C$2:$C$10000,"="&amp;'CRACMMv1.0 - 95839 - CRITERIA'!S$3)</f>
        <v>0</v>
      </c>
      <c r="T87" s="49">
        <f>SUMIFS('mech4import - CRACMMv1.0'!$D$2:$D$10000,'mech4import - CRACMMv1.0'!$B$2:$B$10000,"="&amp;'CRACMMv1.0 - 95839 - CRITERIA'!$B87,'mech4import - CRACMMv1.0'!$C$2:$C$10000,"="&amp;'CRACMMv1.0 - 95839 - CRITERIA'!T$3)</f>
        <v>0</v>
      </c>
      <c r="U87" s="49">
        <f>SUMIFS('mech4import - CRACMMv1.0'!$D$2:$D$10000,'mech4import - CRACMMv1.0'!$B$2:$B$10000,"="&amp;'CRACMMv1.0 - 95839 - CRITERIA'!$B87,'mech4import - CRACMMv1.0'!$C$2:$C$10000,"="&amp;'CRACMMv1.0 - 95839 - CRITERIA'!U$3)</f>
        <v>0</v>
      </c>
      <c r="V87" s="49">
        <f>SUMIFS('mech4import - CRACMMv1.0'!$D$2:$D$10000,'mech4import - CRACMMv1.0'!$B$2:$B$10000,"="&amp;'CRACMMv1.0 - 95839 - CRITERIA'!$B87,'mech4import - CRACMMv1.0'!$C$2:$C$10000,"="&amp;'CRACMMv1.0 - 95839 - CRITERIA'!V$3)</f>
        <v>0</v>
      </c>
      <c r="W87" s="49">
        <f>SUMIFS('mech4import - CRACMMv1.0'!$D$2:$D$10000,'mech4import - CRACMMv1.0'!$B$2:$B$10000,"="&amp;'CRACMMv1.0 - 95839 - CRITERIA'!$B87,'mech4import - CRACMMv1.0'!$C$2:$C$10000,"="&amp;'CRACMMv1.0 - 95839 - CRITERIA'!W$3)</f>
        <v>0</v>
      </c>
      <c r="X87" s="49">
        <f>SUMIFS('mech4import - CRACMMv1.0'!$D$2:$D$10000,'mech4import - CRACMMv1.0'!$B$2:$B$10000,"="&amp;'CRACMMv1.0 - 95839 - CRITERIA'!$B87,'mech4import - CRACMMv1.0'!$C$2:$C$10000,"="&amp;'CRACMMv1.0 - 95839 - CRITERIA'!X$3)</f>
        <v>0</v>
      </c>
      <c r="Y87" s="49">
        <f>SUMIFS('mech4import - CRACMMv1.0'!$D$2:$D$10000,'mech4import - CRACMMv1.0'!$B$2:$B$10000,"="&amp;'CRACMMv1.0 - 95839 - CRITERIA'!$B87,'mech4import - CRACMMv1.0'!$C$2:$C$10000,"="&amp;'CRACMMv1.0 - 95839 - CRITERIA'!Y$3)</f>
        <v>0</v>
      </c>
      <c r="Z87" s="49">
        <f>SUMIFS('mech4import - CRACMMv1.0'!$D$2:$D$10000,'mech4import - CRACMMv1.0'!$B$2:$B$10000,"="&amp;'CRACMMv1.0 - 95839 - CRITERIA'!$B87,'mech4import - CRACMMv1.0'!$C$2:$C$10000,"="&amp;'CRACMMv1.0 - 95839 - CRITERIA'!Z$3)</f>
        <v>0</v>
      </c>
      <c r="AA87" s="49">
        <f>SUMIFS('mech4import - CRACMMv1.0'!$D$2:$D$10000,'mech4import - CRACMMv1.0'!$B$2:$B$10000,"="&amp;'CRACMMv1.0 - 95839 - CRITERIA'!$B87,'mech4import - CRACMMv1.0'!$C$2:$C$10000,"="&amp;'CRACMMv1.0 - 95839 - CRITERIA'!AA$3)</f>
        <v>0</v>
      </c>
      <c r="AB87" s="49">
        <f>SUMIFS('mech4import - CRACMMv1.0'!$D$2:$D$10000,'mech4import - CRACMMv1.0'!$B$2:$B$10000,"="&amp;'CRACMMv1.0 - 95839 - CRITERIA'!$B87,'mech4import - CRACMMv1.0'!$C$2:$C$10000,"="&amp;'CRACMMv1.0 - 95839 - CRITERIA'!AB$3)</f>
        <v>0</v>
      </c>
      <c r="AC87" s="49">
        <f>SUMIFS('mech4import - CRACMMv1.0'!$D$2:$D$10000,'mech4import - CRACMMv1.0'!$B$2:$B$10000,"="&amp;'CRACMMv1.0 - 95839 - CRITERIA'!$B87,'mech4import - CRACMMv1.0'!$C$2:$C$10000,"="&amp;'CRACMMv1.0 - 95839 - CRITERIA'!AC$3)</f>
        <v>0</v>
      </c>
      <c r="AD87" s="49">
        <f>SUMIFS('mech4import - CRACMMv1.0'!$D$2:$D$10000,'mech4import - CRACMMv1.0'!$B$2:$B$10000,"="&amp;'CRACMMv1.0 - 95839 - CRITERIA'!$B87,'mech4import - CRACMMv1.0'!$C$2:$C$10000,"="&amp;'CRACMMv1.0 - 95839 - CRITERIA'!AD$3)</f>
        <v>0</v>
      </c>
      <c r="AE87" s="49">
        <f>SUMIFS('mech4import - CRACMMv1.0'!$D$2:$D$10000,'mech4import - CRACMMv1.0'!$B$2:$B$10000,"="&amp;'CRACMMv1.0 - 95839 - CRITERIA'!$B87,'mech4import - CRACMMv1.0'!$C$2:$C$10000,"="&amp;'CRACMMv1.0 - 95839 - CRITERIA'!AE$3)</f>
        <v>0</v>
      </c>
      <c r="AF87" s="49">
        <f>SUMIFS('mech4import - CRACMMv1.0'!$D$2:$D$10000,'mech4import - CRACMMv1.0'!$B$2:$B$10000,"="&amp;'CRACMMv1.0 - 95839 - CRITERIA'!$B87,'mech4import - CRACMMv1.0'!$C$2:$C$10000,"="&amp;'CRACMMv1.0 - 95839 - CRITERIA'!AF$3)</f>
        <v>0</v>
      </c>
      <c r="AG87" s="49">
        <f>SUMIFS('mech4import - CRACMMv1.0'!$D$2:$D$10000,'mech4import - CRACMMv1.0'!$B$2:$B$10000,"="&amp;'CRACMMv1.0 - 95839 - CRITERIA'!$B87,'mech4import - CRACMMv1.0'!$C$2:$C$10000,"="&amp;'CRACMMv1.0 - 95839 - CRITERIA'!AG$3)</f>
        <v>0</v>
      </c>
      <c r="AH87" s="49">
        <f>SUMIFS('mech4import - CRACMMv1.0'!$D$2:$D$10000,'mech4import - CRACMMv1.0'!$B$2:$B$10000,"="&amp;'CRACMMv1.0 - 95839 - CRITERIA'!$B87,'mech4import - CRACMMv1.0'!$C$2:$C$10000,"="&amp;'CRACMMv1.0 - 95839 - CRITERIA'!AH$3)</f>
        <v>0</v>
      </c>
      <c r="AI87" s="49">
        <f>SUMIFS('mech4import - CRACMMv1.0'!$D$2:$D$10000,'mech4import - CRACMMv1.0'!$B$2:$B$10000,"="&amp;'CRACMMv1.0 - 95839 - CRITERIA'!$B87,'mech4import - CRACMMv1.0'!$C$2:$C$10000,"="&amp;'CRACMMv1.0 - 95839 - CRITERIA'!AI$3)</f>
        <v>0</v>
      </c>
      <c r="AJ87" s="49">
        <f>SUMIFS('mech4import - CRACMMv1.0'!$D$2:$D$10000,'mech4import - CRACMMv1.0'!$B$2:$B$10000,"="&amp;'CRACMMv1.0 - 95839 - CRITERIA'!$B87,'mech4import - CRACMMv1.0'!$C$2:$C$10000,"="&amp;'CRACMMv1.0 - 95839 - CRITERIA'!AJ$3)</f>
        <v>0</v>
      </c>
      <c r="AK87" s="49">
        <f>SUMIFS('mech4import - CRACMMv1.0'!$D$2:$D$10000,'mech4import - CRACMMv1.0'!$B$2:$B$10000,"="&amp;'CRACMMv1.0 - 95839 - CRITERIA'!$B87,'mech4import - CRACMMv1.0'!$C$2:$C$10000,"="&amp;'CRACMMv1.0 - 95839 - CRITERIA'!AK$3)</f>
        <v>0</v>
      </c>
      <c r="AL87" s="49">
        <f>SUMIFS('mech4import - CRACMMv1.0'!$D$2:$D$10000,'mech4import - CRACMMv1.0'!$B$2:$B$10000,"="&amp;'CRACMMv1.0 - 95839 - CRITERIA'!$B87,'mech4import - CRACMMv1.0'!$C$2:$C$10000,"="&amp;'CRACMMv1.0 - 95839 - CRITERIA'!AL$3)</f>
        <v>0</v>
      </c>
      <c r="AM87" s="49">
        <f>SUMIFS('mech4import - CRACMMv1.0'!$D$2:$D$10000,'mech4import - CRACMMv1.0'!$B$2:$B$10000,"="&amp;'CRACMMv1.0 - 95839 - CRITERIA'!$B87,'mech4import - CRACMMv1.0'!$C$2:$C$10000,"="&amp;'CRACMMv1.0 - 95839 - CRITERIA'!AM$3)</f>
        <v>0</v>
      </c>
      <c r="AN87" s="49">
        <f>SUMIFS('mech4import - CRACMMv1.0'!$D$2:$D$10000,'mech4import - CRACMMv1.0'!$B$2:$B$10000,"="&amp;'CRACMMv1.0 - 95839 - CRITERIA'!$B87,'mech4import - CRACMMv1.0'!$C$2:$C$10000,"="&amp;'CRACMMv1.0 - 95839 - CRITERIA'!AN$3)</f>
        <v>0</v>
      </c>
      <c r="AO87" s="49">
        <f>SUMIFS('mech4import - CRACMMv1.0'!$D$2:$D$10000,'mech4import - CRACMMv1.0'!$B$2:$B$10000,"="&amp;'CRACMMv1.0 - 95839 - CRITERIA'!$B87,'mech4import - CRACMMv1.0'!$C$2:$C$10000,"="&amp;'CRACMMv1.0 - 95839 - CRITERIA'!AO$3)</f>
        <v>0</v>
      </c>
      <c r="AP87" s="49">
        <f>SUMIFS('mech4import - CRACMMv1.0'!$D$2:$D$10000,'mech4import - CRACMMv1.0'!$B$2:$B$10000,"="&amp;'CRACMMv1.0 - 95839 - CRITERIA'!$B87,'mech4import - CRACMMv1.0'!$C$2:$C$10000,"="&amp;'CRACMMv1.0 - 95839 - CRITERIA'!AP$3)</f>
        <v>0</v>
      </c>
      <c r="AQ87" s="49">
        <f>SUMIFS('mech4import - CRACMMv1.0'!$D$2:$D$10000,'mech4import - CRACMMv1.0'!$B$2:$B$10000,"="&amp;'CRACMMv1.0 - 95839 - CRITERIA'!$B87,'mech4import - CRACMMv1.0'!$C$2:$C$10000,"="&amp;'CRACMMv1.0 - 95839 - CRITERIA'!AQ$3)</f>
        <v>0</v>
      </c>
      <c r="AR87" s="49">
        <f>SUMIFS('mech4import - CRACMMv1.0'!$D$2:$D$10000,'mech4import - CRACMMv1.0'!$B$2:$B$10000,"="&amp;'CRACMMv1.0 - 95839 - CRITERIA'!$B87,'mech4import - CRACMMv1.0'!$C$2:$C$10000,"="&amp;'CRACMMv1.0 - 95839 - CRITERIA'!AR$3)</f>
        <v>0</v>
      </c>
      <c r="AS87" s="49">
        <f>SUMIFS('mech4import - CRACMMv1.0'!$D$2:$D$10000,'mech4import - CRACMMv1.0'!$B$2:$B$10000,"="&amp;'CRACMMv1.0 - 95839 - CRITERIA'!$B87,'mech4import - CRACMMv1.0'!$C$2:$C$10000,"="&amp;'CRACMMv1.0 - 95839 - CRITERIA'!AS$3)</f>
        <v>0</v>
      </c>
      <c r="AT87" s="49">
        <f>SUMIFS('mech4import - CRACMMv1.0'!$D$2:$D$10000,'mech4import - CRACMMv1.0'!$B$2:$B$10000,"="&amp;'CRACMMv1.0 - 95839 - CRITERIA'!$B87,'mech4import - CRACMMv1.0'!$C$2:$C$10000,"="&amp;'CRACMMv1.0 - 95839 - CRITERIA'!AT$3)</f>
        <v>0</v>
      </c>
      <c r="AU87" s="49">
        <f>SUMIFS('mech4import - CRACMMv1.0'!$D$2:$D$10000,'mech4import - CRACMMv1.0'!$B$2:$B$10000,"="&amp;'CRACMMv1.0 - 95839 - CRITERIA'!$B87,'mech4import - CRACMMv1.0'!$C$2:$C$10000,"="&amp;'CRACMMv1.0 - 95839 - CRITERIA'!AU$3)</f>
        <v>0</v>
      </c>
      <c r="AV87" s="49">
        <f>SUMIFS('mech4import - CRACMMv1.0'!$D$2:$D$10000,'mech4import - CRACMMv1.0'!$B$2:$B$10000,"="&amp;'CRACMMv1.0 - 95839 - CRITERIA'!$B87,'mech4import - CRACMMv1.0'!$C$2:$C$10000,"="&amp;'CRACMMv1.0 - 95839 - CRITERIA'!AV$3)</f>
        <v>0</v>
      </c>
      <c r="AW87" s="49">
        <f>SUMIFS('mech4import - CRACMMv1.0'!$D$2:$D$10000,'mech4import - CRACMMv1.0'!$B$2:$B$10000,"="&amp;'CRACMMv1.0 - 95839 - CRITERIA'!$B87,'mech4import - CRACMMv1.0'!$C$2:$C$10000,"="&amp;'CRACMMv1.0 - 95839 - CRITERIA'!AW$3)</f>
        <v>0</v>
      </c>
      <c r="AX87" s="49">
        <f>SUMIFS('mech4import - CRACMMv1.0'!$D$2:$D$10000,'mech4import - CRACMMv1.0'!$B$2:$B$10000,"="&amp;'CRACMMv1.0 - 95839 - CRITERIA'!$B87,'mech4import - CRACMMv1.0'!$C$2:$C$10000,"="&amp;'CRACMMv1.0 - 95839 - CRITERIA'!AX$3)</f>
        <v>0</v>
      </c>
      <c r="AY87" s="49">
        <f>SUMIFS('mech4import - CRACMMv1.0'!$D$2:$D$10000,'mech4import - CRACMMv1.0'!$B$2:$B$10000,"="&amp;'CRACMMv1.0 - 95839 - CRITERIA'!$B87,'mech4import - CRACMMv1.0'!$C$2:$C$10000,"="&amp;'CRACMMv1.0 - 95839 - CRITERIA'!AY$3)</f>
        <v>0</v>
      </c>
      <c r="AZ87" s="49">
        <f>SUMIFS('mech4import - CRACMMv1.0'!$D$2:$D$10000,'mech4import - CRACMMv1.0'!$B$2:$B$10000,"="&amp;'CRACMMv1.0 - 95839 - CRITERIA'!$B87,'mech4import - CRACMMv1.0'!$C$2:$C$10000,"="&amp;'CRACMMv1.0 - 95839 - CRITERIA'!AZ$3)</f>
        <v>0</v>
      </c>
      <c r="BA87" s="49">
        <f>SUMIFS('mech4import - CRACMMv1.0'!$D$2:$D$10000,'mech4import - CRACMMv1.0'!$B$2:$B$10000,"="&amp;'CRACMMv1.0 - 95839 - CRITERIA'!$B87,'mech4import - CRACMMv1.0'!$C$2:$C$10000,"="&amp;'CRACMMv1.0 - 95839 - CRITERIA'!BA$3)</f>
        <v>0</v>
      </c>
      <c r="BB87" s="49">
        <f>SUMIFS('mech4import - CRACMMv1.0'!$D$2:$D$10000,'mech4import - CRACMMv1.0'!$B$2:$B$10000,"="&amp;'CRACMMv1.0 - 95839 - CRITERIA'!$B87,'mech4import - CRACMMv1.0'!$C$2:$C$10000,"="&amp;'CRACMMv1.0 - 95839 - CRITERIA'!BB$3)</f>
        <v>0</v>
      </c>
      <c r="BC87" s="49">
        <f>SUMIFS('mech4import - CRACMMv1.0'!$D$2:$D$10000,'mech4import - CRACMMv1.0'!$B$2:$B$10000,"="&amp;'CRACMMv1.0 - 95839 - CRITERIA'!$B87,'mech4import - CRACMMv1.0'!$C$2:$C$10000,"="&amp;'CRACMMv1.0 - 95839 - CRITERIA'!BC$3)</f>
        <v>0</v>
      </c>
      <c r="BD87" s="49">
        <f>SUMIFS('mech4import - CRACMMv1.0'!$D$2:$D$10000,'mech4import - CRACMMv1.0'!$B$2:$B$10000,"="&amp;'CRACMMv1.0 - 95839 - CRITERIA'!$B87,'mech4import - CRACMMv1.0'!$C$2:$C$10000,"="&amp;'CRACMMv1.0 - 95839 - CRITERIA'!BD$3)</f>
        <v>0</v>
      </c>
      <c r="BE87" s="49">
        <f>SUMIFS('mech4import - CRACMMv1.0'!$D$2:$D$10000,'mech4import - CRACMMv1.0'!$B$2:$B$10000,"="&amp;'CRACMMv1.0 - 95839 - CRITERIA'!$B87,'mech4import - CRACMMv1.0'!$C$2:$C$10000,"="&amp;'CRACMMv1.0 - 95839 - CRITERIA'!BE$3)</f>
        <v>0</v>
      </c>
      <c r="BF87" s="49">
        <f>SUMIFS('mech4import - CRACMMv1.0'!$D$2:$D$10000,'mech4import - CRACMMv1.0'!$B$2:$B$10000,"="&amp;'CRACMMv1.0 - 95839 - CRITERIA'!$B87,'mech4import - CRACMMv1.0'!$C$2:$C$10000,"="&amp;'CRACMMv1.0 - 95839 - CRITERIA'!BF$3)</f>
        <v>0</v>
      </c>
      <c r="BG87" s="49">
        <f>SUMIFS('mech4import - CRACMMv1.0'!$D$2:$D$10000,'mech4import - CRACMMv1.0'!$B$2:$B$10000,"="&amp;'CRACMMv1.0 - 95839 - CRITERIA'!$B87,'mech4import - CRACMMv1.0'!$C$2:$C$10000,"="&amp;'CRACMMv1.0 - 95839 - CRITERIA'!BG$3)</f>
        <v>0</v>
      </c>
      <c r="BH87" s="49">
        <f>SUMIFS('mech4import - CRACMMv1.0'!$D$2:$D$10000,'mech4import - CRACMMv1.0'!$B$2:$B$10000,"="&amp;'CRACMMv1.0 - 95839 - CRITERIA'!$B87,'mech4import - CRACMMv1.0'!$C$2:$C$10000,"="&amp;'CRACMMv1.0 - 95839 - CRITERIA'!BH$3)</f>
        <v>0</v>
      </c>
      <c r="BI87" s="49">
        <f>SUMIFS('mech4import - CRACMMv1.0'!$D$2:$D$10000,'mech4import - CRACMMv1.0'!$B$2:$B$10000,"="&amp;'CRACMMv1.0 - 95839 - CRITERIA'!$B87,'mech4import - CRACMMv1.0'!$C$2:$C$10000,"="&amp;'CRACMMv1.0 - 95839 - CRITERIA'!BI$3)</f>
        <v>0</v>
      </c>
      <c r="BJ87" s="49">
        <f>SUMIFS('mech4import - CRACMMv1.0'!$D$2:$D$10000,'mech4import - CRACMMv1.0'!$B$2:$B$10000,"="&amp;'CRACMMv1.0 - 95839 - CRITERIA'!$B87,'mech4import - CRACMMv1.0'!$C$2:$C$10000,"="&amp;'CRACMMv1.0 - 95839 - CRITERIA'!BJ$3)</f>
        <v>0</v>
      </c>
      <c r="BK87" s="49">
        <f>SUMIFS('mech4import - CRACMMv1.0'!$D$2:$D$10000,'mech4import - CRACMMv1.0'!$B$2:$B$10000,"="&amp;'CRACMMv1.0 - 95839 - CRITERIA'!$B87,'mech4import - CRACMMv1.0'!$C$2:$C$10000,"="&amp;'CRACMMv1.0 - 95839 - CRITERIA'!BK$3)</f>
        <v>0</v>
      </c>
      <c r="BL87" s="49">
        <f>SUMIFS('mech4import - CRACMMv1.0'!$D$2:$D$10000,'mech4import - CRACMMv1.0'!$B$2:$B$10000,"="&amp;'CRACMMv1.0 - 95839 - CRITERIA'!$B87,'mech4import - CRACMMv1.0'!$C$2:$C$10000,"="&amp;'CRACMMv1.0 - 95839 - CRITERIA'!BL$3)</f>
        <v>0</v>
      </c>
      <c r="BM87" s="49">
        <f>SUMIFS('mech4import - CRACMMv1.0'!$D$2:$D$10000,'mech4import - CRACMMv1.0'!$B$2:$B$10000,"="&amp;'CRACMMv1.0 - 95839 - CRITERIA'!$B87,'mech4import - CRACMMv1.0'!$C$2:$C$10000,"="&amp;'CRACMMv1.0 - 95839 - CRITERIA'!BM$3)</f>
        <v>0</v>
      </c>
      <c r="BN87" s="49">
        <f>SUMIFS('mech4import - CRACMMv1.0'!$D$2:$D$10000,'mech4import - CRACMMv1.0'!$B$2:$B$10000,"="&amp;'CRACMMv1.0 - 95839 - CRITERIA'!$B87,'mech4import - CRACMMv1.0'!$C$2:$C$10000,"="&amp;'CRACMMv1.0 - 95839 - CRITERIA'!BN$3)</f>
        <v>0</v>
      </c>
      <c r="BO87" s="49">
        <f>SUMIFS('mech4import - CRACMMv1.0'!$D$2:$D$10000,'mech4import - CRACMMv1.0'!$B$2:$B$10000,"="&amp;'CRACMMv1.0 - 95839 - CRITERIA'!$B87,'mech4import - CRACMMv1.0'!$C$2:$C$10000,"="&amp;'CRACMMv1.0 - 95839 - CRITERIA'!BO$3)</f>
        <v>0</v>
      </c>
      <c r="BP87" s="49">
        <f>SUMIFS('mech4import - CRACMMv1.0'!$D$2:$D$10000,'mech4import - CRACMMv1.0'!$B$2:$B$10000,"="&amp;'CRACMMv1.0 - 95839 - CRITERIA'!$B87,'mech4import - CRACMMv1.0'!$C$2:$C$10000,"="&amp;'CRACMMv1.0 - 95839 - CRITERIA'!BP$3)</f>
        <v>0</v>
      </c>
      <c r="BQ87" s="49">
        <f>SUMIFS('mech4import - CRACMMv1.0'!$D$2:$D$10000,'mech4import - CRACMMv1.0'!$B$2:$B$10000,"="&amp;'CRACMMv1.0 - 95839 - CRITERIA'!$B87,'mech4import - CRACMMv1.0'!$C$2:$C$10000,"="&amp;'CRACMMv1.0 - 95839 - CRITERIA'!BQ$3)</f>
        <v>0</v>
      </c>
      <c r="BR87" s="32">
        <f t="array" ref="BR87">SUM($G$1:$BQ$1*G87:BQ87)</f>
        <v>136.4</v>
      </c>
    </row>
    <row r="88" spans="1:70" s="31" customFormat="1">
      <c r="A88" s="42">
        <v>95839</v>
      </c>
      <c r="B88" s="14">
        <v>3123</v>
      </c>
      <c r="C88" s="43">
        <v>2.5967363280610133E-4</v>
      </c>
      <c r="D88" s="47" t="s">
        <v>141</v>
      </c>
      <c r="E88" s="46" t="b">
        <v>0</v>
      </c>
      <c r="F88" s="48">
        <v>170.34</v>
      </c>
      <c r="G88" s="49">
        <f>SUMIFS('mech4import - CRACMMv1.0'!$D$2:$D$10000,'mech4import - CRACMMv1.0'!$B$2:$B$10000,"="&amp;'CRACMMv1.0 - 95839 - CRITERIA'!$B88,'mech4import - CRACMMv1.0'!$C$2:$C$10000,"="&amp;'CRACMMv1.0 - 95839 - CRITERIA'!G$3)</f>
        <v>0</v>
      </c>
      <c r="H88" s="49">
        <f>SUMIFS('mech4import - CRACMMv1.0'!$D$2:$D$10000,'mech4import - CRACMMv1.0'!$B$2:$B$10000,"="&amp;'CRACMMv1.0 - 95839 - CRITERIA'!$B88,'mech4import - CRACMMv1.0'!$C$2:$C$10000,"="&amp;'CRACMMv1.0 - 95839 - CRITERIA'!H$3)</f>
        <v>0</v>
      </c>
      <c r="I88" s="49">
        <f>SUMIFS('mech4import - CRACMMv1.0'!$D$2:$D$10000,'mech4import - CRACMMv1.0'!$B$2:$B$10000,"="&amp;'CRACMMv1.0 - 95839 - CRITERIA'!$B88,'mech4import - CRACMMv1.0'!$C$2:$C$10000,"="&amp;'CRACMMv1.0 - 95839 - CRITERIA'!I$3)</f>
        <v>0</v>
      </c>
      <c r="J88" s="49">
        <f>SUMIFS('mech4import - CRACMMv1.0'!$D$2:$D$10000,'mech4import - CRACMMv1.0'!$B$2:$B$10000,"="&amp;'CRACMMv1.0 - 95839 - CRITERIA'!$B88,'mech4import - CRACMMv1.0'!$C$2:$C$10000,"="&amp;'CRACMMv1.0 - 95839 - CRITERIA'!J$3)</f>
        <v>0</v>
      </c>
      <c r="K88" s="49">
        <f>SUMIFS('mech4import - CRACMMv1.0'!$D$2:$D$10000,'mech4import - CRACMMv1.0'!$B$2:$B$10000,"="&amp;'CRACMMv1.0 - 95839 - CRITERIA'!$B88,'mech4import - CRACMMv1.0'!$C$2:$C$10000,"="&amp;'CRACMMv1.0 - 95839 - CRITERIA'!K$3)</f>
        <v>0</v>
      </c>
      <c r="L88" s="49">
        <f>SUMIFS('mech4import - CRACMMv1.0'!$D$2:$D$10000,'mech4import - CRACMMv1.0'!$B$2:$B$10000,"="&amp;'CRACMMv1.0 - 95839 - CRITERIA'!$B88,'mech4import - CRACMMv1.0'!$C$2:$C$10000,"="&amp;'CRACMMv1.0 - 95839 - CRITERIA'!L$3)</f>
        <v>0</v>
      </c>
      <c r="M88" s="49">
        <f>SUMIFS('mech4import - CRACMMv1.0'!$D$2:$D$10000,'mech4import - CRACMMv1.0'!$B$2:$B$10000,"="&amp;'CRACMMv1.0 - 95839 - CRITERIA'!$B88,'mech4import - CRACMMv1.0'!$C$2:$C$10000,"="&amp;'CRACMMv1.0 - 95839 - CRITERIA'!M$3)</f>
        <v>0</v>
      </c>
      <c r="N88" s="49">
        <f>SUMIFS('mech4import - CRACMMv1.0'!$D$2:$D$10000,'mech4import - CRACMMv1.0'!$B$2:$B$10000,"="&amp;'CRACMMv1.0 - 95839 - CRITERIA'!$B88,'mech4import - CRACMMv1.0'!$C$2:$C$10000,"="&amp;'CRACMMv1.0 - 95839 - CRITERIA'!N$3)</f>
        <v>0</v>
      </c>
      <c r="O88" s="49">
        <f>SUMIFS('mech4import - CRACMMv1.0'!$D$2:$D$10000,'mech4import - CRACMMv1.0'!$B$2:$B$10000,"="&amp;'CRACMMv1.0 - 95839 - CRITERIA'!$B88,'mech4import - CRACMMv1.0'!$C$2:$C$10000,"="&amp;'CRACMMv1.0 - 95839 - CRITERIA'!O$3)</f>
        <v>0</v>
      </c>
      <c r="P88" s="49">
        <f>SUMIFS('mech4import - CRACMMv1.0'!$D$2:$D$10000,'mech4import - CRACMMv1.0'!$B$2:$B$10000,"="&amp;'CRACMMv1.0 - 95839 - CRITERIA'!$B88,'mech4import - CRACMMv1.0'!$C$2:$C$10000,"="&amp;'CRACMMv1.0 - 95839 - CRITERIA'!P$3)</f>
        <v>0</v>
      </c>
      <c r="Q88" s="49">
        <f>SUMIFS('mech4import - CRACMMv1.0'!$D$2:$D$10000,'mech4import - CRACMMv1.0'!$B$2:$B$10000,"="&amp;'CRACMMv1.0 - 95839 - CRITERIA'!$B88,'mech4import - CRACMMv1.0'!$C$2:$C$10000,"="&amp;'CRACMMv1.0 - 95839 - CRITERIA'!Q$3)</f>
        <v>0</v>
      </c>
      <c r="R88" s="49">
        <f>SUMIFS('mech4import - CRACMMv1.0'!$D$2:$D$10000,'mech4import - CRACMMv1.0'!$B$2:$B$10000,"="&amp;'CRACMMv1.0 - 95839 - CRITERIA'!$B88,'mech4import - CRACMMv1.0'!$C$2:$C$10000,"="&amp;'CRACMMv1.0 - 95839 - CRITERIA'!R$3)</f>
        <v>0</v>
      </c>
      <c r="S88" s="49">
        <f>SUMIFS('mech4import - CRACMMv1.0'!$D$2:$D$10000,'mech4import - CRACMMv1.0'!$B$2:$B$10000,"="&amp;'CRACMMv1.0 - 95839 - CRITERIA'!$B88,'mech4import - CRACMMv1.0'!$C$2:$C$10000,"="&amp;'CRACMMv1.0 - 95839 - CRITERIA'!S$3)</f>
        <v>0</v>
      </c>
      <c r="T88" s="49">
        <f>SUMIFS('mech4import - CRACMMv1.0'!$D$2:$D$10000,'mech4import - CRACMMv1.0'!$B$2:$B$10000,"="&amp;'CRACMMv1.0 - 95839 - CRITERIA'!$B88,'mech4import - CRACMMv1.0'!$C$2:$C$10000,"="&amp;'CRACMMv1.0 - 95839 - CRITERIA'!T$3)</f>
        <v>0</v>
      </c>
      <c r="U88" s="49">
        <f>SUMIFS('mech4import - CRACMMv1.0'!$D$2:$D$10000,'mech4import - CRACMMv1.0'!$B$2:$B$10000,"="&amp;'CRACMMv1.0 - 95839 - CRITERIA'!$B88,'mech4import - CRACMMv1.0'!$C$2:$C$10000,"="&amp;'CRACMMv1.0 - 95839 - CRITERIA'!U$3)</f>
        <v>0</v>
      </c>
      <c r="V88" s="49">
        <f>SUMIFS('mech4import - CRACMMv1.0'!$D$2:$D$10000,'mech4import - CRACMMv1.0'!$B$2:$B$10000,"="&amp;'CRACMMv1.0 - 95839 - CRITERIA'!$B88,'mech4import - CRACMMv1.0'!$C$2:$C$10000,"="&amp;'CRACMMv1.0 - 95839 - CRITERIA'!V$3)</f>
        <v>0</v>
      </c>
      <c r="W88" s="49">
        <f>SUMIFS('mech4import - CRACMMv1.0'!$D$2:$D$10000,'mech4import - CRACMMv1.0'!$B$2:$B$10000,"="&amp;'CRACMMv1.0 - 95839 - CRITERIA'!$B88,'mech4import - CRACMMv1.0'!$C$2:$C$10000,"="&amp;'CRACMMv1.0 - 95839 - CRITERIA'!W$3)</f>
        <v>0</v>
      </c>
      <c r="X88" s="49">
        <f>SUMIFS('mech4import - CRACMMv1.0'!$D$2:$D$10000,'mech4import - CRACMMv1.0'!$B$2:$B$10000,"="&amp;'CRACMMv1.0 - 95839 - CRITERIA'!$B88,'mech4import - CRACMMv1.0'!$C$2:$C$10000,"="&amp;'CRACMMv1.0 - 95839 - CRITERIA'!X$3)</f>
        <v>0</v>
      </c>
      <c r="Y88" s="49">
        <f>SUMIFS('mech4import - CRACMMv1.0'!$D$2:$D$10000,'mech4import - CRACMMv1.0'!$B$2:$B$10000,"="&amp;'CRACMMv1.0 - 95839 - CRITERIA'!$B88,'mech4import - CRACMMv1.0'!$C$2:$C$10000,"="&amp;'CRACMMv1.0 - 95839 - CRITERIA'!Y$3)</f>
        <v>1</v>
      </c>
      <c r="Z88" s="49">
        <f>SUMIFS('mech4import - CRACMMv1.0'!$D$2:$D$10000,'mech4import - CRACMMv1.0'!$B$2:$B$10000,"="&amp;'CRACMMv1.0 - 95839 - CRITERIA'!$B88,'mech4import - CRACMMv1.0'!$C$2:$C$10000,"="&amp;'CRACMMv1.0 - 95839 - CRITERIA'!Z$3)</f>
        <v>0</v>
      </c>
      <c r="AA88" s="49">
        <f>SUMIFS('mech4import - CRACMMv1.0'!$D$2:$D$10000,'mech4import - CRACMMv1.0'!$B$2:$B$10000,"="&amp;'CRACMMv1.0 - 95839 - CRITERIA'!$B88,'mech4import - CRACMMv1.0'!$C$2:$C$10000,"="&amp;'CRACMMv1.0 - 95839 - CRITERIA'!AA$3)</f>
        <v>0</v>
      </c>
      <c r="AB88" s="49">
        <f>SUMIFS('mech4import - CRACMMv1.0'!$D$2:$D$10000,'mech4import - CRACMMv1.0'!$B$2:$B$10000,"="&amp;'CRACMMv1.0 - 95839 - CRITERIA'!$B88,'mech4import - CRACMMv1.0'!$C$2:$C$10000,"="&amp;'CRACMMv1.0 - 95839 - CRITERIA'!AB$3)</f>
        <v>0</v>
      </c>
      <c r="AC88" s="49">
        <f>SUMIFS('mech4import - CRACMMv1.0'!$D$2:$D$10000,'mech4import - CRACMMv1.0'!$B$2:$B$10000,"="&amp;'CRACMMv1.0 - 95839 - CRITERIA'!$B88,'mech4import - CRACMMv1.0'!$C$2:$C$10000,"="&amp;'CRACMMv1.0 - 95839 - CRITERIA'!AC$3)</f>
        <v>0</v>
      </c>
      <c r="AD88" s="49">
        <f>SUMIFS('mech4import - CRACMMv1.0'!$D$2:$D$10000,'mech4import - CRACMMv1.0'!$B$2:$B$10000,"="&amp;'CRACMMv1.0 - 95839 - CRITERIA'!$B88,'mech4import - CRACMMv1.0'!$C$2:$C$10000,"="&amp;'CRACMMv1.0 - 95839 - CRITERIA'!AD$3)</f>
        <v>0</v>
      </c>
      <c r="AE88" s="49">
        <f>SUMIFS('mech4import - CRACMMv1.0'!$D$2:$D$10000,'mech4import - CRACMMv1.0'!$B$2:$B$10000,"="&amp;'CRACMMv1.0 - 95839 - CRITERIA'!$B88,'mech4import - CRACMMv1.0'!$C$2:$C$10000,"="&amp;'CRACMMv1.0 - 95839 - CRITERIA'!AE$3)</f>
        <v>0</v>
      </c>
      <c r="AF88" s="49">
        <f>SUMIFS('mech4import - CRACMMv1.0'!$D$2:$D$10000,'mech4import - CRACMMv1.0'!$B$2:$B$10000,"="&amp;'CRACMMv1.0 - 95839 - CRITERIA'!$B88,'mech4import - CRACMMv1.0'!$C$2:$C$10000,"="&amp;'CRACMMv1.0 - 95839 - CRITERIA'!AF$3)</f>
        <v>0</v>
      </c>
      <c r="AG88" s="49">
        <f>SUMIFS('mech4import - CRACMMv1.0'!$D$2:$D$10000,'mech4import - CRACMMv1.0'!$B$2:$B$10000,"="&amp;'CRACMMv1.0 - 95839 - CRITERIA'!$B88,'mech4import - CRACMMv1.0'!$C$2:$C$10000,"="&amp;'CRACMMv1.0 - 95839 - CRITERIA'!AG$3)</f>
        <v>0</v>
      </c>
      <c r="AH88" s="49">
        <f>SUMIFS('mech4import - CRACMMv1.0'!$D$2:$D$10000,'mech4import - CRACMMv1.0'!$B$2:$B$10000,"="&amp;'CRACMMv1.0 - 95839 - CRITERIA'!$B88,'mech4import - CRACMMv1.0'!$C$2:$C$10000,"="&amp;'CRACMMv1.0 - 95839 - CRITERIA'!AH$3)</f>
        <v>0</v>
      </c>
      <c r="AI88" s="49">
        <f>SUMIFS('mech4import - CRACMMv1.0'!$D$2:$D$10000,'mech4import - CRACMMv1.0'!$B$2:$B$10000,"="&amp;'CRACMMv1.0 - 95839 - CRITERIA'!$B88,'mech4import - CRACMMv1.0'!$C$2:$C$10000,"="&amp;'CRACMMv1.0 - 95839 - CRITERIA'!AI$3)</f>
        <v>0</v>
      </c>
      <c r="AJ88" s="49">
        <f>SUMIFS('mech4import - CRACMMv1.0'!$D$2:$D$10000,'mech4import - CRACMMv1.0'!$B$2:$B$10000,"="&amp;'CRACMMv1.0 - 95839 - CRITERIA'!$B88,'mech4import - CRACMMv1.0'!$C$2:$C$10000,"="&amp;'CRACMMv1.0 - 95839 - CRITERIA'!AJ$3)</f>
        <v>0</v>
      </c>
      <c r="AK88" s="49">
        <f>SUMIFS('mech4import - CRACMMv1.0'!$D$2:$D$10000,'mech4import - CRACMMv1.0'!$B$2:$B$10000,"="&amp;'CRACMMv1.0 - 95839 - CRITERIA'!$B88,'mech4import - CRACMMv1.0'!$C$2:$C$10000,"="&amp;'CRACMMv1.0 - 95839 - CRITERIA'!AK$3)</f>
        <v>0</v>
      </c>
      <c r="AL88" s="49">
        <f>SUMIFS('mech4import - CRACMMv1.0'!$D$2:$D$10000,'mech4import - CRACMMv1.0'!$B$2:$B$10000,"="&amp;'CRACMMv1.0 - 95839 - CRITERIA'!$B88,'mech4import - CRACMMv1.0'!$C$2:$C$10000,"="&amp;'CRACMMv1.0 - 95839 - CRITERIA'!AL$3)</f>
        <v>0</v>
      </c>
      <c r="AM88" s="49">
        <f>SUMIFS('mech4import - CRACMMv1.0'!$D$2:$D$10000,'mech4import - CRACMMv1.0'!$B$2:$B$10000,"="&amp;'CRACMMv1.0 - 95839 - CRITERIA'!$B88,'mech4import - CRACMMv1.0'!$C$2:$C$10000,"="&amp;'CRACMMv1.0 - 95839 - CRITERIA'!AM$3)</f>
        <v>0</v>
      </c>
      <c r="AN88" s="49">
        <f>SUMIFS('mech4import - CRACMMv1.0'!$D$2:$D$10000,'mech4import - CRACMMv1.0'!$B$2:$B$10000,"="&amp;'CRACMMv1.0 - 95839 - CRITERIA'!$B88,'mech4import - CRACMMv1.0'!$C$2:$C$10000,"="&amp;'CRACMMv1.0 - 95839 - CRITERIA'!AN$3)</f>
        <v>0</v>
      </c>
      <c r="AO88" s="49">
        <f>SUMIFS('mech4import - CRACMMv1.0'!$D$2:$D$10000,'mech4import - CRACMMv1.0'!$B$2:$B$10000,"="&amp;'CRACMMv1.0 - 95839 - CRITERIA'!$B88,'mech4import - CRACMMv1.0'!$C$2:$C$10000,"="&amp;'CRACMMv1.0 - 95839 - CRITERIA'!AO$3)</f>
        <v>0</v>
      </c>
      <c r="AP88" s="49">
        <f>SUMIFS('mech4import - CRACMMv1.0'!$D$2:$D$10000,'mech4import - CRACMMv1.0'!$B$2:$B$10000,"="&amp;'CRACMMv1.0 - 95839 - CRITERIA'!$B88,'mech4import - CRACMMv1.0'!$C$2:$C$10000,"="&amp;'CRACMMv1.0 - 95839 - CRITERIA'!AP$3)</f>
        <v>0</v>
      </c>
      <c r="AQ88" s="49">
        <f>SUMIFS('mech4import - CRACMMv1.0'!$D$2:$D$10000,'mech4import - CRACMMv1.0'!$B$2:$B$10000,"="&amp;'CRACMMv1.0 - 95839 - CRITERIA'!$B88,'mech4import - CRACMMv1.0'!$C$2:$C$10000,"="&amp;'CRACMMv1.0 - 95839 - CRITERIA'!AQ$3)</f>
        <v>0</v>
      </c>
      <c r="AR88" s="49">
        <f>SUMIFS('mech4import - CRACMMv1.0'!$D$2:$D$10000,'mech4import - CRACMMv1.0'!$B$2:$B$10000,"="&amp;'CRACMMv1.0 - 95839 - CRITERIA'!$B88,'mech4import - CRACMMv1.0'!$C$2:$C$10000,"="&amp;'CRACMMv1.0 - 95839 - CRITERIA'!AR$3)</f>
        <v>0</v>
      </c>
      <c r="AS88" s="49">
        <f>SUMIFS('mech4import - CRACMMv1.0'!$D$2:$D$10000,'mech4import - CRACMMv1.0'!$B$2:$B$10000,"="&amp;'CRACMMv1.0 - 95839 - CRITERIA'!$B88,'mech4import - CRACMMv1.0'!$C$2:$C$10000,"="&amp;'CRACMMv1.0 - 95839 - CRITERIA'!AS$3)</f>
        <v>0</v>
      </c>
      <c r="AT88" s="49">
        <f>SUMIFS('mech4import - CRACMMv1.0'!$D$2:$D$10000,'mech4import - CRACMMv1.0'!$B$2:$B$10000,"="&amp;'CRACMMv1.0 - 95839 - CRITERIA'!$B88,'mech4import - CRACMMv1.0'!$C$2:$C$10000,"="&amp;'CRACMMv1.0 - 95839 - CRITERIA'!AT$3)</f>
        <v>0</v>
      </c>
      <c r="AU88" s="49">
        <f>SUMIFS('mech4import - CRACMMv1.0'!$D$2:$D$10000,'mech4import - CRACMMv1.0'!$B$2:$B$10000,"="&amp;'CRACMMv1.0 - 95839 - CRITERIA'!$B88,'mech4import - CRACMMv1.0'!$C$2:$C$10000,"="&amp;'CRACMMv1.0 - 95839 - CRITERIA'!AU$3)</f>
        <v>0</v>
      </c>
      <c r="AV88" s="49">
        <f>SUMIFS('mech4import - CRACMMv1.0'!$D$2:$D$10000,'mech4import - CRACMMv1.0'!$B$2:$B$10000,"="&amp;'CRACMMv1.0 - 95839 - CRITERIA'!$B88,'mech4import - CRACMMv1.0'!$C$2:$C$10000,"="&amp;'CRACMMv1.0 - 95839 - CRITERIA'!AV$3)</f>
        <v>0</v>
      </c>
      <c r="AW88" s="49">
        <f>SUMIFS('mech4import - CRACMMv1.0'!$D$2:$D$10000,'mech4import - CRACMMv1.0'!$B$2:$B$10000,"="&amp;'CRACMMv1.0 - 95839 - CRITERIA'!$B88,'mech4import - CRACMMv1.0'!$C$2:$C$10000,"="&amp;'CRACMMv1.0 - 95839 - CRITERIA'!AW$3)</f>
        <v>0</v>
      </c>
      <c r="AX88" s="49">
        <f>SUMIFS('mech4import - CRACMMv1.0'!$D$2:$D$10000,'mech4import - CRACMMv1.0'!$B$2:$B$10000,"="&amp;'CRACMMv1.0 - 95839 - CRITERIA'!$B88,'mech4import - CRACMMv1.0'!$C$2:$C$10000,"="&amp;'CRACMMv1.0 - 95839 - CRITERIA'!AX$3)</f>
        <v>0</v>
      </c>
      <c r="AY88" s="49">
        <f>SUMIFS('mech4import - CRACMMv1.0'!$D$2:$D$10000,'mech4import - CRACMMv1.0'!$B$2:$B$10000,"="&amp;'CRACMMv1.0 - 95839 - CRITERIA'!$B88,'mech4import - CRACMMv1.0'!$C$2:$C$10000,"="&amp;'CRACMMv1.0 - 95839 - CRITERIA'!AY$3)</f>
        <v>0</v>
      </c>
      <c r="AZ88" s="49">
        <f>SUMIFS('mech4import - CRACMMv1.0'!$D$2:$D$10000,'mech4import - CRACMMv1.0'!$B$2:$B$10000,"="&amp;'CRACMMv1.0 - 95839 - CRITERIA'!$B88,'mech4import - CRACMMv1.0'!$C$2:$C$10000,"="&amp;'CRACMMv1.0 - 95839 - CRITERIA'!AZ$3)</f>
        <v>0</v>
      </c>
      <c r="BA88" s="49">
        <f>SUMIFS('mech4import - CRACMMv1.0'!$D$2:$D$10000,'mech4import - CRACMMv1.0'!$B$2:$B$10000,"="&amp;'CRACMMv1.0 - 95839 - CRITERIA'!$B88,'mech4import - CRACMMv1.0'!$C$2:$C$10000,"="&amp;'CRACMMv1.0 - 95839 - CRITERIA'!BA$3)</f>
        <v>0</v>
      </c>
      <c r="BB88" s="49">
        <f>SUMIFS('mech4import - CRACMMv1.0'!$D$2:$D$10000,'mech4import - CRACMMv1.0'!$B$2:$B$10000,"="&amp;'CRACMMv1.0 - 95839 - CRITERIA'!$B88,'mech4import - CRACMMv1.0'!$C$2:$C$10000,"="&amp;'CRACMMv1.0 - 95839 - CRITERIA'!BB$3)</f>
        <v>0</v>
      </c>
      <c r="BC88" s="49">
        <f>SUMIFS('mech4import - CRACMMv1.0'!$D$2:$D$10000,'mech4import - CRACMMv1.0'!$B$2:$B$10000,"="&amp;'CRACMMv1.0 - 95839 - CRITERIA'!$B88,'mech4import - CRACMMv1.0'!$C$2:$C$10000,"="&amp;'CRACMMv1.0 - 95839 - CRITERIA'!BC$3)</f>
        <v>0</v>
      </c>
      <c r="BD88" s="49">
        <f>SUMIFS('mech4import - CRACMMv1.0'!$D$2:$D$10000,'mech4import - CRACMMv1.0'!$B$2:$B$10000,"="&amp;'CRACMMv1.0 - 95839 - CRITERIA'!$B88,'mech4import - CRACMMv1.0'!$C$2:$C$10000,"="&amp;'CRACMMv1.0 - 95839 - CRITERIA'!BD$3)</f>
        <v>0</v>
      </c>
      <c r="BE88" s="49">
        <f>SUMIFS('mech4import - CRACMMv1.0'!$D$2:$D$10000,'mech4import - CRACMMv1.0'!$B$2:$B$10000,"="&amp;'CRACMMv1.0 - 95839 - CRITERIA'!$B88,'mech4import - CRACMMv1.0'!$C$2:$C$10000,"="&amp;'CRACMMv1.0 - 95839 - CRITERIA'!BE$3)</f>
        <v>0</v>
      </c>
      <c r="BF88" s="49">
        <f>SUMIFS('mech4import - CRACMMv1.0'!$D$2:$D$10000,'mech4import - CRACMMv1.0'!$B$2:$B$10000,"="&amp;'CRACMMv1.0 - 95839 - CRITERIA'!$B88,'mech4import - CRACMMv1.0'!$C$2:$C$10000,"="&amp;'CRACMMv1.0 - 95839 - CRITERIA'!BF$3)</f>
        <v>0</v>
      </c>
      <c r="BG88" s="49">
        <f>SUMIFS('mech4import - CRACMMv1.0'!$D$2:$D$10000,'mech4import - CRACMMv1.0'!$B$2:$B$10000,"="&amp;'CRACMMv1.0 - 95839 - CRITERIA'!$B88,'mech4import - CRACMMv1.0'!$C$2:$C$10000,"="&amp;'CRACMMv1.0 - 95839 - CRITERIA'!BG$3)</f>
        <v>0</v>
      </c>
      <c r="BH88" s="49">
        <f>SUMIFS('mech4import - CRACMMv1.0'!$D$2:$D$10000,'mech4import - CRACMMv1.0'!$B$2:$B$10000,"="&amp;'CRACMMv1.0 - 95839 - CRITERIA'!$B88,'mech4import - CRACMMv1.0'!$C$2:$C$10000,"="&amp;'CRACMMv1.0 - 95839 - CRITERIA'!BH$3)</f>
        <v>0</v>
      </c>
      <c r="BI88" s="49">
        <f>SUMIFS('mech4import - CRACMMv1.0'!$D$2:$D$10000,'mech4import - CRACMMv1.0'!$B$2:$B$10000,"="&amp;'CRACMMv1.0 - 95839 - CRITERIA'!$B88,'mech4import - CRACMMv1.0'!$C$2:$C$10000,"="&amp;'CRACMMv1.0 - 95839 - CRITERIA'!BI$3)</f>
        <v>0</v>
      </c>
      <c r="BJ88" s="49">
        <f>SUMIFS('mech4import - CRACMMv1.0'!$D$2:$D$10000,'mech4import - CRACMMv1.0'!$B$2:$B$10000,"="&amp;'CRACMMv1.0 - 95839 - CRITERIA'!$B88,'mech4import - CRACMMv1.0'!$C$2:$C$10000,"="&amp;'CRACMMv1.0 - 95839 - CRITERIA'!BJ$3)</f>
        <v>0</v>
      </c>
      <c r="BK88" s="49">
        <f>SUMIFS('mech4import - CRACMMv1.0'!$D$2:$D$10000,'mech4import - CRACMMv1.0'!$B$2:$B$10000,"="&amp;'CRACMMv1.0 - 95839 - CRITERIA'!$B88,'mech4import - CRACMMv1.0'!$C$2:$C$10000,"="&amp;'CRACMMv1.0 - 95839 - CRITERIA'!BK$3)</f>
        <v>0</v>
      </c>
      <c r="BL88" s="49">
        <f>SUMIFS('mech4import - CRACMMv1.0'!$D$2:$D$10000,'mech4import - CRACMMv1.0'!$B$2:$B$10000,"="&amp;'CRACMMv1.0 - 95839 - CRITERIA'!$B88,'mech4import - CRACMMv1.0'!$C$2:$C$10000,"="&amp;'CRACMMv1.0 - 95839 - CRITERIA'!BL$3)</f>
        <v>0</v>
      </c>
      <c r="BM88" s="49">
        <f>SUMIFS('mech4import - CRACMMv1.0'!$D$2:$D$10000,'mech4import - CRACMMv1.0'!$B$2:$B$10000,"="&amp;'CRACMMv1.0 - 95839 - CRITERIA'!$B88,'mech4import - CRACMMv1.0'!$C$2:$C$10000,"="&amp;'CRACMMv1.0 - 95839 - CRITERIA'!BM$3)</f>
        <v>0</v>
      </c>
      <c r="BN88" s="49">
        <f>SUMIFS('mech4import - CRACMMv1.0'!$D$2:$D$10000,'mech4import - CRACMMv1.0'!$B$2:$B$10000,"="&amp;'CRACMMv1.0 - 95839 - CRITERIA'!$B88,'mech4import - CRACMMv1.0'!$C$2:$C$10000,"="&amp;'CRACMMv1.0 - 95839 - CRITERIA'!BN$3)</f>
        <v>0</v>
      </c>
      <c r="BO88" s="49">
        <f>SUMIFS('mech4import - CRACMMv1.0'!$D$2:$D$10000,'mech4import - CRACMMv1.0'!$B$2:$B$10000,"="&amp;'CRACMMv1.0 - 95839 - CRITERIA'!$B88,'mech4import - CRACMMv1.0'!$C$2:$C$10000,"="&amp;'CRACMMv1.0 - 95839 - CRITERIA'!BO$3)</f>
        <v>0</v>
      </c>
      <c r="BP88" s="49">
        <f>SUMIFS('mech4import - CRACMMv1.0'!$D$2:$D$10000,'mech4import - CRACMMv1.0'!$B$2:$B$10000,"="&amp;'CRACMMv1.0 - 95839 - CRITERIA'!$B88,'mech4import - CRACMMv1.0'!$C$2:$C$10000,"="&amp;'CRACMMv1.0 - 95839 - CRITERIA'!BP$3)</f>
        <v>0</v>
      </c>
      <c r="BQ88" s="49">
        <f>SUMIFS('mech4import - CRACMMv1.0'!$D$2:$D$10000,'mech4import - CRACMMv1.0'!$B$2:$B$10000,"="&amp;'CRACMMv1.0 - 95839 - CRITERIA'!$B88,'mech4import - CRACMMv1.0'!$C$2:$C$10000,"="&amp;'CRACMMv1.0 - 95839 - CRITERIA'!BQ$3)</f>
        <v>0</v>
      </c>
      <c r="BR88" s="32">
        <f t="array" ref="BR88">SUM($G$1:$BQ$1*G88:BQ88)</f>
        <v>142.28</v>
      </c>
    </row>
    <row r="89" spans="1:70" s="31" customFormat="1">
      <c r="A89" s="42">
        <v>95839</v>
      </c>
      <c r="B89" s="14">
        <v>3143</v>
      </c>
      <c r="C89" s="43">
        <v>1.5626377903375988E-4</v>
      </c>
      <c r="D89" s="47" t="s">
        <v>142</v>
      </c>
      <c r="E89" s="46" t="b">
        <v>0</v>
      </c>
      <c r="F89" s="48">
        <v>86.09</v>
      </c>
      <c r="G89" s="49">
        <f>SUMIFS('mech4import - CRACMMv1.0'!$D$2:$D$10000,'mech4import - CRACMMv1.0'!$B$2:$B$10000,"="&amp;'CRACMMv1.0 - 95839 - CRITERIA'!$B89,'mech4import - CRACMMv1.0'!$C$2:$C$10000,"="&amp;'CRACMMv1.0 - 95839 - CRITERIA'!G$3)</f>
        <v>0</v>
      </c>
      <c r="H89" s="49">
        <f>SUMIFS('mech4import - CRACMMv1.0'!$D$2:$D$10000,'mech4import - CRACMMv1.0'!$B$2:$B$10000,"="&amp;'CRACMMv1.0 - 95839 - CRITERIA'!$B89,'mech4import - CRACMMv1.0'!$C$2:$C$10000,"="&amp;'CRACMMv1.0 - 95839 - CRITERIA'!H$3)</f>
        <v>0</v>
      </c>
      <c r="I89" s="49">
        <f>SUMIFS('mech4import - CRACMMv1.0'!$D$2:$D$10000,'mech4import - CRACMMv1.0'!$B$2:$B$10000,"="&amp;'CRACMMv1.0 - 95839 - CRITERIA'!$B89,'mech4import - CRACMMv1.0'!$C$2:$C$10000,"="&amp;'CRACMMv1.0 - 95839 - CRITERIA'!I$3)</f>
        <v>0</v>
      </c>
      <c r="J89" s="49">
        <f>SUMIFS('mech4import - CRACMMv1.0'!$D$2:$D$10000,'mech4import - CRACMMv1.0'!$B$2:$B$10000,"="&amp;'CRACMMv1.0 - 95839 - CRITERIA'!$B89,'mech4import - CRACMMv1.0'!$C$2:$C$10000,"="&amp;'CRACMMv1.0 - 95839 - CRITERIA'!J$3)</f>
        <v>0</v>
      </c>
      <c r="K89" s="49">
        <f>SUMIFS('mech4import - CRACMMv1.0'!$D$2:$D$10000,'mech4import - CRACMMv1.0'!$B$2:$B$10000,"="&amp;'CRACMMv1.0 - 95839 - CRITERIA'!$B89,'mech4import - CRACMMv1.0'!$C$2:$C$10000,"="&amp;'CRACMMv1.0 - 95839 - CRITERIA'!K$3)</f>
        <v>0</v>
      </c>
      <c r="L89" s="49">
        <f>SUMIFS('mech4import - CRACMMv1.0'!$D$2:$D$10000,'mech4import - CRACMMv1.0'!$B$2:$B$10000,"="&amp;'CRACMMv1.0 - 95839 - CRITERIA'!$B89,'mech4import - CRACMMv1.0'!$C$2:$C$10000,"="&amp;'CRACMMv1.0 - 95839 - CRITERIA'!L$3)</f>
        <v>0</v>
      </c>
      <c r="M89" s="49">
        <f>SUMIFS('mech4import - CRACMMv1.0'!$D$2:$D$10000,'mech4import - CRACMMv1.0'!$B$2:$B$10000,"="&amp;'CRACMMv1.0 - 95839 - CRITERIA'!$B89,'mech4import - CRACMMv1.0'!$C$2:$C$10000,"="&amp;'CRACMMv1.0 - 95839 - CRITERIA'!M$3)</f>
        <v>0</v>
      </c>
      <c r="N89" s="49">
        <f>SUMIFS('mech4import - CRACMMv1.0'!$D$2:$D$10000,'mech4import - CRACMMv1.0'!$B$2:$B$10000,"="&amp;'CRACMMv1.0 - 95839 - CRITERIA'!$B89,'mech4import - CRACMMv1.0'!$C$2:$C$10000,"="&amp;'CRACMMv1.0 - 95839 - CRITERIA'!N$3)</f>
        <v>0</v>
      </c>
      <c r="O89" s="49">
        <f>SUMIFS('mech4import - CRACMMv1.0'!$D$2:$D$10000,'mech4import - CRACMMv1.0'!$B$2:$B$10000,"="&amp;'CRACMMv1.0 - 95839 - CRITERIA'!$B89,'mech4import - CRACMMv1.0'!$C$2:$C$10000,"="&amp;'CRACMMv1.0 - 95839 - CRITERIA'!O$3)</f>
        <v>0</v>
      </c>
      <c r="P89" s="49">
        <f>SUMIFS('mech4import - CRACMMv1.0'!$D$2:$D$10000,'mech4import - CRACMMv1.0'!$B$2:$B$10000,"="&amp;'CRACMMv1.0 - 95839 - CRITERIA'!$B89,'mech4import - CRACMMv1.0'!$C$2:$C$10000,"="&amp;'CRACMMv1.0 - 95839 - CRITERIA'!P$3)</f>
        <v>0</v>
      </c>
      <c r="Q89" s="49">
        <f>SUMIFS('mech4import - CRACMMv1.0'!$D$2:$D$10000,'mech4import - CRACMMv1.0'!$B$2:$B$10000,"="&amp;'CRACMMv1.0 - 95839 - CRITERIA'!$B89,'mech4import - CRACMMv1.0'!$C$2:$C$10000,"="&amp;'CRACMMv1.0 - 95839 - CRITERIA'!Q$3)</f>
        <v>0</v>
      </c>
      <c r="R89" s="49">
        <f>SUMIFS('mech4import - CRACMMv1.0'!$D$2:$D$10000,'mech4import - CRACMMv1.0'!$B$2:$B$10000,"="&amp;'CRACMMv1.0 - 95839 - CRITERIA'!$B89,'mech4import - CRACMMv1.0'!$C$2:$C$10000,"="&amp;'CRACMMv1.0 - 95839 - CRITERIA'!R$3)</f>
        <v>0</v>
      </c>
      <c r="S89" s="49">
        <f>SUMIFS('mech4import - CRACMMv1.0'!$D$2:$D$10000,'mech4import - CRACMMv1.0'!$B$2:$B$10000,"="&amp;'CRACMMv1.0 - 95839 - CRITERIA'!$B89,'mech4import - CRACMMv1.0'!$C$2:$C$10000,"="&amp;'CRACMMv1.0 - 95839 - CRITERIA'!S$3)</f>
        <v>0</v>
      </c>
      <c r="T89" s="49">
        <f>SUMIFS('mech4import - CRACMMv1.0'!$D$2:$D$10000,'mech4import - CRACMMv1.0'!$B$2:$B$10000,"="&amp;'CRACMMv1.0 - 95839 - CRITERIA'!$B89,'mech4import - CRACMMv1.0'!$C$2:$C$10000,"="&amp;'CRACMMv1.0 - 95839 - CRITERIA'!T$3)</f>
        <v>0</v>
      </c>
      <c r="U89" s="49">
        <f>SUMIFS('mech4import - CRACMMv1.0'!$D$2:$D$10000,'mech4import - CRACMMv1.0'!$B$2:$B$10000,"="&amp;'CRACMMv1.0 - 95839 - CRITERIA'!$B89,'mech4import - CRACMMv1.0'!$C$2:$C$10000,"="&amp;'CRACMMv1.0 - 95839 - CRITERIA'!U$3)</f>
        <v>0</v>
      </c>
      <c r="V89" s="49">
        <f>SUMIFS('mech4import - CRACMMv1.0'!$D$2:$D$10000,'mech4import - CRACMMv1.0'!$B$2:$B$10000,"="&amp;'CRACMMv1.0 - 95839 - CRITERIA'!$B89,'mech4import - CRACMMv1.0'!$C$2:$C$10000,"="&amp;'CRACMMv1.0 - 95839 - CRITERIA'!V$3)</f>
        <v>0</v>
      </c>
      <c r="W89" s="49">
        <f>SUMIFS('mech4import - CRACMMv1.0'!$D$2:$D$10000,'mech4import - CRACMMv1.0'!$B$2:$B$10000,"="&amp;'CRACMMv1.0 - 95839 - CRITERIA'!$B89,'mech4import - CRACMMv1.0'!$C$2:$C$10000,"="&amp;'CRACMMv1.0 - 95839 - CRITERIA'!W$3)</f>
        <v>0</v>
      </c>
      <c r="X89" s="49">
        <f>SUMIFS('mech4import - CRACMMv1.0'!$D$2:$D$10000,'mech4import - CRACMMv1.0'!$B$2:$B$10000,"="&amp;'CRACMMv1.0 - 95839 - CRITERIA'!$B89,'mech4import - CRACMMv1.0'!$C$2:$C$10000,"="&amp;'CRACMMv1.0 - 95839 - CRITERIA'!X$3)</f>
        <v>0</v>
      </c>
      <c r="Y89" s="49">
        <f>SUMIFS('mech4import - CRACMMv1.0'!$D$2:$D$10000,'mech4import - CRACMMv1.0'!$B$2:$B$10000,"="&amp;'CRACMMv1.0 - 95839 - CRITERIA'!$B89,'mech4import - CRACMMv1.0'!$C$2:$C$10000,"="&amp;'CRACMMv1.0 - 95839 - CRITERIA'!Y$3)</f>
        <v>0</v>
      </c>
      <c r="Z89" s="49">
        <f>SUMIFS('mech4import - CRACMMv1.0'!$D$2:$D$10000,'mech4import - CRACMMv1.0'!$B$2:$B$10000,"="&amp;'CRACMMv1.0 - 95839 - CRITERIA'!$B89,'mech4import - CRACMMv1.0'!$C$2:$C$10000,"="&amp;'CRACMMv1.0 - 95839 - CRITERIA'!Z$3)</f>
        <v>0</v>
      </c>
      <c r="AA89" s="49">
        <f>SUMIFS('mech4import - CRACMMv1.0'!$D$2:$D$10000,'mech4import - CRACMMv1.0'!$B$2:$B$10000,"="&amp;'CRACMMv1.0 - 95839 - CRITERIA'!$B89,'mech4import - CRACMMv1.0'!$C$2:$C$10000,"="&amp;'CRACMMv1.0 - 95839 - CRITERIA'!AA$3)</f>
        <v>0</v>
      </c>
      <c r="AB89" s="49">
        <f>SUMIFS('mech4import - CRACMMv1.0'!$D$2:$D$10000,'mech4import - CRACMMv1.0'!$B$2:$B$10000,"="&amp;'CRACMMv1.0 - 95839 - CRITERIA'!$B89,'mech4import - CRACMMv1.0'!$C$2:$C$10000,"="&amp;'CRACMMv1.0 - 95839 - CRITERIA'!AB$3)</f>
        <v>0</v>
      </c>
      <c r="AC89" s="49">
        <f>SUMIFS('mech4import - CRACMMv1.0'!$D$2:$D$10000,'mech4import - CRACMMv1.0'!$B$2:$B$10000,"="&amp;'CRACMMv1.0 - 95839 - CRITERIA'!$B89,'mech4import - CRACMMv1.0'!$C$2:$C$10000,"="&amp;'CRACMMv1.0 - 95839 - CRITERIA'!AC$3)</f>
        <v>0</v>
      </c>
      <c r="AD89" s="49">
        <f>SUMIFS('mech4import - CRACMMv1.0'!$D$2:$D$10000,'mech4import - CRACMMv1.0'!$B$2:$B$10000,"="&amp;'CRACMMv1.0 - 95839 - CRITERIA'!$B89,'mech4import - CRACMMv1.0'!$C$2:$C$10000,"="&amp;'CRACMMv1.0 - 95839 - CRITERIA'!AD$3)</f>
        <v>0</v>
      </c>
      <c r="AE89" s="49">
        <f>SUMIFS('mech4import - CRACMMv1.0'!$D$2:$D$10000,'mech4import - CRACMMv1.0'!$B$2:$B$10000,"="&amp;'CRACMMv1.0 - 95839 - CRITERIA'!$B89,'mech4import - CRACMMv1.0'!$C$2:$C$10000,"="&amp;'CRACMMv1.0 - 95839 - CRITERIA'!AE$3)</f>
        <v>0</v>
      </c>
      <c r="AF89" s="49">
        <f>SUMIFS('mech4import - CRACMMv1.0'!$D$2:$D$10000,'mech4import - CRACMMv1.0'!$B$2:$B$10000,"="&amp;'CRACMMv1.0 - 95839 - CRITERIA'!$B89,'mech4import - CRACMMv1.0'!$C$2:$C$10000,"="&amp;'CRACMMv1.0 - 95839 - CRITERIA'!AF$3)</f>
        <v>0</v>
      </c>
      <c r="AG89" s="49">
        <f>SUMIFS('mech4import - CRACMMv1.0'!$D$2:$D$10000,'mech4import - CRACMMv1.0'!$B$2:$B$10000,"="&amp;'CRACMMv1.0 - 95839 - CRITERIA'!$B89,'mech4import - CRACMMv1.0'!$C$2:$C$10000,"="&amp;'CRACMMv1.0 - 95839 - CRITERIA'!AG$3)</f>
        <v>0</v>
      </c>
      <c r="AH89" s="49">
        <f>SUMIFS('mech4import - CRACMMv1.0'!$D$2:$D$10000,'mech4import - CRACMMv1.0'!$B$2:$B$10000,"="&amp;'CRACMMv1.0 - 95839 - CRITERIA'!$B89,'mech4import - CRACMMv1.0'!$C$2:$C$10000,"="&amp;'CRACMMv1.0 - 95839 - CRITERIA'!AH$3)</f>
        <v>0</v>
      </c>
      <c r="AI89" s="49">
        <f>SUMIFS('mech4import - CRACMMv1.0'!$D$2:$D$10000,'mech4import - CRACMMv1.0'!$B$2:$B$10000,"="&amp;'CRACMMv1.0 - 95839 - CRITERIA'!$B89,'mech4import - CRACMMv1.0'!$C$2:$C$10000,"="&amp;'CRACMMv1.0 - 95839 - CRITERIA'!AI$3)</f>
        <v>0</v>
      </c>
      <c r="AJ89" s="49">
        <f>SUMIFS('mech4import - CRACMMv1.0'!$D$2:$D$10000,'mech4import - CRACMMv1.0'!$B$2:$B$10000,"="&amp;'CRACMMv1.0 - 95839 - CRITERIA'!$B89,'mech4import - CRACMMv1.0'!$C$2:$C$10000,"="&amp;'CRACMMv1.0 - 95839 - CRITERIA'!AJ$3)</f>
        <v>0</v>
      </c>
      <c r="AK89" s="49">
        <f>SUMIFS('mech4import - CRACMMv1.0'!$D$2:$D$10000,'mech4import - CRACMMv1.0'!$B$2:$B$10000,"="&amp;'CRACMMv1.0 - 95839 - CRITERIA'!$B89,'mech4import - CRACMMv1.0'!$C$2:$C$10000,"="&amp;'CRACMMv1.0 - 95839 - CRITERIA'!AK$3)</f>
        <v>0</v>
      </c>
      <c r="AL89" s="49">
        <f>SUMIFS('mech4import - CRACMMv1.0'!$D$2:$D$10000,'mech4import - CRACMMv1.0'!$B$2:$B$10000,"="&amp;'CRACMMv1.0 - 95839 - CRITERIA'!$B89,'mech4import - CRACMMv1.0'!$C$2:$C$10000,"="&amp;'CRACMMv1.0 - 95839 - CRITERIA'!AL$3)</f>
        <v>0</v>
      </c>
      <c r="AM89" s="49">
        <f>SUMIFS('mech4import - CRACMMv1.0'!$D$2:$D$10000,'mech4import - CRACMMv1.0'!$B$2:$B$10000,"="&amp;'CRACMMv1.0 - 95839 - CRITERIA'!$B89,'mech4import - CRACMMv1.0'!$C$2:$C$10000,"="&amp;'CRACMMv1.0 - 95839 - CRITERIA'!AM$3)</f>
        <v>0</v>
      </c>
      <c r="AN89" s="49">
        <f>SUMIFS('mech4import - CRACMMv1.0'!$D$2:$D$10000,'mech4import - CRACMMv1.0'!$B$2:$B$10000,"="&amp;'CRACMMv1.0 - 95839 - CRITERIA'!$B89,'mech4import - CRACMMv1.0'!$C$2:$C$10000,"="&amp;'CRACMMv1.0 - 95839 - CRITERIA'!AN$3)</f>
        <v>1</v>
      </c>
      <c r="AO89" s="49">
        <f>SUMIFS('mech4import - CRACMMv1.0'!$D$2:$D$10000,'mech4import - CRACMMv1.0'!$B$2:$B$10000,"="&amp;'CRACMMv1.0 - 95839 - CRITERIA'!$B89,'mech4import - CRACMMv1.0'!$C$2:$C$10000,"="&amp;'CRACMMv1.0 - 95839 - CRITERIA'!AO$3)</f>
        <v>0</v>
      </c>
      <c r="AP89" s="49">
        <f>SUMIFS('mech4import - CRACMMv1.0'!$D$2:$D$10000,'mech4import - CRACMMv1.0'!$B$2:$B$10000,"="&amp;'CRACMMv1.0 - 95839 - CRITERIA'!$B89,'mech4import - CRACMMv1.0'!$C$2:$C$10000,"="&amp;'CRACMMv1.0 - 95839 - CRITERIA'!AP$3)</f>
        <v>0</v>
      </c>
      <c r="AQ89" s="49">
        <f>SUMIFS('mech4import - CRACMMv1.0'!$D$2:$D$10000,'mech4import - CRACMMv1.0'!$B$2:$B$10000,"="&amp;'CRACMMv1.0 - 95839 - CRITERIA'!$B89,'mech4import - CRACMMv1.0'!$C$2:$C$10000,"="&amp;'CRACMMv1.0 - 95839 - CRITERIA'!AQ$3)</f>
        <v>0</v>
      </c>
      <c r="AR89" s="49">
        <f>SUMIFS('mech4import - CRACMMv1.0'!$D$2:$D$10000,'mech4import - CRACMMv1.0'!$B$2:$B$10000,"="&amp;'CRACMMv1.0 - 95839 - CRITERIA'!$B89,'mech4import - CRACMMv1.0'!$C$2:$C$10000,"="&amp;'CRACMMv1.0 - 95839 - CRITERIA'!AR$3)</f>
        <v>0</v>
      </c>
      <c r="AS89" s="49">
        <f>SUMIFS('mech4import - CRACMMv1.0'!$D$2:$D$10000,'mech4import - CRACMMv1.0'!$B$2:$B$10000,"="&amp;'CRACMMv1.0 - 95839 - CRITERIA'!$B89,'mech4import - CRACMMv1.0'!$C$2:$C$10000,"="&amp;'CRACMMv1.0 - 95839 - CRITERIA'!AS$3)</f>
        <v>0</v>
      </c>
      <c r="AT89" s="49">
        <f>SUMIFS('mech4import - CRACMMv1.0'!$D$2:$D$10000,'mech4import - CRACMMv1.0'!$B$2:$B$10000,"="&amp;'CRACMMv1.0 - 95839 - CRITERIA'!$B89,'mech4import - CRACMMv1.0'!$C$2:$C$10000,"="&amp;'CRACMMv1.0 - 95839 - CRITERIA'!AT$3)</f>
        <v>0</v>
      </c>
      <c r="AU89" s="49">
        <f>SUMIFS('mech4import - CRACMMv1.0'!$D$2:$D$10000,'mech4import - CRACMMv1.0'!$B$2:$B$10000,"="&amp;'CRACMMv1.0 - 95839 - CRITERIA'!$B89,'mech4import - CRACMMv1.0'!$C$2:$C$10000,"="&amp;'CRACMMv1.0 - 95839 - CRITERIA'!AU$3)</f>
        <v>0</v>
      </c>
      <c r="AV89" s="49">
        <f>SUMIFS('mech4import - CRACMMv1.0'!$D$2:$D$10000,'mech4import - CRACMMv1.0'!$B$2:$B$10000,"="&amp;'CRACMMv1.0 - 95839 - CRITERIA'!$B89,'mech4import - CRACMMv1.0'!$C$2:$C$10000,"="&amp;'CRACMMv1.0 - 95839 - CRITERIA'!AV$3)</f>
        <v>0</v>
      </c>
      <c r="AW89" s="49">
        <f>SUMIFS('mech4import - CRACMMv1.0'!$D$2:$D$10000,'mech4import - CRACMMv1.0'!$B$2:$B$10000,"="&amp;'CRACMMv1.0 - 95839 - CRITERIA'!$B89,'mech4import - CRACMMv1.0'!$C$2:$C$10000,"="&amp;'CRACMMv1.0 - 95839 - CRITERIA'!AW$3)</f>
        <v>0</v>
      </c>
      <c r="AX89" s="49">
        <f>SUMIFS('mech4import - CRACMMv1.0'!$D$2:$D$10000,'mech4import - CRACMMv1.0'!$B$2:$B$10000,"="&amp;'CRACMMv1.0 - 95839 - CRITERIA'!$B89,'mech4import - CRACMMv1.0'!$C$2:$C$10000,"="&amp;'CRACMMv1.0 - 95839 - CRITERIA'!AX$3)</f>
        <v>0</v>
      </c>
      <c r="AY89" s="49">
        <f>SUMIFS('mech4import - CRACMMv1.0'!$D$2:$D$10000,'mech4import - CRACMMv1.0'!$B$2:$B$10000,"="&amp;'CRACMMv1.0 - 95839 - CRITERIA'!$B89,'mech4import - CRACMMv1.0'!$C$2:$C$10000,"="&amp;'CRACMMv1.0 - 95839 - CRITERIA'!AY$3)</f>
        <v>0</v>
      </c>
      <c r="AZ89" s="49">
        <f>SUMIFS('mech4import - CRACMMv1.0'!$D$2:$D$10000,'mech4import - CRACMMv1.0'!$B$2:$B$10000,"="&amp;'CRACMMv1.0 - 95839 - CRITERIA'!$B89,'mech4import - CRACMMv1.0'!$C$2:$C$10000,"="&amp;'CRACMMv1.0 - 95839 - CRITERIA'!AZ$3)</f>
        <v>0</v>
      </c>
      <c r="BA89" s="49">
        <f>SUMIFS('mech4import - CRACMMv1.0'!$D$2:$D$10000,'mech4import - CRACMMv1.0'!$B$2:$B$10000,"="&amp;'CRACMMv1.0 - 95839 - CRITERIA'!$B89,'mech4import - CRACMMv1.0'!$C$2:$C$10000,"="&amp;'CRACMMv1.0 - 95839 - CRITERIA'!BA$3)</f>
        <v>0</v>
      </c>
      <c r="BB89" s="49">
        <f>SUMIFS('mech4import - CRACMMv1.0'!$D$2:$D$10000,'mech4import - CRACMMv1.0'!$B$2:$B$10000,"="&amp;'CRACMMv1.0 - 95839 - CRITERIA'!$B89,'mech4import - CRACMMv1.0'!$C$2:$C$10000,"="&amp;'CRACMMv1.0 - 95839 - CRITERIA'!BB$3)</f>
        <v>0</v>
      </c>
      <c r="BC89" s="49">
        <f>SUMIFS('mech4import - CRACMMv1.0'!$D$2:$D$10000,'mech4import - CRACMMv1.0'!$B$2:$B$10000,"="&amp;'CRACMMv1.0 - 95839 - CRITERIA'!$B89,'mech4import - CRACMMv1.0'!$C$2:$C$10000,"="&amp;'CRACMMv1.0 - 95839 - CRITERIA'!BC$3)</f>
        <v>0</v>
      </c>
      <c r="BD89" s="49">
        <f>SUMIFS('mech4import - CRACMMv1.0'!$D$2:$D$10000,'mech4import - CRACMMv1.0'!$B$2:$B$10000,"="&amp;'CRACMMv1.0 - 95839 - CRITERIA'!$B89,'mech4import - CRACMMv1.0'!$C$2:$C$10000,"="&amp;'CRACMMv1.0 - 95839 - CRITERIA'!BD$3)</f>
        <v>0</v>
      </c>
      <c r="BE89" s="49">
        <f>SUMIFS('mech4import - CRACMMv1.0'!$D$2:$D$10000,'mech4import - CRACMMv1.0'!$B$2:$B$10000,"="&amp;'CRACMMv1.0 - 95839 - CRITERIA'!$B89,'mech4import - CRACMMv1.0'!$C$2:$C$10000,"="&amp;'CRACMMv1.0 - 95839 - CRITERIA'!BE$3)</f>
        <v>0</v>
      </c>
      <c r="BF89" s="49">
        <f>SUMIFS('mech4import - CRACMMv1.0'!$D$2:$D$10000,'mech4import - CRACMMv1.0'!$B$2:$B$10000,"="&amp;'CRACMMv1.0 - 95839 - CRITERIA'!$B89,'mech4import - CRACMMv1.0'!$C$2:$C$10000,"="&amp;'CRACMMv1.0 - 95839 - CRITERIA'!BF$3)</f>
        <v>0</v>
      </c>
      <c r="BG89" s="49">
        <f>SUMIFS('mech4import - CRACMMv1.0'!$D$2:$D$10000,'mech4import - CRACMMv1.0'!$B$2:$B$10000,"="&amp;'CRACMMv1.0 - 95839 - CRITERIA'!$B89,'mech4import - CRACMMv1.0'!$C$2:$C$10000,"="&amp;'CRACMMv1.0 - 95839 - CRITERIA'!BG$3)</f>
        <v>0</v>
      </c>
      <c r="BH89" s="49">
        <f>SUMIFS('mech4import - CRACMMv1.0'!$D$2:$D$10000,'mech4import - CRACMMv1.0'!$B$2:$B$10000,"="&amp;'CRACMMv1.0 - 95839 - CRITERIA'!$B89,'mech4import - CRACMMv1.0'!$C$2:$C$10000,"="&amp;'CRACMMv1.0 - 95839 - CRITERIA'!BH$3)</f>
        <v>0</v>
      </c>
      <c r="BI89" s="49">
        <f>SUMIFS('mech4import - CRACMMv1.0'!$D$2:$D$10000,'mech4import - CRACMMv1.0'!$B$2:$B$10000,"="&amp;'CRACMMv1.0 - 95839 - CRITERIA'!$B89,'mech4import - CRACMMv1.0'!$C$2:$C$10000,"="&amp;'CRACMMv1.0 - 95839 - CRITERIA'!BI$3)</f>
        <v>0</v>
      </c>
      <c r="BJ89" s="49">
        <f>SUMIFS('mech4import - CRACMMv1.0'!$D$2:$D$10000,'mech4import - CRACMMv1.0'!$B$2:$B$10000,"="&amp;'CRACMMv1.0 - 95839 - CRITERIA'!$B89,'mech4import - CRACMMv1.0'!$C$2:$C$10000,"="&amp;'CRACMMv1.0 - 95839 - CRITERIA'!BJ$3)</f>
        <v>0</v>
      </c>
      <c r="BK89" s="49">
        <f>SUMIFS('mech4import - CRACMMv1.0'!$D$2:$D$10000,'mech4import - CRACMMv1.0'!$B$2:$B$10000,"="&amp;'CRACMMv1.0 - 95839 - CRITERIA'!$B89,'mech4import - CRACMMv1.0'!$C$2:$C$10000,"="&amp;'CRACMMv1.0 - 95839 - CRITERIA'!BK$3)</f>
        <v>0</v>
      </c>
      <c r="BL89" s="49">
        <f>SUMIFS('mech4import - CRACMMv1.0'!$D$2:$D$10000,'mech4import - CRACMMv1.0'!$B$2:$B$10000,"="&amp;'CRACMMv1.0 - 95839 - CRITERIA'!$B89,'mech4import - CRACMMv1.0'!$C$2:$C$10000,"="&amp;'CRACMMv1.0 - 95839 - CRITERIA'!BL$3)</f>
        <v>0</v>
      </c>
      <c r="BM89" s="49">
        <f>SUMIFS('mech4import - CRACMMv1.0'!$D$2:$D$10000,'mech4import - CRACMMv1.0'!$B$2:$B$10000,"="&amp;'CRACMMv1.0 - 95839 - CRITERIA'!$B89,'mech4import - CRACMMv1.0'!$C$2:$C$10000,"="&amp;'CRACMMv1.0 - 95839 - CRITERIA'!BM$3)</f>
        <v>0</v>
      </c>
      <c r="BN89" s="49">
        <f>SUMIFS('mech4import - CRACMMv1.0'!$D$2:$D$10000,'mech4import - CRACMMv1.0'!$B$2:$B$10000,"="&amp;'CRACMMv1.0 - 95839 - CRITERIA'!$B89,'mech4import - CRACMMv1.0'!$C$2:$C$10000,"="&amp;'CRACMMv1.0 - 95839 - CRITERIA'!BN$3)</f>
        <v>0</v>
      </c>
      <c r="BO89" s="49">
        <f>SUMIFS('mech4import - CRACMMv1.0'!$D$2:$D$10000,'mech4import - CRACMMv1.0'!$B$2:$B$10000,"="&amp;'CRACMMv1.0 - 95839 - CRITERIA'!$B89,'mech4import - CRACMMv1.0'!$C$2:$C$10000,"="&amp;'CRACMMv1.0 - 95839 - CRITERIA'!BO$3)</f>
        <v>0</v>
      </c>
      <c r="BP89" s="49">
        <f>SUMIFS('mech4import - CRACMMv1.0'!$D$2:$D$10000,'mech4import - CRACMMv1.0'!$B$2:$B$10000,"="&amp;'CRACMMv1.0 - 95839 - CRITERIA'!$B89,'mech4import - CRACMMv1.0'!$C$2:$C$10000,"="&amp;'CRACMMv1.0 - 95839 - CRITERIA'!BP$3)</f>
        <v>0</v>
      </c>
      <c r="BQ89" s="49">
        <f>SUMIFS('mech4import - CRACMMv1.0'!$D$2:$D$10000,'mech4import - CRACMMv1.0'!$B$2:$B$10000,"="&amp;'CRACMMv1.0 - 95839 - CRITERIA'!$B89,'mech4import - CRACMMv1.0'!$C$2:$C$10000,"="&amp;'CRACMMv1.0 - 95839 - CRITERIA'!BQ$3)</f>
        <v>0</v>
      </c>
      <c r="BR89" s="32">
        <f t="array" ref="BR89">SUM($G$1:$BQ$1*G89:BQ89)</f>
        <v>70.099999999999994</v>
      </c>
    </row>
    <row r="90" spans="1:70" s="31" customFormat="1">
      <c r="A90" s="42">
        <v>95839</v>
      </c>
      <c r="B90" s="14">
        <v>3153</v>
      </c>
      <c r="C90" s="43">
        <v>5.2853925261418955E-3</v>
      </c>
      <c r="D90" s="47" t="s">
        <v>143</v>
      </c>
      <c r="E90" s="46" t="b">
        <v>0</v>
      </c>
      <c r="F90" s="48">
        <v>170.208</v>
      </c>
      <c r="G90" s="49">
        <f>SUMIFS('mech4import - CRACMMv1.0'!$D$2:$D$10000,'mech4import - CRACMMv1.0'!$B$2:$B$10000,"="&amp;'CRACMMv1.0 - 95839 - CRITERIA'!$B90,'mech4import - CRACMMv1.0'!$C$2:$C$10000,"="&amp;'CRACMMv1.0 - 95839 - CRITERIA'!G$3)</f>
        <v>0</v>
      </c>
      <c r="H90" s="49">
        <f>SUMIFS('mech4import - CRACMMv1.0'!$D$2:$D$10000,'mech4import - CRACMMv1.0'!$B$2:$B$10000,"="&amp;'CRACMMv1.0 - 95839 - CRITERIA'!$B90,'mech4import - CRACMMv1.0'!$C$2:$C$10000,"="&amp;'CRACMMv1.0 - 95839 - CRITERIA'!H$3)</f>
        <v>0</v>
      </c>
      <c r="I90" s="49">
        <f>SUMIFS('mech4import - CRACMMv1.0'!$D$2:$D$10000,'mech4import - CRACMMv1.0'!$B$2:$B$10000,"="&amp;'CRACMMv1.0 - 95839 - CRITERIA'!$B90,'mech4import - CRACMMv1.0'!$C$2:$C$10000,"="&amp;'CRACMMv1.0 - 95839 - CRITERIA'!I$3)</f>
        <v>0</v>
      </c>
      <c r="J90" s="49">
        <f>SUMIFS('mech4import - CRACMMv1.0'!$D$2:$D$10000,'mech4import - CRACMMv1.0'!$B$2:$B$10000,"="&amp;'CRACMMv1.0 - 95839 - CRITERIA'!$B90,'mech4import - CRACMMv1.0'!$C$2:$C$10000,"="&amp;'CRACMMv1.0 - 95839 - CRITERIA'!J$3)</f>
        <v>0</v>
      </c>
      <c r="K90" s="49">
        <f>SUMIFS('mech4import - CRACMMv1.0'!$D$2:$D$10000,'mech4import - CRACMMv1.0'!$B$2:$B$10000,"="&amp;'CRACMMv1.0 - 95839 - CRITERIA'!$B90,'mech4import - CRACMMv1.0'!$C$2:$C$10000,"="&amp;'CRACMMv1.0 - 95839 - CRITERIA'!K$3)</f>
        <v>0</v>
      </c>
      <c r="L90" s="49">
        <f>SUMIFS('mech4import - CRACMMv1.0'!$D$2:$D$10000,'mech4import - CRACMMv1.0'!$B$2:$B$10000,"="&amp;'CRACMMv1.0 - 95839 - CRITERIA'!$B90,'mech4import - CRACMMv1.0'!$C$2:$C$10000,"="&amp;'CRACMMv1.0 - 95839 - CRITERIA'!L$3)</f>
        <v>0</v>
      </c>
      <c r="M90" s="49">
        <f>SUMIFS('mech4import - CRACMMv1.0'!$D$2:$D$10000,'mech4import - CRACMMv1.0'!$B$2:$B$10000,"="&amp;'CRACMMv1.0 - 95839 - CRITERIA'!$B90,'mech4import - CRACMMv1.0'!$C$2:$C$10000,"="&amp;'CRACMMv1.0 - 95839 - CRITERIA'!M$3)</f>
        <v>0</v>
      </c>
      <c r="N90" s="49">
        <f>SUMIFS('mech4import - CRACMMv1.0'!$D$2:$D$10000,'mech4import - CRACMMv1.0'!$B$2:$B$10000,"="&amp;'CRACMMv1.0 - 95839 - CRITERIA'!$B90,'mech4import - CRACMMv1.0'!$C$2:$C$10000,"="&amp;'CRACMMv1.0 - 95839 - CRITERIA'!N$3)</f>
        <v>0</v>
      </c>
      <c r="O90" s="49">
        <f>SUMIFS('mech4import - CRACMMv1.0'!$D$2:$D$10000,'mech4import - CRACMMv1.0'!$B$2:$B$10000,"="&amp;'CRACMMv1.0 - 95839 - CRITERIA'!$B90,'mech4import - CRACMMv1.0'!$C$2:$C$10000,"="&amp;'CRACMMv1.0 - 95839 - CRITERIA'!O$3)</f>
        <v>0</v>
      </c>
      <c r="P90" s="49">
        <f>SUMIFS('mech4import - CRACMMv1.0'!$D$2:$D$10000,'mech4import - CRACMMv1.0'!$B$2:$B$10000,"="&amp;'CRACMMv1.0 - 95839 - CRITERIA'!$B90,'mech4import - CRACMMv1.0'!$C$2:$C$10000,"="&amp;'CRACMMv1.0 - 95839 - CRITERIA'!P$3)</f>
        <v>0</v>
      </c>
      <c r="Q90" s="49">
        <f>SUMIFS('mech4import - CRACMMv1.0'!$D$2:$D$10000,'mech4import - CRACMMv1.0'!$B$2:$B$10000,"="&amp;'CRACMMv1.0 - 95839 - CRITERIA'!$B90,'mech4import - CRACMMv1.0'!$C$2:$C$10000,"="&amp;'CRACMMv1.0 - 95839 - CRITERIA'!Q$3)</f>
        <v>0</v>
      </c>
      <c r="R90" s="49">
        <f>SUMIFS('mech4import - CRACMMv1.0'!$D$2:$D$10000,'mech4import - CRACMMv1.0'!$B$2:$B$10000,"="&amp;'CRACMMv1.0 - 95839 - CRITERIA'!$B90,'mech4import - CRACMMv1.0'!$C$2:$C$10000,"="&amp;'CRACMMv1.0 - 95839 - CRITERIA'!R$3)</f>
        <v>0</v>
      </c>
      <c r="S90" s="49">
        <f>SUMIFS('mech4import - CRACMMv1.0'!$D$2:$D$10000,'mech4import - CRACMMv1.0'!$B$2:$B$10000,"="&amp;'CRACMMv1.0 - 95839 - CRITERIA'!$B90,'mech4import - CRACMMv1.0'!$C$2:$C$10000,"="&amp;'CRACMMv1.0 - 95839 - CRITERIA'!S$3)</f>
        <v>0</v>
      </c>
      <c r="T90" s="49">
        <f>SUMIFS('mech4import - CRACMMv1.0'!$D$2:$D$10000,'mech4import - CRACMMv1.0'!$B$2:$B$10000,"="&amp;'CRACMMv1.0 - 95839 - CRITERIA'!$B90,'mech4import - CRACMMv1.0'!$C$2:$C$10000,"="&amp;'CRACMMv1.0 - 95839 - CRITERIA'!T$3)</f>
        <v>0</v>
      </c>
      <c r="U90" s="49">
        <f>SUMIFS('mech4import - CRACMMv1.0'!$D$2:$D$10000,'mech4import - CRACMMv1.0'!$B$2:$B$10000,"="&amp;'CRACMMv1.0 - 95839 - CRITERIA'!$B90,'mech4import - CRACMMv1.0'!$C$2:$C$10000,"="&amp;'CRACMMv1.0 - 95839 - CRITERIA'!U$3)</f>
        <v>0</v>
      </c>
      <c r="V90" s="49">
        <f>SUMIFS('mech4import - CRACMMv1.0'!$D$2:$D$10000,'mech4import - CRACMMv1.0'!$B$2:$B$10000,"="&amp;'CRACMMv1.0 - 95839 - CRITERIA'!$B90,'mech4import - CRACMMv1.0'!$C$2:$C$10000,"="&amp;'CRACMMv1.0 - 95839 - CRITERIA'!V$3)</f>
        <v>0</v>
      </c>
      <c r="W90" s="49">
        <f>SUMIFS('mech4import - CRACMMv1.0'!$D$2:$D$10000,'mech4import - CRACMMv1.0'!$B$2:$B$10000,"="&amp;'CRACMMv1.0 - 95839 - CRITERIA'!$B90,'mech4import - CRACMMv1.0'!$C$2:$C$10000,"="&amp;'CRACMMv1.0 - 95839 - CRITERIA'!W$3)</f>
        <v>0</v>
      </c>
      <c r="X90" s="49">
        <f>SUMIFS('mech4import - CRACMMv1.0'!$D$2:$D$10000,'mech4import - CRACMMv1.0'!$B$2:$B$10000,"="&amp;'CRACMMv1.0 - 95839 - CRITERIA'!$B90,'mech4import - CRACMMv1.0'!$C$2:$C$10000,"="&amp;'CRACMMv1.0 - 95839 - CRITERIA'!X$3)</f>
        <v>0</v>
      </c>
      <c r="Y90" s="49">
        <f>SUMIFS('mech4import - CRACMMv1.0'!$D$2:$D$10000,'mech4import - CRACMMv1.0'!$B$2:$B$10000,"="&amp;'CRACMMv1.0 - 95839 - CRITERIA'!$B90,'mech4import - CRACMMv1.0'!$C$2:$C$10000,"="&amp;'CRACMMv1.0 - 95839 - CRITERIA'!Y$3)</f>
        <v>0</v>
      </c>
      <c r="Z90" s="49">
        <f>SUMIFS('mech4import - CRACMMv1.0'!$D$2:$D$10000,'mech4import - CRACMMv1.0'!$B$2:$B$10000,"="&amp;'CRACMMv1.0 - 95839 - CRITERIA'!$B90,'mech4import - CRACMMv1.0'!$C$2:$C$10000,"="&amp;'CRACMMv1.0 - 95839 - CRITERIA'!Z$3)</f>
        <v>0</v>
      </c>
      <c r="AA90" s="49">
        <f>SUMIFS('mech4import - CRACMMv1.0'!$D$2:$D$10000,'mech4import - CRACMMv1.0'!$B$2:$B$10000,"="&amp;'CRACMMv1.0 - 95839 - CRITERIA'!$B90,'mech4import - CRACMMv1.0'!$C$2:$C$10000,"="&amp;'CRACMMv1.0 - 95839 - CRITERIA'!AA$3)</f>
        <v>0</v>
      </c>
      <c r="AB90" s="49">
        <f>SUMIFS('mech4import - CRACMMv1.0'!$D$2:$D$10000,'mech4import - CRACMMv1.0'!$B$2:$B$10000,"="&amp;'CRACMMv1.0 - 95839 - CRITERIA'!$B90,'mech4import - CRACMMv1.0'!$C$2:$C$10000,"="&amp;'CRACMMv1.0 - 95839 - CRITERIA'!AB$3)</f>
        <v>0</v>
      </c>
      <c r="AC90" s="49">
        <f>SUMIFS('mech4import - CRACMMv1.0'!$D$2:$D$10000,'mech4import - CRACMMv1.0'!$B$2:$B$10000,"="&amp;'CRACMMv1.0 - 95839 - CRITERIA'!$B90,'mech4import - CRACMMv1.0'!$C$2:$C$10000,"="&amp;'CRACMMv1.0 - 95839 - CRITERIA'!AC$3)</f>
        <v>0</v>
      </c>
      <c r="AD90" s="49">
        <f>SUMIFS('mech4import - CRACMMv1.0'!$D$2:$D$10000,'mech4import - CRACMMv1.0'!$B$2:$B$10000,"="&amp;'CRACMMv1.0 - 95839 - CRITERIA'!$B90,'mech4import - CRACMMv1.0'!$C$2:$C$10000,"="&amp;'CRACMMv1.0 - 95839 - CRITERIA'!AD$3)</f>
        <v>0</v>
      </c>
      <c r="AE90" s="49">
        <f>SUMIFS('mech4import - CRACMMv1.0'!$D$2:$D$10000,'mech4import - CRACMMv1.0'!$B$2:$B$10000,"="&amp;'CRACMMv1.0 - 95839 - CRITERIA'!$B90,'mech4import - CRACMMv1.0'!$C$2:$C$10000,"="&amp;'CRACMMv1.0 - 95839 - CRITERIA'!AE$3)</f>
        <v>0</v>
      </c>
      <c r="AF90" s="49">
        <f>SUMIFS('mech4import - CRACMMv1.0'!$D$2:$D$10000,'mech4import - CRACMMv1.0'!$B$2:$B$10000,"="&amp;'CRACMMv1.0 - 95839 - CRITERIA'!$B90,'mech4import - CRACMMv1.0'!$C$2:$C$10000,"="&amp;'CRACMMv1.0 - 95839 - CRITERIA'!AF$3)</f>
        <v>0</v>
      </c>
      <c r="AG90" s="49">
        <f>SUMIFS('mech4import - CRACMMv1.0'!$D$2:$D$10000,'mech4import - CRACMMv1.0'!$B$2:$B$10000,"="&amp;'CRACMMv1.0 - 95839 - CRITERIA'!$B90,'mech4import - CRACMMv1.0'!$C$2:$C$10000,"="&amp;'CRACMMv1.0 - 95839 - CRITERIA'!AG$3)</f>
        <v>0</v>
      </c>
      <c r="AH90" s="49">
        <f>SUMIFS('mech4import - CRACMMv1.0'!$D$2:$D$10000,'mech4import - CRACMMv1.0'!$B$2:$B$10000,"="&amp;'CRACMMv1.0 - 95839 - CRITERIA'!$B90,'mech4import - CRACMMv1.0'!$C$2:$C$10000,"="&amp;'CRACMMv1.0 - 95839 - CRITERIA'!AH$3)</f>
        <v>0</v>
      </c>
      <c r="AI90" s="49">
        <f>SUMIFS('mech4import - CRACMMv1.0'!$D$2:$D$10000,'mech4import - CRACMMv1.0'!$B$2:$B$10000,"="&amp;'CRACMMv1.0 - 95839 - CRITERIA'!$B90,'mech4import - CRACMMv1.0'!$C$2:$C$10000,"="&amp;'CRACMMv1.0 - 95839 - CRITERIA'!AI$3)</f>
        <v>0</v>
      </c>
      <c r="AJ90" s="49">
        <f>SUMIFS('mech4import - CRACMMv1.0'!$D$2:$D$10000,'mech4import - CRACMMv1.0'!$B$2:$B$10000,"="&amp;'CRACMMv1.0 - 95839 - CRITERIA'!$B90,'mech4import - CRACMMv1.0'!$C$2:$C$10000,"="&amp;'CRACMMv1.0 - 95839 - CRITERIA'!AJ$3)</f>
        <v>0</v>
      </c>
      <c r="AK90" s="49">
        <f>SUMIFS('mech4import - CRACMMv1.0'!$D$2:$D$10000,'mech4import - CRACMMv1.0'!$B$2:$B$10000,"="&amp;'CRACMMv1.0 - 95839 - CRITERIA'!$B90,'mech4import - CRACMMv1.0'!$C$2:$C$10000,"="&amp;'CRACMMv1.0 - 95839 - CRITERIA'!AK$3)</f>
        <v>0</v>
      </c>
      <c r="AL90" s="49">
        <f>SUMIFS('mech4import - CRACMMv1.0'!$D$2:$D$10000,'mech4import - CRACMMv1.0'!$B$2:$B$10000,"="&amp;'CRACMMv1.0 - 95839 - CRITERIA'!$B90,'mech4import - CRACMMv1.0'!$C$2:$C$10000,"="&amp;'CRACMMv1.0 - 95839 - CRITERIA'!AL$3)</f>
        <v>0</v>
      </c>
      <c r="AM90" s="49">
        <f>SUMIFS('mech4import - CRACMMv1.0'!$D$2:$D$10000,'mech4import - CRACMMv1.0'!$B$2:$B$10000,"="&amp;'CRACMMv1.0 - 95839 - CRITERIA'!$B90,'mech4import - CRACMMv1.0'!$C$2:$C$10000,"="&amp;'CRACMMv1.0 - 95839 - CRITERIA'!AM$3)</f>
        <v>0</v>
      </c>
      <c r="AN90" s="49">
        <f>SUMIFS('mech4import - CRACMMv1.0'!$D$2:$D$10000,'mech4import - CRACMMv1.0'!$B$2:$B$10000,"="&amp;'CRACMMv1.0 - 95839 - CRITERIA'!$B90,'mech4import - CRACMMv1.0'!$C$2:$C$10000,"="&amp;'CRACMMv1.0 - 95839 - CRITERIA'!AN$3)</f>
        <v>0</v>
      </c>
      <c r="AO90" s="49">
        <f>SUMIFS('mech4import - CRACMMv1.0'!$D$2:$D$10000,'mech4import - CRACMMv1.0'!$B$2:$B$10000,"="&amp;'CRACMMv1.0 - 95839 - CRITERIA'!$B90,'mech4import - CRACMMv1.0'!$C$2:$C$10000,"="&amp;'CRACMMv1.0 - 95839 - CRITERIA'!AO$3)</f>
        <v>0</v>
      </c>
      <c r="AP90" s="49">
        <f>SUMIFS('mech4import - CRACMMv1.0'!$D$2:$D$10000,'mech4import - CRACMMv1.0'!$B$2:$B$10000,"="&amp;'CRACMMv1.0 - 95839 - CRITERIA'!$B90,'mech4import - CRACMMv1.0'!$C$2:$C$10000,"="&amp;'CRACMMv1.0 - 95839 - CRITERIA'!AP$3)</f>
        <v>0</v>
      </c>
      <c r="AQ90" s="49">
        <f>SUMIFS('mech4import - CRACMMv1.0'!$D$2:$D$10000,'mech4import - CRACMMv1.0'!$B$2:$B$10000,"="&amp;'CRACMMv1.0 - 95839 - CRITERIA'!$B90,'mech4import - CRACMMv1.0'!$C$2:$C$10000,"="&amp;'CRACMMv1.0 - 95839 - CRITERIA'!AQ$3)</f>
        <v>0</v>
      </c>
      <c r="AR90" s="49">
        <f>SUMIFS('mech4import - CRACMMv1.0'!$D$2:$D$10000,'mech4import - CRACMMv1.0'!$B$2:$B$10000,"="&amp;'CRACMMv1.0 - 95839 - CRITERIA'!$B90,'mech4import - CRACMMv1.0'!$C$2:$C$10000,"="&amp;'CRACMMv1.0 - 95839 - CRITERIA'!AR$3)</f>
        <v>0</v>
      </c>
      <c r="AS90" s="49">
        <f>SUMIFS('mech4import - CRACMMv1.0'!$D$2:$D$10000,'mech4import - CRACMMv1.0'!$B$2:$B$10000,"="&amp;'CRACMMv1.0 - 95839 - CRITERIA'!$B90,'mech4import - CRACMMv1.0'!$C$2:$C$10000,"="&amp;'CRACMMv1.0 - 95839 - CRITERIA'!AS$3)</f>
        <v>0</v>
      </c>
      <c r="AT90" s="49">
        <f>SUMIFS('mech4import - CRACMMv1.0'!$D$2:$D$10000,'mech4import - CRACMMv1.0'!$B$2:$B$10000,"="&amp;'CRACMMv1.0 - 95839 - CRITERIA'!$B90,'mech4import - CRACMMv1.0'!$C$2:$C$10000,"="&amp;'CRACMMv1.0 - 95839 - CRITERIA'!AT$3)</f>
        <v>0</v>
      </c>
      <c r="AU90" s="49">
        <f>SUMIFS('mech4import - CRACMMv1.0'!$D$2:$D$10000,'mech4import - CRACMMv1.0'!$B$2:$B$10000,"="&amp;'CRACMMv1.0 - 95839 - CRITERIA'!$B90,'mech4import - CRACMMv1.0'!$C$2:$C$10000,"="&amp;'CRACMMv1.0 - 95839 - CRITERIA'!AU$3)</f>
        <v>0</v>
      </c>
      <c r="AV90" s="49">
        <f>SUMIFS('mech4import - CRACMMv1.0'!$D$2:$D$10000,'mech4import - CRACMMv1.0'!$B$2:$B$10000,"="&amp;'CRACMMv1.0 - 95839 - CRITERIA'!$B90,'mech4import - CRACMMv1.0'!$C$2:$C$10000,"="&amp;'CRACMMv1.0 - 95839 - CRITERIA'!AV$3)</f>
        <v>0</v>
      </c>
      <c r="AW90" s="49">
        <f>SUMIFS('mech4import - CRACMMv1.0'!$D$2:$D$10000,'mech4import - CRACMMv1.0'!$B$2:$B$10000,"="&amp;'CRACMMv1.0 - 95839 - CRITERIA'!$B90,'mech4import - CRACMMv1.0'!$C$2:$C$10000,"="&amp;'CRACMMv1.0 - 95839 - CRITERIA'!AW$3)</f>
        <v>0</v>
      </c>
      <c r="AX90" s="49">
        <f>SUMIFS('mech4import - CRACMMv1.0'!$D$2:$D$10000,'mech4import - CRACMMv1.0'!$B$2:$B$10000,"="&amp;'CRACMMv1.0 - 95839 - CRITERIA'!$B90,'mech4import - CRACMMv1.0'!$C$2:$C$10000,"="&amp;'CRACMMv1.0 - 95839 - CRITERIA'!AX$3)</f>
        <v>0</v>
      </c>
      <c r="AY90" s="49">
        <f>SUMIFS('mech4import - CRACMMv1.0'!$D$2:$D$10000,'mech4import - CRACMMv1.0'!$B$2:$B$10000,"="&amp;'CRACMMv1.0 - 95839 - CRITERIA'!$B90,'mech4import - CRACMMv1.0'!$C$2:$C$10000,"="&amp;'CRACMMv1.0 - 95839 - CRITERIA'!AY$3)</f>
        <v>0</v>
      </c>
      <c r="AZ90" s="49">
        <f>SUMIFS('mech4import - CRACMMv1.0'!$D$2:$D$10000,'mech4import - CRACMMv1.0'!$B$2:$B$10000,"="&amp;'CRACMMv1.0 - 95839 - CRITERIA'!$B90,'mech4import - CRACMMv1.0'!$C$2:$C$10000,"="&amp;'CRACMMv1.0 - 95839 - CRITERIA'!AZ$3)</f>
        <v>0</v>
      </c>
      <c r="BA90" s="49">
        <f>SUMIFS('mech4import - CRACMMv1.0'!$D$2:$D$10000,'mech4import - CRACMMv1.0'!$B$2:$B$10000,"="&amp;'CRACMMv1.0 - 95839 - CRITERIA'!$B90,'mech4import - CRACMMv1.0'!$C$2:$C$10000,"="&amp;'CRACMMv1.0 - 95839 - CRITERIA'!BA$3)</f>
        <v>0</v>
      </c>
      <c r="BB90" s="49">
        <f>SUMIFS('mech4import - CRACMMv1.0'!$D$2:$D$10000,'mech4import - CRACMMv1.0'!$B$2:$B$10000,"="&amp;'CRACMMv1.0 - 95839 - CRITERIA'!$B90,'mech4import - CRACMMv1.0'!$C$2:$C$10000,"="&amp;'CRACMMv1.0 - 95839 - CRITERIA'!BB$3)</f>
        <v>0</v>
      </c>
      <c r="BC90" s="49">
        <f>SUMIFS('mech4import - CRACMMv1.0'!$D$2:$D$10000,'mech4import - CRACMMv1.0'!$B$2:$B$10000,"="&amp;'CRACMMv1.0 - 95839 - CRITERIA'!$B90,'mech4import - CRACMMv1.0'!$C$2:$C$10000,"="&amp;'CRACMMv1.0 - 95839 - CRITERIA'!BC$3)</f>
        <v>0</v>
      </c>
      <c r="BD90" s="49">
        <f>SUMIFS('mech4import - CRACMMv1.0'!$D$2:$D$10000,'mech4import - CRACMMv1.0'!$B$2:$B$10000,"="&amp;'CRACMMv1.0 - 95839 - CRITERIA'!$B90,'mech4import - CRACMMv1.0'!$C$2:$C$10000,"="&amp;'CRACMMv1.0 - 95839 - CRITERIA'!BD$3)</f>
        <v>0</v>
      </c>
      <c r="BE90" s="49">
        <f>SUMIFS('mech4import - CRACMMv1.0'!$D$2:$D$10000,'mech4import - CRACMMv1.0'!$B$2:$B$10000,"="&amp;'CRACMMv1.0 - 95839 - CRITERIA'!$B90,'mech4import - CRACMMv1.0'!$C$2:$C$10000,"="&amp;'CRACMMv1.0 - 95839 - CRITERIA'!BE$3)</f>
        <v>0</v>
      </c>
      <c r="BF90" s="49">
        <f>SUMIFS('mech4import - CRACMMv1.0'!$D$2:$D$10000,'mech4import - CRACMMv1.0'!$B$2:$B$10000,"="&amp;'CRACMMv1.0 - 95839 - CRITERIA'!$B90,'mech4import - CRACMMv1.0'!$C$2:$C$10000,"="&amp;'CRACMMv1.0 - 95839 - CRITERIA'!BF$3)</f>
        <v>1</v>
      </c>
      <c r="BG90" s="49">
        <f>SUMIFS('mech4import - CRACMMv1.0'!$D$2:$D$10000,'mech4import - CRACMMv1.0'!$B$2:$B$10000,"="&amp;'CRACMMv1.0 - 95839 - CRITERIA'!$B90,'mech4import - CRACMMv1.0'!$C$2:$C$10000,"="&amp;'CRACMMv1.0 - 95839 - CRITERIA'!BG$3)</f>
        <v>0</v>
      </c>
      <c r="BH90" s="49">
        <f>SUMIFS('mech4import - CRACMMv1.0'!$D$2:$D$10000,'mech4import - CRACMMv1.0'!$B$2:$B$10000,"="&amp;'CRACMMv1.0 - 95839 - CRITERIA'!$B90,'mech4import - CRACMMv1.0'!$C$2:$C$10000,"="&amp;'CRACMMv1.0 - 95839 - CRITERIA'!BH$3)</f>
        <v>0</v>
      </c>
      <c r="BI90" s="49">
        <f>SUMIFS('mech4import - CRACMMv1.0'!$D$2:$D$10000,'mech4import - CRACMMv1.0'!$B$2:$B$10000,"="&amp;'CRACMMv1.0 - 95839 - CRITERIA'!$B90,'mech4import - CRACMMv1.0'!$C$2:$C$10000,"="&amp;'CRACMMv1.0 - 95839 - CRITERIA'!BI$3)</f>
        <v>0</v>
      </c>
      <c r="BJ90" s="49">
        <f>SUMIFS('mech4import - CRACMMv1.0'!$D$2:$D$10000,'mech4import - CRACMMv1.0'!$B$2:$B$10000,"="&amp;'CRACMMv1.0 - 95839 - CRITERIA'!$B90,'mech4import - CRACMMv1.0'!$C$2:$C$10000,"="&amp;'CRACMMv1.0 - 95839 - CRITERIA'!BJ$3)</f>
        <v>0</v>
      </c>
      <c r="BK90" s="49">
        <f>SUMIFS('mech4import - CRACMMv1.0'!$D$2:$D$10000,'mech4import - CRACMMv1.0'!$B$2:$B$10000,"="&amp;'CRACMMv1.0 - 95839 - CRITERIA'!$B90,'mech4import - CRACMMv1.0'!$C$2:$C$10000,"="&amp;'CRACMMv1.0 - 95839 - CRITERIA'!BK$3)</f>
        <v>0</v>
      </c>
      <c r="BL90" s="49">
        <f>SUMIFS('mech4import - CRACMMv1.0'!$D$2:$D$10000,'mech4import - CRACMMv1.0'!$B$2:$B$10000,"="&amp;'CRACMMv1.0 - 95839 - CRITERIA'!$B90,'mech4import - CRACMMv1.0'!$C$2:$C$10000,"="&amp;'CRACMMv1.0 - 95839 - CRITERIA'!BL$3)</f>
        <v>0</v>
      </c>
      <c r="BM90" s="49">
        <f>SUMIFS('mech4import - CRACMMv1.0'!$D$2:$D$10000,'mech4import - CRACMMv1.0'!$B$2:$B$10000,"="&amp;'CRACMMv1.0 - 95839 - CRITERIA'!$B90,'mech4import - CRACMMv1.0'!$C$2:$C$10000,"="&amp;'CRACMMv1.0 - 95839 - CRITERIA'!BM$3)</f>
        <v>0</v>
      </c>
      <c r="BN90" s="49">
        <f>SUMIFS('mech4import - CRACMMv1.0'!$D$2:$D$10000,'mech4import - CRACMMv1.0'!$B$2:$B$10000,"="&amp;'CRACMMv1.0 - 95839 - CRITERIA'!$B90,'mech4import - CRACMMv1.0'!$C$2:$C$10000,"="&amp;'CRACMMv1.0 - 95839 - CRITERIA'!BN$3)</f>
        <v>0</v>
      </c>
      <c r="BO90" s="49">
        <f>SUMIFS('mech4import - CRACMMv1.0'!$D$2:$D$10000,'mech4import - CRACMMv1.0'!$B$2:$B$10000,"="&amp;'CRACMMv1.0 - 95839 - CRITERIA'!$B90,'mech4import - CRACMMv1.0'!$C$2:$C$10000,"="&amp;'CRACMMv1.0 - 95839 - CRITERIA'!BO$3)</f>
        <v>0</v>
      </c>
      <c r="BP90" s="49">
        <f>SUMIFS('mech4import - CRACMMv1.0'!$D$2:$D$10000,'mech4import - CRACMMv1.0'!$B$2:$B$10000,"="&amp;'CRACMMv1.0 - 95839 - CRITERIA'!$B90,'mech4import - CRACMMv1.0'!$C$2:$C$10000,"="&amp;'CRACMMv1.0 - 95839 - CRITERIA'!BP$3)</f>
        <v>0</v>
      </c>
      <c r="BQ90" s="49">
        <f>SUMIFS('mech4import - CRACMMv1.0'!$D$2:$D$10000,'mech4import - CRACMMv1.0'!$B$2:$B$10000,"="&amp;'CRACMMv1.0 - 95839 - CRITERIA'!$B90,'mech4import - CRACMMv1.0'!$C$2:$C$10000,"="&amp;'CRACMMv1.0 - 95839 - CRITERIA'!BQ$3)</f>
        <v>0</v>
      </c>
      <c r="BR90" s="32">
        <f t="array" ref="BR90">SUM($G$1:$BQ$1*G90:BQ90)</f>
        <v>176.3</v>
      </c>
    </row>
    <row r="91" spans="1:70" s="31" customFormat="1">
      <c r="A91" s="42">
        <v>95839</v>
      </c>
      <c r="B91" s="14">
        <v>3164</v>
      </c>
      <c r="C91" s="43">
        <v>4.6649334035078424E-4</v>
      </c>
      <c r="D91" s="47" t="s">
        <v>144</v>
      </c>
      <c r="E91" s="46" t="b">
        <v>0</v>
      </c>
      <c r="F91" s="48">
        <v>174.196</v>
      </c>
      <c r="G91" s="49">
        <f>SUMIFS('mech4import - CRACMMv1.0'!$D$2:$D$10000,'mech4import - CRACMMv1.0'!$B$2:$B$10000,"="&amp;'CRACMMv1.0 - 95839 - CRITERIA'!$B91,'mech4import - CRACMMv1.0'!$C$2:$C$10000,"="&amp;'CRACMMv1.0 - 95839 - CRITERIA'!G$3)</f>
        <v>0</v>
      </c>
      <c r="H91" s="49">
        <f>SUMIFS('mech4import - CRACMMv1.0'!$D$2:$D$10000,'mech4import - CRACMMv1.0'!$B$2:$B$10000,"="&amp;'CRACMMv1.0 - 95839 - CRITERIA'!$B91,'mech4import - CRACMMv1.0'!$C$2:$C$10000,"="&amp;'CRACMMv1.0 - 95839 - CRITERIA'!H$3)</f>
        <v>0</v>
      </c>
      <c r="I91" s="49">
        <f>SUMIFS('mech4import - CRACMMv1.0'!$D$2:$D$10000,'mech4import - CRACMMv1.0'!$B$2:$B$10000,"="&amp;'CRACMMv1.0 - 95839 - CRITERIA'!$B91,'mech4import - CRACMMv1.0'!$C$2:$C$10000,"="&amp;'CRACMMv1.0 - 95839 - CRITERIA'!I$3)</f>
        <v>0</v>
      </c>
      <c r="J91" s="49">
        <f>SUMIFS('mech4import - CRACMMv1.0'!$D$2:$D$10000,'mech4import - CRACMMv1.0'!$B$2:$B$10000,"="&amp;'CRACMMv1.0 - 95839 - CRITERIA'!$B91,'mech4import - CRACMMv1.0'!$C$2:$C$10000,"="&amp;'CRACMMv1.0 - 95839 - CRITERIA'!J$3)</f>
        <v>0</v>
      </c>
      <c r="K91" s="49">
        <f>SUMIFS('mech4import - CRACMMv1.0'!$D$2:$D$10000,'mech4import - CRACMMv1.0'!$B$2:$B$10000,"="&amp;'CRACMMv1.0 - 95839 - CRITERIA'!$B91,'mech4import - CRACMMv1.0'!$C$2:$C$10000,"="&amp;'CRACMMv1.0 - 95839 - CRITERIA'!K$3)</f>
        <v>0</v>
      </c>
      <c r="L91" s="49">
        <f>SUMIFS('mech4import - CRACMMv1.0'!$D$2:$D$10000,'mech4import - CRACMMv1.0'!$B$2:$B$10000,"="&amp;'CRACMMv1.0 - 95839 - CRITERIA'!$B91,'mech4import - CRACMMv1.0'!$C$2:$C$10000,"="&amp;'CRACMMv1.0 - 95839 - CRITERIA'!L$3)</f>
        <v>0</v>
      </c>
      <c r="M91" s="49">
        <f>SUMIFS('mech4import - CRACMMv1.0'!$D$2:$D$10000,'mech4import - CRACMMv1.0'!$B$2:$B$10000,"="&amp;'CRACMMv1.0 - 95839 - CRITERIA'!$B91,'mech4import - CRACMMv1.0'!$C$2:$C$10000,"="&amp;'CRACMMv1.0 - 95839 - CRITERIA'!M$3)</f>
        <v>0</v>
      </c>
      <c r="N91" s="49">
        <f>SUMIFS('mech4import - CRACMMv1.0'!$D$2:$D$10000,'mech4import - CRACMMv1.0'!$B$2:$B$10000,"="&amp;'CRACMMv1.0 - 95839 - CRITERIA'!$B91,'mech4import - CRACMMv1.0'!$C$2:$C$10000,"="&amp;'CRACMMv1.0 - 95839 - CRITERIA'!N$3)</f>
        <v>0</v>
      </c>
      <c r="O91" s="49">
        <f>SUMIFS('mech4import - CRACMMv1.0'!$D$2:$D$10000,'mech4import - CRACMMv1.0'!$B$2:$B$10000,"="&amp;'CRACMMv1.0 - 95839 - CRITERIA'!$B91,'mech4import - CRACMMv1.0'!$C$2:$C$10000,"="&amp;'CRACMMv1.0 - 95839 - CRITERIA'!O$3)</f>
        <v>0</v>
      </c>
      <c r="P91" s="49">
        <f>SUMIFS('mech4import - CRACMMv1.0'!$D$2:$D$10000,'mech4import - CRACMMv1.0'!$B$2:$B$10000,"="&amp;'CRACMMv1.0 - 95839 - CRITERIA'!$B91,'mech4import - CRACMMv1.0'!$C$2:$C$10000,"="&amp;'CRACMMv1.0 - 95839 - CRITERIA'!P$3)</f>
        <v>0</v>
      </c>
      <c r="Q91" s="49">
        <f>SUMIFS('mech4import - CRACMMv1.0'!$D$2:$D$10000,'mech4import - CRACMMv1.0'!$B$2:$B$10000,"="&amp;'CRACMMv1.0 - 95839 - CRITERIA'!$B91,'mech4import - CRACMMv1.0'!$C$2:$C$10000,"="&amp;'CRACMMv1.0 - 95839 - CRITERIA'!Q$3)</f>
        <v>0</v>
      </c>
      <c r="R91" s="49">
        <f>SUMIFS('mech4import - CRACMMv1.0'!$D$2:$D$10000,'mech4import - CRACMMv1.0'!$B$2:$B$10000,"="&amp;'CRACMMv1.0 - 95839 - CRITERIA'!$B91,'mech4import - CRACMMv1.0'!$C$2:$C$10000,"="&amp;'CRACMMv1.0 - 95839 - CRITERIA'!R$3)</f>
        <v>0</v>
      </c>
      <c r="S91" s="49">
        <f>SUMIFS('mech4import - CRACMMv1.0'!$D$2:$D$10000,'mech4import - CRACMMv1.0'!$B$2:$B$10000,"="&amp;'CRACMMv1.0 - 95839 - CRITERIA'!$B91,'mech4import - CRACMMv1.0'!$C$2:$C$10000,"="&amp;'CRACMMv1.0 - 95839 - CRITERIA'!S$3)</f>
        <v>0</v>
      </c>
      <c r="T91" s="49">
        <f>SUMIFS('mech4import - CRACMMv1.0'!$D$2:$D$10000,'mech4import - CRACMMv1.0'!$B$2:$B$10000,"="&amp;'CRACMMv1.0 - 95839 - CRITERIA'!$B91,'mech4import - CRACMMv1.0'!$C$2:$C$10000,"="&amp;'CRACMMv1.0 - 95839 - CRITERIA'!T$3)</f>
        <v>0</v>
      </c>
      <c r="U91" s="49">
        <f>SUMIFS('mech4import - CRACMMv1.0'!$D$2:$D$10000,'mech4import - CRACMMv1.0'!$B$2:$B$10000,"="&amp;'CRACMMv1.0 - 95839 - CRITERIA'!$B91,'mech4import - CRACMMv1.0'!$C$2:$C$10000,"="&amp;'CRACMMv1.0 - 95839 - CRITERIA'!U$3)</f>
        <v>0</v>
      </c>
      <c r="V91" s="49">
        <f>SUMIFS('mech4import - CRACMMv1.0'!$D$2:$D$10000,'mech4import - CRACMMv1.0'!$B$2:$B$10000,"="&amp;'CRACMMv1.0 - 95839 - CRITERIA'!$B91,'mech4import - CRACMMv1.0'!$C$2:$C$10000,"="&amp;'CRACMMv1.0 - 95839 - CRITERIA'!V$3)</f>
        <v>0</v>
      </c>
      <c r="W91" s="49">
        <f>SUMIFS('mech4import - CRACMMv1.0'!$D$2:$D$10000,'mech4import - CRACMMv1.0'!$B$2:$B$10000,"="&amp;'CRACMMv1.0 - 95839 - CRITERIA'!$B91,'mech4import - CRACMMv1.0'!$C$2:$C$10000,"="&amp;'CRACMMv1.0 - 95839 - CRITERIA'!W$3)</f>
        <v>0</v>
      </c>
      <c r="X91" s="49">
        <f>SUMIFS('mech4import - CRACMMv1.0'!$D$2:$D$10000,'mech4import - CRACMMv1.0'!$B$2:$B$10000,"="&amp;'CRACMMv1.0 - 95839 - CRITERIA'!$B91,'mech4import - CRACMMv1.0'!$C$2:$C$10000,"="&amp;'CRACMMv1.0 - 95839 - CRITERIA'!X$3)</f>
        <v>0</v>
      </c>
      <c r="Y91" s="49">
        <f>SUMIFS('mech4import - CRACMMv1.0'!$D$2:$D$10000,'mech4import - CRACMMv1.0'!$B$2:$B$10000,"="&amp;'CRACMMv1.0 - 95839 - CRITERIA'!$B91,'mech4import - CRACMMv1.0'!$C$2:$C$10000,"="&amp;'CRACMMv1.0 - 95839 - CRITERIA'!Y$3)</f>
        <v>0</v>
      </c>
      <c r="Z91" s="49">
        <f>SUMIFS('mech4import - CRACMMv1.0'!$D$2:$D$10000,'mech4import - CRACMMv1.0'!$B$2:$B$10000,"="&amp;'CRACMMv1.0 - 95839 - CRITERIA'!$B91,'mech4import - CRACMMv1.0'!$C$2:$C$10000,"="&amp;'CRACMMv1.0 - 95839 - CRITERIA'!Z$3)</f>
        <v>0</v>
      </c>
      <c r="AA91" s="49">
        <f>SUMIFS('mech4import - CRACMMv1.0'!$D$2:$D$10000,'mech4import - CRACMMv1.0'!$B$2:$B$10000,"="&amp;'CRACMMv1.0 - 95839 - CRITERIA'!$B91,'mech4import - CRACMMv1.0'!$C$2:$C$10000,"="&amp;'CRACMMv1.0 - 95839 - CRITERIA'!AA$3)</f>
        <v>0</v>
      </c>
      <c r="AB91" s="49">
        <f>SUMIFS('mech4import - CRACMMv1.0'!$D$2:$D$10000,'mech4import - CRACMMv1.0'!$B$2:$B$10000,"="&amp;'CRACMMv1.0 - 95839 - CRITERIA'!$B91,'mech4import - CRACMMv1.0'!$C$2:$C$10000,"="&amp;'CRACMMv1.0 - 95839 - CRITERIA'!AB$3)</f>
        <v>0</v>
      </c>
      <c r="AC91" s="49">
        <f>SUMIFS('mech4import - CRACMMv1.0'!$D$2:$D$10000,'mech4import - CRACMMv1.0'!$B$2:$B$10000,"="&amp;'CRACMMv1.0 - 95839 - CRITERIA'!$B91,'mech4import - CRACMMv1.0'!$C$2:$C$10000,"="&amp;'CRACMMv1.0 - 95839 - CRITERIA'!AC$3)</f>
        <v>0</v>
      </c>
      <c r="AD91" s="49">
        <f>SUMIFS('mech4import - CRACMMv1.0'!$D$2:$D$10000,'mech4import - CRACMMv1.0'!$B$2:$B$10000,"="&amp;'CRACMMv1.0 - 95839 - CRITERIA'!$B91,'mech4import - CRACMMv1.0'!$C$2:$C$10000,"="&amp;'CRACMMv1.0 - 95839 - CRITERIA'!AD$3)</f>
        <v>0</v>
      </c>
      <c r="AE91" s="49">
        <f>SUMIFS('mech4import - CRACMMv1.0'!$D$2:$D$10000,'mech4import - CRACMMv1.0'!$B$2:$B$10000,"="&amp;'CRACMMv1.0 - 95839 - CRITERIA'!$B91,'mech4import - CRACMMv1.0'!$C$2:$C$10000,"="&amp;'CRACMMv1.0 - 95839 - CRITERIA'!AE$3)</f>
        <v>0</v>
      </c>
      <c r="AF91" s="49">
        <f>SUMIFS('mech4import - CRACMMv1.0'!$D$2:$D$10000,'mech4import - CRACMMv1.0'!$B$2:$B$10000,"="&amp;'CRACMMv1.0 - 95839 - CRITERIA'!$B91,'mech4import - CRACMMv1.0'!$C$2:$C$10000,"="&amp;'CRACMMv1.0 - 95839 - CRITERIA'!AF$3)</f>
        <v>0</v>
      </c>
      <c r="AG91" s="49">
        <f>SUMIFS('mech4import - CRACMMv1.0'!$D$2:$D$10000,'mech4import - CRACMMv1.0'!$B$2:$B$10000,"="&amp;'CRACMMv1.0 - 95839 - CRITERIA'!$B91,'mech4import - CRACMMv1.0'!$C$2:$C$10000,"="&amp;'CRACMMv1.0 - 95839 - CRITERIA'!AG$3)</f>
        <v>0</v>
      </c>
      <c r="AH91" s="49">
        <f>SUMIFS('mech4import - CRACMMv1.0'!$D$2:$D$10000,'mech4import - CRACMMv1.0'!$B$2:$B$10000,"="&amp;'CRACMMv1.0 - 95839 - CRITERIA'!$B91,'mech4import - CRACMMv1.0'!$C$2:$C$10000,"="&amp;'CRACMMv1.0 - 95839 - CRITERIA'!AH$3)</f>
        <v>0</v>
      </c>
      <c r="AI91" s="49">
        <f>SUMIFS('mech4import - CRACMMv1.0'!$D$2:$D$10000,'mech4import - CRACMMv1.0'!$B$2:$B$10000,"="&amp;'CRACMMv1.0 - 95839 - CRITERIA'!$B91,'mech4import - CRACMMv1.0'!$C$2:$C$10000,"="&amp;'CRACMMv1.0 - 95839 - CRITERIA'!AI$3)</f>
        <v>0</v>
      </c>
      <c r="AJ91" s="49">
        <f>SUMIFS('mech4import - CRACMMv1.0'!$D$2:$D$10000,'mech4import - CRACMMv1.0'!$B$2:$B$10000,"="&amp;'CRACMMv1.0 - 95839 - CRITERIA'!$B91,'mech4import - CRACMMv1.0'!$C$2:$C$10000,"="&amp;'CRACMMv1.0 - 95839 - CRITERIA'!AJ$3)</f>
        <v>0</v>
      </c>
      <c r="AK91" s="49">
        <f>SUMIFS('mech4import - CRACMMv1.0'!$D$2:$D$10000,'mech4import - CRACMMv1.0'!$B$2:$B$10000,"="&amp;'CRACMMv1.0 - 95839 - CRITERIA'!$B91,'mech4import - CRACMMv1.0'!$C$2:$C$10000,"="&amp;'CRACMMv1.0 - 95839 - CRITERIA'!AK$3)</f>
        <v>0</v>
      </c>
      <c r="AL91" s="49">
        <f>SUMIFS('mech4import - CRACMMv1.0'!$D$2:$D$10000,'mech4import - CRACMMv1.0'!$B$2:$B$10000,"="&amp;'CRACMMv1.0 - 95839 - CRITERIA'!$B91,'mech4import - CRACMMv1.0'!$C$2:$C$10000,"="&amp;'CRACMMv1.0 - 95839 - CRITERIA'!AL$3)</f>
        <v>0</v>
      </c>
      <c r="AM91" s="49">
        <f>SUMIFS('mech4import - CRACMMv1.0'!$D$2:$D$10000,'mech4import - CRACMMv1.0'!$B$2:$B$10000,"="&amp;'CRACMMv1.0 - 95839 - CRITERIA'!$B91,'mech4import - CRACMMv1.0'!$C$2:$C$10000,"="&amp;'CRACMMv1.0 - 95839 - CRITERIA'!AM$3)</f>
        <v>0</v>
      </c>
      <c r="AN91" s="49">
        <f>SUMIFS('mech4import - CRACMMv1.0'!$D$2:$D$10000,'mech4import - CRACMMv1.0'!$B$2:$B$10000,"="&amp;'CRACMMv1.0 - 95839 - CRITERIA'!$B91,'mech4import - CRACMMv1.0'!$C$2:$C$10000,"="&amp;'CRACMMv1.0 - 95839 - CRITERIA'!AN$3)</f>
        <v>0</v>
      </c>
      <c r="AO91" s="49">
        <f>SUMIFS('mech4import - CRACMMv1.0'!$D$2:$D$10000,'mech4import - CRACMMv1.0'!$B$2:$B$10000,"="&amp;'CRACMMv1.0 - 95839 - CRITERIA'!$B91,'mech4import - CRACMMv1.0'!$C$2:$C$10000,"="&amp;'CRACMMv1.0 - 95839 - CRITERIA'!AO$3)</f>
        <v>0</v>
      </c>
      <c r="AP91" s="49">
        <f>SUMIFS('mech4import - CRACMMv1.0'!$D$2:$D$10000,'mech4import - CRACMMv1.0'!$B$2:$B$10000,"="&amp;'CRACMMv1.0 - 95839 - CRITERIA'!$B91,'mech4import - CRACMMv1.0'!$C$2:$C$10000,"="&amp;'CRACMMv1.0 - 95839 - CRITERIA'!AP$3)</f>
        <v>0</v>
      </c>
      <c r="AQ91" s="49">
        <f>SUMIFS('mech4import - CRACMMv1.0'!$D$2:$D$10000,'mech4import - CRACMMv1.0'!$B$2:$B$10000,"="&amp;'CRACMMv1.0 - 95839 - CRITERIA'!$B91,'mech4import - CRACMMv1.0'!$C$2:$C$10000,"="&amp;'CRACMMv1.0 - 95839 - CRITERIA'!AQ$3)</f>
        <v>0</v>
      </c>
      <c r="AR91" s="49">
        <f>SUMIFS('mech4import - CRACMMv1.0'!$D$2:$D$10000,'mech4import - CRACMMv1.0'!$B$2:$B$10000,"="&amp;'CRACMMv1.0 - 95839 - CRITERIA'!$B91,'mech4import - CRACMMv1.0'!$C$2:$C$10000,"="&amp;'CRACMMv1.0 - 95839 - CRITERIA'!AR$3)</f>
        <v>0</v>
      </c>
      <c r="AS91" s="49">
        <f>SUMIFS('mech4import - CRACMMv1.0'!$D$2:$D$10000,'mech4import - CRACMMv1.0'!$B$2:$B$10000,"="&amp;'CRACMMv1.0 - 95839 - CRITERIA'!$B91,'mech4import - CRACMMv1.0'!$C$2:$C$10000,"="&amp;'CRACMMv1.0 - 95839 - CRITERIA'!AS$3)</f>
        <v>0</v>
      </c>
      <c r="AT91" s="49">
        <f>SUMIFS('mech4import - CRACMMv1.0'!$D$2:$D$10000,'mech4import - CRACMMv1.0'!$B$2:$B$10000,"="&amp;'CRACMMv1.0 - 95839 - CRITERIA'!$B91,'mech4import - CRACMMv1.0'!$C$2:$C$10000,"="&amp;'CRACMMv1.0 - 95839 - CRITERIA'!AT$3)</f>
        <v>0</v>
      </c>
      <c r="AU91" s="49">
        <f>SUMIFS('mech4import - CRACMMv1.0'!$D$2:$D$10000,'mech4import - CRACMMv1.0'!$B$2:$B$10000,"="&amp;'CRACMMv1.0 - 95839 - CRITERIA'!$B91,'mech4import - CRACMMv1.0'!$C$2:$C$10000,"="&amp;'CRACMMv1.0 - 95839 - CRITERIA'!AU$3)</f>
        <v>1</v>
      </c>
      <c r="AV91" s="49">
        <f>SUMIFS('mech4import - CRACMMv1.0'!$D$2:$D$10000,'mech4import - CRACMMv1.0'!$B$2:$B$10000,"="&amp;'CRACMMv1.0 - 95839 - CRITERIA'!$B91,'mech4import - CRACMMv1.0'!$C$2:$C$10000,"="&amp;'CRACMMv1.0 - 95839 - CRITERIA'!AV$3)</f>
        <v>0</v>
      </c>
      <c r="AW91" s="49">
        <f>SUMIFS('mech4import - CRACMMv1.0'!$D$2:$D$10000,'mech4import - CRACMMv1.0'!$B$2:$B$10000,"="&amp;'CRACMMv1.0 - 95839 - CRITERIA'!$B91,'mech4import - CRACMMv1.0'!$C$2:$C$10000,"="&amp;'CRACMMv1.0 - 95839 - CRITERIA'!AW$3)</f>
        <v>0</v>
      </c>
      <c r="AX91" s="49">
        <f>SUMIFS('mech4import - CRACMMv1.0'!$D$2:$D$10000,'mech4import - CRACMMv1.0'!$B$2:$B$10000,"="&amp;'CRACMMv1.0 - 95839 - CRITERIA'!$B91,'mech4import - CRACMMv1.0'!$C$2:$C$10000,"="&amp;'CRACMMv1.0 - 95839 - CRITERIA'!AX$3)</f>
        <v>0</v>
      </c>
      <c r="AY91" s="49">
        <f>SUMIFS('mech4import - CRACMMv1.0'!$D$2:$D$10000,'mech4import - CRACMMv1.0'!$B$2:$B$10000,"="&amp;'CRACMMv1.0 - 95839 - CRITERIA'!$B91,'mech4import - CRACMMv1.0'!$C$2:$C$10000,"="&amp;'CRACMMv1.0 - 95839 - CRITERIA'!AY$3)</f>
        <v>0</v>
      </c>
      <c r="AZ91" s="49">
        <f>SUMIFS('mech4import - CRACMMv1.0'!$D$2:$D$10000,'mech4import - CRACMMv1.0'!$B$2:$B$10000,"="&amp;'CRACMMv1.0 - 95839 - CRITERIA'!$B91,'mech4import - CRACMMv1.0'!$C$2:$C$10000,"="&amp;'CRACMMv1.0 - 95839 - CRITERIA'!AZ$3)</f>
        <v>0</v>
      </c>
      <c r="BA91" s="49">
        <f>SUMIFS('mech4import - CRACMMv1.0'!$D$2:$D$10000,'mech4import - CRACMMv1.0'!$B$2:$B$10000,"="&amp;'CRACMMv1.0 - 95839 - CRITERIA'!$B91,'mech4import - CRACMMv1.0'!$C$2:$C$10000,"="&amp;'CRACMMv1.0 - 95839 - CRITERIA'!BA$3)</f>
        <v>0</v>
      </c>
      <c r="BB91" s="49">
        <f>SUMIFS('mech4import - CRACMMv1.0'!$D$2:$D$10000,'mech4import - CRACMMv1.0'!$B$2:$B$10000,"="&amp;'CRACMMv1.0 - 95839 - CRITERIA'!$B91,'mech4import - CRACMMv1.0'!$C$2:$C$10000,"="&amp;'CRACMMv1.0 - 95839 - CRITERIA'!BB$3)</f>
        <v>0</v>
      </c>
      <c r="BC91" s="49">
        <f>SUMIFS('mech4import - CRACMMv1.0'!$D$2:$D$10000,'mech4import - CRACMMv1.0'!$B$2:$B$10000,"="&amp;'CRACMMv1.0 - 95839 - CRITERIA'!$B91,'mech4import - CRACMMv1.0'!$C$2:$C$10000,"="&amp;'CRACMMv1.0 - 95839 - CRITERIA'!BC$3)</f>
        <v>0</v>
      </c>
      <c r="BD91" s="49">
        <f>SUMIFS('mech4import - CRACMMv1.0'!$D$2:$D$10000,'mech4import - CRACMMv1.0'!$B$2:$B$10000,"="&amp;'CRACMMv1.0 - 95839 - CRITERIA'!$B91,'mech4import - CRACMMv1.0'!$C$2:$C$10000,"="&amp;'CRACMMv1.0 - 95839 - CRITERIA'!BD$3)</f>
        <v>0</v>
      </c>
      <c r="BE91" s="49">
        <f>SUMIFS('mech4import - CRACMMv1.0'!$D$2:$D$10000,'mech4import - CRACMMv1.0'!$B$2:$B$10000,"="&amp;'CRACMMv1.0 - 95839 - CRITERIA'!$B91,'mech4import - CRACMMv1.0'!$C$2:$C$10000,"="&amp;'CRACMMv1.0 - 95839 - CRITERIA'!BE$3)</f>
        <v>0</v>
      </c>
      <c r="BF91" s="49">
        <f>SUMIFS('mech4import - CRACMMv1.0'!$D$2:$D$10000,'mech4import - CRACMMv1.0'!$B$2:$B$10000,"="&amp;'CRACMMv1.0 - 95839 - CRITERIA'!$B91,'mech4import - CRACMMv1.0'!$C$2:$C$10000,"="&amp;'CRACMMv1.0 - 95839 - CRITERIA'!BF$3)</f>
        <v>0</v>
      </c>
      <c r="BG91" s="49">
        <f>SUMIFS('mech4import - CRACMMv1.0'!$D$2:$D$10000,'mech4import - CRACMMv1.0'!$B$2:$B$10000,"="&amp;'CRACMMv1.0 - 95839 - CRITERIA'!$B91,'mech4import - CRACMMv1.0'!$C$2:$C$10000,"="&amp;'CRACMMv1.0 - 95839 - CRITERIA'!BG$3)</f>
        <v>0</v>
      </c>
      <c r="BH91" s="49">
        <f>SUMIFS('mech4import - CRACMMv1.0'!$D$2:$D$10000,'mech4import - CRACMMv1.0'!$B$2:$B$10000,"="&amp;'CRACMMv1.0 - 95839 - CRITERIA'!$B91,'mech4import - CRACMMv1.0'!$C$2:$C$10000,"="&amp;'CRACMMv1.0 - 95839 - CRITERIA'!BH$3)</f>
        <v>0</v>
      </c>
      <c r="BI91" s="49">
        <f>SUMIFS('mech4import - CRACMMv1.0'!$D$2:$D$10000,'mech4import - CRACMMv1.0'!$B$2:$B$10000,"="&amp;'CRACMMv1.0 - 95839 - CRITERIA'!$B91,'mech4import - CRACMMv1.0'!$C$2:$C$10000,"="&amp;'CRACMMv1.0 - 95839 - CRITERIA'!BI$3)</f>
        <v>0</v>
      </c>
      <c r="BJ91" s="49">
        <f>SUMIFS('mech4import - CRACMMv1.0'!$D$2:$D$10000,'mech4import - CRACMMv1.0'!$B$2:$B$10000,"="&amp;'CRACMMv1.0 - 95839 - CRITERIA'!$B91,'mech4import - CRACMMv1.0'!$C$2:$C$10000,"="&amp;'CRACMMv1.0 - 95839 - CRITERIA'!BJ$3)</f>
        <v>0</v>
      </c>
      <c r="BK91" s="49">
        <f>SUMIFS('mech4import - CRACMMv1.0'!$D$2:$D$10000,'mech4import - CRACMMv1.0'!$B$2:$B$10000,"="&amp;'CRACMMv1.0 - 95839 - CRITERIA'!$B91,'mech4import - CRACMMv1.0'!$C$2:$C$10000,"="&amp;'CRACMMv1.0 - 95839 - CRITERIA'!BK$3)</f>
        <v>0</v>
      </c>
      <c r="BL91" s="49">
        <f>SUMIFS('mech4import - CRACMMv1.0'!$D$2:$D$10000,'mech4import - CRACMMv1.0'!$B$2:$B$10000,"="&amp;'CRACMMv1.0 - 95839 - CRITERIA'!$B91,'mech4import - CRACMMv1.0'!$C$2:$C$10000,"="&amp;'CRACMMv1.0 - 95839 - CRITERIA'!BL$3)</f>
        <v>0</v>
      </c>
      <c r="BM91" s="49">
        <f>SUMIFS('mech4import - CRACMMv1.0'!$D$2:$D$10000,'mech4import - CRACMMv1.0'!$B$2:$B$10000,"="&amp;'CRACMMv1.0 - 95839 - CRITERIA'!$B91,'mech4import - CRACMMv1.0'!$C$2:$C$10000,"="&amp;'CRACMMv1.0 - 95839 - CRITERIA'!BM$3)</f>
        <v>0</v>
      </c>
      <c r="BN91" s="49">
        <f>SUMIFS('mech4import - CRACMMv1.0'!$D$2:$D$10000,'mech4import - CRACMMv1.0'!$B$2:$B$10000,"="&amp;'CRACMMv1.0 - 95839 - CRITERIA'!$B91,'mech4import - CRACMMv1.0'!$C$2:$C$10000,"="&amp;'CRACMMv1.0 - 95839 - CRITERIA'!BN$3)</f>
        <v>0</v>
      </c>
      <c r="BO91" s="49">
        <f>SUMIFS('mech4import - CRACMMv1.0'!$D$2:$D$10000,'mech4import - CRACMMv1.0'!$B$2:$B$10000,"="&amp;'CRACMMv1.0 - 95839 - CRITERIA'!$B91,'mech4import - CRACMMv1.0'!$C$2:$C$10000,"="&amp;'CRACMMv1.0 - 95839 - CRITERIA'!BO$3)</f>
        <v>0</v>
      </c>
      <c r="BP91" s="49">
        <f>SUMIFS('mech4import - CRACMMv1.0'!$D$2:$D$10000,'mech4import - CRACMMv1.0'!$B$2:$B$10000,"="&amp;'CRACMMv1.0 - 95839 - CRITERIA'!$B91,'mech4import - CRACMMv1.0'!$C$2:$C$10000,"="&amp;'CRACMMv1.0 - 95839 - CRITERIA'!BP$3)</f>
        <v>0</v>
      </c>
      <c r="BQ91" s="49">
        <f>SUMIFS('mech4import - CRACMMv1.0'!$D$2:$D$10000,'mech4import - CRACMMv1.0'!$B$2:$B$10000,"="&amp;'CRACMMv1.0 - 95839 - CRITERIA'!$B91,'mech4import - CRACMMv1.0'!$C$2:$C$10000,"="&amp;'CRACMMv1.0 - 95839 - CRITERIA'!BQ$3)</f>
        <v>0</v>
      </c>
      <c r="BR91" s="32">
        <f t="array" ref="BR91">SUM($G$1:$BQ$1*G91:BQ91)</f>
        <v>247</v>
      </c>
    </row>
    <row r="92" spans="1:70" s="31" customFormat="1">
      <c r="A92" s="42">
        <v>95839</v>
      </c>
      <c r="B92" s="14">
        <v>3165</v>
      </c>
      <c r="C92" s="43">
        <v>1.9188272866645577E-3</v>
      </c>
      <c r="D92" s="47" t="s">
        <v>145</v>
      </c>
      <c r="E92" s="46" t="b">
        <v>0</v>
      </c>
      <c r="F92" s="48">
        <v>132.15899999999999</v>
      </c>
      <c r="G92" s="49">
        <f>SUMIFS('mech4import - CRACMMv1.0'!$D$2:$D$10000,'mech4import - CRACMMv1.0'!$B$2:$B$10000,"="&amp;'CRACMMv1.0 - 95839 - CRITERIA'!$B92,'mech4import - CRACMMv1.0'!$C$2:$C$10000,"="&amp;'CRACMMv1.0 - 95839 - CRITERIA'!G$3)</f>
        <v>0</v>
      </c>
      <c r="H92" s="49">
        <f>SUMIFS('mech4import - CRACMMv1.0'!$D$2:$D$10000,'mech4import - CRACMMv1.0'!$B$2:$B$10000,"="&amp;'CRACMMv1.0 - 95839 - CRITERIA'!$B92,'mech4import - CRACMMv1.0'!$C$2:$C$10000,"="&amp;'CRACMMv1.0 - 95839 - CRITERIA'!H$3)</f>
        <v>0</v>
      </c>
      <c r="I92" s="49">
        <f>SUMIFS('mech4import - CRACMMv1.0'!$D$2:$D$10000,'mech4import - CRACMMv1.0'!$B$2:$B$10000,"="&amp;'CRACMMv1.0 - 95839 - CRITERIA'!$B92,'mech4import - CRACMMv1.0'!$C$2:$C$10000,"="&amp;'CRACMMv1.0 - 95839 - CRITERIA'!I$3)</f>
        <v>0</v>
      </c>
      <c r="J92" s="49">
        <f>SUMIFS('mech4import - CRACMMv1.0'!$D$2:$D$10000,'mech4import - CRACMMv1.0'!$B$2:$B$10000,"="&amp;'CRACMMv1.0 - 95839 - CRITERIA'!$B92,'mech4import - CRACMMv1.0'!$C$2:$C$10000,"="&amp;'CRACMMv1.0 - 95839 - CRITERIA'!J$3)</f>
        <v>0</v>
      </c>
      <c r="K92" s="49">
        <f>SUMIFS('mech4import - CRACMMv1.0'!$D$2:$D$10000,'mech4import - CRACMMv1.0'!$B$2:$B$10000,"="&amp;'CRACMMv1.0 - 95839 - CRITERIA'!$B92,'mech4import - CRACMMv1.0'!$C$2:$C$10000,"="&amp;'CRACMMv1.0 - 95839 - CRITERIA'!K$3)</f>
        <v>0</v>
      </c>
      <c r="L92" s="49">
        <f>SUMIFS('mech4import - CRACMMv1.0'!$D$2:$D$10000,'mech4import - CRACMMv1.0'!$B$2:$B$10000,"="&amp;'CRACMMv1.0 - 95839 - CRITERIA'!$B92,'mech4import - CRACMMv1.0'!$C$2:$C$10000,"="&amp;'CRACMMv1.0 - 95839 - CRITERIA'!L$3)</f>
        <v>0</v>
      </c>
      <c r="M92" s="49">
        <f>SUMIFS('mech4import - CRACMMv1.0'!$D$2:$D$10000,'mech4import - CRACMMv1.0'!$B$2:$B$10000,"="&amp;'CRACMMv1.0 - 95839 - CRITERIA'!$B92,'mech4import - CRACMMv1.0'!$C$2:$C$10000,"="&amp;'CRACMMv1.0 - 95839 - CRITERIA'!M$3)</f>
        <v>0</v>
      </c>
      <c r="N92" s="49">
        <f>SUMIFS('mech4import - CRACMMv1.0'!$D$2:$D$10000,'mech4import - CRACMMv1.0'!$B$2:$B$10000,"="&amp;'CRACMMv1.0 - 95839 - CRITERIA'!$B92,'mech4import - CRACMMv1.0'!$C$2:$C$10000,"="&amp;'CRACMMv1.0 - 95839 - CRITERIA'!N$3)</f>
        <v>0</v>
      </c>
      <c r="O92" s="49">
        <f>SUMIFS('mech4import - CRACMMv1.0'!$D$2:$D$10000,'mech4import - CRACMMv1.0'!$B$2:$B$10000,"="&amp;'CRACMMv1.0 - 95839 - CRITERIA'!$B92,'mech4import - CRACMMv1.0'!$C$2:$C$10000,"="&amp;'CRACMMv1.0 - 95839 - CRITERIA'!O$3)</f>
        <v>0</v>
      </c>
      <c r="P92" s="49">
        <f>SUMIFS('mech4import - CRACMMv1.0'!$D$2:$D$10000,'mech4import - CRACMMv1.0'!$B$2:$B$10000,"="&amp;'CRACMMv1.0 - 95839 - CRITERIA'!$B92,'mech4import - CRACMMv1.0'!$C$2:$C$10000,"="&amp;'CRACMMv1.0 - 95839 - CRITERIA'!P$3)</f>
        <v>0</v>
      </c>
      <c r="Q92" s="49">
        <f>SUMIFS('mech4import - CRACMMv1.0'!$D$2:$D$10000,'mech4import - CRACMMv1.0'!$B$2:$B$10000,"="&amp;'CRACMMv1.0 - 95839 - CRITERIA'!$B92,'mech4import - CRACMMv1.0'!$C$2:$C$10000,"="&amp;'CRACMMv1.0 - 95839 - CRITERIA'!Q$3)</f>
        <v>0</v>
      </c>
      <c r="R92" s="49">
        <f>SUMIFS('mech4import - CRACMMv1.0'!$D$2:$D$10000,'mech4import - CRACMMv1.0'!$B$2:$B$10000,"="&amp;'CRACMMv1.0 - 95839 - CRITERIA'!$B92,'mech4import - CRACMMv1.0'!$C$2:$C$10000,"="&amp;'CRACMMv1.0 - 95839 - CRITERIA'!R$3)</f>
        <v>0</v>
      </c>
      <c r="S92" s="49">
        <f>SUMIFS('mech4import - CRACMMv1.0'!$D$2:$D$10000,'mech4import - CRACMMv1.0'!$B$2:$B$10000,"="&amp;'CRACMMv1.0 - 95839 - CRITERIA'!$B92,'mech4import - CRACMMv1.0'!$C$2:$C$10000,"="&amp;'CRACMMv1.0 - 95839 - CRITERIA'!S$3)</f>
        <v>0</v>
      </c>
      <c r="T92" s="49">
        <f>SUMIFS('mech4import - CRACMMv1.0'!$D$2:$D$10000,'mech4import - CRACMMv1.0'!$B$2:$B$10000,"="&amp;'CRACMMv1.0 - 95839 - CRITERIA'!$B92,'mech4import - CRACMMv1.0'!$C$2:$C$10000,"="&amp;'CRACMMv1.0 - 95839 - CRITERIA'!T$3)</f>
        <v>0</v>
      </c>
      <c r="U92" s="49">
        <f>SUMIFS('mech4import - CRACMMv1.0'!$D$2:$D$10000,'mech4import - CRACMMv1.0'!$B$2:$B$10000,"="&amp;'CRACMMv1.0 - 95839 - CRITERIA'!$B92,'mech4import - CRACMMv1.0'!$C$2:$C$10000,"="&amp;'CRACMMv1.0 - 95839 - CRITERIA'!U$3)</f>
        <v>0</v>
      </c>
      <c r="V92" s="49">
        <f>SUMIFS('mech4import - CRACMMv1.0'!$D$2:$D$10000,'mech4import - CRACMMv1.0'!$B$2:$B$10000,"="&amp;'CRACMMv1.0 - 95839 - CRITERIA'!$B92,'mech4import - CRACMMv1.0'!$C$2:$C$10000,"="&amp;'CRACMMv1.0 - 95839 - CRITERIA'!V$3)</f>
        <v>0</v>
      </c>
      <c r="W92" s="49">
        <f>SUMIFS('mech4import - CRACMMv1.0'!$D$2:$D$10000,'mech4import - CRACMMv1.0'!$B$2:$B$10000,"="&amp;'CRACMMv1.0 - 95839 - CRITERIA'!$B92,'mech4import - CRACMMv1.0'!$C$2:$C$10000,"="&amp;'CRACMMv1.0 - 95839 - CRITERIA'!W$3)</f>
        <v>0</v>
      </c>
      <c r="X92" s="49">
        <f>SUMIFS('mech4import - CRACMMv1.0'!$D$2:$D$10000,'mech4import - CRACMMv1.0'!$B$2:$B$10000,"="&amp;'CRACMMv1.0 - 95839 - CRITERIA'!$B92,'mech4import - CRACMMv1.0'!$C$2:$C$10000,"="&amp;'CRACMMv1.0 - 95839 - CRITERIA'!X$3)</f>
        <v>0</v>
      </c>
      <c r="Y92" s="49">
        <f>SUMIFS('mech4import - CRACMMv1.0'!$D$2:$D$10000,'mech4import - CRACMMv1.0'!$B$2:$B$10000,"="&amp;'CRACMMv1.0 - 95839 - CRITERIA'!$B92,'mech4import - CRACMMv1.0'!$C$2:$C$10000,"="&amp;'CRACMMv1.0 - 95839 - CRITERIA'!Y$3)</f>
        <v>1</v>
      </c>
      <c r="Z92" s="49">
        <f>SUMIFS('mech4import - CRACMMv1.0'!$D$2:$D$10000,'mech4import - CRACMMv1.0'!$B$2:$B$10000,"="&amp;'CRACMMv1.0 - 95839 - CRITERIA'!$B92,'mech4import - CRACMMv1.0'!$C$2:$C$10000,"="&amp;'CRACMMv1.0 - 95839 - CRITERIA'!Z$3)</f>
        <v>0</v>
      </c>
      <c r="AA92" s="49">
        <f>SUMIFS('mech4import - CRACMMv1.0'!$D$2:$D$10000,'mech4import - CRACMMv1.0'!$B$2:$B$10000,"="&amp;'CRACMMv1.0 - 95839 - CRITERIA'!$B92,'mech4import - CRACMMv1.0'!$C$2:$C$10000,"="&amp;'CRACMMv1.0 - 95839 - CRITERIA'!AA$3)</f>
        <v>0</v>
      </c>
      <c r="AB92" s="49">
        <f>SUMIFS('mech4import - CRACMMv1.0'!$D$2:$D$10000,'mech4import - CRACMMv1.0'!$B$2:$B$10000,"="&amp;'CRACMMv1.0 - 95839 - CRITERIA'!$B92,'mech4import - CRACMMv1.0'!$C$2:$C$10000,"="&amp;'CRACMMv1.0 - 95839 - CRITERIA'!AB$3)</f>
        <v>0</v>
      </c>
      <c r="AC92" s="49">
        <f>SUMIFS('mech4import - CRACMMv1.0'!$D$2:$D$10000,'mech4import - CRACMMv1.0'!$B$2:$B$10000,"="&amp;'CRACMMv1.0 - 95839 - CRITERIA'!$B92,'mech4import - CRACMMv1.0'!$C$2:$C$10000,"="&amp;'CRACMMv1.0 - 95839 - CRITERIA'!AC$3)</f>
        <v>0</v>
      </c>
      <c r="AD92" s="49">
        <f>SUMIFS('mech4import - CRACMMv1.0'!$D$2:$D$10000,'mech4import - CRACMMv1.0'!$B$2:$B$10000,"="&amp;'CRACMMv1.0 - 95839 - CRITERIA'!$B92,'mech4import - CRACMMv1.0'!$C$2:$C$10000,"="&amp;'CRACMMv1.0 - 95839 - CRITERIA'!AD$3)</f>
        <v>0</v>
      </c>
      <c r="AE92" s="49">
        <f>SUMIFS('mech4import - CRACMMv1.0'!$D$2:$D$10000,'mech4import - CRACMMv1.0'!$B$2:$B$10000,"="&amp;'CRACMMv1.0 - 95839 - CRITERIA'!$B92,'mech4import - CRACMMv1.0'!$C$2:$C$10000,"="&amp;'CRACMMv1.0 - 95839 - CRITERIA'!AE$3)</f>
        <v>0</v>
      </c>
      <c r="AF92" s="49">
        <f>SUMIFS('mech4import - CRACMMv1.0'!$D$2:$D$10000,'mech4import - CRACMMv1.0'!$B$2:$B$10000,"="&amp;'CRACMMv1.0 - 95839 - CRITERIA'!$B92,'mech4import - CRACMMv1.0'!$C$2:$C$10000,"="&amp;'CRACMMv1.0 - 95839 - CRITERIA'!AF$3)</f>
        <v>0</v>
      </c>
      <c r="AG92" s="49">
        <f>SUMIFS('mech4import - CRACMMv1.0'!$D$2:$D$10000,'mech4import - CRACMMv1.0'!$B$2:$B$10000,"="&amp;'CRACMMv1.0 - 95839 - CRITERIA'!$B92,'mech4import - CRACMMv1.0'!$C$2:$C$10000,"="&amp;'CRACMMv1.0 - 95839 - CRITERIA'!AG$3)</f>
        <v>0</v>
      </c>
      <c r="AH92" s="49">
        <f>SUMIFS('mech4import - CRACMMv1.0'!$D$2:$D$10000,'mech4import - CRACMMv1.0'!$B$2:$B$10000,"="&amp;'CRACMMv1.0 - 95839 - CRITERIA'!$B92,'mech4import - CRACMMv1.0'!$C$2:$C$10000,"="&amp;'CRACMMv1.0 - 95839 - CRITERIA'!AH$3)</f>
        <v>0</v>
      </c>
      <c r="AI92" s="49">
        <f>SUMIFS('mech4import - CRACMMv1.0'!$D$2:$D$10000,'mech4import - CRACMMv1.0'!$B$2:$B$10000,"="&amp;'CRACMMv1.0 - 95839 - CRITERIA'!$B92,'mech4import - CRACMMv1.0'!$C$2:$C$10000,"="&amp;'CRACMMv1.0 - 95839 - CRITERIA'!AI$3)</f>
        <v>0</v>
      </c>
      <c r="AJ92" s="49">
        <f>SUMIFS('mech4import - CRACMMv1.0'!$D$2:$D$10000,'mech4import - CRACMMv1.0'!$B$2:$B$10000,"="&amp;'CRACMMv1.0 - 95839 - CRITERIA'!$B92,'mech4import - CRACMMv1.0'!$C$2:$C$10000,"="&amp;'CRACMMv1.0 - 95839 - CRITERIA'!AJ$3)</f>
        <v>0</v>
      </c>
      <c r="AK92" s="49">
        <f>SUMIFS('mech4import - CRACMMv1.0'!$D$2:$D$10000,'mech4import - CRACMMv1.0'!$B$2:$B$10000,"="&amp;'CRACMMv1.0 - 95839 - CRITERIA'!$B92,'mech4import - CRACMMv1.0'!$C$2:$C$10000,"="&amp;'CRACMMv1.0 - 95839 - CRITERIA'!AK$3)</f>
        <v>0</v>
      </c>
      <c r="AL92" s="49">
        <f>SUMIFS('mech4import - CRACMMv1.0'!$D$2:$D$10000,'mech4import - CRACMMv1.0'!$B$2:$B$10000,"="&amp;'CRACMMv1.0 - 95839 - CRITERIA'!$B92,'mech4import - CRACMMv1.0'!$C$2:$C$10000,"="&amp;'CRACMMv1.0 - 95839 - CRITERIA'!AL$3)</f>
        <v>0</v>
      </c>
      <c r="AM92" s="49">
        <f>SUMIFS('mech4import - CRACMMv1.0'!$D$2:$D$10000,'mech4import - CRACMMv1.0'!$B$2:$B$10000,"="&amp;'CRACMMv1.0 - 95839 - CRITERIA'!$B92,'mech4import - CRACMMv1.0'!$C$2:$C$10000,"="&amp;'CRACMMv1.0 - 95839 - CRITERIA'!AM$3)</f>
        <v>0</v>
      </c>
      <c r="AN92" s="49">
        <f>SUMIFS('mech4import - CRACMMv1.0'!$D$2:$D$10000,'mech4import - CRACMMv1.0'!$B$2:$B$10000,"="&amp;'CRACMMv1.0 - 95839 - CRITERIA'!$B92,'mech4import - CRACMMv1.0'!$C$2:$C$10000,"="&amp;'CRACMMv1.0 - 95839 - CRITERIA'!AN$3)</f>
        <v>0</v>
      </c>
      <c r="AO92" s="49">
        <f>SUMIFS('mech4import - CRACMMv1.0'!$D$2:$D$10000,'mech4import - CRACMMv1.0'!$B$2:$B$10000,"="&amp;'CRACMMv1.0 - 95839 - CRITERIA'!$B92,'mech4import - CRACMMv1.0'!$C$2:$C$10000,"="&amp;'CRACMMv1.0 - 95839 - CRITERIA'!AO$3)</f>
        <v>0</v>
      </c>
      <c r="AP92" s="49">
        <f>SUMIFS('mech4import - CRACMMv1.0'!$D$2:$D$10000,'mech4import - CRACMMv1.0'!$B$2:$B$10000,"="&amp;'CRACMMv1.0 - 95839 - CRITERIA'!$B92,'mech4import - CRACMMv1.0'!$C$2:$C$10000,"="&amp;'CRACMMv1.0 - 95839 - CRITERIA'!AP$3)</f>
        <v>0</v>
      </c>
      <c r="AQ92" s="49">
        <f>SUMIFS('mech4import - CRACMMv1.0'!$D$2:$D$10000,'mech4import - CRACMMv1.0'!$B$2:$B$10000,"="&amp;'CRACMMv1.0 - 95839 - CRITERIA'!$B92,'mech4import - CRACMMv1.0'!$C$2:$C$10000,"="&amp;'CRACMMv1.0 - 95839 - CRITERIA'!AQ$3)</f>
        <v>0</v>
      </c>
      <c r="AR92" s="49">
        <f>SUMIFS('mech4import - CRACMMv1.0'!$D$2:$D$10000,'mech4import - CRACMMv1.0'!$B$2:$B$10000,"="&amp;'CRACMMv1.0 - 95839 - CRITERIA'!$B92,'mech4import - CRACMMv1.0'!$C$2:$C$10000,"="&amp;'CRACMMv1.0 - 95839 - CRITERIA'!AR$3)</f>
        <v>0</v>
      </c>
      <c r="AS92" s="49">
        <f>SUMIFS('mech4import - CRACMMv1.0'!$D$2:$D$10000,'mech4import - CRACMMv1.0'!$B$2:$B$10000,"="&amp;'CRACMMv1.0 - 95839 - CRITERIA'!$B92,'mech4import - CRACMMv1.0'!$C$2:$C$10000,"="&amp;'CRACMMv1.0 - 95839 - CRITERIA'!AS$3)</f>
        <v>0</v>
      </c>
      <c r="AT92" s="49">
        <f>SUMIFS('mech4import - CRACMMv1.0'!$D$2:$D$10000,'mech4import - CRACMMv1.0'!$B$2:$B$10000,"="&amp;'CRACMMv1.0 - 95839 - CRITERIA'!$B92,'mech4import - CRACMMv1.0'!$C$2:$C$10000,"="&amp;'CRACMMv1.0 - 95839 - CRITERIA'!AT$3)</f>
        <v>0</v>
      </c>
      <c r="AU92" s="49">
        <f>SUMIFS('mech4import - CRACMMv1.0'!$D$2:$D$10000,'mech4import - CRACMMv1.0'!$B$2:$B$10000,"="&amp;'CRACMMv1.0 - 95839 - CRITERIA'!$B92,'mech4import - CRACMMv1.0'!$C$2:$C$10000,"="&amp;'CRACMMv1.0 - 95839 - CRITERIA'!AU$3)</f>
        <v>0</v>
      </c>
      <c r="AV92" s="49">
        <f>SUMIFS('mech4import - CRACMMv1.0'!$D$2:$D$10000,'mech4import - CRACMMv1.0'!$B$2:$B$10000,"="&amp;'CRACMMv1.0 - 95839 - CRITERIA'!$B92,'mech4import - CRACMMv1.0'!$C$2:$C$10000,"="&amp;'CRACMMv1.0 - 95839 - CRITERIA'!AV$3)</f>
        <v>0</v>
      </c>
      <c r="AW92" s="49">
        <f>SUMIFS('mech4import - CRACMMv1.0'!$D$2:$D$10000,'mech4import - CRACMMv1.0'!$B$2:$B$10000,"="&amp;'CRACMMv1.0 - 95839 - CRITERIA'!$B92,'mech4import - CRACMMv1.0'!$C$2:$C$10000,"="&amp;'CRACMMv1.0 - 95839 - CRITERIA'!AW$3)</f>
        <v>0</v>
      </c>
      <c r="AX92" s="49">
        <f>SUMIFS('mech4import - CRACMMv1.0'!$D$2:$D$10000,'mech4import - CRACMMv1.0'!$B$2:$B$10000,"="&amp;'CRACMMv1.0 - 95839 - CRITERIA'!$B92,'mech4import - CRACMMv1.0'!$C$2:$C$10000,"="&amp;'CRACMMv1.0 - 95839 - CRITERIA'!AX$3)</f>
        <v>0</v>
      </c>
      <c r="AY92" s="49">
        <f>SUMIFS('mech4import - CRACMMv1.0'!$D$2:$D$10000,'mech4import - CRACMMv1.0'!$B$2:$B$10000,"="&amp;'CRACMMv1.0 - 95839 - CRITERIA'!$B92,'mech4import - CRACMMv1.0'!$C$2:$C$10000,"="&amp;'CRACMMv1.0 - 95839 - CRITERIA'!AY$3)</f>
        <v>0</v>
      </c>
      <c r="AZ92" s="49">
        <f>SUMIFS('mech4import - CRACMMv1.0'!$D$2:$D$10000,'mech4import - CRACMMv1.0'!$B$2:$B$10000,"="&amp;'CRACMMv1.0 - 95839 - CRITERIA'!$B92,'mech4import - CRACMMv1.0'!$C$2:$C$10000,"="&amp;'CRACMMv1.0 - 95839 - CRITERIA'!AZ$3)</f>
        <v>0</v>
      </c>
      <c r="BA92" s="49">
        <f>SUMIFS('mech4import - CRACMMv1.0'!$D$2:$D$10000,'mech4import - CRACMMv1.0'!$B$2:$B$10000,"="&amp;'CRACMMv1.0 - 95839 - CRITERIA'!$B92,'mech4import - CRACMMv1.0'!$C$2:$C$10000,"="&amp;'CRACMMv1.0 - 95839 - CRITERIA'!BA$3)</f>
        <v>0</v>
      </c>
      <c r="BB92" s="49">
        <f>SUMIFS('mech4import - CRACMMv1.0'!$D$2:$D$10000,'mech4import - CRACMMv1.0'!$B$2:$B$10000,"="&amp;'CRACMMv1.0 - 95839 - CRITERIA'!$B92,'mech4import - CRACMMv1.0'!$C$2:$C$10000,"="&amp;'CRACMMv1.0 - 95839 - CRITERIA'!BB$3)</f>
        <v>0</v>
      </c>
      <c r="BC92" s="49">
        <f>SUMIFS('mech4import - CRACMMv1.0'!$D$2:$D$10000,'mech4import - CRACMMv1.0'!$B$2:$B$10000,"="&amp;'CRACMMv1.0 - 95839 - CRITERIA'!$B92,'mech4import - CRACMMv1.0'!$C$2:$C$10000,"="&amp;'CRACMMv1.0 - 95839 - CRITERIA'!BC$3)</f>
        <v>0</v>
      </c>
      <c r="BD92" s="49">
        <f>SUMIFS('mech4import - CRACMMv1.0'!$D$2:$D$10000,'mech4import - CRACMMv1.0'!$B$2:$B$10000,"="&amp;'CRACMMv1.0 - 95839 - CRITERIA'!$B92,'mech4import - CRACMMv1.0'!$C$2:$C$10000,"="&amp;'CRACMMv1.0 - 95839 - CRITERIA'!BD$3)</f>
        <v>0</v>
      </c>
      <c r="BE92" s="49">
        <f>SUMIFS('mech4import - CRACMMv1.0'!$D$2:$D$10000,'mech4import - CRACMMv1.0'!$B$2:$B$10000,"="&amp;'CRACMMv1.0 - 95839 - CRITERIA'!$B92,'mech4import - CRACMMv1.0'!$C$2:$C$10000,"="&amp;'CRACMMv1.0 - 95839 - CRITERIA'!BE$3)</f>
        <v>0</v>
      </c>
      <c r="BF92" s="49">
        <f>SUMIFS('mech4import - CRACMMv1.0'!$D$2:$D$10000,'mech4import - CRACMMv1.0'!$B$2:$B$10000,"="&amp;'CRACMMv1.0 - 95839 - CRITERIA'!$B92,'mech4import - CRACMMv1.0'!$C$2:$C$10000,"="&amp;'CRACMMv1.0 - 95839 - CRITERIA'!BF$3)</f>
        <v>0</v>
      </c>
      <c r="BG92" s="49">
        <f>SUMIFS('mech4import - CRACMMv1.0'!$D$2:$D$10000,'mech4import - CRACMMv1.0'!$B$2:$B$10000,"="&amp;'CRACMMv1.0 - 95839 - CRITERIA'!$B92,'mech4import - CRACMMv1.0'!$C$2:$C$10000,"="&amp;'CRACMMv1.0 - 95839 - CRITERIA'!BG$3)</f>
        <v>0</v>
      </c>
      <c r="BH92" s="49">
        <f>SUMIFS('mech4import - CRACMMv1.0'!$D$2:$D$10000,'mech4import - CRACMMv1.0'!$B$2:$B$10000,"="&amp;'CRACMMv1.0 - 95839 - CRITERIA'!$B92,'mech4import - CRACMMv1.0'!$C$2:$C$10000,"="&amp;'CRACMMv1.0 - 95839 - CRITERIA'!BH$3)</f>
        <v>0</v>
      </c>
      <c r="BI92" s="49">
        <f>SUMIFS('mech4import - CRACMMv1.0'!$D$2:$D$10000,'mech4import - CRACMMv1.0'!$B$2:$B$10000,"="&amp;'CRACMMv1.0 - 95839 - CRITERIA'!$B92,'mech4import - CRACMMv1.0'!$C$2:$C$10000,"="&amp;'CRACMMv1.0 - 95839 - CRITERIA'!BI$3)</f>
        <v>0</v>
      </c>
      <c r="BJ92" s="49">
        <f>SUMIFS('mech4import - CRACMMv1.0'!$D$2:$D$10000,'mech4import - CRACMMv1.0'!$B$2:$B$10000,"="&amp;'CRACMMv1.0 - 95839 - CRITERIA'!$B92,'mech4import - CRACMMv1.0'!$C$2:$C$10000,"="&amp;'CRACMMv1.0 - 95839 - CRITERIA'!BJ$3)</f>
        <v>0</v>
      </c>
      <c r="BK92" s="49">
        <f>SUMIFS('mech4import - CRACMMv1.0'!$D$2:$D$10000,'mech4import - CRACMMv1.0'!$B$2:$B$10000,"="&amp;'CRACMMv1.0 - 95839 - CRITERIA'!$B92,'mech4import - CRACMMv1.0'!$C$2:$C$10000,"="&amp;'CRACMMv1.0 - 95839 - CRITERIA'!BK$3)</f>
        <v>0</v>
      </c>
      <c r="BL92" s="49">
        <f>SUMIFS('mech4import - CRACMMv1.0'!$D$2:$D$10000,'mech4import - CRACMMv1.0'!$B$2:$B$10000,"="&amp;'CRACMMv1.0 - 95839 - CRITERIA'!$B92,'mech4import - CRACMMv1.0'!$C$2:$C$10000,"="&amp;'CRACMMv1.0 - 95839 - CRITERIA'!BL$3)</f>
        <v>0</v>
      </c>
      <c r="BM92" s="49">
        <f>SUMIFS('mech4import - CRACMMv1.0'!$D$2:$D$10000,'mech4import - CRACMMv1.0'!$B$2:$B$10000,"="&amp;'CRACMMv1.0 - 95839 - CRITERIA'!$B92,'mech4import - CRACMMv1.0'!$C$2:$C$10000,"="&amp;'CRACMMv1.0 - 95839 - CRITERIA'!BM$3)</f>
        <v>0</v>
      </c>
      <c r="BN92" s="49">
        <f>SUMIFS('mech4import - CRACMMv1.0'!$D$2:$D$10000,'mech4import - CRACMMv1.0'!$B$2:$B$10000,"="&amp;'CRACMMv1.0 - 95839 - CRITERIA'!$B92,'mech4import - CRACMMv1.0'!$C$2:$C$10000,"="&amp;'CRACMMv1.0 - 95839 - CRITERIA'!BN$3)</f>
        <v>0</v>
      </c>
      <c r="BO92" s="49">
        <f>SUMIFS('mech4import - CRACMMv1.0'!$D$2:$D$10000,'mech4import - CRACMMv1.0'!$B$2:$B$10000,"="&amp;'CRACMMv1.0 - 95839 - CRITERIA'!$B92,'mech4import - CRACMMv1.0'!$C$2:$C$10000,"="&amp;'CRACMMv1.0 - 95839 - CRITERIA'!BO$3)</f>
        <v>0</v>
      </c>
      <c r="BP92" s="49">
        <f>SUMIFS('mech4import - CRACMMv1.0'!$D$2:$D$10000,'mech4import - CRACMMv1.0'!$B$2:$B$10000,"="&amp;'CRACMMv1.0 - 95839 - CRITERIA'!$B92,'mech4import - CRACMMv1.0'!$C$2:$C$10000,"="&amp;'CRACMMv1.0 - 95839 - CRITERIA'!BP$3)</f>
        <v>0</v>
      </c>
      <c r="BQ92" s="49">
        <f>SUMIFS('mech4import - CRACMMv1.0'!$D$2:$D$10000,'mech4import - CRACMMv1.0'!$B$2:$B$10000,"="&amp;'CRACMMv1.0 - 95839 - CRITERIA'!$B92,'mech4import - CRACMMv1.0'!$C$2:$C$10000,"="&amp;'CRACMMv1.0 - 95839 - CRITERIA'!BQ$3)</f>
        <v>0</v>
      </c>
      <c r="BR92" s="32">
        <f t="array" ref="BR92">SUM($G$1:$BQ$1*G92:BQ92)</f>
        <v>142.28</v>
      </c>
    </row>
    <row r="93" spans="1:70" s="31" customFormat="1">
      <c r="A93" s="42">
        <v>95839</v>
      </c>
      <c r="B93" s="14">
        <v>3168</v>
      </c>
      <c r="C93" s="43">
        <v>2.0567070916943466E-3</v>
      </c>
      <c r="D93" s="47" t="s">
        <v>146</v>
      </c>
      <c r="E93" s="46" t="b">
        <v>0</v>
      </c>
      <c r="F93" s="48">
        <v>118.13200000000001</v>
      </c>
      <c r="G93" s="49">
        <f>SUMIFS('mech4import - CRACMMv1.0'!$D$2:$D$10000,'mech4import - CRACMMv1.0'!$B$2:$B$10000,"="&amp;'CRACMMv1.0 - 95839 - CRITERIA'!$B93,'mech4import - CRACMMv1.0'!$C$2:$C$10000,"="&amp;'CRACMMv1.0 - 95839 - CRITERIA'!G$3)</f>
        <v>0</v>
      </c>
      <c r="H93" s="49">
        <f>SUMIFS('mech4import - CRACMMv1.0'!$D$2:$D$10000,'mech4import - CRACMMv1.0'!$B$2:$B$10000,"="&amp;'CRACMMv1.0 - 95839 - CRITERIA'!$B93,'mech4import - CRACMMv1.0'!$C$2:$C$10000,"="&amp;'CRACMMv1.0 - 95839 - CRITERIA'!H$3)</f>
        <v>0</v>
      </c>
      <c r="I93" s="49">
        <f>SUMIFS('mech4import - CRACMMv1.0'!$D$2:$D$10000,'mech4import - CRACMMv1.0'!$B$2:$B$10000,"="&amp;'CRACMMv1.0 - 95839 - CRITERIA'!$B93,'mech4import - CRACMMv1.0'!$C$2:$C$10000,"="&amp;'CRACMMv1.0 - 95839 - CRITERIA'!I$3)</f>
        <v>0</v>
      </c>
      <c r="J93" s="49">
        <f>SUMIFS('mech4import - CRACMMv1.0'!$D$2:$D$10000,'mech4import - CRACMMv1.0'!$B$2:$B$10000,"="&amp;'CRACMMv1.0 - 95839 - CRITERIA'!$B93,'mech4import - CRACMMv1.0'!$C$2:$C$10000,"="&amp;'CRACMMv1.0 - 95839 - CRITERIA'!J$3)</f>
        <v>0</v>
      </c>
      <c r="K93" s="49">
        <f>SUMIFS('mech4import - CRACMMv1.0'!$D$2:$D$10000,'mech4import - CRACMMv1.0'!$B$2:$B$10000,"="&amp;'CRACMMv1.0 - 95839 - CRITERIA'!$B93,'mech4import - CRACMMv1.0'!$C$2:$C$10000,"="&amp;'CRACMMv1.0 - 95839 - CRITERIA'!K$3)</f>
        <v>0</v>
      </c>
      <c r="L93" s="49">
        <f>SUMIFS('mech4import - CRACMMv1.0'!$D$2:$D$10000,'mech4import - CRACMMv1.0'!$B$2:$B$10000,"="&amp;'CRACMMv1.0 - 95839 - CRITERIA'!$B93,'mech4import - CRACMMv1.0'!$C$2:$C$10000,"="&amp;'CRACMMv1.0 - 95839 - CRITERIA'!L$3)</f>
        <v>0</v>
      </c>
      <c r="M93" s="49">
        <f>SUMIFS('mech4import - CRACMMv1.0'!$D$2:$D$10000,'mech4import - CRACMMv1.0'!$B$2:$B$10000,"="&amp;'CRACMMv1.0 - 95839 - CRITERIA'!$B93,'mech4import - CRACMMv1.0'!$C$2:$C$10000,"="&amp;'CRACMMv1.0 - 95839 - CRITERIA'!M$3)</f>
        <v>0</v>
      </c>
      <c r="N93" s="49">
        <f>SUMIFS('mech4import - CRACMMv1.0'!$D$2:$D$10000,'mech4import - CRACMMv1.0'!$B$2:$B$10000,"="&amp;'CRACMMv1.0 - 95839 - CRITERIA'!$B93,'mech4import - CRACMMv1.0'!$C$2:$C$10000,"="&amp;'CRACMMv1.0 - 95839 - CRITERIA'!N$3)</f>
        <v>0</v>
      </c>
      <c r="O93" s="49">
        <f>SUMIFS('mech4import - CRACMMv1.0'!$D$2:$D$10000,'mech4import - CRACMMv1.0'!$B$2:$B$10000,"="&amp;'CRACMMv1.0 - 95839 - CRITERIA'!$B93,'mech4import - CRACMMv1.0'!$C$2:$C$10000,"="&amp;'CRACMMv1.0 - 95839 - CRITERIA'!O$3)</f>
        <v>0</v>
      </c>
      <c r="P93" s="49">
        <f>SUMIFS('mech4import - CRACMMv1.0'!$D$2:$D$10000,'mech4import - CRACMMv1.0'!$B$2:$B$10000,"="&amp;'CRACMMv1.0 - 95839 - CRITERIA'!$B93,'mech4import - CRACMMv1.0'!$C$2:$C$10000,"="&amp;'CRACMMv1.0 - 95839 - CRITERIA'!P$3)</f>
        <v>0</v>
      </c>
      <c r="Q93" s="49">
        <f>SUMIFS('mech4import - CRACMMv1.0'!$D$2:$D$10000,'mech4import - CRACMMv1.0'!$B$2:$B$10000,"="&amp;'CRACMMv1.0 - 95839 - CRITERIA'!$B93,'mech4import - CRACMMv1.0'!$C$2:$C$10000,"="&amp;'CRACMMv1.0 - 95839 - CRITERIA'!Q$3)</f>
        <v>0</v>
      </c>
      <c r="R93" s="49">
        <f>SUMIFS('mech4import - CRACMMv1.0'!$D$2:$D$10000,'mech4import - CRACMMv1.0'!$B$2:$B$10000,"="&amp;'CRACMMv1.0 - 95839 - CRITERIA'!$B93,'mech4import - CRACMMv1.0'!$C$2:$C$10000,"="&amp;'CRACMMv1.0 - 95839 - CRITERIA'!R$3)</f>
        <v>0</v>
      </c>
      <c r="S93" s="49">
        <f>SUMIFS('mech4import - CRACMMv1.0'!$D$2:$D$10000,'mech4import - CRACMMv1.0'!$B$2:$B$10000,"="&amp;'CRACMMv1.0 - 95839 - CRITERIA'!$B93,'mech4import - CRACMMv1.0'!$C$2:$C$10000,"="&amp;'CRACMMv1.0 - 95839 - CRITERIA'!S$3)</f>
        <v>0</v>
      </c>
      <c r="T93" s="49">
        <f>SUMIFS('mech4import - CRACMMv1.0'!$D$2:$D$10000,'mech4import - CRACMMv1.0'!$B$2:$B$10000,"="&amp;'CRACMMv1.0 - 95839 - CRITERIA'!$B93,'mech4import - CRACMMv1.0'!$C$2:$C$10000,"="&amp;'CRACMMv1.0 - 95839 - CRITERIA'!T$3)</f>
        <v>0</v>
      </c>
      <c r="U93" s="49">
        <f>SUMIFS('mech4import - CRACMMv1.0'!$D$2:$D$10000,'mech4import - CRACMMv1.0'!$B$2:$B$10000,"="&amp;'CRACMMv1.0 - 95839 - CRITERIA'!$B93,'mech4import - CRACMMv1.0'!$C$2:$C$10000,"="&amp;'CRACMMv1.0 - 95839 - CRITERIA'!U$3)</f>
        <v>0</v>
      </c>
      <c r="V93" s="49">
        <f>SUMIFS('mech4import - CRACMMv1.0'!$D$2:$D$10000,'mech4import - CRACMMv1.0'!$B$2:$B$10000,"="&amp;'CRACMMv1.0 - 95839 - CRITERIA'!$B93,'mech4import - CRACMMv1.0'!$C$2:$C$10000,"="&amp;'CRACMMv1.0 - 95839 - CRITERIA'!V$3)</f>
        <v>0</v>
      </c>
      <c r="W93" s="49">
        <f>SUMIFS('mech4import - CRACMMv1.0'!$D$2:$D$10000,'mech4import - CRACMMv1.0'!$B$2:$B$10000,"="&amp;'CRACMMv1.0 - 95839 - CRITERIA'!$B93,'mech4import - CRACMMv1.0'!$C$2:$C$10000,"="&amp;'CRACMMv1.0 - 95839 - CRITERIA'!W$3)</f>
        <v>0</v>
      </c>
      <c r="X93" s="49">
        <f>SUMIFS('mech4import - CRACMMv1.0'!$D$2:$D$10000,'mech4import - CRACMMv1.0'!$B$2:$B$10000,"="&amp;'CRACMMv1.0 - 95839 - CRITERIA'!$B93,'mech4import - CRACMMv1.0'!$C$2:$C$10000,"="&amp;'CRACMMv1.0 - 95839 - CRITERIA'!X$3)</f>
        <v>0</v>
      </c>
      <c r="Y93" s="49">
        <f>SUMIFS('mech4import - CRACMMv1.0'!$D$2:$D$10000,'mech4import - CRACMMv1.0'!$B$2:$B$10000,"="&amp;'CRACMMv1.0 - 95839 - CRITERIA'!$B93,'mech4import - CRACMMv1.0'!$C$2:$C$10000,"="&amp;'CRACMMv1.0 - 95839 - CRITERIA'!Y$3)</f>
        <v>0</v>
      </c>
      <c r="Z93" s="49">
        <f>SUMIFS('mech4import - CRACMMv1.0'!$D$2:$D$10000,'mech4import - CRACMMv1.0'!$B$2:$B$10000,"="&amp;'CRACMMv1.0 - 95839 - CRITERIA'!$B93,'mech4import - CRACMMv1.0'!$C$2:$C$10000,"="&amp;'CRACMMv1.0 - 95839 - CRITERIA'!Z$3)</f>
        <v>0</v>
      </c>
      <c r="AA93" s="49">
        <f>SUMIFS('mech4import - CRACMMv1.0'!$D$2:$D$10000,'mech4import - CRACMMv1.0'!$B$2:$B$10000,"="&amp;'CRACMMv1.0 - 95839 - CRITERIA'!$B93,'mech4import - CRACMMv1.0'!$C$2:$C$10000,"="&amp;'CRACMMv1.0 - 95839 - CRITERIA'!AA$3)</f>
        <v>0</v>
      </c>
      <c r="AB93" s="49">
        <f>SUMIFS('mech4import - CRACMMv1.0'!$D$2:$D$10000,'mech4import - CRACMMv1.0'!$B$2:$B$10000,"="&amp;'CRACMMv1.0 - 95839 - CRITERIA'!$B93,'mech4import - CRACMMv1.0'!$C$2:$C$10000,"="&amp;'CRACMMv1.0 - 95839 - CRITERIA'!AB$3)</f>
        <v>0</v>
      </c>
      <c r="AC93" s="49">
        <f>SUMIFS('mech4import - CRACMMv1.0'!$D$2:$D$10000,'mech4import - CRACMMv1.0'!$B$2:$B$10000,"="&amp;'CRACMMv1.0 - 95839 - CRITERIA'!$B93,'mech4import - CRACMMv1.0'!$C$2:$C$10000,"="&amp;'CRACMMv1.0 - 95839 - CRITERIA'!AC$3)</f>
        <v>0</v>
      </c>
      <c r="AD93" s="49">
        <f>SUMIFS('mech4import - CRACMMv1.0'!$D$2:$D$10000,'mech4import - CRACMMv1.0'!$B$2:$B$10000,"="&amp;'CRACMMv1.0 - 95839 - CRITERIA'!$B93,'mech4import - CRACMMv1.0'!$C$2:$C$10000,"="&amp;'CRACMMv1.0 - 95839 - CRITERIA'!AD$3)</f>
        <v>0</v>
      </c>
      <c r="AE93" s="49">
        <f>SUMIFS('mech4import - CRACMMv1.0'!$D$2:$D$10000,'mech4import - CRACMMv1.0'!$B$2:$B$10000,"="&amp;'CRACMMv1.0 - 95839 - CRITERIA'!$B93,'mech4import - CRACMMv1.0'!$C$2:$C$10000,"="&amp;'CRACMMv1.0 - 95839 - CRITERIA'!AE$3)</f>
        <v>0</v>
      </c>
      <c r="AF93" s="49">
        <f>SUMIFS('mech4import - CRACMMv1.0'!$D$2:$D$10000,'mech4import - CRACMMv1.0'!$B$2:$B$10000,"="&amp;'CRACMMv1.0 - 95839 - CRITERIA'!$B93,'mech4import - CRACMMv1.0'!$C$2:$C$10000,"="&amp;'CRACMMv1.0 - 95839 - CRITERIA'!AF$3)</f>
        <v>0</v>
      </c>
      <c r="AG93" s="49">
        <f>SUMIFS('mech4import - CRACMMv1.0'!$D$2:$D$10000,'mech4import - CRACMMv1.0'!$B$2:$B$10000,"="&amp;'CRACMMv1.0 - 95839 - CRITERIA'!$B93,'mech4import - CRACMMv1.0'!$C$2:$C$10000,"="&amp;'CRACMMv1.0 - 95839 - CRITERIA'!AG$3)</f>
        <v>0</v>
      </c>
      <c r="AH93" s="49">
        <f>SUMIFS('mech4import - CRACMMv1.0'!$D$2:$D$10000,'mech4import - CRACMMv1.0'!$B$2:$B$10000,"="&amp;'CRACMMv1.0 - 95839 - CRITERIA'!$B93,'mech4import - CRACMMv1.0'!$C$2:$C$10000,"="&amp;'CRACMMv1.0 - 95839 - CRITERIA'!AH$3)</f>
        <v>0</v>
      </c>
      <c r="AI93" s="49">
        <f>SUMIFS('mech4import - CRACMMv1.0'!$D$2:$D$10000,'mech4import - CRACMMv1.0'!$B$2:$B$10000,"="&amp;'CRACMMv1.0 - 95839 - CRITERIA'!$B93,'mech4import - CRACMMv1.0'!$C$2:$C$10000,"="&amp;'CRACMMv1.0 - 95839 - CRITERIA'!AI$3)</f>
        <v>0</v>
      </c>
      <c r="AJ93" s="49">
        <f>SUMIFS('mech4import - CRACMMv1.0'!$D$2:$D$10000,'mech4import - CRACMMv1.0'!$B$2:$B$10000,"="&amp;'CRACMMv1.0 - 95839 - CRITERIA'!$B93,'mech4import - CRACMMv1.0'!$C$2:$C$10000,"="&amp;'CRACMMv1.0 - 95839 - CRITERIA'!AJ$3)</f>
        <v>0</v>
      </c>
      <c r="AK93" s="49">
        <f>SUMIFS('mech4import - CRACMMv1.0'!$D$2:$D$10000,'mech4import - CRACMMv1.0'!$B$2:$B$10000,"="&amp;'CRACMMv1.0 - 95839 - CRITERIA'!$B93,'mech4import - CRACMMv1.0'!$C$2:$C$10000,"="&amp;'CRACMMv1.0 - 95839 - CRITERIA'!AK$3)</f>
        <v>0</v>
      </c>
      <c r="AL93" s="49">
        <f>SUMIFS('mech4import - CRACMMv1.0'!$D$2:$D$10000,'mech4import - CRACMMv1.0'!$B$2:$B$10000,"="&amp;'CRACMMv1.0 - 95839 - CRITERIA'!$B93,'mech4import - CRACMMv1.0'!$C$2:$C$10000,"="&amp;'CRACMMv1.0 - 95839 - CRITERIA'!AL$3)</f>
        <v>0</v>
      </c>
      <c r="AM93" s="49">
        <f>SUMIFS('mech4import - CRACMMv1.0'!$D$2:$D$10000,'mech4import - CRACMMv1.0'!$B$2:$B$10000,"="&amp;'CRACMMv1.0 - 95839 - CRITERIA'!$B93,'mech4import - CRACMMv1.0'!$C$2:$C$10000,"="&amp;'CRACMMv1.0 - 95839 - CRITERIA'!AM$3)</f>
        <v>0</v>
      </c>
      <c r="AN93" s="49">
        <f>SUMIFS('mech4import - CRACMMv1.0'!$D$2:$D$10000,'mech4import - CRACMMv1.0'!$B$2:$B$10000,"="&amp;'CRACMMv1.0 - 95839 - CRITERIA'!$B93,'mech4import - CRACMMv1.0'!$C$2:$C$10000,"="&amp;'CRACMMv1.0 - 95839 - CRITERIA'!AN$3)</f>
        <v>0</v>
      </c>
      <c r="AO93" s="49">
        <f>SUMIFS('mech4import - CRACMMv1.0'!$D$2:$D$10000,'mech4import - CRACMMv1.0'!$B$2:$B$10000,"="&amp;'CRACMMv1.0 - 95839 - CRITERIA'!$B93,'mech4import - CRACMMv1.0'!$C$2:$C$10000,"="&amp;'CRACMMv1.0 - 95839 - CRITERIA'!AO$3)</f>
        <v>0</v>
      </c>
      <c r="AP93" s="49">
        <f>SUMIFS('mech4import - CRACMMv1.0'!$D$2:$D$10000,'mech4import - CRACMMv1.0'!$B$2:$B$10000,"="&amp;'CRACMMv1.0 - 95839 - CRITERIA'!$B93,'mech4import - CRACMMv1.0'!$C$2:$C$10000,"="&amp;'CRACMMv1.0 - 95839 - CRITERIA'!AP$3)</f>
        <v>0</v>
      </c>
      <c r="AQ93" s="49">
        <f>SUMIFS('mech4import - CRACMMv1.0'!$D$2:$D$10000,'mech4import - CRACMMv1.0'!$B$2:$B$10000,"="&amp;'CRACMMv1.0 - 95839 - CRITERIA'!$B93,'mech4import - CRACMMv1.0'!$C$2:$C$10000,"="&amp;'CRACMMv1.0 - 95839 - CRITERIA'!AQ$3)</f>
        <v>0</v>
      </c>
      <c r="AR93" s="49">
        <f>SUMIFS('mech4import - CRACMMv1.0'!$D$2:$D$10000,'mech4import - CRACMMv1.0'!$B$2:$B$10000,"="&amp;'CRACMMv1.0 - 95839 - CRITERIA'!$B93,'mech4import - CRACMMv1.0'!$C$2:$C$10000,"="&amp;'CRACMMv1.0 - 95839 - CRITERIA'!AR$3)</f>
        <v>0</v>
      </c>
      <c r="AS93" s="49">
        <f>SUMIFS('mech4import - CRACMMv1.0'!$D$2:$D$10000,'mech4import - CRACMMv1.0'!$B$2:$B$10000,"="&amp;'CRACMMv1.0 - 95839 - CRITERIA'!$B93,'mech4import - CRACMMv1.0'!$C$2:$C$10000,"="&amp;'CRACMMv1.0 - 95839 - CRITERIA'!AS$3)</f>
        <v>0</v>
      </c>
      <c r="AT93" s="49">
        <f>SUMIFS('mech4import - CRACMMv1.0'!$D$2:$D$10000,'mech4import - CRACMMv1.0'!$B$2:$B$10000,"="&amp;'CRACMMv1.0 - 95839 - CRITERIA'!$B93,'mech4import - CRACMMv1.0'!$C$2:$C$10000,"="&amp;'CRACMMv1.0 - 95839 - CRITERIA'!AT$3)</f>
        <v>0</v>
      </c>
      <c r="AU93" s="49">
        <f>SUMIFS('mech4import - CRACMMv1.0'!$D$2:$D$10000,'mech4import - CRACMMv1.0'!$B$2:$B$10000,"="&amp;'CRACMMv1.0 - 95839 - CRITERIA'!$B93,'mech4import - CRACMMv1.0'!$C$2:$C$10000,"="&amp;'CRACMMv1.0 - 95839 - CRITERIA'!AU$3)</f>
        <v>0</v>
      </c>
      <c r="AV93" s="49">
        <f>SUMIFS('mech4import - CRACMMv1.0'!$D$2:$D$10000,'mech4import - CRACMMv1.0'!$B$2:$B$10000,"="&amp;'CRACMMv1.0 - 95839 - CRITERIA'!$B93,'mech4import - CRACMMv1.0'!$C$2:$C$10000,"="&amp;'CRACMMv1.0 - 95839 - CRITERIA'!AV$3)</f>
        <v>0</v>
      </c>
      <c r="AW93" s="49">
        <f>SUMIFS('mech4import - CRACMMv1.0'!$D$2:$D$10000,'mech4import - CRACMMv1.0'!$B$2:$B$10000,"="&amp;'CRACMMv1.0 - 95839 - CRITERIA'!$B93,'mech4import - CRACMMv1.0'!$C$2:$C$10000,"="&amp;'CRACMMv1.0 - 95839 - CRITERIA'!AW$3)</f>
        <v>0</v>
      </c>
      <c r="AX93" s="49">
        <f>SUMIFS('mech4import - CRACMMv1.0'!$D$2:$D$10000,'mech4import - CRACMMv1.0'!$B$2:$B$10000,"="&amp;'CRACMMv1.0 - 95839 - CRITERIA'!$B93,'mech4import - CRACMMv1.0'!$C$2:$C$10000,"="&amp;'CRACMMv1.0 - 95839 - CRITERIA'!AX$3)</f>
        <v>0</v>
      </c>
      <c r="AY93" s="49">
        <f>SUMIFS('mech4import - CRACMMv1.0'!$D$2:$D$10000,'mech4import - CRACMMv1.0'!$B$2:$B$10000,"="&amp;'CRACMMv1.0 - 95839 - CRITERIA'!$B93,'mech4import - CRACMMv1.0'!$C$2:$C$10000,"="&amp;'CRACMMv1.0 - 95839 - CRITERIA'!AY$3)</f>
        <v>0</v>
      </c>
      <c r="AZ93" s="49">
        <f>SUMIFS('mech4import - CRACMMv1.0'!$D$2:$D$10000,'mech4import - CRACMMv1.0'!$B$2:$B$10000,"="&amp;'CRACMMv1.0 - 95839 - CRITERIA'!$B93,'mech4import - CRACMMv1.0'!$C$2:$C$10000,"="&amp;'CRACMMv1.0 - 95839 - CRITERIA'!AZ$3)</f>
        <v>0</v>
      </c>
      <c r="BA93" s="49">
        <f>SUMIFS('mech4import - CRACMMv1.0'!$D$2:$D$10000,'mech4import - CRACMMv1.0'!$B$2:$B$10000,"="&amp;'CRACMMv1.0 - 95839 - CRITERIA'!$B93,'mech4import - CRACMMv1.0'!$C$2:$C$10000,"="&amp;'CRACMMv1.0 - 95839 - CRITERIA'!BA$3)</f>
        <v>0</v>
      </c>
      <c r="BB93" s="49">
        <f>SUMIFS('mech4import - CRACMMv1.0'!$D$2:$D$10000,'mech4import - CRACMMv1.0'!$B$2:$B$10000,"="&amp;'CRACMMv1.0 - 95839 - CRITERIA'!$B93,'mech4import - CRACMMv1.0'!$C$2:$C$10000,"="&amp;'CRACMMv1.0 - 95839 - CRITERIA'!BB$3)</f>
        <v>0</v>
      </c>
      <c r="BC93" s="49">
        <f>SUMIFS('mech4import - CRACMMv1.0'!$D$2:$D$10000,'mech4import - CRACMMv1.0'!$B$2:$B$10000,"="&amp;'CRACMMv1.0 - 95839 - CRITERIA'!$B93,'mech4import - CRACMMv1.0'!$C$2:$C$10000,"="&amp;'CRACMMv1.0 - 95839 - CRITERIA'!BC$3)</f>
        <v>0</v>
      </c>
      <c r="BD93" s="49">
        <f>SUMIFS('mech4import - CRACMMv1.0'!$D$2:$D$10000,'mech4import - CRACMMv1.0'!$B$2:$B$10000,"="&amp;'CRACMMv1.0 - 95839 - CRITERIA'!$B93,'mech4import - CRACMMv1.0'!$C$2:$C$10000,"="&amp;'CRACMMv1.0 - 95839 - CRITERIA'!BD$3)</f>
        <v>0</v>
      </c>
      <c r="BE93" s="49">
        <f>SUMIFS('mech4import - CRACMMv1.0'!$D$2:$D$10000,'mech4import - CRACMMv1.0'!$B$2:$B$10000,"="&amp;'CRACMMv1.0 - 95839 - CRITERIA'!$B93,'mech4import - CRACMMv1.0'!$C$2:$C$10000,"="&amp;'CRACMMv1.0 - 95839 - CRITERIA'!BE$3)</f>
        <v>0</v>
      </c>
      <c r="BF93" s="49">
        <f>SUMIFS('mech4import - CRACMMv1.0'!$D$2:$D$10000,'mech4import - CRACMMv1.0'!$B$2:$B$10000,"="&amp;'CRACMMv1.0 - 95839 - CRITERIA'!$B93,'mech4import - CRACMMv1.0'!$C$2:$C$10000,"="&amp;'CRACMMv1.0 - 95839 - CRITERIA'!BF$3)</f>
        <v>0</v>
      </c>
      <c r="BG93" s="49">
        <f>SUMIFS('mech4import - CRACMMv1.0'!$D$2:$D$10000,'mech4import - CRACMMv1.0'!$B$2:$B$10000,"="&amp;'CRACMMv1.0 - 95839 - CRITERIA'!$B93,'mech4import - CRACMMv1.0'!$C$2:$C$10000,"="&amp;'CRACMMv1.0 - 95839 - CRITERIA'!BG$3)</f>
        <v>1</v>
      </c>
      <c r="BH93" s="49">
        <f>SUMIFS('mech4import - CRACMMv1.0'!$D$2:$D$10000,'mech4import - CRACMMv1.0'!$B$2:$B$10000,"="&amp;'CRACMMv1.0 - 95839 - CRITERIA'!$B93,'mech4import - CRACMMv1.0'!$C$2:$C$10000,"="&amp;'CRACMMv1.0 - 95839 - CRITERIA'!BH$3)</f>
        <v>0</v>
      </c>
      <c r="BI93" s="49">
        <f>SUMIFS('mech4import - CRACMMv1.0'!$D$2:$D$10000,'mech4import - CRACMMv1.0'!$B$2:$B$10000,"="&amp;'CRACMMv1.0 - 95839 - CRITERIA'!$B93,'mech4import - CRACMMv1.0'!$C$2:$C$10000,"="&amp;'CRACMMv1.0 - 95839 - CRITERIA'!BI$3)</f>
        <v>0</v>
      </c>
      <c r="BJ93" s="49">
        <f>SUMIFS('mech4import - CRACMMv1.0'!$D$2:$D$10000,'mech4import - CRACMMv1.0'!$B$2:$B$10000,"="&amp;'CRACMMv1.0 - 95839 - CRITERIA'!$B93,'mech4import - CRACMMv1.0'!$C$2:$C$10000,"="&amp;'CRACMMv1.0 - 95839 - CRITERIA'!BJ$3)</f>
        <v>0</v>
      </c>
      <c r="BK93" s="49">
        <f>SUMIFS('mech4import - CRACMMv1.0'!$D$2:$D$10000,'mech4import - CRACMMv1.0'!$B$2:$B$10000,"="&amp;'CRACMMv1.0 - 95839 - CRITERIA'!$B93,'mech4import - CRACMMv1.0'!$C$2:$C$10000,"="&amp;'CRACMMv1.0 - 95839 - CRITERIA'!BK$3)</f>
        <v>0</v>
      </c>
      <c r="BL93" s="49">
        <f>SUMIFS('mech4import - CRACMMv1.0'!$D$2:$D$10000,'mech4import - CRACMMv1.0'!$B$2:$B$10000,"="&amp;'CRACMMv1.0 - 95839 - CRITERIA'!$B93,'mech4import - CRACMMv1.0'!$C$2:$C$10000,"="&amp;'CRACMMv1.0 - 95839 - CRITERIA'!BL$3)</f>
        <v>0</v>
      </c>
      <c r="BM93" s="49">
        <f>SUMIFS('mech4import - CRACMMv1.0'!$D$2:$D$10000,'mech4import - CRACMMv1.0'!$B$2:$B$10000,"="&amp;'CRACMMv1.0 - 95839 - CRITERIA'!$B93,'mech4import - CRACMMv1.0'!$C$2:$C$10000,"="&amp;'CRACMMv1.0 - 95839 - CRITERIA'!BM$3)</f>
        <v>0</v>
      </c>
      <c r="BN93" s="49">
        <f>SUMIFS('mech4import - CRACMMv1.0'!$D$2:$D$10000,'mech4import - CRACMMv1.0'!$B$2:$B$10000,"="&amp;'CRACMMv1.0 - 95839 - CRITERIA'!$B93,'mech4import - CRACMMv1.0'!$C$2:$C$10000,"="&amp;'CRACMMv1.0 - 95839 - CRITERIA'!BN$3)</f>
        <v>0</v>
      </c>
      <c r="BO93" s="49">
        <f>SUMIFS('mech4import - CRACMMv1.0'!$D$2:$D$10000,'mech4import - CRACMMv1.0'!$B$2:$B$10000,"="&amp;'CRACMMv1.0 - 95839 - CRITERIA'!$B93,'mech4import - CRACMMv1.0'!$C$2:$C$10000,"="&amp;'CRACMMv1.0 - 95839 - CRITERIA'!BO$3)</f>
        <v>0</v>
      </c>
      <c r="BP93" s="49">
        <f>SUMIFS('mech4import - CRACMMv1.0'!$D$2:$D$10000,'mech4import - CRACMMv1.0'!$B$2:$B$10000,"="&amp;'CRACMMv1.0 - 95839 - CRITERIA'!$B93,'mech4import - CRACMMv1.0'!$C$2:$C$10000,"="&amp;'CRACMMv1.0 - 95839 - CRITERIA'!BP$3)</f>
        <v>0</v>
      </c>
      <c r="BQ93" s="49">
        <f>SUMIFS('mech4import - CRACMMv1.0'!$D$2:$D$10000,'mech4import - CRACMMv1.0'!$B$2:$B$10000,"="&amp;'CRACMMv1.0 - 95839 - CRITERIA'!$B93,'mech4import - CRACMMv1.0'!$C$2:$C$10000,"="&amp;'CRACMMv1.0 - 95839 - CRITERIA'!BQ$3)</f>
        <v>0</v>
      </c>
      <c r="BR93" s="32">
        <f t="array" ref="BR93">SUM($G$1:$BQ$1*G93:BQ93)</f>
        <v>60</v>
      </c>
    </row>
    <row r="94" spans="1:70" s="31" customFormat="1">
      <c r="A94" s="42">
        <v>95839</v>
      </c>
      <c r="B94" s="14">
        <v>3186</v>
      </c>
      <c r="C94" s="43">
        <v>0.14132826845151283</v>
      </c>
      <c r="D94" s="47" t="s">
        <v>147</v>
      </c>
      <c r="E94" s="46" t="b">
        <v>1</v>
      </c>
      <c r="F94" s="48">
        <v>102.032</v>
      </c>
      <c r="G94" s="49">
        <f>SUMIFS('mech4import - CRACMMv1.0'!$D$2:$D$10000,'mech4import - CRACMMv1.0'!$B$2:$B$10000,"="&amp;'CRACMMv1.0 - 95839 - CRITERIA'!$B94,'mech4import - CRACMMv1.0'!$C$2:$C$10000,"="&amp;'CRACMMv1.0 - 95839 - CRITERIA'!G$3)</f>
        <v>0</v>
      </c>
      <c r="H94" s="49">
        <f>SUMIFS('mech4import - CRACMMv1.0'!$D$2:$D$10000,'mech4import - CRACMMv1.0'!$B$2:$B$10000,"="&amp;'CRACMMv1.0 - 95839 - CRITERIA'!$B94,'mech4import - CRACMMv1.0'!$C$2:$C$10000,"="&amp;'CRACMMv1.0 - 95839 - CRITERIA'!H$3)</f>
        <v>0</v>
      </c>
      <c r="I94" s="49">
        <f>SUMIFS('mech4import - CRACMMv1.0'!$D$2:$D$10000,'mech4import - CRACMMv1.0'!$B$2:$B$10000,"="&amp;'CRACMMv1.0 - 95839 - CRITERIA'!$B94,'mech4import - CRACMMv1.0'!$C$2:$C$10000,"="&amp;'CRACMMv1.0 - 95839 - CRITERIA'!I$3)</f>
        <v>0</v>
      </c>
      <c r="J94" s="49">
        <f>SUMIFS('mech4import - CRACMMv1.0'!$D$2:$D$10000,'mech4import - CRACMMv1.0'!$B$2:$B$10000,"="&amp;'CRACMMv1.0 - 95839 - CRITERIA'!$B94,'mech4import - CRACMMv1.0'!$C$2:$C$10000,"="&amp;'CRACMMv1.0 - 95839 - CRITERIA'!J$3)</f>
        <v>0</v>
      </c>
      <c r="K94" s="49">
        <f>SUMIFS('mech4import - CRACMMv1.0'!$D$2:$D$10000,'mech4import - CRACMMv1.0'!$B$2:$B$10000,"="&amp;'CRACMMv1.0 - 95839 - CRITERIA'!$B94,'mech4import - CRACMMv1.0'!$C$2:$C$10000,"="&amp;'CRACMMv1.0 - 95839 - CRITERIA'!K$3)</f>
        <v>0</v>
      </c>
      <c r="L94" s="49">
        <f>SUMIFS('mech4import - CRACMMv1.0'!$D$2:$D$10000,'mech4import - CRACMMv1.0'!$B$2:$B$10000,"="&amp;'CRACMMv1.0 - 95839 - CRITERIA'!$B94,'mech4import - CRACMMv1.0'!$C$2:$C$10000,"="&amp;'CRACMMv1.0 - 95839 - CRITERIA'!L$3)</f>
        <v>0</v>
      </c>
      <c r="M94" s="49">
        <f>SUMIFS('mech4import - CRACMMv1.0'!$D$2:$D$10000,'mech4import - CRACMMv1.0'!$B$2:$B$10000,"="&amp;'CRACMMv1.0 - 95839 - CRITERIA'!$B94,'mech4import - CRACMMv1.0'!$C$2:$C$10000,"="&amp;'CRACMMv1.0 - 95839 - CRITERIA'!M$3)</f>
        <v>0</v>
      </c>
      <c r="N94" s="49">
        <f>SUMIFS('mech4import - CRACMMv1.0'!$D$2:$D$10000,'mech4import - CRACMMv1.0'!$B$2:$B$10000,"="&amp;'CRACMMv1.0 - 95839 - CRITERIA'!$B94,'mech4import - CRACMMv1.0'!$C$2:$C$10000,"="&amp;'CRACMMv1.0 - 95839 - CRITERIA'!N$3)</f>
        <v>0</v>
      </c>
      <c r="O94" s="49">
        <f>SUMIFS('mech4import - CRACMMv1.0'!$D$2:$D$10000,'mech4import - CRACMMv1.0'!$B$2:$B$10000,"="&amp;'CRACMMv1.0 - 95839 - CRITERIA'!$B94,'mech4import - CRACMMv1.0'!$C$2:$C$10000,"="&amp;'CRACMMv1.0 - 95839 - CRITERIA'!O$3)</f>
        <v>0</v>
      </c>
      <c r="P94" s="49">
        <f>SUMIFS('mech4import - CRACMMv1.0'!$D$2:$D$10000,'mech4import - CRACMMv1.0'!$B$2:$B$10000,"="&amp;'CRACMMv1.0 - 95839 - CRITERIA'!$B94,'mech4import - CRACMMv1.0'!$C$2:$C$10000,"="&amp;'CRACMMv1.0 - 95839 - CRITERIA'!P$3)</f>
        <v>0</v>
      </c>
      <c r="Q94" s="49">
        <f>SUMIFS('mech4import - CRACMMv1.0'!$D$2:$D$10000,'mech4import - CRACMMv1.0'!$B$2:$B$10000,"="&amp;'CRACMMv1.0 - 95839 - CRITERIA'!$B94,'mech4import - CRACMMv1.0'!$C$2:$C$10000,"="&amp;'CRACMMv1.0 - 95839 - CRITERIA'!Q$3)</f>
        <v>0</v>
      </c>
      <c r="R94" s="49">
        <f>SUMIFS('mech4import - CRACMMv1.0'!$D$2:$D$10000,'mech4import - CRACMMv1.0'!$B$2:$B$10000,"="&amp;'CRACMMv1.0 - 95839 - CRITERIA'!$B94,'mech4import - CRACMMv1.0'!$C$2:$C$10000,"="&amp;'CRACMMv1.0 - 95839 - CRITERIA'!R$3)</f>
        <v>0</v>
      </c>
      <c r="S94" s="49">
        <f>SUMIFS('mech4import - CRACMMv1.0'!$D$2:$D$10000,'mech4import - CRACMMv1.0'!$B$2:$B$10000,"="&amp;'CRACMMv1.0 - 95839 - CRITERIA'!$B94,'mech4import - CRACMMv1.0'!$C$2:$C$10000,"="&amp;'CRACMMv1.0 - 95839 - CRITERIA'!S$3)</f>
        <v>0</v>
      </c>
      <c r="T94" s="49">
        <f>SUMIFS('mech4import - CRACMMv1.0'!$D$2:$D$10000,'mech4import - CRACMMv1.0'!$B$2:$B$10000,"="&amp;'CRACMMv1.0 - 95839 - CRITERIA'!$B94,'mech4import - CRACMMv1.0'!$C$2:$C$10000,"="&amp;'CRACMMv1.0 - 95839 - CRITERIA'!T$3)</f>
        <v>0</v>
      </c>
      <c r="U94" s="49">
        <f>SUMIFS('mech4import - CRACMMv1.0'!$D$2:$D$10000,'mech4import - CRACMMv1.0'!$B$2:$B$10000,"="&amp;'CRACMMv1.0 - 95839 - CRITERIA'!$B94,'mech4import - CRACMMv1.0'!$C$2:$C$10000,"="&amp;'CRACMMv1.0 - 95839 - CRITERIA'!U$3)</f>
        <v>0</v>
      </c>
      <c r="V94" s="49">
        <f>SUMIFS('mech4import - CRACMMv1.0'!$D$2:$D$10000,'mech4import - CRACMMv1.0'!$B$2:$B$10000,"="&amp;'CRACMMv1.0 - 95839 - CRITERIA'!$B94,'mech4import - CRACMMv1.0'!$C$2:$C$10000,"="&amp;'CRACMMv1.0 - 95839 - CRITERIA'!V$3)</f>
        <v>0</v>
      </c>
      <c r="W94" s="49">
        <f>SUMIFS('mech4import - CRACMMv1.0'!$D$2:$D$10000,'mech4import - CRACMMv1.0'!$B$2:$B$10000,"="&amp;'CRACMMv1.0 - 95839 - CRITERIA'!$B94,'mech4import - CRACMMv1.0'!$C$2:$C$10000,"="&amp;'CRACMMv1.0 - 95839 - CRITERIA'!W$3)</f>
        <v>0</v>
      </c>
      <c r="X94" s="49">
        <f>SUMIFS('mech4import - CRACMMv1.0'!$D$2:$D$10000,'mech4import - CRACMMv1.0'!$B$2:$B$10000,"="&amp;'CRACMMv1.0 - 95839 - CRITERIA'!$B94,'mech4import - CRACMMv1.0'!$C$2:$C$10000,"="&amp;'CRACMMv1.0 - 95839 - CRITERIA'!X$3)</f>
        <v>0</v>
      </c>
      <c r="Y94" s="49">
        <f>SUMIFS('mech4import - CRACMMv1.0'!$D$2:$D$10000,'mech4import - CRACMMv1.0'!$B$2:$B$10000,"="&amp;'CRACMMv1.0 - 95839 - CRITERIA'!$B94,'mech4import - CRACMMv1.0'!$C$2:$C$10000,"="&amp;'CRACMMv1.0 - 95839 - CRITERIA'!Y$3)</f>
        <v>0</v>
      </c>
      <c r="Z94" s="49">
        <f>SUMIFS('mech4import - CRACMMv1.0'!$D$2:$D$10000,'mech4import - CRACMMv1.0'!$B$2:$B$10000,"="&amp;'CRACMMv1.0 - 95839 - CRITERIA'!$B94,'mech4import - CRACMMv1.0'!$C$2:$C$10000,"="&amp;'CRACMMv1.0 - 95839 - CRITERIA'!Z$3)</f>
        <v>0</v>
      </c>
      <c r="AA94" s="49">
        <f>SUMIFS('mech4import - CRACMMv1.0'!$D$2:$D$10000,'mech4import - CRACMMv1.0'!$B$2:$B$10000,"="&amp;'CRACMMv1.0 - 95839 - CRITERIA'!$B94,'mech4import - CRACMMv1.0'!$C$2:$C$10000,"="&amp;'CRACMMv1.0 - 95839 - CRITERIA'!AA$3)</f>
        <v>0</v>
      </c>
      <c r="AB94" s="49">
        <f>SUMIFS('mech4import - CRACMMv1.0'!$D$2:$D$10000,'mech4import - CRACMMv1.0'!$B$2:$B$10000,"="&amp;'CRACMMv1.0 - 95839 - CRITERIA'!$B94,'mech4import - CRACMMv1.0'!$C$2:$C$10000,"="&amp;'CRACMMv1.0 - 95839 - CRITERIA'!AB$3)</f>
        <v>0</v>
      </c>
      <c r="AC94" s="49">
        <f>SUMIFS('mech4import - CRACMMv1.0'!$D$2:$D$10000,'mech4import - CRACMMv1.0'!$B$2:$B$10000,"="&amp;'CRACMMv1.0 - 95839 - CRITERIA'!$B94,'mech4import - CRACMMv1.0'!$C$2:$C$10000,"="&amp;'CRACMMv1.0 - 95839 - CRITERIA'!AC$3)</f>
        <v>0</v>
      </c>
      <c r="AD94" s="49">
        <f>SUMIFS('mech4import - CRACMMv1.0'!$D$2:$D$10000,'mech4import - CRACMMv1.0'!$B$2:$B$10000,"="&amp;'CRACMMv1.0 - 95839 - CRITERIA'!$B94,'mech4import - CRACMMv1.0'!$C$2:$C$10000,"="&amp;'CRACMMv1.0 - 95839 - CRITERIA'!AD$3)</f>
        <v>0</v>
      </c>
      <c r="AE94" s="49">
        <f>SUMIFS('mech4import - CRACMMv1.0'!$D$2:$D$10000,'mech4import - CRACMMv1.0'!$B$2:$B$10000,"="&amp;'CRACMMv1.0 - 95839 - CRITERIA'!$B94,'mech4import - CRACMMv1.0'!$C$2:$C$10000,"="&amp;'CRACMMv1.0 - 95839 - CRITERIA'!AE$3)</f>
        <v>0</v>
      </c>
      <c r="AF94" s="49">
        <f>SUMIFS('mech4import - CRACMMv1.0'!$D$2:$D$10000,'mech4import - CRACMMv1.0'!$B$2:$B$10000,"="&amp;'CRACMMv1.0 - 95839 - CRITERIA'!$B94,'mech4import - CRACMMv1.0'!$C$2:$C$10000,"="&amp;'CRACMMv1.0 - 95839 - CRITERIA'!AF$3)</f>
        <v>0</v>
      </c>
      <c r="AG94" s="49">
        <f>SUMIFS('mech4import - CRACMMv1.0'!$D$2:$D$10000,'mech4import - CRACMMv1.0'!$B$2:$B$10000,"="&amp;'CRACMMv1.0 - 95839 - CRITERIA'!$B94,'mech4import - CRACMMv1.0'!$C$2:$C$10000,"="&amp;'CRACMMv1.0 - 95839 - CRITERIA'!AG$3)</f>
        <v>0</v>
      </c>
      <c r="AH94" s="49">
        <f>SUMIFS('mech4import - CRACMMv1.0'!$D$2:$D$10000,'mech4import - CRACMMv1.0'!$B$2:$B$10000,"="&amp;'CRACMMv1.0 - 95839 - CRITERIA'!$B94,'mech4import - CRACMMv1.0'!$C$2:$C$10000,"="&amp;'CRACMMv1.0 - 95839 - CRITERIA'!AH$3)</f>
        <v>0</v>
      </c>
      <c r="AI94" s="49">
        <f>SUMIFS('mech4import - CRACMMv1.0'!$D$2:$D$10000,'mech4import - CRACMMv1.0'!$B$2:$B$10000,"="&amp;'CRACMMv1.0 - 95839 - CRITERIA'!$B94,'mech4import - CRACMMv1.0'!$C$2:$C$10000,"="&amp;'CRACMMv1.0 - 95839 - CRITERIA'!AI$3)</f>
        <v>0</v>
      </c>
      <c r="AJ94" s="49">
        <f>SUMIFS('mech4import - CRACMMv1.0'!$D$2:$D$10000,'mech4import - CRACMMv1.0'!$B$2:$B$10000,"="&amp;'CRACMMv1.0 - 95839 - CRITERIA'!$B94,'mech4import - CRACMMv1.0'!$C$2:$C$10000,"="&amp;'CRACMMv1.0 - 95839 - CRITERIA'!AJ$3)</f>
        <v>0</v>
      </c>
      <c r="AK94" s="49">
        <f>SUMIFS('mech4import - CRACMMv1.0'!$D$2:$D$10000,'mech4import - CRACMMv1.0'!$B$2:$B$10000,"="&amp;'CRACMMv1.0 - 95839 - CRITERIA'!$B94,'mech4import - CRACMMv1.0'!$C$2:$C$10000,"="&amp;'CRACMMv1.0 - 95839 - CRITERIA'!AK$3)</f>
        <v>0</v>
      </c>
      <c r="AL94" s="49">
        <f>SUMIFS('mech4import - CRACMMv1.0'!$D$2:$D$10000,'mech4import - CRACMMv1.0'!$B$2:$B$10000,"="&amp;'CRACMMv1.0 - 95839 - CRITERIA'!$B94,'mech4import - CRACMMv1.0'!$C$2:$C$10000,"="&amp;'CRACMMv1.0 - 95839 - CRITERIA'!AL$3)</f>
        <v>0</v>
      </c>
      <c r="AM94" s="49">
        <f>SUMIFS('mech4import - CRACMMv1.0'!$D$2:$D$10000,'mech4import - CRACMMv1.0'!$B$2:$B$10000,"="&amp;'CRACMMv1.0 - 95839 - CRITERIA'!$B94,'mech4import - CRACMMv1.0'!$C$2:$C$10000,"="&amp;'CRACMMv1.0 - 95839 - CRITERIA'!AM$3)</f>
        <v>0</v>
      </c>
      <c r="AN94" s="49">
        <f>SUMIFS('mech4import - CRACMMv1.0'!$D$2:$D$10000,'mech4import - CRACMMv1.0'!$B$2:$B$10000,"="&amp;'CRACMMv1.0 - 95839 - CRITERIA'!$B94,'mech4import - CRACMMv1.0'!$C$2:$C$10000,"="&amp;'CRACMMv1.0 - 95839 - CRITERIA'!AN$3)</f>
        <v>0</v>
      </c>
      <c r="AO94" s="49">
        <f>SUMIFS('mech4import - CRACMMv1.0'!$D$2:$D$10000,'mech4import - CRACMMv1.0'!$B$2:$B$10000,"="&amp;'CRACMMv1.0 - 95839 - CRITERIA'!$B94,'mech4import - CRACMMv1.0'!$C$2:$C$10000,"="&amp;'CRACMMv1.0 - 95839 - CRITERIA'!AO$3)</f>
        <v>0</v>
      </c>
      <c r="AP94" s="49">
        <f>SUMIFS('mech4import - CRACMMv1.0'!$D$2:$D$10000,'mech4import - CRACMMv1.0'!$B$2:$B$10000,"="&amp;'CRACMMv1.0 - 95839 - CRITERIA'!$B94,'mech4import - CRACMMv1.0'!$C$2:$C$10000,"="&amp;'CRACMMv1.0 - 95839 - CRITERIA'!AP$3)</f>
        <v>0</v>
      </c>
      <c r="AQ94" s="49">
        <f>SUMIFS('mech4import - CRACMMv1.0'!$D$2:$D$10000,'mech4import - CRACMMv1.0'!$B$2:$B$10000,"="&amp;'CRACMMv1.0 - 95839 - CRITERIA'!$B94,'mech4import - CRACMMv1.0'!$C$2:$C$10000,"="&amp;'CRACMMv1.0 - 95839 - CRITERIA'!AQ$3)</f>
        <v>0</v>
      </c>
      <c r="AR94" s="49">
        <f>SUMIFS('mech4import - CRACMMv1.0'!$D$2:$D$10000,'mech4import - CRACMMv1.0'!$B$2:$B$10000,"="&amp;'CRACMMv1.0 - 95839 - CRITERIA'!$B94,'mech4import - CRACMMv1.0'!$C$2:$C$10000,"="&amp;'CRACMMv1.0 - 95839 - CRITERIA'!AR$3)</f>
        <v>0</v>
      </c>
      <c r="AS94" s="49">
        <f>SUMIFS('mech4import - CRACMMv1.0'!$D$2:$D$10000,'mech4import - CRACMMv1.0'!$B$2:$B$10000,"="&amp;'CRACMMv1.0 - 95839 - CRITERIA'!$B94,'mech4import - CRACMMv1.0'!$C$2:$C$10000,"="&amp;'CRACMMv1.0 - 95839 - CRITERIA'!AS$3)</f>
        <v>0</v>
      </c>
      <c r="AT94" s="49">
        <f>SUMIFS('mech4import - CRACMMv1.0'!$D$2:$D$10000,'mech4import - CRACMMv1.0'!$B$2:$B$10000,"="&amp;'CRACMMv1.0 - 95839 - CRITERIA'!$B94,'mech4import - CRACMMv1.0'!$C$2:$C$10000,"="&amp;'CRACMMv1.0 - 95839 - CRITERIA'!AT$3)</f>
        <v>0</v>
      </c>
      <c r="AU94" s="49">
        <f>SUMIFS('mech4import - CRACMMv1.0'!$D$2:$D$10000,'mech4import - CRACMMv1.0'!$B$2:$B$10000,"="&amp;'CRACMMv1.0 - 95839 - CRITERIA'!$B94,'mech4import - CRACMMv1.0'!$C$2:$C$10000,"="&amp;'CRACMMv1.0 - 95839 - CRITERIA'!AU$3)</f>
        <v>0</v>
      </c>
      <c r="AV94" s="49">
        <f>SUMIFS('mech4import - CRACMMv1.0'!$D$2:$D$10000,'mech4import - CRACMMv1.0'!$B$2:$B$10000,"="&amp;'CRACMMv1.0 - 95839 - CRITERIA'!$B94,'mech4import - CRACMMv1.0'!$C$2:$C$10000,"="&amp;'CRACMMv1.0 - 95839 - CRITERIA'!AV$3)</f>
        <v>0</v>
      </c>
      <c r="AW94" s="49">
        <f>SUMIFS('mech4import - CRACMMv1.0'!$D$2:$D$10000,'mech4import - CRACMMv1.0'!$B$2:$B$10000,"="&amp;'CRACMMv1.0 - 95839 - CRITERIA'!$B94,'mech4import - CRACMMv1.0'!$C$2:$C$10000,"="&amp;'CRACMMv1.0 - 95839 - CRITERIA'!AW$3)</f>
        <v>0</v>
      </c>
      <c r="AX94" s="49">
        <f>SUMIFS('mech4import - CRACMMv1.0'!$D$2:$D$10000,'mech4import - CRACMMv1.0'!$B$2:$B$10000,"="&amp;'CRACMMv1.0 - 95839 - CRITERIA'!$B94,'mech4import - CRACMMv1.0'!$C$2:$C$10000,"="&amp;'CRACMMv1.0 - 95839 - CRITERIA'!AX$3)</f>
        <v>0</v>
      </c>
      <c r="AY94" s="49">
        <f>SUMIFS('mech4import - CRACMMv1.0'!$D$2:$D$10000,'mech4import - CRACMMv1.0'!$B$2:$B$10000,"="&amp;'CRACMMv1.0 - 95839 - CRITERIA'!$B94,'mech4import - CRACMMv1.0'!$C$2:$C$10000,"="&amp;'CRACMMv1.0 - 95839 - CRITERIA'!AY$3)</f>
        <v>0</v>
      </c>
      <c r="AZ94" s="49">
        <f>SUMIFS('mech4import - CRACMMv1.0'!$D$2:$D$10000,'mech4import - CRACMMv1.0'!$B$2:$B$10000,"="&amp;'CRACMMv1.0 - 95839 - CRITERIA'!$B94,'mech4import - CRACMMv1.0'!$C$2:$C$10000,"="&amp;'CRACMMv1.0 - 95839 - CRITERIA'!AZ$3)</f>
        <v>0</v>
      </c>
      <c r="BA94" s="49">
        <f>SUMIFS('mech4import - CRACMMv1.0'!$D$2:$D$10000,'mech4import - CRACMMv1.0'!$B$2:$B$10000,"="&amp;'CRACMMv1.0 - 95839 - CRITERIA'!$B94,'mech4import - CRACMMv1.0'!$C$2:$C$10000,"="&amp;'CRACMMv1.0 - 95839 - CRITERIA'!BA$3)</f>
        <v>0</v>
      </c>
      <c r="BB94" s="49">
        <f>SUMIFS('mech4import - CRACMMv1.0'!$D$2:$D$10000,'mech4import - CRACMMv1.0'!$B$2:$B$10000,"="&amp;'CRACMMv1.0 - 95839 - CRITERIA'!$B94,'mech4import - CRACMMv1.0'!$C$2:$C$10000,"="&amp;'CRACMMv1.0 - 95839 - CRITERIA'!BB$3)</f>
        <v>0</v>
      </c>
      <c r="BC94" s="49">
        <f>SUMIFS('mech4import - CRACMMv1.0'!$D$2:$D$10000,'mech4import - CRACMMv1.0'!$B$2:$B$10000,"="&amp;'CRACMMv1.0 - 95839 - CRITERIA'!$B94,'mech4import - CRACMMv1.0'!$C$2:$C$10000,"="&amp;'CRACMMv1.0 - 95839 - CRITERIA'!BC$3)</f>
        <v>0</v>
      </c>
      <c r="BD94" s="49">
        <f>SUMIFS('mech4import - CRACMMv1.0'!$D$2:$D$10000,'mech4import - CRACMMv1.0'!$B$2:$B$10000,"="&amp;'CRACMMv1.0 - 95839 - CRITERIA'!$B94,'mech4import - CRACMMv1.0'!$C$2:$C$10000,"="&amp;'CRACMMv1.0 - 95839 - CRITERIA'!BD$3)</f>
        <v>0</v>
      </c>
      <c r="BE94" s="49">
        <f>SUMIFS('mech4import - CRACMMv1.0'!$D$2:$D$10000,'mech4import - CRACMMv1.0'!$B$2:$B$10000,"="&amp;'CRACMMv1.0 - 95839 - CRITERIA'!$B94,'mech4import - CRACMMv1.0'!$C$2:$C$10000,"="&amp;'CRACMMv1.0 - 95839 - CRITERIA'!BE$3)</f>
        <v>0</v>
      </c>
      <c r="BF94" s="49">
        <f>SUMIFS('mech4import - CRACMMv1.0'!$D$2:$D$10000,'mech4import - CRACMMv1.0'!$B$2:$B$10000,"="&amp;'CRACMMv1.0 - 95839 - CRITERIA'!$B94,'mech4import - CRACMMv1.0'!$C$2:$C$10000,"="&amp;'CRACMMv1.0 - 95839 - CRITERIA'!BF$3)</f>
        <v>0</v>
      </c>
      <c r="BG94" s="49">
        <f>SUMIFS('mech4import - CRACMMv1.0'!$D$2:$D$10000,'mech4import - CRACMMv1.0'!$B$2:$B$10000,"="&amp;'CRACMMv1.0 - 95839 - CRITERIA'!$B94,'mech4import - CRACMMv1.0'!$C$2:$C$10000,"="&amp;'CRACMMv1.0 - 95839 - CRITERIA'!BG$3)</f>
        <v>0</v>
      </c>
      <c r="BH94" s="49">
        <f>SUMIFS('mech4import - CRACMMv1.0'!$D$2:$D$10000,'mech4import - CRACMMv1.0'!$B$2:$B$10000,"="&amp;'CRACMMv1.0 - 95839 - CRITERIA'!$B94,'mech4import - CRACMMv1.0'!$C$2:$C$10000,"="&amp;'CRACMMv1.0 - 95839 - CRITERIA'!BH$3)</f>
        <v>0</v>
      </c>
      <c r="BI94" s="49">
        <f>SUMIFS('mech4import - CRACMMv1.0'!$D$2:$D$10000,'mech4import - CRACMMv1.0'!$B$2:$B$10000,"="&amp;'CRACMMv1.0 - 95839 - CRITERIA'!$B94,'mech4import - CRACMMv1.0'!$C$2:$C$10000,"="&amp;'CRACMMv1.0 - 95839 - CRITERIA'!BI$3)</f>
        <v>1</v>
      </c>
      <c r="BJ94" s="49">
        <f>SUMIFS('mech4import - CRACMMv1.0'!$D$2:$D$10000,'mech4import - CRACMMv1.0'!$B$2:$B$10000,"="&amp;'CRACMMv1.0 - 95839 - CRITERIA'!$B94,'mech4import - CRACMMv1.0'!$C$2:$C$10000,"="&amp;'CRACMMv1.0 - 95839 - CRITERIA'!BJ$3)</f>
        <v>0</v>
      </c>
      <c r="BK94" s="49">
        <f>SUMIFS('mech4import - CRACMMv1.0'!$D$2:$D$10000,'mech4import - CRACMMv1.0'!$B$2:$B$10000,"="&amp;'CRACMMv1.0 - 95839 - CRITERIA'!$B94,'mech4import - CRACMMv1.0'!$C$2:$C$10000,"="&amp;'CRACMMv1.0 - 95839 - CRITERIA'!BK$3)</f>
        <v>0</v>
      </c>
      <c r="BL94" s="49">
        <f>SUMIFS('mech4import - CRACMMv1.0'!$D$2:$D$10000,'mech4import - CRACMMv1.0'!$B$2:$B$10000,"="&amp;'CRACMMv1.0 - 95839 - CRITERIA'!$B94,'mech4import - CRACMMv1.0'!$C$2:$C$10000,"="&amp;'CRACMMv1.0 - 95839 - CRITERIA'!BL$3)</f>
        <v>0</v>
      </c>
      <c r="BM94" s="49">
        <f>SUMIFS('mech4import - CRACMMv1.0'!$D$2:$D$10000,'mech4import - CRACMMv1.0'!$B$2:$B$10000,"="&amp;'CRACMMv1.0 - 95839 - CRITERIA'!$B94,'mech4import - CRACMMv1.0'!$C$2:$C$10000,"="&amp;'CRACMMv1.0 - 95839 - CRITERIA'!BM$3)</f>
        <v>0</v>
      </c>
      <c r="BN94" s="49">
        <f>SUMIFS('mech4import - CRACMMv1.0'!$D$2:$D$10000,'mech4import - CRACMMv1.0'!$B$2:$B$10000,"="&amp;'CRACMMv1.0 - 95839 - CRITERIA'!$B94,'mech4import - CRACMMv1.0'!$C$2:$C$10000,"="&amp;'CRACMMv1.0 - 95839 - CRITERIA'!BN$3)</f>
        <v>0</v>
      </c>
      <c r="BO94" s="49">
        <f>SUMIFS('mech4import - CRACMMv1.0'!$D$2:$D$10000,'mech4import - CRACMMv1.0'!$B$2:$B$10000,"="&amp;'CRACMMv1.0 - 95839 - CRITERIA'!$B94,'mech4import - CRACMMv1.0'!$C$2:$C$10000,"="&amp;'CRACMMv1.0 - 95839 - CRITERIA'!BO$3)</f>
        <v>0</v>
      </c>
      <c r="BP94" s="49">
        <f>SUMIFS('mech4import - CRACMMv1.0'!$D$2:$D$10000,'mech4import - CRACMMv1.0'!$B$2:$B$10000,"="&amp;'CRACMMv1.0 - 95839 - CRITERIA'!$B94,'mech4import - CRACMMv1.0'!$C$2:$C$10000,"="&amp;'CRACMMv1.0 - 95839 - CRITERIA'!BP$3)</f>
        <v>0</v>
      </c>
      <c r="BQ94" s="49">
        <f>SUMIFS('mech4import - CRACMMv1.0'!$D$2:$D$10000,'mech4import - CRACMMv1.0'!$B$2:$B$10000,"="&amp;'CRACMMv1.0 - 95839 - CRITERIA'!$B94,'mech4import - CRACMMv1.0'!$C$2:$C$10000,"="&amp;'CRACMMv1.0 - 95839 - CRITERIA'!BQ$3)</f>
        <v>0</v>
      </c>
      <c r="BR94" s="32">
        <f t="array" ref="BR94">SUM($G$1:$BQ$1*G94:BQ94)</f>
        <v>75.400000000000006</v>
      </c>
    </row>
    <row r="95" spans="1:70" s="31" customFormat="1">
      <c r="A95" s="42">
        <v>95839</v>
      </c>
      <c r="B95" s="14">
        <v>3188</v>
      </c>
      <c r="C95" s="43">
        <v>3.2988147557758768E-7</v>
      </c>
      <c r="D95" s="47" t="s">
        <v>148</v>
      </c>
      <c r="E95" s="46" t="b">
        <v>1</v>
      </c>
      <c r="F95" s="48">
        <v>250.06399999999999</v>
      </c>
      <c r="G95" s="49">
        <f>SUMIFS('mech4import - CRACMMv1.0'!$D$2:$D$10000,'mech4import - CRACMMv1.0'!$B$2:$B$10000,"="&amp;'CRACMMv1.0 - 95839 - CRITERIA'!$B95,'mech4import - CRACMMv1.0'!$C$2:$C$10000,"="&amp;'CRACMMv1.0 - 95839 - CRITERIA'!G$3)</f>
        <v>0</v>
      </c>
      <c r="H95" s="49">
        <f>SUMIFS('mech4import - CRACMMv1.0'!$D$2:$D$10000,'mech4import - CRACMMv1.0'!$B$2:$B$10000,"="&amp;'CRACMMv1.0 - 95839 - CRITERIA'!$B95,'mech4import - CRACMMv1.0'!$C$2:$C$10000,"="&amp;'CRACMMv1.0 - 95839 - CRITERIA'!H$3)</f>
        <v>0</v>
      </c>
      <c r="I95" s="49">
        <f>SUMIFS('mech4import - CRACMMv1.0'!$D$2:$D$10000,'mech4import - CRACMMv1.0'!$B$2:$B$10000,"="&amp;'CRACMMv1.0 - 95839 - CRITERIA'!$B95,'mech4import - CRACMMv1.0'!$C$2:$C$10000,"="&amp;'CRACMMv1.0 - 95839 - CRITERIA'!I$3)</f>
        <v>0</v>
      </c>
      <c r="J95" s="49">
        <f>SUMIFS('mech4import - CRACMMv1.0'!$D$2:$D$10000,'mech4import - CRACMMv1.0'!$B$2:$B$10000,"="&amp;'CRACMMv1.0 - 95839 - CRITERIA'!$B95,'mech4import - CRACMMv1.0'!$C$2:$C$10000,"="&amp;'CRACMMv1.0 - 95839 - CRITERIA'!J$3)</f>
        <v>0</v>
      </c>
      <c r="K95" s="49">
        <f>SUMIFS('mech4import - CRACMMv1.0'!$D$2:$D$10000,'mech4import - CRACMMv1.0'!$B$2:$B$10000,"="&amp;'CRACMMv1.0 - 95839 - CRITERIA'!$B95,'mech4import - CRACMMv1.0'!$C$2:$C$10000,"="&amp;'CRACMMv1.0 - 95839 - CRITERIA'!K$3)</f>
        <v>0</v>
      </c>
      <c r="L95" s="49">
        <f>SUMIFS('mech4import - CRACMMv1.0'!$D$2:$D$10000,'mech4import - CRACMMv1.0'!$B$2:$B$10000,"="&amp;'CRACMMv1.0 - 95839 - CRITERIA'!$B95,'mech4import - CRACMMv1.0'!$C$2:$C$10000,"="&amp;'CRACMMv1.0 - 95839 - CRITERIA'!L$3)</f>
        <v>0</v>
      </c>
      <c r="M95" s="49">
        <f>SUMIFS('mech4import - CRACMMv1.0'!$D$2:$D$10000,'mech4import - CRACMMv1.0'!$B$2:$B$10000,"="&amp;'CRACMMv1.0 - 95839 - CRITERIA'!$B95,'mech4import - CRACMMv1.0'!$C$2:$C$10000,"="&amp;'CRACMMv1.0 - 95839 - CRITERIA'!M$3)</f>
        <v>0</v>
      </c>
      <c r="N95" s="49">
        <f>SUMIFS('mech4import - CRACMMv1.0'!$D$2:$D$10000,'mech4import - CRACMMv1.0'!$B$2:$B$10000,"="&amp;'CRACMMv1.0 - 95839 - CRITERIA'!$B95,'mech4import - CRACMMv1.0'!$C$2:$C$10000,"="&amp;'CRACMMv1.0 - 95839 - CRITERIA'!N$3)</f>
        <v>0</v>
      </c>
      <c r="O95" s="49">
        <f>SUMIFS('mech4import - CRACMMv1.0'!$D$2:$D$10000,'mech4import - CRACMMv1.0'!$B$2:$B$10000,"="&amp;'CRACMMv1.0 - 95839 - CRITERIA'!$B95,'mech4import - CRACMMv1.0'!$C$2:$C$10000,"="&amp;'CRACMMv1.0 - 95839 - CRITERIA'!O$3)</f>
        <v>0</v>
      </c>
      <c r="P95" s="49">
        <f>SUMIFS('mech4import - CRACMMv1.0'!$D$2:$D$10000,'mech4import - CRACMMv1.0'!$B$2:$B$10000,"="&amp;'CRACMMv1.0 - 95839 - CRITERIA'!$B95,'mech4import - CRACMMv1.0'!$C$2:$C$10000,"="&amp;'CRACMMv1.0 - 95839 - CRITERIA'!P$3)</f>
        <v>0</v>
      </c>
      <c r="Q95" s="49">
        <f>SUMIFS('mech4import - CRACMMv1.0'!$D$2:$D$10000,'mech4import - CRACMMv1.0'!$B$2:$B$10000,"="&amp;'CRACMMv1.0 - 95839 - CRITERIA'!$B95,'mech4import - CRACMMv1.0'!$C$2:$C$10000,"="&amp;'CRACMMv1.0 - 95839 - CRITERIA'!Q$3)</f>
        <v>0</v>
      </c>
      <c r="R95" s="49">
        <f>SUMIFS('mech4import - CRACMMv1.0'!$D$2:$D$10000,'mech4import - CRACMMv1.0'!$B$2:$B$10000,"="&amp;'CRACMMv1.0 - 95839 - CRITERIA'!$B95,'mech4import - CRACMMv1.0'!$C$2:$C$10000,"="&amp;'CRACMMv1.0 - 95839 - CRITERIA'!R$3)</f>
        <v>0</v>
      </c>
      <c r="S95" s="49">
        <f>SUMIFS('mech4import - CRACMMv1.0'!$D$2:$D$10000,'mech4import - CRACMMv1.0'!$B$2:$B$10000,"="&amp;'CRACMMv1.0 - 95839 - CRITERIA'!$B95,'mech4import - CRACMMv1.0'!$C$2:$C$10000,"="&amp;'CRACMMv1.0 - 95839 - CRITERIA'!S$3)</f>
        <v>0</v>
      </c>
      <c r="T95" s="49">
        <f>SUMIFS('mech4import - CRACMMv1.0'!$D$2:$D$10000,'mech4import - CRACMMv1.0'!$B$2:$B$10000,"="&amp;'CRACMMv1.0 - 95839 - CRITERIA'!$B95,'mech4import - CRACMMv1.0'!$C$2:$C$10000,"="&amp;'CRACMMv1.0 - 95839 - CRITERIA'!T$3)</f>
        <v>0</v>
      </c>
      <c r="U95" s="49">
        <f>SUMIFS('mech4import - CRACMMv1.0'!$D$2:$D$10000,'mech4import - CRACMMv1.0'!$B$2:$B$10000,"="&amp;'CRACMMv1.0 - 95839 - CRITERIA'!$B95,'mech4import - CRACMMv1.0'!$C$2:$C$10000,"="&amp;'CRACMMv1.0 - 95839 - CRITERIA'!U$3)</f>
        <v>0</v>
      </c>
      <c r="V95" s="49">
        <f>SUMIFS('mech4import - CRACMMv1.0'!$D$2:$D$10000,'mech4import - CRACMMv1.0'!$B$2:$B$10000,"="&amp;'CRACMMv1.0 - 95839 - CRITERIA'!$B95,'mech4import - CRACMMv1.0'!$C$2:$C$10000,"="&amp;'CRACMMv1.0 - 95839 - CRITERIA'!V$3)</f>
        <v>0</v>
      </c>
      <c r="W95" s="49">
        <f>SUMIFS('mech4import - CRACMMv1.0'!$D$2:$D$10000,'mech4import - CRACMMv1.0'!$B$2:$B$10000,"="&amp;'CRACMMv1.0 - 95839 - CRITERIA'!$B95,'mech4import - CRACMMv1.0'!$C$2:$C$10000,"="&amp;'CRACMMv1.0 - 95839 - CRITERIA'!W$3)</f>
        <v>0</v>
      </c>
      <c r="X95" s="49">
        <f>SUMIFS('mech4import - CRACMMv1.0'!$D$2:$D$10000,'mech4import - CRACMMv1.0'!$B$2:$B$10000,"="&amp;'CRACMMv1.0 - 95839 - CRITERIA'!$B95,'mech4import - CRACMMv1.0'!$C$2:$C$10000,"="&amp;'CRACMMv1.0 - 95839 - CRITERIA'!X$3)</f>
        <v>0</v>
      </c>
      <c r="Y95" s="49">
        <f>SUMIFS('mech4import - CRACMMv1.0'!$D$2:$D$10000,'mech4import - CRACMMv1.0'!$B$2:$B$10000,"="&amp;'CRACMMv1.0 - 95839 - CRITERIA'!$B95,'mech4import - CRACMMv1.0'!$C$2:$C$10000,"="&amp;'CRACMMv1.0 - 95839 - CRITERIA'!Y$3)</f>
        <v>0</v>
      </c>
      <c r="Z95" s="49">
        <f>SUMIFS('mech4import - CRACMMv1.0'!$D$2:$D$10000,'mech4import - CRACMMv1.0'!$B$2:$B$10000,"="&amp;'CRACMMv1.0 - 95839 - CRITERIA'!$B95,'mech4import - CRACMMv1.0'!$C$2:$C$10000,"="&amp;'CRACMMv1.0 - 95839 - CRITERIA'!Z$3)</f>
        <v>0</v>
      </c>
      <c r="AA95" s="49">
        <f>SUMIFS('mech4import - CRACMMv1.0'!$D$2:$D$10000,'mech4import - CRACMMv1.0'!$B$2:$B$10000,"="&amp;'CRACMMv1.0 - 95839 - CRITERIA'!$B95,'mech4import - CRACMMv1.0'!$C$2:$C$10000,"="&amp;'CRACMMv1.0 - 95839 - CRITERIA'!AA$3)</f>
        <v>0</v>
      </c>
      <c r="AB95" s="49">
        <f>SUMIFS('mech4import - CRACMMv1.0'!$D$2:$D$10000,'mech4import - CRACMMv1.0'!$B$2:$B$10000,"="&amp;'CRACMMv1.0 - 95839 - CRITERIA'!$B95,'mech4import - CRACMMv1.0'!$C$2:$C$10000,"="&amp;'CRACMMv1.0 - 95839 - CRITERIA'!AB$3)</f>
        <v>0</v>
      </c>
      <c r="AC95" s="49">
        <f>SUMIFS('mech4import - CRACMMv1.0'!$D$2:$D$10000,'mech4import - CRACMMv1.0'!$B$2:$B$10000,"="&amp;'CRACMMv1.0 - 95839 - CRITERIA'!$B95,'mech4import - CRACMMv1.0'!$C$2:$C$10000,"="&amp;'CRACMMv1.0 - 95839 - CRITERIA'!AC$3)</f>
        <v>0</v>
      </c>
      <c r="AD95" s="49">
        <f>SUMIFS('mech4import - CRACMMv1.0'!$D$2:$D$10000,'mech4import - CRACMMv1.0'!$B$2:$B$10000,"="&amp;'CRACMMv1.0 - 95839 - CRITERIA'!$B95,'mech4import - CRACMMv1.0'!$C$2:$C$10000,"="&amp;'CRACMMv1.0 - 95839 - CRITERIA'!AD$3)</f>
        <v>0</v>
      </c>
      <c r="AE95" s="49">
        <f>SUMIFS('mech4import - CRACMMv1.0'!$D$2:$D$10000,'mech4import - CRACMMv1.0'!$B$2:$B$10000,"="&amp;'CRACMMv1.0 - 95839 - CRITERIA'!$B95,'mech4import - CRACMMv1.0'!$C$2:$C$10000,"="&amp;'CRACMMv1.0 - 95839 - CRITERIA'!AE$3)</f>
        <v>0</v>
      </c>
      <c r="AF95" s="49">
        <f>SUMIFS('mech4import - CRACMMv1.0'!$D$2:$D$10000,'mech4import - CRACMMv1.0'!$B$2:$B$10000,"="&amp;'CRACMMv1.0 - 95839 - CRITERIA'!$B95,'mech4import - CRACMMv1.0'!$C$2:$C$10000,"="&amp;'CRACMMv1.0 - 95839 - CRITERIA'!AF$3)</f>
        <v>0</v>
      </c>
      <c r="AG95" s="49">
        <f>SUMIFS('mech4import - CRACMMv1.0'!$D$2:$D$10000,'mech4import - CRACMMv1.0'!$B$2:$B$10000,"="&amp;'CRACMMv1.0 - 95839 - CRITERIA'!$B95,'mech4import - CRACMMv1.0'!$C$2:$C$10000,"="&amp;'CRACMMv1.0 - 95839 - CRITERIA'!AG$3)</f>
        <v>0</v>
      </c>
      <c r="AH95" s="49">
        <f>SUMIFS('mech4import - CRACMMv1.0'!$D$2:$D$10000,'mech4import - CRACMMv1.0'!$B$2:$B$10000,"="&amp;'CRACMMv1.0 - 95839 - CRITERIA'!$B95,'mech4import - CRACMMv1.0'!$C$2:$C$10000,"="&amp;'CRACMMv1.0 - 95839 - CRITERIA'!AH$3)</f>
        <v>0</v>
      </c>
      <c r="AI95" s="49">
        <f>SUMIFS('mech4import - CRACMMv1.0'!$D$2:$D$10000,'mech4import - CRACMMv1.0'!$B$2:$B$10000,"="&amp;'CRACMMv1.0 - 95839 - CRITERIA'!$B95,'mech4import - CRACMMv1.0'!$C$2:$C$10000,"="&amp;'CRACMMv1.0 - 95839 - CRITERIA'!AI$3)</f>
        <v>0</v>
      </c>
      <c r="AJ95" s="49">
        <f>SUMIFS('mech4import - CRACMMv1.0'!$D$2:$D$10000,'mech4import - CRACMMv1.0'!$B$2:$B$10000,"="&amp;'CRACMMv1.0 - 95839 - CRITERIA'!$B95,'mech4import - CRACMMv1.0'!$C$2:$C$10000,"="&amp;'CRACMMv1.0 - 95839 - CRITERIA'!AJ$3)</f>
        <v>0</v>
      </c>
      <c r="AK95" s="49">
        <f>SUMIFS('mech4import - CRACMMv1.0'!$D$2:$D$10000,'mech4import - CRACMMv1.0'!$B$2:$B$10000,"="&amp;'CRACMMv1.0 - 95839 - CRITERIA'!$B95,'mech4import - CRACMMv1.0'!$C$2:$C$10000,"="&amp;'CRACMMv1.0 - 95839 - CRITERIA'!AK$3)</f>
        <v>0</v>
      </c>
      <c r="AL95" s="49">
        <f>SUMIFS('mech4import - CRACMMv1.0'!$D$2:$D$10000,'mech4import - CRACMMv1.0'!$B$2:$B$10000,"="&amp;'CRACMMv1.0 - 95839 - CRITERIA'!$B95,'mech4import - CRACMMv1.0'!$C$2:$C$10000,"="&amp;'CRACMMv1.0 - 95839 - CRITERIA'!AL$3)</f>
        <v>0</v>
      </c>
      <c r="AM95" s="49">
        <f>SUMIFS('mech4import - CRACMMv1.0'!$D$2:$D$10000,'mech4import - CRACMMv1.0'!$B$2:$B$10000,"="&amp;'CRACMMv1.0 - 95839 - CRITERIA'!$B95,'mech4import - CRACMMv1.0'!$C$2:$C$10000,"="&amp;'CRACMMv1.0 - 95839 - CRITERIA'!AM$3)</f>
        <v>0</v>
      </c>
      <c r="AN95" s="49">
        <f>SUMIFS('mech4import - CRACMMv1.0'!$D$2:$D$10000,'mech4import - CRACMMv1.0'!$B$2:$B$10000,"="&amp;'CRACMMv1.0 - 95839 - CRITERIA'!$B95,'mech4import - CRACMMv1.0'!$C$2:$C$10000,"="&amp;'CRACMMv1.0 - 95839 - CRITERIA'!AN$3)</f>
        <v>0</v>
      </c>
      <c r="AO95" s="49">
        <f>SUMIFS('mech4import - CRACMMv1.0'!$D$2:$D$10000,'mech4import - CRACMMv1.0'!$B$2:$B$10000,"="&amp;'CRACMMv1.0 - 95839 - CRITERIA'!$B95,'mech4import - CRACMMv1.0'!$C$2:$C$10000,"="&amp;'CRACMMv1.0 - 95839 - CRITERIA'!AO$3)</f>
        <v>0</v>
      </c>
      <c r="AP95" s="49">
        <f>SUMIFS('mech4import - CRACMMv1.0'!$D$2:$D$10000,'mech4import - CRACMMv1.0'!$B$2:$B$10000,"="&amp;'CRACMMv1.0 - 95839 - CRITERIA'!$B95,'mech4import - CRACMMv1.0'!$C$2:$C$10000,"="&amp;'CRACMMv1.0 - 95839 - CRITERIA'!AP$3)</f>
        <v>0</v>
      </c>
      <c r="AQ95" s="49">
        <f>SUMIFS('mech4import - CRACMMv1.0'!$D$2:$D$10000,'mech4import - CRACMMv1.0'!$B$2:$B$10000,"="&amp;'CRACMMv1.0 - 95839 - CRITERIA'!$B95,'mech4import - CRACMMv1.0'!$C$2:$C$10000,"="&amp;'CRACMMv1.0 - 95839 - CRITERIA'!AQ$3)</f>
        <v>0</v>
      </c>
      <c r="AR95" s="49">
        <f>SUMIFS('mech4import - CRACMMv1.0'!$D$2:$D$10000,'mech4import - CRACMMv1.0'!$B$2:$B$10000,"="&amp;'CRACMMv1.0 - 95839 - CRITERIA'!$B95,'mech4import - CRACMMv1.0'!$C$2:$C$10000,"="&amp;'CRACMMv1.0 - 95839 - CRITERIA'!AR$3)</f>
        <v>0</v>
      </c>
      <c r="AS95" s="49">
        <f>SUMIFS('mech4import - CRACMMv1.0'!$D$2:$D$10000,'mech4import - CRACMMv1.0'!$B$2:$B$10000,"="&amp;'CRACMMv1.0 - 95839 - CRITERIA'!$B95,'mech4import - CRACMMv1.0'!$C$2:$C$10000,"="&amp;'CRACMMv1.0 - 95839 - CRITERIA'!AS$3)</f>
        <v>0</v>
      </c>
      <c r="AT95" s="49">
        <f>SUMIFS('mech4import - CRACMMv1.0'!$D$2:$D$10000,'mech4import - CRACMMv1.0'!$B$2:$B$10000,"="&amp;'CRACMMv1.0 - 95839 - CRITERIA'!$B95,'mech4import - CRACMMv1.0'!$C$2:$C$10000,"="&amp;'CRACMMv1.0 - 95839 - CRITERIA'!AT$3)</f>
        <v>0</v>
      </c>
      <c r="AU95" s="49">
        <f>SUMIFS('mech4import - CRACMMv1.0'!$D$2:$D$10000,'mech4import - CRACMMv1.0'!$B$2:$B$10000,"="&amp;'CRACMMv1.0 - 95839 - CRITERIA'!$B95,'mech4import - CRACMMv1.0'!$C$2:$C$10000,"="&amp;'CRACMMv1.0 - 95839 - CRITERIA'!AU$3)</f>
        <v>0</v>
      </c>
      <c r="AV95" s="49">
        <f>SUMIFS('mech4import - CRACMMv1.0'!$D$2:$D$10000,'mech4import - CRACMMv1.0'!$B$2:$B$10000,"="&amp;'CRACMMv1.0 - 95839 - CRITERIA'!$B95,'mech4import - CRACMMv1.0'!$C$2:$C$10000,"="&amp;'CRACMMv1.0 - 95839 - CRITERIA'!AV$3)</f>
        <v>0</v>
      </c>
      <c r="AW95" s="49">
        <f>SUMIFS('mech4import - CRACMMv1.0'!$D$2:$D$10000,'mech4import - CRACMMv1.0'!$B$2:$B$10000,"="&amp;'CRACMMv1.0 - 95839 - CRITERIA'!$B95,'mech4import - CRACMMv1.0'!$C$2:$C$10000,"="&amp;'CRACMMv1.0 - 95839 - CRITERIA'!AW$3)</f>
        <v>0</v>
      </c>
      <c r="AX95" s="49">
        <f>SUMIFS('mech4import - CRACMMv1.0'!$D$2:$D$10000,'mech4import - CRACMMv1.0'!$B$2:$B$10000,"="&amp;'CRACMMv1.0 - 95839 - CRITERIA'!$B95,'mech4import - CRACMMv1.0'!$C$2:$C$10000,"="&amp;'CRACMMv1.0 - 95839 - CRITERIA'!AX$3)</f>
        <v>0</v>
      </c>
      <c r="AY95" s="49">
        <f>SUMIFS('mech4import - CRACMMv1.0'!$D$2:$D$10000,'mech4import - CRACMMv1.0'!$B$2:$B$10000,"="&amp;'CRACMMv1.0 - 95839 - CRITERIA'!$B95,'mech4import - CRACMMv1.0'!$C$2:$C$10000,"="&amp;'CRACMMv1.0 - 95839 - CRITERIA'!AY$3)</f>
        <v>0</v>
      </c>
      <c r="AZ95" s="49">
        <f>SUMIFS('mech4import - CRACMMv1.0'!$D$2:$D$10000,'mech4import - CRACMMv1.0'!$B$2:$B$10000,"="&amp;'CRACMMv1.0 - 95839 - CRITERIA'!$B95,'mech4import - CRACMMv1.0'!$C$2:$C$10000,"="&amp;'CRACMMv1.0 - 95839 - CRITERIA'!AZ$3)</f>
        <v>0</v>
      </c>
      <c r="BA95" s="49">
        <f>SUMIFS('mech4import - CRACMMv1.0'!$D$2:$D$10000,'mech4import - CRACMMv1.0'!$B$2:$B$10000,"="&amp;'CRACMMv1.0 - 95839 - CRITERIA'!$B95,'mech4import - CRACMMv1.0'!$C$2:$C$10000,"="&amp;'CRACMMv1.0 - 95839 - CRITERIA'!BA$3)</f>
        <v>0</v>
      </c>
      <c r="BB95" s="49">
        <f>SUMIFS('mech4import - CRACMMv1.0'!$D$2:$D$10000,'mech4import - CRACMMv1.0'!$B$2:$B$10000,"="&amp;'CRACMMv1.0 - 95839 - CRITERIA'!$B95,'mech4import - CRACMMv1.0'!$C$2:$C$10000,"="&amp;'CRACMMv1.0 - 95839 - CRITERIA'!BB$3)</f>
        <v>0</v>
      </c>
      <c r="BC95" s="49">
        <f>SUMIFS('mech4import - CRACMMv1.0'!$D$2:$D$10000,'mech4import - CRACMMv1.0'!$B$2:$B$10000,"="&amp;'CRACMMv1.0 - 95839 - CRITERIA'!$B95,'mech4import - CRACMMv1.0'!$C$2:$C$10000,"="&amp;'CRACMMv1.0 - 95839 - CRITERIA'!BC$3)</f>
        <v>0</v>
      </c>
      <c r="BD95" s="49">
        <f>SUMIFS('mech4import - CRACMMv1.0'!$D$2:$D$10000,'mech4import - CRACMMv1.0'!$B$2:$B$10000,"="&amp;'CRACMMv1.0 - 95839 - CRITERIA'!$B95,'mech4import - CRACMMv1.0'!$C$2:$C$10000,"="&amp;'CRACMMv1.0 - 95839 - CRITERIA'!BD$3)</f>
        <v>0</v>
      </c>
      <c r="BE95" s="49">
        <f>SUMIFS('mech4import - CRACMMv1.0'!$D$2:$D$10000,'mech4import - CRACMMv1.0'!$B$2:$B$10000,"="&amp;'CRACMMv1.0 - 95839 - CRITERIA'!$B95,'mech4import - CRACMMv1.0'!$C$2:$C$10000,"="&amp;'CRACMMv1.0 - 95839 - CRITERIA'!BE$3)</f>
        <v>0</v>
      </c>
      <c r="BF95" s="49">
        <f>SUMIFS('mech4import - CRACMMv1.0'!$D$2:$D$10000,'mech4import - CRACMMv1.0'!$B$2:$B$10000,"="&amp;'CRACMMv1.0 - 95839 - CRITERIA'!$B95,'mech4import - CRACMMv1.0'!$C$2:$C$10000,"="&amp;'CRACMMv1.0 - 95839 - CRITERIA'!BF$3)</f>
        <v>0</v>
      </c>
      <c r="BG95" s="49">
        <f>SUMIFS('mech4import - CRACMMv1.0'!$D$2:$D$10000,'mech4import - CRACMMv1.0'!$B$2:$B$10000,"="&amp;'CRACMMv1.0 - 95839 - CRITERIA'!$B95,'mech4import - CRACMMv1.0'!$C$2:$C$10000,"="&amp;'CRACMMv1.0 - 95839 - CRITERIA'!BG$3)</f>
        <v>0</v>
      </c>
      <c r="BH95" s="49">
        <f>SUMIFS('mech4import - CRACMMv1.0'!$D$2:$D$10000,'mech4import - CRACMMv1.0'!$B$2:$B$10000,"="&amp;'CRACMMv1.0 - 95839 - CRITERIA'!$B95,'mech4import - CRACMMv1.0'!$C$2:$C$10000,"="&amp;'CRACMMv1.0 - 95839 - CRITERIA'!BH$3)</f>
        <v>0</v>
      </c>
      <c r="BI95" s="49">
        <f>SUMIFS('mech4import - CRACMMv1.0'!$D$2:$D$10000,'mech4import - CRACMMv1.0'!$B$2:$B$10000,"="&amp;'CRACMMv1.0 - 95839 - CRITERIA'!$B95,'mech4import - CRACMMv1.0'!$C$2:$C$10000,"="&amp;'CRACMMv1.0 - 95839 - CRITERIA'!BI$3)</f>
        <v>1</v>
      </c>
      <c r="BJ95" s="49">
        <f>SUMIFS('mech4import - CRACMMv1.0'!$D$2:$D$10000,'mech4import - CRACMMv1.0'!$B$2:$B$10000,"="&amp;'CRACMMv1.0 - 95839 - CRITERIA'!$B95,'mech4import - CRACMMv1.0'!$C$2:$C$10000,"="&amp;'CRACMMv1.0 - 95839 - CRITERIA'!BJ$3)</f>
        <v>0</v>
      </c>
      <c r="BK95" s="49">
        <f>SUMIFS('mech4import - CRACMMv1.0'!$D$2:$D$10000,'mech4import - CRACMMv1.0'!$B$2:$B$10000,"="&amp;'CRACMMv1.0 - 95839 - CRITERIA'!$B95,'mech4import - CRACMMv1.0'!$C$2:$C$10000,"="&amp;'CRACMMv1.0 - 95839 - CRITERIA'!BK$3)</f>
        <v>0</v>
      </c>
      <c r="BL95" s="49">
        <f>SUMIFS('mech4import - CRACMMv1.0'!$D$2:$D$10000,'mech4import - CRACMMv1.0'!$B$2:$B$10000,"="&amp;'CRACMMv1.0 - 95839 - CRITERIA'!$B95,'mech4import - CRACMMv1.0'!$C$2:$C$10000,"="&amp;'CRACMMv1.0 - 95839 - CRITERIA'!BL$3)</f>
        <v>0</v>
      </c>
      <c r="BM95" s="49">
        <f>SUMIFS('mech4import - CRACMMv1.0'!$D$2:$D$10000,'mech4import - CRACMMv1.0'!$B$2:$B$10000,"="&amp;'CRACMMv1.0 - 95839 - CRITERIA'!$B95,'mech4import - CRACMMv1.0'!$C$2:$C$10000,"="&amp;'CRACMMv1.0 - 95839 - CRITERIA'!BM$3)</f>
        <v>0</v>
      </c>
      <c r="BN95" s="49">
        <f>SUMIFS('mech4import - CRACMMv1.0'!$D$2:$D$10000,'mech4import - CRACMMv1.0'!$B$2:$B$10000,"="&amp;'CRACMMv1.0 - 95839 - CRITERIA'!$B95,'mech4import - CRACMMv1.0'!$C$2:$C$10000,"="&amp;'CRACMMv1.0 - 95839 - CRITERIA'!BN$3)</f>
        <v>0</v>
      </c>
      <c r="BO95" s="49">
        <f>SUMIFS('mech4import - CRACMMv1.0'!$D$2:$D$10000,'mech4import - CRACMMv1.0'!$B$2:$B$10000,"="&amp;'CRACMMv1.0 - 95839 - CRITERIA'!$B95,'mech4import - CRACMMv1.0'!$C$2:$C$10000,"="&amp;'CRACMMv1.0 - 95839 - CRITERIA'!BO$3)</f>
        <v>0</v>
      </c>
      <c r="BP95" s="49">
        <f>SUMIFS('mech4import - CRACMMv1.0'!$D$2:$D$10000,'mech4import - CRACMMv1.0'!$B$2:$B$10000,"="&amp;'CRACMMv1.0 - 95839 - CRITERIA'!$B95,'mech4import - CRACMMv1.0'!$C$2:$C$10000,"="&amp;'CRACMMv1.0 - 95839 - CRITERIA'!BP$3)</f>
        <v>0</v>
      </c>
      <c r="BQ95" s="49">
        <f>SUMIFS('mech4import - CRACMMv1.0'!$D$2:$D$10000,'mech4import - CRACMMv1.0'!$B$2:$B$10000,"="&amp;'CRACMMv1.0 - 95839 - CRITERIA'!$B95,'mech4import - CRACMMv1.0'!$C$2:$C$10000,"="&amp;'CRACMMv1.0 - 95839 - CRITERIA'!BQ$3)</f>
        <v>0</v>
      </c>
      <c r="BR95" s="32">
        <f t="array" ref="BR95">SUM($G$1:$BQ$1*G95:BQ95)</f>
        <v>75.400000000000006</v>
      </c>
    </row>
    <row r="96" spans="1:70" s="31" customFormat="1">
      <c r="A96" s="42">
        <v>95839</v>
      </c>
      <c r="B96" s="14">
        <v>3197</v>
      </c>
      <c r="C96" s="43">
        <v>6.8365403327270161E-2</v>
      </c>
      <c r="D96" s="47" t="s">
        <v>149</v>
      </c>
      <c r="E96" s="46" t="b">
        <v>0</v>
      </c>
      <c r="F96" s="48">
        <v>156.31299999999999</v>
      </c>
      <c r="G96" s="49">
        <f>SUMIFS('mech4import - CRACMMv1.0'!$D$2:$D$10000,'mech4import - CRACMMv1.0'!$B$2:$B$10000,"="&amp;'CRACMMv1.0 - 95839 - CRITERIA'!$B96,'mech4import - CRACMMv1.0'!$C$2:$C$10000,"="&amp;'CRACMMv1.0 - 95839 - CRITERIA'!G$3)</f>
        <v>0</v>
      </c>
      <c r="H96" s="49">
        <f>SUMIFS('mech4import - CRACMMv1.0'!$D$2:$D$10000,'mech4import - CRACMMv1.0'!$B$2:$B$10000,"="&amp;'CRACMMv1.0 - 95839 - CRITERIA'!$B96,'mech4import - CRACMMv1.0'!$C$2:$C$10000,"="&amp;'CRACMMv1.0 - 95839 - CRITERIA'!H$3)</f>
        <v>0</v>
      </c>
      <c r="I96" s="49">
        <f>SUMIFS('mech4import - CRACMMv1.0'!$D$2:$D$10000,'mech4import - CRACMMv1.0'!$B$2:$B$10000,"="&amp;'CRACMMv1.0 - 95839 - CRITERIA'!$B96,'mech4import - CRACMMv1.0'!$C$2:$C$10000,"="&amp;'CRACMMv1.0 - 95839 - CRITERIA'!I$3)</f>
        <v>0</v>
      </c>
      <c r="J96" s="49">
        <f>SUMIFS('mech4import - CRACMMv1.0'!$D$2:$D$10000,'mech4import - CRACMMv1.0'!$B$2:$B$10000,"="&amp;'CRACMMv1.0 - 95839 - CRITERIA'!$B96,'mech4import - CRACMMv1.0'!$C$2:$C$10000,"="&amp;'CRACMMv1.0 - 95839 - CRITERIA'!J$3)</f>
        <v>0</v>
      </c>
      <c r="K96" s="49">
        <f>SUMIFS('mech4import - CRACMMv1.0'!$D$2:$D$10000,'mech4import - CRACMMv1.0'!$B$2:$B$10000,"="&amp;'CRACMMv1.0 - 95839 - CRITERIA'!$B96,'mech4import - CRACMMv1.0'!$C$2:$C$10000,"="&amp;'CRACMMv1.0 - 95839 - CRITERIA'!K$3)</f>
        <v>0</v>
      </c>
      <c r="L96" s="49">
        <f>SUMIFS('mech4import - CRACMMv1.0'!$D$2:$D$10000,'mech4import - CRACMMv1.0'!$B$2:$B$10000,"="&amp;'CRACMMv1.0 - 95839 - CRITERIA'!$B96,'mech4import - CRACMMv1.0'!$C$2:$C$10000,"="&amp;'CRACMMv1.0 - 95839 - CRITERIA'!L$3)</f>
        <v>0</v>
      </c>
      <c r="M96" s="49">
        <f>SUMIFS('mech4import - CRACMMv1.0'!$D$2:$D$10000,'mech4import - CRACMMv1.0'!$B$2:$B$10000,"="&amp;'CRACMMv1.0 - 95839 - CRITERIA'!$B96,'mech4import - CRACMMv1.0'!$C$2:$C$10000,"="&amp;'CRACMMv1.0 - 95839 - CRITERIA'!M$3)</f>
        <v>0</v>
      </c>
      <c r="N96" s="49">
        <f>SUMIFS('mech4import - CRACMMv1.0'!$D$2:$D$10000,'mech4import - CRACMMv1.0'!$B$2:$B$10000,"="&amp;'CRACMMv1.0 - 95839 - CRITERIA'!$B96,'mech4import - CRACMMv1.0'!$C$2:$C$10000,"="&amp;'CRACMMv1.0 - 95839 - CRITERIA'!N$3)</f>
        <v>0</v>
      </c>
      <c r="O96" s="49">
        <f>SUMIFS('mech4import - CRACMMv1.0'!$D$2:$D$10000,'mech4import - CRACMMv1.0'!$B$2:$B$10000,"="&amp;'CRACMMv1.0 - 95839 - CRITERIA'!$B96,'mech4import - CRACMMv1.0'!$C$2:$C$10000,"="&amp;'CRACMMv1.0 - 95839 - CRITERIA'!O$3)</f>
        <v>0</v>
      </c>
      <c r="P96" s="49">
        <f>SUMIFS('mech4import - CRACMMv1.0'!$D$2:$D$10000,'mech4import - CRACMMv1.0'!$B$2:$B$10000,"="&amp;'CRACMMv1.0 - 95839 - CRITERIA'!$B96,'mech4import - CRACMMv1.0'!$C$2:$C$10000,"="&amp;'CRACMMv1.0 - 95839 - CRITERIA'!P$3)</f>
        <v>0</v>
      </c>
      <c r="Q96" s="49">
        <f>SUMIFS('mech4import - CRACMMv1.0'!$D$2:$D$10000,'mech4import - CRACMMv1.0'!$B$2:$B$10000,"="&amp;'CRACMMv1.0 - 95839 - CRITERIA'!$B96,'mech4import - CRACMMv1.0'!$C$2:$C$10000,"="&amp;'CRACMMv1.0 - 95839 - CRITERIA'!Q$3)</f>
        <v>0</v>
      </c>
      <c r="R96" s="49">
        <f>SUMIFS('mech4import - CRACMMv1.0'!$D$2:$D$10000,'mech4import - CRACMMv1.0'!$B$2:$B$10000,"="&amp;'CRACMMv1.0 - 95839 - CRITERIA'!$B96,'mech4import - CRACMMv1.0'!$C$2:$C$10000,"="&amp;'CRACMMv1.0 - 95839 - CRITERIA'!R$3)</f>
        <v>0</v>
      </c>
      <c r="S96" s="49">
        <f>SUMIFS('mech4import - CRACMMv1.0'!$D$2:$D$10000,'mech4import - CRACMMv1.0'!$B$2:$B$10000,"="&amp;'CRACMMv1.0 - 95839 - CRITERIA'!$B96,'mech4import - CRACMMv1.0'!$C$2:$C$10000,"="&amp;'CRACMMv1.0 - 95839 - CRITERIA'!S$3)</f>
        <v>0</v>
      </c>
      <c r="T96" s="49">
        <f>SUMIFS('mech4import - CRACMMv1.0'!$D$2:$D$10000,'mech4import - CRACMMv1.0'!$B$2:$B$10000,"="&amp;'CRACMMv1.0 - 95839 - CRITERIA'!$B96,'mech4import - CRACMMv1.0'!$C$2:$C$10000,"="&amp;'CRACMMv1.0 - 95839 - CRITERIA'!T$3)</f>
        <v>0</v>
      </c>
      <c r="U96" s="49">
        <f>SUMIFS('mech4import - CRACMMv1.0'!$D$2:$D$10000,'mech4import - CRACMMv1.0'!$B$2:$B$10000,"="&amp;'CRACMMv1.0 - 95839 - CRITERIA'!$B96,'mech4import - CRACMMv1.0'!$C$2:$C$10000,"="&amp;'CRACMMv1.0 - 95839 - CRITERIA'!U$3)</f>
        <v>0</v>
      </c>
      <c r="V96" s="49">
        <f>SUMIFS('mech4import - CRACMMv1.0'!$D$2:$D$10000,'mech4import - CRACMMv1.0'!$B$2:$B$10000,"="&amp;'CRACMMv1.0 - 95839 - CRITERIA'!$B96,'mech4import - CRACMMv1.0'!$C$2:$C$10000,"="&amp;'CRACMMv1.0 - 95839 - CRITERIA'!V$3)</f>
        <v>0</v>
      </c>
      <c r="W96" s="49">
        <f>SUMIFS('mech4import - CRACMMv1.0'!$D$2:$D$10000,'mech4import - CRACMMv1.0'!$B$2:$B$10000,"="&amp;'CRACMMv1.0 - 95839 - CRITERIA'!$B96,'mech4import - CRACMMv1.0'!$C$2:$C$10000,"="&amp;'CRACMMv1.0 - 95839 - CRITERIA'!W$3)</f>
        <v>0</v>
      </c>
      <c r="X96" s="49">
        <f>SUMIFS('mech4import - CRACMMv1.0'!$D$2:$D$10000,'mech4import - CRACMMv1.0'!$B$2:$B$10000,"="&amp;'CRACMMv1.0 - 95839 - CRITERIA'!$B96,'mech4import - CRACMMv1.0'!$C$2:$C$10000,"="&amp;'CRACMMv1.0 - 95839 - CRITERIA'!X$3)</f>
        <v>0</v>
      </c>
      <c r="Y96" s="49">
        <f>SUMIFS('mech4import - CRACMMv1.0'!$D$2:$D$10000,'mech4import - CRACMMv1.0'!$B$2:$B$10000,"="&amp;'CRACMMv1.0 - 95839 - CRITERIA'!$B96,'mech4import - CRACMMv1.0'!$C$2:$C$10000,"="&amp;'CRACMMv1.0 - 95839 - CRITERIA'!Y$3)</f>
        <v>1</v>
      </c>
      <c r="Z96" s="49">
        <f>SUMIFS('mech4import - CRACMMv1.0'!$D$2:$D$10000,'mech4import - CRACMMv1.0'!$B$2:$B$10000,"="&amp;'CRACMMv1.0 - 95839 - CRITERIA'!$B96,'mech4import - CRACMMv1.0'!$C$2:$C$10000,"="&amp;'CRACMMv1.0 - 95839 - CRITERIA'!Z$3)</f>
        <v>0</v>
      </c>
      <c r="AA96" s="49">
        <f>SUMIFS('mech4import - CRACMMv1.0'!$D$2:$D$10000,'mech4import - CRACMMv1.0'!$B$2:$B$10000,"="&amp;'CRACMMv1.0 - 95839 - CRITERIA'!$B96,'mech4import - CRACMMv1.0'!$C$2:$C$10000,"="&amp;'CRACMMv1.0 - 95839 - CRITERIA'!AA$3)</f>
        <v>0</v>
      </c>
      <c r="AB96" s="49">
        <f>SUMIFS('mech4import - CRACMMv1.0'!$D$2:$D$10000,'mech4import - CRACMMv1.0'!$B$2:$B$10000,"="&amp;'CRACMMv1.0 - 95839 - CRITERIA'!$B96,'mech4import - CRACMMv1.0'!$C$2:$C$10000,"="&amp;'CRACMMv1.0 - 95839 - CRITERIA'!AB$3)</f>
        <v>0</v>
      </c>
      <c r="AC96" s="49">
        <f>SUMIFS('mech4import - CRACMMv1.0'!$D$2:$D$10000,'mech4import - CRACMMv1.0'!$B$2:$B$10000,"="&amp;'CRACMMv1.0 - 95839 - CRITERIA'!$B96,'mech4import - CRACMMv1.0'!$C$2:$C$10000,"="&amp;'CRACMMv1.0 - 95839 - CRITERIA'!AC$3)</f>
        <v>0</v>
      </c>
      <c r="AD96" s="49">
        <f>SUMIFS('mech4import - CRACMMv1.0'!$D$2:$D$10000,'mech4import - CRACMMv1.0'!$B$2:$B$10000,"="&amp;'CRACMMv1.0 - 95839 - CRITERIA'!$B96,'mech4import - CRACMMv1.0'!$C$2:$C$10000,"="&amp;'CRACMMv1.0 - 95839 - CRITERIA'!AD$3)</f>
        <v>0</v>
      </c>
      <c r="AE96" s="49">
        <f>SUMIFS('mech4import - CRACMMv1.0'!$D$2:$D$10000,'mech4import - CRACMMv1.0'!$B$2:$B$10000,"="&amp;'CRACMMv1.0 - 95839 - CRITERIA'!$B96,'mech4import - CRACMMv1.0'!$C$2:$C$10000,"="&amp;'CRACMMv1.0 - 95839 - CRITERIA'!AE$3)</f>
        <v>0</v>
      </c>
      <c r="AF96" s="49">
        <f>SUMIFS('mech4import - CRACMMv1.0'!$D$2:$D$10000,'mech4import - CRACMMv1.0'!$B$2:$B$10000,"="&amp;'CRACMMv1.0 - 95839 - CRITERIA'!$B96,'mech4import - CRACMMv1.0'!$C$2:$C$10000,"="&amp;'CRACMMv1.0 - 95839 - CRITERIA'!AF$3)</f>
        <v>0</v>
      </c>
      <c r="AG96" s="49">
        <f>SUMIFS('mech4import - CRACMMv1.0'!$D$2:$D$10000,'mech4import - CRACMMv1.0'!$B$2:$B$10000,"="&amp;'CRACMMv1.0 - 95839 - CRITERIA'!$B96,'mech4import - CRACMMv1.0'!$C$2:$C$10000,"="&amp;'CRACMMv1.0 - 95839 - CRITERIA'!AG$3)</f>
        <v>0</v>
      </c>
      <c r="AH96" s="49">
        <f>SUMIFS('mech4import - CRACMMv1.0'!$D$2:$D$10000,'mech4import - CRACMMv1.0'!$B$2:$B$10000,"="&amp;'CRACMMv1.0 - 95839 - CRITERIA'!$B96,'mech4import - CRACMMv1.0'!$C$2:$C$10000,"="&amp;'CRACMMv1.0 - 95839 - CRITERIA'!AH$3)</f>
        <v>0</v>
      </c>
      <c r="AI96" s="49">
        <f>SUMIFS('mech4import - CRACMMv1.0'!$D$2:$D$10000,'mech4import - CRACMMv1.0'!$B$2:$B$10000,"="&amp;'CRACMMv1.0 - 95839 - CRITERIA'!$B96,'mech4import - CRACMMv1.0'!$C$2:$C$10000,"="&amp;'CRACMMv1.0 - 95839 - CRITERIA'!AI$3)</f>
        <v>0</v>
      </c>
      <c r="AJ96" s="49">
        <f>SUMIFS('mech4import - CRACMMv1.0'!$D$2:$D$10000,'mech4import - CRACMMv1.0'!$B$2:$B$10000,"="&amp;'CRACMMv1.0 - 95839 - CRITERIA'!$B96,'mech4import - CRACMMv1.0'!$C$2:$C$10000,"="&amp;'CRACMMv1.0 - 95839 - CRITERIA'!AJ$3)</f>
        <v>0</v>
      </c>
      <c r="AK96" s="49">
        <f>SUMIFS('mech4import - CRACMMv1.0'!$D$2:$D$10000,'mech4import - CRACMMv1.0'!$B$2:$B$10000,"="&amp;'CRACMMv1.0 - 95839 - CRITERIA'!$B96,'mech4import - CRACMMv1.0'!$C$2:$C$10000,"="&amp;'CRACMMv1.0 - 95839 - CRITERIA'!AK$3)</f>
        <v>0</v>
      </c>
      <c r="AL96" s="49">
        <f>SUMIFS('mech4import - CRACMMv1.0'!$D$2:$D$10000,'mech4import - CRACMMv1.0'!$B$2:$B$10000,"="&amp;'CRACMMv1.0 - 95839 - CRITERIA'!$B96,'mech4import - CRACMMv1.0'!$C$2:$C$10000,"="&amp;'CRACMMv1.0 - 95839 - CRITERIA'!AL$3)</f>
        <v>0</v>
      </c>
      <c r="AM96" s="49">
        <f>SUMIFS('mech4import - CRACMMv1.0'!$D$2:$D$10000,'mech4import - CRACMMv1.0'!$B$2:$B$10000,"="&amp;'CRACMMv1.0 - 95839 - CRITERIA'!$B96,'mech4import - CRACMMv1.0'!$C$2:$C$10000,"="&amp;'CRACMMv1.0 - 95839 - CRITERIA'!AM$3)</f>
        <v>0</v>
      </c>
      <c r="AN96" s="49">
        <f>SUMIFS('mech4import - CRACMMv1.0'!$D$2:$D$10000,'mech4import - CRACMMv1.0'!$B$2:$B$10000,"="&amp;'CRACMMv1.0 - 95839 - CRITERIA'!$B96,'mech4import - CRACMMv1.0'!$C$2:$C$10000,"="&amp;'CRACMMv1.0 - 95839 - CRITERIA'!AN$3)</f>
        <v>0</v>
      </c>
      <c r="AO96" s="49">
        <f>SUMIFS('mech4import - CRACMMv1.0'!$D$2:$D$10000,'mech4import - CRACMMv1.0'!$B$2:$B$10000,"="&amp;'CRACMMv1.0 - 95839 - CRITERIA'!$B96,'mech4import - CRACMMv1.0'!$C$2:$C$10000,"="&amp;'CRACMMv1.0 - 95839 - CRITERIA'!AO$3)</f>
        <v>0</v>
      </c>
      <c r="AP96" s="49">
        <f>SUMIFS('mech4import - CRACMMv1.0'!$D$2:$D$10000,'mech4import - CRACMMv1.0'!$B$2:$B$10000,"="&amp;'CRACMMv1.0 - 95839 - CRITERIA'!$B96,'mech4import - CRACMMv1.0'!$C$2:$C$10000,"="&amp;'CRACMMv1.0 - 95839 - CRITERIA'!AP$3)</f>
        <v>0</v>
      </c>
      <c r="AQ96" s="49">
        <f>SUMIFS('mech4import - CRACMMv1.0'!$D$2:$D$10000,'mech4import - CRACMMv1.0'!$B$2:$B$10000,"="&amp;'CRACMMv1.0 - 95839 - CRITERIA'!$B96,'mech4import - CRACMMv1.0'!$C$2:$C$10000,"="&amp;'CRACMMv1.0 - 95839 - CRITERIA'!AQ$3)</f>
        <v>0</v>
      </c>
      <c r="AR96" s="49">
        <f>SUMIFS('mech4import - CRACMMv1.0'!$D$2:$D$10000,'mech4import - CRACMMv1.0'!$B$2:$B$10000,"="&amp;'CRACMMv1.0 - 95839 - CRITERIA'!$B96,'mech4import - CRACMMv1.0'!$C$2:$C$10000,"="&amp;'CRACMMv1.0 - 95839 - CRITERIA'!AR$3)</f>
        <v>0</v>
      </c>
      <c r="AS96" s="49">
        <f>SUMIFS('mech4import - CRACMMv1.0'!$D$2:$D$10000,'mech4import - CRACMMv1.0'!$B$2:$B$10000,"="&amp;'CRACMMv1.0 - 95839 - CRITERIA'!$B96,'mech4import - CRACMMv1.0'!$C$2:$C$10000,"="&amp;'CRACMMv1.0 - 95839 - CRITERIA'!AS$3)</f>
        <v>0</v>
      </c>
      <c r="AT96" s="49">
        <f>SUMIFS('mech4import - CRACMMv1.0'!$D$2:$D$10000,'mech4import - CRACMMv1.0'!$B$2:$B$10000,"="&amp;'CRACMMv1.0 - 95839 - CRITERIA'!$B96,'mech4import - CRACMMv1.0'!$C$2:$C$10000,"="&amp;'CRACMMv1.0 - 95839 - CRITERIA'!AT$3)</f>
        <v>0</v>
      </c>
      <c r="AU96" s="49">
        <f>SUMIFS('mech4import - CRACMMv1.0'!$D$2:$D$10000,'mech4import - CRACMMv1.0'!$B$2:$B$10000,"="&amp;'CRACMMv1.0 - 95839 - CRITERIA'!$B96,'mech4import - CRACMMv1.0'!$C$2:$C$10000,"="&amp;'CRACMMv1.0 - 95839 - CRITERIA'!AU$3)</f>
        <v>0</v>
      </c>
      <c r="AV96" s="49">
        <f>SUMIFS('mech4import - CRACMMv1.0'!$D$2:$D$10000,'mech4import - CRACMMv1.0'!$B$2:$B$10000,"="&amp;'CRACMMv1.0 - 95839 - CRITERIA'!$B96,'mech4import - CRACMMv1.0'!$C$2:$C$10000,"="&amp;'CRACMMv1.0 - 95839 - CRITERIA'!AV$3)</f>
        <v>0</v>
      </c>
      <c r="AW96" s="49">
        <f>SUMIFS('mech4import - CRACMMv1.0'!$D$2:$D$10000,'mech4import - CRACMMv1.0'!$B$2:$B$10000,"="&amp;'CRACMMv1.0 - 95839 - CRITERIA'!$B96,'mech4import - CRACMMv1.0'!$C$2:$C$10000,"="&amp;'CRACMMv1.0 - 95839 - CRITERIA'!AW$3)</f>
        <v>0</v>
      </c>
      <c r="AX96" s="49">
        <f>SUMIFS('mech4import - CRACMMv1.0'!$D$2:$D$10000,'mech4import - CRACMMv1.0'!$B$2:$B$10000,"="&amp;'CRACMMv1.0 - 95839 - CRITERIA'!$B96,'mech4import - CRACMMv1.0'!$C$2:$C$10000,"="&amp;'CRACMMv1.0 - 95839 - CRITERIA'!AX$3)</f>
        <v>0</v>
      </c>
      <c r="AY96" s="49">
        <f>SUMIFS('mech4import - CRACMMv1.0'!$D$2:$D$10000,'mech4import - CRACMMv1.0'!$B$2:$B$10000,"="&amp;'CRACMMv1.0 - 95839 - CRITERIA'!$B96,'mech4import - CRACMMv1.0'!$C$2:$C$10000,"="&amp;'CRACMMv1.0 - 95839 - CRITERIA'!AY$3)</f>
        <v>0</v>
      </c>
      <c r="AZ96" s="49">
        <f>SUMIFS('mech4import - CRACMMv1.0'!$D$2:$D$10000,'mech4import - CRACMMv1.0'!$B$2:$B$10000,"="&amp;'CRACMMv1.0 - 95839 - CRITERIA'!$B96,'mech4import - CRACMMv1.0'!$C$2:$C$10000,"="&amp;'CRACMMv1.0 - 95839 - CRITERIA'!AZ$3)</f>
        <v>0</v>
      </c>
      <c r="BA96" s="49">
        <f>SUMIFS('mech4import - CRACMMv1.0'!$D$2:$D$10000,'mech4import - CRACMMv1.0'!$B$2:$B$10000,"="&amp;'CRACMMv1.0 - 95839 - CRITERIA'!$B96,'mech4import - CRACMMv1.0'!$C$2:$C$10000,"="&amp;'CRACMMv1.0 - 95839 - CRITERIA'!BA$3)</f>
        <v>0</v>
      </c>
      <c r="BB96" s="49">
        <f>SUMIFS('mech4import - CRACMMv1.0'!$D$2:$D$10000,'mech4import - CRACMMv1.0'!$B$2:$B$10000,"="&amp;'CRACMMv1.0 - 95839 - CRITERIA'!$B96,'mech4import - CRACMMv1.0'!$C$2:$C$10000,"="&amp;'CRACMMv1.0 - 95839 - CRITERIA'!BB$3)</f>
        <v>0</v>
      </c>
      <c r="BC96" s="49">
        <f>SUMIFS('mech4import - CRACMMv1.0'!$D$2:$D$10000,'mech4import - CRACMMv1.0'!$B$2:$B$10000,"="&amp;'CRACMMv1.0 - 95839 - CRITERIA'!$B96,'mech4import - CRACMMv1.0'!$C$2:$C$10000,"="&amp;'CRACMMv1.0 - 95839 - CRITERIA'!BC$3)</f>
        <v>0</v>
      </c>
      <c r="BD96" s="49">
        <f>SUMIFS('mech4import - CRACMMv1.0'!$D$2:$D$10000,'mech4import - CRACMMv1.0'!$B$2:$B$10000,"="&amp;'CRACMMv1.0 - 95839 - CRITERIA'!$B96,'mech4import - CRACMMv1.0'!$C$2:$C$10000,"="&amp;'CRACMMv1.0 - 95839 - CRITERIA'!BD$3)</f>
        <v>0</v>
      </c>
      <c r="BE96" s="49">
        <f>SUMIFS('mech4import - CRACMMv1.0'!$D$2:$D$10000,'mech4import - CRACMMv1.0'!$B$2:$B$10000,"="&amp;'CRACMMv1.0 - 95839 - CRITERIA'!$B96,'mech4import - CRACMMv1.0'!$C$2:$C$10000,"="&amp;'CRACMMv1.0 - 95839 - CRITERIA'!BE$3)</f>
        <v>0</v>
      </c>
      <c r="BF96" s="49">
        <f>SUMIFS('mech4import - CRACMMv1.0'!$D$2:$D$10000,'mech4import - CRACMMv1.0'!$B$2:$B$10000,"="&amp;'CRACMMv1.0 - 95839 - CRITERIA'!$B96,'mech4import - CRACMMv1.0'!$C$2:$C$10000,"="&amp;'CRACMMv1.0 - 95839 - CRITERIA'!BF$3)</f>
        <v>0</v>
      </c>
      <c r="BG96" s="49">
        <f>SUMIFS('mech4import - CRACMMv1.0'!$D$2:$D$10000,'mech4import - CRACMMv1.0'!$B$2:$B$10000,"="&amp;'CRACMMv1.0 - 95839 - CRITERIA'!$B96,'mech4import - CRACMMv1.0'!$C$2:$C$10000,"="&amp;'CRACMMv1.0 - 95839 - CRITERIA'!BG$3)</f>
        <v>0</v>
      </c>
      <c r="BH96" s="49">
        <f>SUMIFS('mech4import - CRACMMv1.0'!$D$2:$D$10000,'mech4import - CRACMMv1.0'!$B$2:$B$10000,"="&amp;'CRACMMv1.0 - 95839 - CRITERIA'!$B96,'mech4import - CRACMMv1.0'!$C$2:$C$10000,"="&amp;'CRACMMv1.0 - 95839 - CRITERIA'!BH$3)</f>
        <v>0</v>
      </c>
      <c r="BI96" s="49">
        <f>SUMIFS('mech4import - CRACMMv1.0'!$D$2:$D$10000,'mech4import - CRACMMv1.0'!$B$2:$B$10000,"="&amp;'CRACMMv1.0 - 95839 - CRITERIA'!$B96,'mech4import - CRACMMv1.0'!$C$2:$C$10000,"="&amp;'CRACMMv1.0 - 95839 - CRITERIA'!BI$3)</f>
        <v>0</v>
      </c>
      <c r="BJ96" s="49">
        <f>SUMIFS('mech4import - CRACMMv1.0'!$D$2:$D$10000,'mech4import - CRACMMv1.0'!$B$2:$B$10000,"="&amp;'CRACMMv1.0 - 95839 - CRITERIA'!$B96,'mech4import - CRACMMv1.0'!$C$2:$C$10000,"="&amp;'CRACMMv1.0 - 95839 - CRITERIA'!BJ$3)</f>
        <v>0</v>
      </c>
      <c r="BK96" s="49">
        <f>SUMIFS('mech4import - CRACMMv1.0'!$D$2:$D$10000,'mech4import - CRACMMv1.0'!$B$2:$B$10000,"="&amp;'CRACMMv1.0 - 95839 - CRITERIA'!$B96,'mech4import - CRACMMv1.0'!$C$2:$C$10000,"="&amp;'CRACMMv1.0 - 95839 - CRITERIA'!BK$3)</f>
        <v>0</v>
      </c>
      <c r="BL96" s="49">
        <f>SUMIFS('mech4import - CRACMMv1.0'!$D$2:$D$10000,'mech4import - CRACMMv1.0'!$B$2:$B$10000,"="&amp;'CRACMMv1.0 - 95839 - CRITERIA'!$B96,'mech4import - CRACMMv1.0'!$C$2:$C$10000,"="&amp;'CRACMMv1.0 - 95839 - CRITERIA'!BL$3)</f>
        <v>0</v>
      </c>
      <c r="BM96" s="49">
        <f>SUMIFS('mech4import - CRACMMv1.0'!$D$2:$D$10000,'mech4import - CRACMMv1.0'!$B$2:$B$10000,"="&amp;'CRACMMv1.0 - 95839 - CRITERIA'!$B96,'mech4import - CRACMMv1.0'!$C$2:$C$10000,"="&amp;'CRACMMv1.0 - 95839 - CRITERIA'!BM$3)</f>
        <v>0</v>
      </c>
      <c r="BN96" s="49">
        <f>SUMIFS('mech4import - CRACMMv1.0'!$D$2:$D$10000,'mech4import - CRACMMv1.0'!$B$2:$B$10000,"="&amp;'CRACMMv1.0 - 95839 - CRITERIA'!$B96,'mech4import - CRACMMv1.0'!$C$2:$C$10000,"="&amp;'CRACMMv1.0 - 95839 - CRITERIA'!BN$3)</f>
        <v>0</v>
      </c>
      <c r="BO96" s="49">
        <f>SUMIFS('mech4import - CRACMMv1.0'!$D$2:$D$10000,'mech4import - CRACMMv1.0'!$B$2:$B$10000,"="&amp;'CRACMMv1.0 - 95839 - CRITERIA'!$B96,'mech4import - CRACMMv1.0'!$C$2:$C$10000,"="&amp;'CRACMMv1.0 - 95839 - CRITERIA'!BO$3)</f>
        <v>0</v>
      </c>
      <c r="BP96" s="49">
        <f>SUMIFS('mech4import - CRACMMv1.0'!$D$2:$D$10000,'mech4import - CRACMMv1.0'!$B$2:$B$10000,"="&amp;'CRACMMv1.0 - 95839 - CRITERIA'!$B96,'mech4import - CRACMMv1.0'!$C$2:$C$10000,"="&amp;'CRACMMv1.0 - 95839 - CRITERIA'!BP$3)</f>
        <v>0</v>
      </c>
      <c r="BQ96" s="49">
        <f>SUMIFS('mech4import - CRACMMv1.0'!$D$2:$D$10000,'mech4import - CRACMMv1.0'!$B$2:$B$10000,"="&amp;'CRACMMv1.0 - 95839 - CRITERIA'!$B96,'mech4import - CRACMMv1.0'!$C$2:$C$10000,"="&amp;'CRACMMv1.0 - 95839 - CRITERIA'!BQ$3)</f>
        <v>0</v>
      </c>
      <c r="BR96" s="32">
        <f t="array" ref="BR96">SUM($G$1:$BQ$1*G96:BQ96)</f>
        <v>142.28</v>
      </c>
    </row>
    <row r="97" spans="1:70" s="31" customFormat="1">
      <c r="A97" s="42">
        <v>95839</v>
      </c>
      <c r="B97" s="14">
        <v>3198</v>
      </c>
      <c r="C97" s="43">
        <v>0.19877671891794468</v>
      </c>
      <c r="D97" s="47" t="s">
        <v>150</v>
      </c>
      <c r="E97" s="46" t="b">
        <v>0</v>
      </c>
      <c r="F97" s="48">
        <v>170.34</v>
      </c>
      <c r="G97" s="49">
        <f>SUMIFS('mech4import - CRACMMv1.0'!$D$2:$D$10000,'mech4import - CRACMMv1.0'!$B$2:$B$10000,"="&amp;'CRACMMv1.0 - 95839 - CRITERIA'!$B97,'mech4import - CRACMMv1.0'!$C$2:$C$10000,"="&amp;'CRACMMv1.0 - 95839 - CRITERIA'!G$3)</f>
        <v>0</v>
      </c>
      <c r="H97" s="49">
        <f>SUMIFS('mech4import - CRACMMv1.0'!$D$2:$D$10000,'mech4import - CRACMMv1.0'!$B$2:$B$10000,"="&amp;'CRACMMv1.0 - 95839 - CRITERIA'!$B97,'mech4import - CRACMMv1.0'!$C$2:$C$10000,"="&amp;'CRACMMv1.0 - 95839 - CRITERIA'!H$3)</f>
        <v>0</v>
      </c>
      <c r="I97" s="49">
        <f>SUMIFS('mech4import - CRACMMv1.0'!$D$2:$D$10000,'mech4import - CRACMMv1.0'!$B$2:$B$10000,"="&amp;'CRACMMv1.0 - 95839 - CRITERIA'!$B97,'mech4import - CRACMMv1.0'!$C$2:$C$10000,"="&amp;'CRACMMv1.0 - 95839 - CRITERIA'!I$3)</f>
        <v>0</v>
      </c>
      <c r="J97" s="49">
        <f>SUMIFS('mech4import - CRACMMv1.0'!$D$2:$D$10000,'mech4import - CRACMMv1.0'!$B$2:$B$10000,"="&amp;'CRACMMv1.0 - 95839 - CRITERIA'!$B97,'mech4import - CRACMMv1.0'!$C$2:$C$10000,"="&amp;'CRACMMv1.0 - 95839 - CRITERIA'!J$3)</f>
        <v>0</v>
      </c>
      <c r="K97" s="49">
        <f>SUMIFS('mech4import - CRACMMv1.0'!$D$2:$D$10000,'mech4import - CRACMMv1.0'!$B$2:$B$10000,"="&amp;'CRACMMv1.0 - 95839 - CRITERIA'!$B97,'mech4import - CRACMMv1.0'!$C$2:$C$10000,"="&amp;'CRACMMv1.0 - 95839 - CRITERIA'!K$3)</f>
        <v>0</v>
      </c>
      <c r="L97" s="49">
        <f>SUMIFS('mech4import - CRACMMv1.0'!$D$2:$D$10000,'mech4import - CRACMMv1.0'!$B$2:$B$10000,"="&amp;'CRACMMv1.0 - 95839 - CRITERIA'!$B97,'mech4import - CRACMMv1.0'!$C$2:$C$10000,"="&amp;'CRACMMv1.0 - 95839 - CRITERIA'!L$3)</f>
        <v>0</v>
      </c>
      <c r="M97" s="49">
        <f>SUMIFS('mech4import - CRACMMv1.0'!$D$2:$D$10000,'mech4import - CRACMMv1.0'!$B$2:$B$10000,"="&amp;'CRACMMv1.0 - 95839 - CRITERIA'!$B97,'mech4import - CRACMMv1.0'!$C$2:$C$10000,"="&amp;'CRACMMv1.0 - 95839 - CRITERIA'!M$3)</f>
        <v>0</v>
      </c>
      <c r="N97" s="49">
        <f>SUMIFS('mech4import - CRACMMv1.0'!$D$2:$D$10000,'mech4import - CRACMMv1.0'!$B$2:$B$10000,"="&amp;'CRACMMv1.0 - 95839 - CRITERIA'!$B97,'mech4import - CRACMMv1.0'!$C$2:$C$10000,"="&amp;'CRACMMv1.0 - 95839 - CRITERIA'!N$3)</f>
        <v>0</v>
      </c>
      <c r="O97" s="49">
        <f>SUMIFS('mech4import - CRACMMv1.0'!$D$2:$D$10000,'mech4import - CRACMMv1.0'!$B$2:$B$10000,"="&amp;'CRACMMv1.0 - 95839 - CRITERIA'!$B97,'mech4import - CRACMMv1.0'!$C$2:$C$10000,"="&amp;'CRACMMv1.0 - 95839 - CRITERIA'!O$3)</f>
        <v>0</v>
      </c>
      <c r="P97" s="49">
        <f>SUMIFS('mech4import - CRACMMv1.0'!$D$2:$D$10000,'mech4import - CRACMMv1.0'!$B$2:$B$10000,"="&amp;'CRACMMv1.0 - 95839 - CRITERIA'!$B97,'mech4import - CRACMMv1.0'!$C$2:$C$10000,"="&amp;'CRACMMv1.0 - 95839 - CRITERIA'!P$3)</f>
        <v>0</v>
      </c>
      <c r="Q97" s="49">
        <f>SUMIFS('mech4import - CRACMMv1.0'!$D$2:$D$10000,'mech4import - CRACMMv1.0'!$B$2:$B$10000,"="&amp;'CRACMMv1.0 - 95839 - CRITERIA'!$B97,'mech4import - CRACMMv1.0'!$C$2:$C$10000,"="&amp;'CRACMMv1.0 - 95839 - CRITERIA'!Q$3)</f>
        <v>0</v>
      </c>
      <c r="R97" s="49">
        <f>SUMIFS('mech4import - CRACMMv1.0'!$D$2:$D$10000,'mech4import - CRACMMv1.0'!$B$2:$B$10000,"="&amp;'CRACMMv1.0 - 95839 - CRITERIA'!$B97,'mech4import - CRACMMv1.0'!$C$2:$C$10000,"="&amp;'CRACMMv1.0 - 95839 - CRITERIA'!R$3)</f>
        <v>0</v>
      </c>
      <c r="S97" s="49">
        <f>SUMIFS('mech4import - CRACMMv1.0'!$D$2:$D$10000,'mech4import - CRACMMv1.0'!$B$2:$B$10000,"="&amp;'CRACMMv1.0 - 95839 - CRITERIA'!$B97,'mech4import - CRACMMv1.0'!$C$2:$C$10000,"="&amp;'CRACMMv1.0 - 95839 - CRITERIA'!S$3)</f>
        <v>0</v>
      </c>
      <c r="T97" s="49">
        <f>SUMIFS('mech4import - CRACMMv1.0'!$D$2:$D$10000,'mech4import - CRACMMv1.0'!$B$2:$B$10000,"="&amp;'CRACMMv1.0 - 95839 - CRITERIA'!$B97,'mech4import - CRACMMv1.0'!$C$2:$C$10000,"="&amp;'CRACMMv1.0 - 95839 - CRITERIA'!T$3)</f>
        <v>0</v>
      </c>
      <c r="U97" s="49">
        <f>SUMIFS('mech4import - CRACMMv1.0'!$D$2:$D$10000,'mech4import - CRACMMv1.0'!$B$2:$B$10000,"="&amp;'CRACMMv1.0 - 95839 - CRITERIA'!$B97,'mech4import - CRACMMv1.0'!$C$2:$C$10000,"="&amp;'CRACMMv1.0 - 95839 - CRITERIA'!U$3)</f>
        <v>0</v>
      </c>
      <c r="V97" s="49">
        <f>SUMIFS('mech4import - CRACMMv1.0'!$D$2:$D$10000,'mech4import - CRACMMv1.0'!$B$2:$B$10000,"="&amp;'CRACMMv1.0 - 95839 - CRITERIA'!$B97,'mech4import - CRACMMv1.0'!$C$2:$C$10000,"="&amp;'CRACMMv1.0 - 95839 - CRITERIA'!V$3)</f>
        <v>0</v>
      </c>
      <c r="W97" s="49">
        <f>SUMIFS('mech4import - CRACMMv1.0'!$D$2:$D$10000,'mech4import - CRACMMv1.0'!$B$2:$B$10000,"="&amp;'CRACMMv1.0 - 95839 - CRITERIA'!$B97,'mech4import - CRACMMv1.0'!$C$2:$C$10000,"="&amp;'CRACMMv1.0 - 95839 - CRITERIA'!W$3)</f>
        <v>0</v>
      </c>
      <c r="X97" s="49">
        <f>SUMIFS('mech4import - CRACMMv1.0'!$D$2:$D$10000,'mech4import - CRACMMv1.0'!$B$2:$B$10000,"="&amp;'CRACMMv1.0 - 95839 - CRITERIA'!$B97,'mech4import - CRACMMv1.0'!$C$2:$C$10000,"="&amp;'CRACMMv1.0 - 95839 - CRITERIA'!X$3)</f>
        <v>0</v>
      </c>
      <c r="Y97" s="49">
        <f>SUMIFS('mech4import - CRACMMv1.0'!$D$2:$D$10000,'mech4import - CRACMMv1.0'!$B$2:$B$10000,"="&amp;'CRACMMv1.0 - 95839 - CRITERIA'!$B97,'mech4import - CRACMMv1.0'!$C$2:$C$10000,"="&amp;'CRACMMv1.0 - 95839 - CRITERIA'!Y$3)</f>
        <v>1</v>
      </c>
      <c r="Z97" s="49">
        <f>SUMIFS('mech4import - CRACMMv1.0'!$D$2:$D$10000,'mech4import - CRACMMv1.0'!$B$2:$B$10000,"="&amp;'CRACMMv1.0 - 95839 - CRITERIA'!$B97,'mech4import - CRACMMv1.0'!$C$2:$C$10000,"="&amp;'CRACMMv1.0 - 95839 - CRITERIA'!Z$3)</f>
        <v>0</v>
      </c>
      <c r="AA97" s="49">
        <f>SUMIFS('mech4import - CRACMMv1.0'!$D$2:$D$10000,'mech4import - CRACMMv1.0'!$B$2:$B$10000,"="&amp;'CRACMMv1.0 - 95839 - CRITERIA'!$B97,'mech4import - CRACMMv1.0'!$C$2:$C$10000,"="&amp;'CRACMMv1.0 - 95839 - CRITERIA'!AA$3)</f>
        <v>0</v>
      </c>
      <c r="AB97" s="49">
        <f>SUMIFS('mech4import - CRACMMv1.0'!$D$2:$D$10000,'mech4import - CRACMMv1.0'!$B$2:$B$10000,"="&amp;'CRACMMv1.0 - 95839 - CRITERIA'!$B97,'mech4import - CRACMMv1.0'!$C$2:$C$10000,"="&amp;'CRACMMv1.0 - 95839 - CRITERIA'!AB$3)</f>
        <v>0</v>
      </c>
      <c r="AC97" s="49">
        <f>SUMIFS('mech4import - CRACMMv1.0'!$D$2:$D$10000,'mech4import - CRACMMv1.0'!$B$2:$B$10000,"="&amp;'CRACMMv1.0 - 95839 - CRITERIA'!$B97,'mech4import - CRACMMv1.0'!$C$2:$C$10000,"="&amp;'CRACMMv1.0 - 95839 - CRITERIA'!AC$3)</f>
        <v>0</v>
      </c>
      <c r="AD97" s="49">
        <f>SUMIFS('mech4import - CRACMMv1.0'!$D$2:$D$10000,'mech4import - CRACMMv1.0'!$B$2:$B$10000,"="&amp;'CRACMMv1.0 - 95839 - CRITERIA'!$B97,'mech4import - CRACMMv1.0'!$C$2:$C$10000,"="&amp;'CRACMMv1.0 - 95839 - CRITERIA'!AD$3)</f>
        <v>0</v>
      </c>
      <c r="AE97" s="49">
        <f>SUMIFS('mech4import - CRACMMv1.0'!$D$2:$D$10000,'mech4import - CRACMMv1.0'!$B$2:$B$10000,"="&amp;'CRACMMv1.0 - 95839 - CRITERIA'!$B97,'mech4import - CRACMMv1.0'!$C$2:$C$10000,"="&amp;'CRACMMv1.0 - 95839 - CRITERIA'!AE$3)</f>
        <v>0</v>
      </c>
      <c r="AF97" s="49">
        <f>SUMIFS('mech4import - CRACMMv1.0'!$D$2:$D$10000,'mech4import - CRACMMv1.0'!$B$2:$B$10000,"="&amp;'CRACMMv1.0 - 95839 - CRITERIA'!$B97,'mech4import - CRACMMv1.0'!$C$2:$C$10000,"="&amp;'CRACMMv1.0 - 95839 - CRITERIA'!AF$3)</f>
        <v>0</v>
      </c>
      <c r="AG97" s="49">
        <f>SUMIFS('mech4import - CRACMMv1.0'!$D$2:$D$10000,'mech4import - CRACMMv1.0'!$B$2:$B$10000,"="&amp;'CRACMMv1.0 - 95839 - CRITERIA'!$B97,'mech4import - CRACMMv1.0'!$C$2:$C$10000,"="&amp;'CRACMMv1.0 - 95839 - CRITERIA'!AG$3)</f>
        <v>0</v>
      </c>
      <c r="AH97" s="49">
        <f>SUMIFS('mech4import - CRACMMv1.0'!$D$2:$D$10000,'mech4import - CRACMMv1.0'!$B$2:$B$10000,"="&amp;'CRACMMv1.0 - 95839 - CRITERIA'!$B97,'mech4import - CRACMMv1.0'!$C$2:$C$10000,"="&amp;'CRACMMv1.0 - 95839 - CRITERIA'!AH$3)</f>
        <v>0</v>
      </c>
      <c r="AI97" s="49">
        <f>SUMIFS('mech4import - CRACMMv1.0'!$D$2:$D$10000,'mech4import - CRACMMv1.0'!$B$2:$B$10000,"="&amp;'CRACMMv1.0 - 95839 - CRITERIA'!$B97,'mech4import - CRACMMv1.0'!$C$2:$C$10000,"="&amp;'CRACMMv1.0 - 95839 - CRITERIA'!AI$3)</f>
        <v>0</v>
      </c>
      <c r="AJ97" s="49">
        <f>SUMIFS('mech4import - CRACMMv1.0'!$D$2:$D$10000,'mech4import - CRACMMv1.0'!$B$2:$B$10000,"="&amp;'CRACMMv1.0 - 95839 - CRITERIA'!$B97,'mech4import - CRACMMv1.0'!$C$2:$C$10000,"="&amp;'CRACMMv1.0 - 95839 - CRITERIA'!AJ$3)</f>
        <v>0</v>
      </c>
      <c r="AK97" s="49">
        <f>SUMIFS('mech4import - CRACMMv1.0'!$D$2:$D$10000,'mech4import - CRACMMv1.0'!$B$2:$B$10000,"="&amp;'CRACMMv1.0 - 95839 - CRITERIA'!$B97,'mech4import - CRACMMv1.0'!$C$2:$C$10000,"="&amp;'CRACMMv1.0 - 95839 - CRITERIA'!AK$3)</f>
        <v>0</v>
      </c>
      <c r="AL97" s="49">
        <f>SUMIFS('mech4import - CRACMMv1.0'!$D$2:$D$10000,'mech4import - CRACMMv1.0'!$B$2:$B$10000,"="&amp;'CRACMMv1.0 - 95839 - CRITERIA'!$B97,'mech4import - CRACMMv1.0'!$C$2:$C$10000,"="&amp;'CRACMMv1.0 - 95839 - CRITERIA'!AL$3)</f>
        <v>0</v>
      </c>
      <c r="AM97" s="49">
        <f>SUMIFS('mech4import - CRACMMv1.0'!$D$2:$D$10000,'mech4import - CRACMMv1.0'!$B$2:$B$10000,"="&amp;'CRACMMv1.0 - 95839 - CRITERIA'!$B97,'mech4import - CRACMMv1.0'!$C$2:$C$10000,"="&amp;'CRACMMv1.0 - 95839 - CRITERIA'!AM$3)</f>
        <v>0</v>
      </c>
      <c r="AN97" s="49">
        <f>SUMIFS('mech4import - CRACMMv1.0'!$D$2:$D$10000,'mech4import - CRACMMv1.0'!$B$2:$B$10000,"="&amp;'CRACMMv1.0 - 95839 - CRITERIA'!$B97,'mech4import - CRACMMv1.0'!$C$2:$C$10000,"="&amp;'CRACMMv1.0 - 95839 - CRITERIA'!AN$3)</f>
        <v>0</v>
      </c>
      <c r="AO97" s="49">
        <f>SUMIFS('mech4import - CRACMMv1.0'!$D$2:$D$10000,'mech4import - CRACMMv1.0'!$B$2:$B$10000,"="&amp;'CRACMMv1.0 - 95839 - CRITERIA'!$B97,'mech4import - CRACMMv1.0'!$C$2:$C$10000,"="&amp;'CRACMMv1.0 - 95839 - CRITERIA'!AO$3)</f>
        <v>0</v>
      </c>
      <c r="AP97" s="49">
        <f>SUMIFS('mech4import - CRACMMv1.0'!$D$2:$D$10000,'mech4import - CRACMMv1.0'!$B$2:$B$10000,"="&amp;'CRACMMv1.0 - 95839 - CRITERIA'!$B97,'mech4import - CRACMMv1.0'!$C$2:$C$10000,"="&amp;'CRACMMv1.0 - 95839 - CRITERIA'!AP$3)</f>
        <v>0</v>
      </c>
      <c r="AQ97" s="49">
        <f>SUMIFS('mech4import - CRACMMv1.0'!$D$2:$D$10000,'mech4import - CRACMMv1.0'!$B$2:$B$10000,"="&amp;'CRACMMv1.0 - 95839 - CRITERIA'!$B97,'mech4import - CRACMMv1.0'!$C$2:$C$10000,"="&amp;'CRACMMv1.0 - 95839 - CRITERIA'!AQ$3)</f>
        <v>0</v>
      </c>
      <c r="AR97" s="49">
        <f>SUMIFS('mech4import - CRACMMv1.0'!$D$2:$D$10000,'mech4import - CRACMMv1.0'!$B$2:$B$10000,"="&amp;'CRACMMv1.0 - 95839 - CRITERIA'!$B97,'mech4import - CRACMMv1.0'!$C$2:$C$10000,"="&amp;'CRACMMv1.0 - 95839 - CRITERIA'!AR$3)</f>
        <v>0</v>
      </c>
      <c r="AS97" s="49">
        <f>SUMIFS('mech4import - CRACMMv1.0'!$D$2:$D$10000,'mech4import - CRACMMv1.0'!$B$2:$B$10000,"="&amp;'CRACMMv1.0 - 95839 - CRITERIA'!$B97,'mech4import - CRACMMv1.0'!$C$2:$C$10000,"="&amp;'CRACMMv1.0 - 95839 - CRITERIA'!AS$3)</f>
        <v>0</v>
      </c>
      <c r="AT97" s="49">
        <f>SUMIFS('mech4import - CRACMMv1.0'!$D$2:$D$10000,'mech4import - CRACMMv1.0'!$B$2:$B$10000,"="&amp;'CRACMMv1.0 - 95839 - CRITERIA'!$B97,'mech4import - CRACMMv1.0'!$C$2:$C$10000,"="&amp;'CRACMMv1.0 - 95839 - CRITERIA'!AT$3)</f>
        <v>0</v>
      </c>
      <c r="AU97" s="49">
        <f>SUMIFS('mech4import - CRACMMv1.0'!$D$2:$D$10000,'mech4import - CRACMMv1.0'!$B$2:$B$10000,"="&amp;'CRACMMv1.0 - 95839 - CRITERIA'!$B97,'mech4import - CRACMMv1.0'!$C$2:$C$10000,"="&amp;'CRACMMv1.0 - 95839 - CRITERIA'!AU$3)</f>
        <v>0</v>
      </c>
      <c r="AV97" s="49">
        <f>SUMIFS('mech4import - CRACMMv1.0'!$D$2:$D$10000,'mech4import - CRACMMv1.0'!$B$2:$B$10000,"="&amp;'CRACMMv1.0 - 95839 - CRITERIA'!$B97,'mech4import - CRACMMv1.0'!$C$2:$C$10000,"="&amp;'CRACMMv1.0 - 95839 - CRITERIA'!AV$3)</f>
        <v>0</v>
      </c>
      <c r="AW97" s="49">
        <f>SUMIFS('mech4import - CRACMMv1.0'!$D$2:$D$10000,'mech4import - CRACMMv1.0'!$B$2:$B$10000,"="&amp;'CRACMMv1.0 - 95839 - CRITERIA'!$B97,'mech4import - CRACMMv1.0'!$C$2:$C$10000,"="&amp;'CRACMMv1.0 - 95839 - CRITERIA'!AW$3)</f>
        <v>0</v>
      </c>
      <c r="AX97" s="49">
        <f>SUMIFS('mech4import - CRACMMv1.0'!$D$2:$D$10000,'mech4import - CRACMMv1.0'!$B$2:$B$10000,"="&amp;'CRACMMv1.0 - 95839 - CRITERIA'!$B97,'mech4import - CRACMMv1.0'!$C$2:$C$10000,"="&amp;'CRACMMv1.0 - 95839 - CRITERIA'!AX$3)</f>
        <v>0</v>
      </c>
      <c r="AY97" s="49">
        <f>SUMIFS('mech4import - CRACMMv1.0'!$D$2:$D$10000,'mech4import - CRACMMv1.0'!$B$2:$B$10000,"="&amp;'CRACMMv1.0 - 95839 - CRITERIA'!$B97,'mech4import - CRACMMv1.0'!$C$2:$C$10000,"="&amp;'CRACMMv1.0 - 95839 - CRITERIA'!AY$3)</f>
        <v>0</v>
      </c>
      <c r="AZ97" s="49">
        <f>SUMIFS('mech4import - CRACMMv1.0'!$D$2:$D$10000,'mech4import - CRACMMv1.0'!$B$2:$B$10000,"="&amp;'CRACMMv1.0 - 95839 - CRITERIA'!$B97,'mech4import - CRACMMv1.0'!$C$2:$C$10000,"="&amp;'CRACMMv1.0 - 95839 - CRITERIA'!AZ$3)</f>
        <v>0</v>
      </c>
      <c r="BA97" s="49">
        <f>SUMIFS('mech4import - CRACMMv1.0'!$D$2:$D$10000,'mech4import - CRACMMv1.0'!$B$2:$B$10000,"="&amp;'CRACMMv1.0 - 95839 - CRITERIA'!$B97,'mech4import - CRACMMv1.0'!$C$2:$C$10000,"="&amp;'CRACMMv1.0 - 95839 - CRITERIA'!BA$3)</f>
        <v>0</v>
      </c>
      <c r="BB97" s="49">
        <f>SUMIFS('mech4import - CRACMMv1.0'!$D$2:$D$10000,'mech4import - CRACMMv1.0'!$B$2:$B$10000,"="&amp;'CRACMMv1.0 - 95839 - CRITERIA'!$B97,'mech4import - CRACMMv1.0'!$C$2:$C$10000,"="&amp;'CRACMMv1.0 - 95839 - CRITERIA'!BB$3)</f>
        <v>0</v>
      </c>
      <c r="BC97" s="49">
        <f>SUMIFS('mech4import - CRACMMv1.0'!$D$2:$D$10000,'mech4import - CRACMMv1.0'!$B$2:$B$10000,"="&amp;'CRACMMv1.0 - 95839 - CRITERIA'!$B97,'mech4import - CRACMMv1.0'!$C$2:$C$10000,"="&amp;'CRACMMv1.0 - 95839 - CRITERIA'!BC$3)</f>
        <v>0</v>
      </c>
      <c r="BD97" s="49">
        <f>SUMIFS('mech4import - CRACMMv1.0'!$D$2:$D$10000,'mech4import - CRACMMv1.0'!$B$2:$B$10000,"="&amp;'CRACMMv1.0 - 95839 - CRITERIA'!$B97,'mech4import - CRACMMv1.0'!$C$2:$C$10000,"="&amp;'CRACMMv1.0 - 95839 - CRITERIA'!BD$3)</f>
        <v>0</v>
      </c>
      <c r="BE97" s="49">
        <f>SUMIFS('mech4import - CRACMMv1.0'!$D$2:$D$10000,'mech4import - CRACMMv1.0'!$B$2:$B$10000,"="&amp;'CRACMMv1.0 - 95839 - CRITERIA'!$B97,'mech4import - CRACMMv1.0'!$C$2:$C$10000,"="&amp;'CRACMMv1.0 - 95839 - CRITERIA'!BE$3)</f>
        <v>0</v>
      </c>
      <c r="BF97" s="49">
        <f>SUMIFS('mech4import - CRACMMv1.0'!$D$2:$D$10000,'mech4import - CRACMMv1.0'!$B$2:$B$10000,"="&amp;'CRACMMv1.0 - 95839 - CRITERIA'!$B97,'mech4import - CRACMMv1.0'!$C$2:$C$10000,"="&amp;'CRACMMv1.0 - 95839 - CRITERIA'!BF$3)</f>
        <v>0</v>
      </c>
      <c r="BG97" s="49">
        <f>SUMIFS('mech4import - CRACMMv1.0'!$D$2:$D$10000,'mech4import - CRACMMv1.0'!$B$2:$B$10000,"="&amp;'CRACMMv1.0 - 95839 - CRITERIA'!$B97,'mech4import - CRACMMv1.0'!$C$2:$C$10000,"="&amp;'CRACMMv1.0 - 95839 - CRITERIA'!BG$3)</f>
        <v>0</v>
      </c>
      <c r="BH97" s="49">
        <f>SUMIFS('mech4import - CRACMMv1.0'!$D$2:$D$10000,'mech4import - CRACMMv1.0'!$B$2:$B$10000,"="&amp;'CRACMMv1.0 - 95839 - CRITERIA'!$B97,'mech4import - CRACMMv1.0'!$C$2:$C$10000,"="&amp;'CRACMMv1.0 - 95839 - CRITERIA'!BH$3)</f>
        <v>0</v>
      </c>
      <c r="BI97" s="49">
        <f>SUMIFS('mech4import - CRACMMv1.0'!$D$2:$D$10000,'mech4import - CRACMMv1.0'!$B$2:$B$10000,"="&amp;'CRACMMv1.0 - 95839 - CRITERIA'!$B97,'mech4import - CRACMMv1.0'!$C$2:$C$10000,"="&amp;'CRACMMv1.0 - 95839 - CRITERIA'!BI$3)</f>
        <v>0</v>
      </c>
      <c r="BJ97" s="49">
        <f>SUMIFS('mech4import - CRACMMv1.0'!$D$2:$D$10000,'mech4import - CRACMMv1.0'!$B$2:$B$10000,"="&amp;'CRACMMv1.0 - 95839 - CRITERIA'!$B97,'mech4import - CRACMMv1.0'!$C$2:$C$10000,"="&amp;'CRACMMv1.0 - 95839 - CRITERIA'!BJ$3)</f>
        <v>0</v>
      </c>
      <c r="BK97" s="49">
        <f>SUMIFS('mech4import - CRACMMv1.0'!$D$2:$D$10000,'mech4import - CRACMMv1.0'!$B$2:$B$10000,"="&amp;'CRACMMv1.0 - 95839 - CRITERIA'!$B97,'mech4import - CRACMMv1.0'!$C$2:$C$10000,"="&amp;'CRACMMv1.0 - 95839 - CRITERIA'!BK$3)</f>
        <v>0</v>
      </c>
      <c r="BL97" s="49">
        <f>SUMIFS('mech4import - CRACMMv1.0'!$D$2:$D$10000,'mech4import - CRACMMv1.0'!$B$2:$B$10000,"="&amp;'CRACMMv1.0 - 95839 - CRITERIA'!$B97,'mech4import - CRACMMv1.0'!$C$2:$C$10000,"="&amp;'CRACMMv1.0 - 95839 - CRITERIA'!BL$3)</f>
        <v>0</v>
      </c>
      <c r="BM97" s="49">
        <f>SUMIFS('mech4import - CRACMMv1.0'!$D$2:$D$10000,'mech4import - CRACMMv1.0'!$B$2:$B$10000,"="&amp;'CRACMMv1.0 - 95839 - CRITERIA'!$B97,'mech4import - CRACMMv1.0'!$C$2:$C$10000,"="&amp;'CRACMMv1.0 - 95839 - CRITERIA'!BM$3)</f>
        <v>0</v>
      </c>
      <c r="BN97" s="49">
        <f>SUMIFS('mech4import - CRACMMv1.0'!$D$2:$D$10000,'mech4import - CRACMMv1.0'!$B$2:$B$10000,"="&amp;'CRACMMv1.0 - 95839 - CRITERIA'!$B97,'mech4import - CRACMMv1.0'!$C$2:$C$10000,"="&amp;'CRACMMv1.0 - 95839 - CRITERIA'!BN$3)</f>
        <v>0</v>
      </c>
      <c r="BO97" s="49">
        <f>SUMIFS('mech4import - CRACMMv1.0'!$D$2:$D$10000,'mech4import - CRACMMv1.0'!$B$2:$B$10000,"="&amp;'CRACMMv1.0 - 95839 - CRITERIA'!$B97,'mech4import - CRACMMv1.0'!$C$2:$C$10000,"="&amp;'CRACMMv1.0 - 95839 - CRITERIA'!BO$3)</f>
        <v>0</v>
      </c>
      <c r="BP97" s="49">
        <f>SUMIFS('mech4import - CRACMMv1.0'!$D$2:$D$10000,'mech4import - CRACMMv1.0'!$B$2:$B$10000,"="&amp;'CRACMMv1.0 - 95839 - CRITERIA'!$B97,'mech4import - CRACMMv1.0'!$C$2:$C$10000,"="&amp;'CRACMMv1.0 - 95839 - CRITERIA'!BP$3)</f>
        <v>0</v>
      </c>
      <c r="BQ97" s="49">
        <f>SUMIFS('mech4import - CRACMMv1.0'!$D$2:$D$10000,'mech4import - CRACMMv1.0'!$B$2:$B$10000,"="&amp;'CRACMMv1.0 - 95839 - CRITERIA'!$B97,'mech4import - CRACMMv1.0'!$C$2:$C$10000,"="&amp;'CRACMMv1.0 - 95839 - CRITERIA'!BQ$3)</f>
        <v>0</v>
      </c>
      <c r="BR97" s="32">
        <f t="array" ref="BR97">SUM($G$1:$BQ$1*G97:BQ97)</f>
        <v>142.28</v>
      </c>
    </row>
    <row r="98" spans="1:70" s="31" customFormat="1">
      <c r="A98" s="42">
        <v>95839</v>
      </c>
      <c r="B98" s="14">
        <v>3200</v>
      </c>
      <c r="C98" s="43">
        <v>5.4580128071432066E-4</v>
      </c>
      <c r="D98" s="47" t="s">
        <v>151</v>
      </c>
      <c r="E98" s="46" t="b">
        <v>0</v>
      </c>
      <c r="F98" s="48">
        <v>72.150999999999996</v>
      </c>
      <c r="G98" s="49">
        <f>SUMIFS('mech4import - CRACMMv1.0'!$D$2:$D$10000,'mech4import - CRACMMv1.0'!$B$2:$B$10000,"="&amp;'CRACMMv1.0 - 95839 - CRITERIA'!$B98,'mech4import - CRACMMv1.0'!$C$2:$C$10000,"="&amp;'CRACMMv1.0 - 95839 - CRITERIA'!G$3)</f>
        <v>0</v>
      </c>
      <c r="H98" s="49">
        <f>SUMIFS('mech4import - CRACMMv1.0'!$D$2:$D$10000,'mech4import - CRACMMv1.0'!$B$2:$B$10000,"="&amp;'CRACMMv1.0 - 95839 - CRITERIA'!$B98,'mech4import - CRACMMv1.0'!$C$2:$C$10000,"="&amp;'CRACMMv1.0 - 95839 - CRITERIA'!H$3)</f>
        <v>0</v>
      </c>
      <c r="I98" s="49">
        <f>SUMIFS('mech4import - CRACMMv1.0'!$D$2:$D$10000,'mech4import - CRACMMv1.0'!$B$2:$B$10000,"="&amp;'CRACMMv1.0 - 95839 - CRITERIA'!$B98,'mech4import - CRACMMv1.0'!$C$2:$C$10000,"="&amp;'CRACMMv1.0 - 95839 - CRITERIA'!I$3)</f>
        <v>0</v>
      </c>
      <c r="J98" s="49">
        <f>SUMIFS('mech4import - CRACMMv1.0'!$D$2:$D$10000,'mech4import - CRACMMv1.0'!$B$2:$B$10000,"="&amp;'CRACMMv1.0 - 95839 - CRITERIA'!$B98,'mech4import - CRACMMv1.0'!$C$2:$C$10000,"="&amp;'CRACMMv1.0 - 95839 - CRITERIA'!J$3)</f>
        <v>0</v>
      </c>
      <c r="K98" s="49">
        <f>SUMIFS('mech4import - CRACMMv1.0'!$D$2:$D$10000,'mech4import - CRACMMv1.0'!$B$2:$B$10000,"="&amp;'CRACMMv1.0 - 95839 - CRITERIA'!$B98,'mech4import - CRACMMv1.0'!$C$2:$C$10000,"="&amp;'CRACMMv1.0 - 95839 - CRITERIA'!K$3)</f>
        <v>0</v>
      </c>
      <c r="L98" s="49">
        <f>SUMIFS('mech4import - CRACMMv1.0'!$D$2:$D$10000,'mech4import - CRACMMv1.0'!$B$2:$B$10000,"="&amp;'CRACMMv1.0 - 95839 - CRITERIA'!$B98,'mech4import - CRACMMv1.0'!$C$2:$C$10000,"="&amp;'CRACMMv1.0 - 95839 - CRITERIA'!L$3)</f>
        <v>0</v>
      </c>
      <c r="M98" s="49">
        <f>SUMIFS('mech4import - CRACMMv1.0'!$D$2:$D$10000,'mech4import - CRACMMv1.0'!$B$2:$B$10000,"="&amp;'CRACMMv1.0 - 95839 - CRITERIA'!$B98,'mech4import - CRACMMv1.0'!$C$2:$C$10000,"="&amp;'CRACMMv1.0 - 95839 - CRITERIA'!M$3)</f>
        <v>0</v>
      </c>
      <c r="N98" s="49">
        <f>SUMIFS('mech4import - CRACMMv1.0'!$D$2:$D$10000,'mech4import - CRACMMv1.0'!$B$2:$B$10000,"="&amp;'CRACMMv1.0 - 95839 - CRITERIA'!$B98,'mech4import - CRACMMv1.0'!$C$2:$C$10000,"="&amp;'CRACMMv1.0 - 95839 - CRITERIA'!N$3)</f>
        <v>0</v>
      </c>
      <c r="O98" s="49">
        <f>SUMIFS('mech4import - CRACMMv1.0'!$D$2:$D$10000,'mech4import - CRACMMv1.0'!$B$2:$B$10000,"="&amp;'CRACMMv1.0 - 95839 - CRITERIA'!$B98,'mech4import - CRACMMv1.0'!$C$2:$C$10000,"="&amp;'CRACMMv1.0 - 95839 - CRITERIA'!O$3)</f>
        <v>0</v>
      </c>
      <c r="P98" s="49">
        <f>SUMIFS('mech4import - CRACMMv1.0'!$D$2:$D$10000,'mech4import - CRACMMv1.0'!$B$2:$B$10000,"="&amp;'CRACMMv1.0 - 95839 - CRITERIA'!$B98,'mech4import - CRACMMv1.0'!$C$2:$C$10000,"="&amp;'CRACMMv1.0 - 95839 - CRITERIA'!P$3)</f>
        <v>0</v>
      </c>
      <c r="Q98" s="49">
        <f>SUMIFS('mech4import - CRACMMv1.0'!$D$2:$D$10000,'mech4import - CRACMMv1.0'!$B$2:$B$10000,"="&amp;'CRACMMv1.0 - 95839 - CRITERIA'!$B98,'mech4import - CRACMMv1.0'!$C$2:$C$10000,"="&amp;'CRACMMv1.0 - 95839 - CRITERIA'!Q$3)</f>
        <v>0</v>
      </c>
      <c r="R98" s="49">
        <f>SUMIFS('mech4import - CRACMMv1.0'!$D$2:$D$10000,'mech4import - CRACMMv1.0'!$B$2:$B$10000,"="&amp;'CRACMMv1.0 - 95839 - CRITERIA'!$B98,'mech4import - CRACMMv1.0'!$C$2:$C$10000,"="&amp;'CRACMMv1.0 - 95839 - CRITERIA'!R$3)</f>
        <v>0</v>
      </c>
      <c r="S98" s="49">
        <f>SUMIFS('mech4import - CRACMMv1.0'!$D$2:$D$10000,'mech4import - CRACMMv1.0'!$B$2:$B$10000,"="&amp;'CRACMMv1.0 - 95839 - CRITERIA'!$B98,'mech4import - CRACMMv1.0'!$C$2:$C$10000,"="&amp;'CRACMMv1.0 - 95839 - CRITERIA'!S$3)</f>
        <v>0</v>
      </c>
      <c r="T98" s="49">
        <f>SUMIFS('mech4import - CRACMMv1.0'!$D$2:$D$10000,'mech4import - CRACMMv1.0'!$B$2:$B$10000,"="&amp;'CRACMMv1.0 - 95839 - CRITERIA'!$B98,'mech4import - CRACMMv1.0'!$C$2:$C$10000,"="&amp;'CRACMMv1.0 - 95839 - CRITERIA'!T$3)</f>
        <v>0</v>
      </c>
      <c r="U98" s="49">
        <f>SUMIFS('mech4import - CRACMMv1.0'!$D$2:$D$10000,'mech4import - CRACMMv1.0'!$B$2:$B$10000,"="&amp;'CRACMMv1.0 - 95839 - CRITERIA'!$B98,'mech4import - CRACMMv1.0'!$C$2:$C$10000,"="&amp;'CRACMMv1.0 - 95839 - CRITERIA'!U$3)</f>
        <v>0</v>
      </c>
      <c r="V98" s="49">
        <f>SUMIFS('mech4import - CRACMMv1.0'!$D$2:$D$10000,'mech4import - CRACMMv1.0'!$B$2:$B$10000,"="&amp;'CRACMMv1.0 - 95839 - CRITERIA'!$B98,'mech4import - CRACMMv1.0'!$C$2:$C$10000,"="&amp;'CRACMMv1.0 - 95839 - CRITERIA'!V$3)</f>
        <v>0</v>
      </c>
      <c r="W98" s="49">
        <f>SUMIFS('mech4import - CRACMMv1.0'!$D$2:$D$10000,'mech4import - CRACMMv1.0'!$B$2:$B$10000,"="&amp;'CRACMMv1.0 - 95839 - CRITERIA'!$B98,'mech4import - CRACMMv1.0'!$C$2:$C$10000,"="&amp;'CRACMMv1.0 - 95839 - CRITERIA'!W$3)</f>
        <v>0</v>
      </c>
      <c r="X98" s="49">
        <f>SUMIFS('mech4import - CRACMMv1.0'!$D$2:$D$10000,'mech4import - CRACMMv1.0'!$B$2:$B$10000,"="&amp;'CRACMMv1.0 - 95839 - CRITERIA'!$B98,'mech4import - CRACMMv1.0'!$C$2:$C$10000,"="&amp;'CRACMMv1.0 - 95839 - CRITERIA'!X$3)</f>
        <v>0</v>
      </c>
      <c r="Y98" s="49">
        <f>SUMIFS('mech4import - CRACMMv1.0'!$D$2:$D$10000,'mech4import - CRACMMv1.0'!$B$2:$B$10000,"="&amp;'CRACMMv1.0 - 95839 - CRITERIA'!$B98,'mech4import - CRACMMv1.0'!$C$2:$C$10000,"="&amp;'CRACMMv1.0 - 95839 - CRITERIA'!Y$3)</f>
        <v>0</v>
      </c>
      <c r="Z98" s="49">
        <f>SUMIFS('mech4import - CRACMMv1.0'!$D$2:$D$10000,'mech4import - CRACMMv1.0'!$B$2:$B$10000,"="&amp;'CRACMMv1.0 - 95839 - CRITERIA'!$B98,'mech4import - CRACMMv1.0'!$C$2:$C$10000,"="&amp;'CRACMMv1.0 - 95839 - CRITERIA'!Z$3)</f>
        <v>0</v>
      </c>
      <c r="AA98" s="49">
        <f>SUMIFS('mech4import - CRACMMv1.0'!$D$2:$D$10000,'mech4import - CRACMMv1.0'!$B$2:$B$10000,"="&amp;'CRACMMv1.0 - 95839 - CRITERIA'!$B98,'mech4import - CRACMMv1.0'!$C$2:$C$10000,"="&amp;'CRACMMv1.0 - 95839 - CRITERIA'!AA$3)</f>
        <v>1</v>
      </c>
      <c r="AB98" s="49">
        <f>SUMIFS('mech4import - CRACMMv1.0'!$D$2:$D$10000,'mech4import - CRACMMv1.0'!$B$2:$B$10000,"="&amp;'CRACMMv1.0 - 95839 - CRITERIA'!$B98,'mech4import - CRACMMv1.0'!$C$2:$C$10000,"="&amp;'CRACMMv1.0 - 95839 - CRITERIA'!AB$3)</f>
        <v>0</v>
      </c>
      <c r="AC98" s="49">
        <f>SUMIFS('mech4import - CRACMMv1.0'!$D$2:$D$10000,'mech4import - CRACMMv1.0'!$B$2:$B$10000,"="&amp;'CRACMMv1.0 - 95839 - CRITERIA'!$B98,'mech4import - CRACMMv1.0'!$C$2:$C$10000,"="&amp;'CRACMMv1.0 - 95839 - CRITERIA'!AC$3)</f>
        <v>0</v>
      </c>
      <c r="AD98" s="49">
        <f>SUMIFS('mech4import - CRACMMv1.0'!$D$2:$D$10000,'mech4import - CRACMMv1.0'!$B$2:$B$10000,"="&amp;'CRACMMv1.0 - 95839 - CRITERIA'!$B98,'mech4import - CRACMMv1.0'!$C$2:$C$10000,"="&amp;'CRACMMv1.0 - 95839 - CRITERIA'!AD$3)</f>
        <v>0</v>
      </c>
      <c r="AE98" s="49">
        <f>SUMIFS('mech4import - CRACMMv1.0'!$D$2:$D$10000,'mech4import - CRACMMv1.0'!$B$2:$B$10000,"="&amp;'CRACMMv1.0 - 95839 - CRITERIA'!$B98,'mech4import - CRACMMv1.0'!$C$2:$C$10000,"="&amp;'CRACMMv1.0 - 95839 - CRITERIA'!AE$3)</f>
        <v>0</v>
      </c>
      <c r="AF98" s="49">
        <f>SUMIFS('mech4import - CRACMMv1.0'!$D$2:$D$10000,'mech4import - CRACMMv1.0'!$B$2:$B$10000,"="&amp;'CRACMMv1.0 - 95839 - CRITERIA'!$B98,'mech4import - CRACMMv1.0'!$C$2:$C$10000,"="&amp;'CRACMMv1.0 - 95839 - CRITERIA'!AF$3)</f>
        <v>0</v>
      </c>
      <c r="AG98" s="49">
        <f>SUMIFS('mech4import - CRACMMv1.0'!$D$2:$D$10000,'mech4import - CRACMMv1.0'!$B$2:$B$10000,"="&amp;'CRACMMv1.0 - 95839 - CRITERIA'!$B98,'mech4import - CRACMMv1.0'!$C$2:$C$10000,"="&amp;'CRACMMv1.0 - 95839 - CRITERIA'!AG$3)</f>
        <v>0</v>
      </c>
      <c r="AH98" s="49">
        <f>SUMIFS('mech4import - CRACMMv1.0'!$D$2:$D$10000,'mech4import - CRACMMv1.0'!$B$2:$B$10000,"="&amp;'CRACMMv1.0 - 95839 - CRITERIA'!$B98,'mech4import - CRACMMv1.0'!$C$2:$C$10000,"="&amp;'CRACMMv1.0 - 95839 - CRITERIA'!AH$3)</f>
        <v>0</v>
      </c>
      <c r="AI98" s="49">
        <f>SUMIFS('mech4import - CRACMMv1.0'!$D$2:$D$10000,'mech4import - CRACMMv1.0'!$B$2:$B$10000,"="&amp;'CRACMMv1.0 - 95839 - CRITERIA'!$B98,'mech4import - CRACMMv1.0'!$C$2:$C$10000,"="&amp;'CRACMMv1.0 - 95839 - CRITERIA'!AI$3)</f>
        <v>0</v>
      </c>
      <c r="AJ98" s="49">
        <f>SUMIFS('mech4import - CRACMMv1.0'!$D$2:$D$10000,'mech4import - CRACMMv1.0'!$B$2:$B$10000,"="&amp;'CRACMMv1.0 - 95839 - CRITERIA'!$B98,'mech4import - CRACMMv1.0'!$C$2:$C$10000,"="&amp;'CRACMMv1.0 - 95839 - CRITERIA'!AJ$3)</f>
        <v>0</v>
      </c>
      <c r="AK98" s="49">
        <f>SUMIFS('mech4import - CRACMMv1.0'!$D$2:$D$10000,'mech4import - CRACMMv1.0'!$B$2:$B$10000,"="&amp;'CRACMMv1.0 - 95839 - CRITERIA'!$B98,'mech4import - CRACMMv1.0'!$C$2:$C$10000,"="&amp;'CRACMMv1.0 - 95839 - CRITERIA'!AK$3)</f>
        <v>0</v>
      </c>
      <c r="AL98" s="49">
        <f>SUMIFS('mech4import - CRACMMv1.0'!$D$2:$D$10000,'mech4import - CRACMMv1.0'!$B$2:$B$10000,"="&amp;'CRACMMv1.0 - 95839 - CRITERIA'!$B98,'mech4import - CRACMMv1.0'!$C$2:$C$10000,"="&amp;'CRACMMv1.0 - 95839 - CRITERIA'!AL$3)</f>
        <v>0</v>
      </c>
      <c r="AM98" s="49">
        <f>SUMIFS('mech4import - CRACMMv1.0'!$D$2:$D$10000,'mech4import - CRACMMv1.0'!$B$2:$B$10000,"="&amp;'CRACMMv1.0 - 95839 - CRITERIA'!$B98,'mech4import - CRACMMv1.0'!$C$2:$C$10000,"="&amp;'CRACMMv1.0 - 95839 - CRITERIA'!AM$3)</f>
        <v>0</v>
      </c>
      <c r="AN98" s="49">
        <f>SUMIFS('mech4import - CRACMMv1.0'!$D$2:$D$10000,'mech4import - CRACMMv1.0'!$B$2:$B$10000,"="&amp;'CRACMMv1.0 - 95839 - CRITERIA'!$B98,'mech4import - CRACMMv1.0'!$C$2:$C$10000,"="&amp;'CRACMMv1.0 - 95839 - CRITERIA'!AN$3)</f>
        <v>0</v>
      </c>
      <c r="AO98" s="49">
        <f>SUMIFS('mech4import - CRACMMv1.0'!$D$2:$D$10000,'mech4import - CRACMMv1.0'!$B$2:$B$10000,"="&amp;'CRACMMv1.0 - 95839 - CRITERIA'!$B98,'mech4import - CRACMMv1.0'!$C$2:$C$10000,"="&amp;'CRACMMv1.0 - 95839 - CRITERIA'!AO$3)</f>
        <v>0</v>
      </c>
      <c r="AP98" s="49">
        <f>SUMIFS('mech4import - CRACMMv1.0'!$D$2:$D$10000,'mech4import - CRACMMv1.0'!$B$2:$B$10000,"="&amp;'CRACMMv1.0 - 95839 - CRITERIA'!$B98,'mech4import - CRACMMv1.0'!$C$2:$C$10000,"="&amp;'CRACMMv1.0 - 95839 - CRITERIA'!AP$3)</f>
        <v>0</v>
      </c>
      <c r="AQ98" s="49">
        <f>SUMIFS('mech4import - CRACMMv1.0'!$D$2:$D$10000,'mech4import - CRACMMv1.0'!$B$2:$B$10000,"="&amp;'CRACMMv1.0 - 95839 - CRITERIA'!$B98,'mech4import - CRACMMv1.0'!$C$2:$C$10000,"="&amp;'CRACMMv1.0 - 95839 - CRITERIA'!AQ$3)</f>
        <v>0</v>
      </c>
      <c r="AR98" s="49">
        <f>SUMIFS('mech4import - CRACMMv1.0'!$D$2:$D$10000,'mech4import - CRACMMv1.0'!$B$2:$B$10000,"="&amp;'CRACMMv1.0 - 95839 - CRITERIA'!$B98,'mech4import - CRACMMv1.0'!$C$2:$C$10000,"="&amp;'CRACMMv1.0 - 95839 - CRITERIA'!AR$3)</f>
        <v>0</v>
      </c>
      <c r="AS98" s="49">
        <f>SUMIFS('mech4import - CRACMMv1.0'!$D$2:$D$10000,'mech4import - CRACMMv1.0'!$B$2:$B$10000,"="&amp;'CRACMMv1.0 - 95839 - CRITERIA'!$B98,'mech4import - CRACMMv1.0'!$C$2:$C$10000,"="&amp;'CRACMMv1.0 - 95839 - CRITERIA'!AS$3)</f>
        <v>0</v>
      </c>
      <c r="AT98" s="49">
        <f>SUMIFS('mech4import - CRACMMv1.0'!$D$2:$D$10000,'mech4import - CRACMMv1.0'!$B$2:$B$10000,"="&amp;'CRACMMv1.0 - 95839 - CRITERIA'!$B98,'mech4import - CRACMMv1.0'!$C$2:$C$10000,"="&amp;'CRACMMv1.0 - 95839 - CRITERIA'!AT$3)</f>
        <v>0</v>
      </c>
      <c r="AU98" s="49">
        <f>SUMIFS('mech4import - CRACMMv1.0'!$D$2:$D$10000,'mech4import - CRACMMv1.0'!$B$2:$B$10000,"="&amp;'CRACMMv1.0 - 95839 - CRITERIA'!$B98,'mech4import - CRACMMv1.0'!$C$2:$C$10000,"="&amp;'CRACMMv1.0 - 95839 - CRITERIA'!AU$3)</f>
        <v>0</v>
      </c>
      <c r="AV98" s="49">
        <f>SUMIFS('mech4import - CRACMMv1.0'!$D$2:$D$10000,'mech4import - CRACMMv1.0'!$B$2:$B$10000,"="&amp;'CRACMMv1.0 - 95839 - CRITERIA'!$B98,'mech4import - CRACMMv1.0'!$C$2:$C$10000,"="&amp;'CRACMMv1.0 - 95839 - CRITERIA'!AV$3)</f>
        <v>0</v>
      </c>
      <c r="AW98" s="49">
        <f>SUMIFS('mech4import - CRACMMv1.0'!$D$2:$D$10000,'mech4import - CRACMMv1.0'!$B$2:$B$10000,"="&amp;'CRACMMv1.0 - 95839 - CRITERIA'!$B98,'mech4import - CRACMMv1.0'!$C$2:$C$10000,"="&amp;'CRACMMv1.0 - 95839 - CRITERIA'!AW$3)</f>
        <v>0</v>
      </c>
      <c r="AX98" s="49">
        <f>SUMIFS('mech4import - CRACMMv1.0'!$D$2:$D$10000,'mech4import - CRACMMv1.0'!$B$2:$B$10000,"="&amp;'CRACMMv1.0 - 95839 - CRITERIA'!$B98,'mech4import - CRACMMv1.0'!$C$2:$C$10000,"="&amp;'CRACMMv1.0 - 95839 - CRITERIA'!AX$3)</f>
        <v>0</v>
      </c>
      <c r="AY98" s="49">
        <f>SUMIFS('mech4import - CRACMMv1.0'!$D$2:$D$10000,'mech4import - CRACMMv1.0'!$B$2:$B$10000,"="&amp;'CRACMMv1.0 - 95839 - CRITERIA'!$B98,'mech4import - CRACMMv1.0'!$C$2:$C$10000,"="&amp;'CRACMMv1.0 - 95839 - CRITERIA'!AY$3)</f>
        <v>0</v>
      </c>
      <c r="AZ98" s="49">
        <f>SUMIFS('mech4import - CRACMMv1.0'!$D$2:$D$10000,'mech4import - CRACMMv1.0'!$B$2:$B$10000,"="&amp;'CRACMMv1.0 - 95839 - CRITERIA'!$B98,'mech4import - CRACMMv1.0'!$C$2:$C$10000,"="&amp;'CRACMMv1.0 - 95839 - CRITERIA'!AZ$3)</f>
        <v>0</v>
      </c>
      <c r="BA98" s="49">
        <f>SUMIFS('mech4import - CRACMMv1.0'!$D$2:$D$10000,'mech4import - CRACMMv1.0'!$B$2:$B$10000,"="&amp;'CRACMMv1.0 - 95839 - CRITERIA'!$B98,'mech4import - CRACMMv1.0'!$C$2:$C$10000,"="&amp;'CRACMMv1.0 - 95839 - CRITERIA'!BA$3)</f>
        <v>0</v>
      </c>
      <c r="BB98" s="49">
        <f>SUMIFS('mech4import - CRACMMv1.0'!$D$2:$D$10000,'mech4import - CRACMMv1.0'!$B$2:$B$10000,"="&amp;'CRACMMv1.0 - 95839 - CRITERIA'!$B98,'mech4import - CRACMMv1.0'!$C$2:$C$10000,"="&amp;'CRACMMv1.0 - 95839 - CRITERIA'!BB$3)</f>
        <v>0</v>
      </c>
      <c r="BC98" s="49">
        <f>SUMIFS('mech4import - CRACMMv1.0'!$D$2:$D$10000,'mech4import - CRACMMv1.0'!$B$2:$B$10000,"="&amp;'CRACMMv1.0 - 95839 - CRITERIA'!$B98,'mech4import - CRACMMv1.0'!$C$2:$C$10000,"="&amp;'CRACMMv1.0 - 95839 - CRITERIA'!BC$3)</f>
        <v>0</v>
      </c>
      <c r="BD98" s="49">
        <f>SUMIFS('mech4import - CRACMMv1.0'!$D$2:$D$10000,'mech4import - CRACMMv1.0'!$B$2:$B$10000,"="&amp;'CRACMMv1.0 - 95839 - CRITERIA'!$B98,'mech4import - CRACMMv1.0'!$C$2:$C$10000,"="&amp;'CRACMMv1.0 - 95839 - CRITERIA'!BD$3)</f>
        <v>0</v>
      </c>
      <c r="BE98" s="49">
        <f>SUMIFS('mech4import - CRACMMv1.0'!$D$2:$D$10000,'mech4import - CRACMMv1.0'!$B$2:$B$10000,"="&amp;'CRACMMv1.0 - 95839 - CRITERIA'!$B98,'mech4import - CRACMMv1.0'!$C$2:$C$10000,"="&amp;'CRACMMv1.0 - 95839 - CRITERIA'!BE$3)</f>
        <v>0</v>
      </c>
      <c r="BF98" s="49">
        <f>SUMIFS('mech4import - CRACMMv1.0'!$D$2:$D$10000,'mech4import - CRACMMv1.0'!$B$2:$B$10000,"="&amp;'CRACMMv1.0 - 95839 - CRITERIA'!$B98,'mech4import - CRACMMv1.0'!$C$2:$C$10000,"="&amp;'CRACMMv1.0 - 95839 - CRITERIA'!BF$3)</f>
        <v>0</v>
      </c>
      <c r="BG98" s="49">
        <f>SUMIFS('mech4import - CRACMMv1.0'!$D$2:$D$10000,'mech4import - CRACMMv1.0'!$B$2:$B$10000,"="&amp;'CRACMMv1.0 - 95839 - CRITERIA'!$B98,'mech4import - CRACMMv1.0'!$C$2:$C$10000,"="&amp;'CRACMMv1.0 - 95839 - CRITERIA'!BG$3)</f>
        <v>0</v>
      </c>
      <c r="BH98" s="49">
        <f>SUMIFS('mech4import - CRACMMv1.0'!$D$2:$D$10000,'mech4import - CRACMMv1.0'!$B$2:$B$10000,"="&amp;'CRACMMv1.0 - 95839 - CRITERIA'!$B98,'mech4import - CRACMMv1.0'!$C$2:$C$10000,"="&amp;'CRACMMv1.0 - 95839 - CRITERIA'!BH$3)</f>
        <v>0</v>
      </c>
      <c r="BI98" s="49">
        <f>SUMIFS('mech4import - CRACMMv1.0'!$D$2:$D$10000,'mech4import - CRACMMv1.0'!$B$2:$B$10000,"="&amp;'CRACMMv1.0 - 95839 - CRITERIA'!$B98,'mech4import - CRACMMv1.0'!$C$2:$C$10000,"="&amp;'CRACMMv1.0 - 95839 - CRITERIA'!BI$3)</f>
        <v>0</v>
      </c>
      <c r="BJ98" s="49">
        <f>SUMIFS('mech4import - CRACMMv1.0'!$D$2:$D$10000,'mech4import - CRACMMv1.0'!$B$2:$B$10000,"="&amp;'CRACMMv1.0 - 95839 - CRITERIA'!$B98,'mech4import - CRACMMv1.0'!$C$2:$C$10000,"="&amp;'CRACMMv1.0 - 95839 - CRITERIA'!BJ$3)</f>
        <v>0</v>
      </c>
      <c r="BK98" s="49">
        <f>SUMIFS('mech4import - CRACMMv1.0'!$D$2:$D$10000,'mech4import - CRACMMv1.0'!$B$2:$B$10000,"="&amp;'CRACMMv1.0 - 95839 - CRITERIA'!$B98,'mech4import - CRACMMv1.0'!$C$2:$C$10000,"="&amp;'CRACMMv1.0 - 95839 - CRITERIA'!BK$3)</f>
        <v>0</v>
      </c>
      <c r="BL98" s="49">
        <f>SUMIFS('mech4import - CRACMMv1.0'!$D$2:$D$10000,'mech4import - CRACMMv1.0'!$B$2:$B$10000,"="&amp;'CRACMMv1.0 - 95839 - CRITERIA'!$B98,'mech4import - CRACMMv1.0'!$C$2:$C$10000,"="&amp;'CRACMMv1.0 - 95839 - CRITERIA'!BL$3)</f>
        <v>0</v>
      </c>
      <c r="BM98" s="49">
        <f>SUMIFS('mech4import - CRACMMv1.0'!$D$2:$D$10000,'mech4import - CRACMMv1.0'!$B$2:$B$10000,"="&amp;'CRACMMv1.0 - 95839 - CRITERIA'!$B98,'mech4import - CRACMMv1.0'!$C$2:$C$10000,"="&amp;'CRACMMv1.0 - 95839 - CRITERIA'!BM$3)</f>
        <v>0</v>
      </c>
      <c r="BN98" s="49">
        <f>SUMIFS('mech4import - CRACMMv1.0'!$D$2:$D$10000,'mech4import - CRACMMv1.0'!$B$2:$B$10000,"="&amp;'CRACMMv1.0 - 95839 - CRITERIA'!$B98,'mech4import - CRACMMv1.0'!$C$2:$C$10000,"="&amp;'CRACMMv1.0 - 95839 - CRITERIA'!BN$3)</f>
        <v>0</v>
      </c>
      <c r="BO98" s="49">
        <f>SUMIFS('mech4import - CRACMMv1.0'!$D$2:$D$10000,'mech4import - CRACMMv1.0'!$B$2:$B$10000,"="&amp;'CRACMMv1.0 - 95839 - CRITERIA'!$B98,'mech4import - CRACMMv1.0'!$C$2:$C$10000,"="&amp;'CRACMMv1.0 - 95839 - CRITERIA'!BO$3)</f>
        <v>0</v>
      </c>
      <c r="BP98" s="49">
        <f>SUMIFS('mech4import - CRACMMv1.0'!$D$2:$D$10000,'mech4import - CRACMMv1.0'!$B$2:$B$10000,"="&amp;'CRACMMv1.0 - 95839 - CRITERIA'!$B98,'mech4import - CRACMMv1.0'!$C$2:$C$10000,"="&amp;'CRACMMv1.0 - 95839 - CRITERIA'!BP$3)</f>
        <v>0</v>
      </c>
      <c r="BQ98" s="49">
        <f>SUMIFS('mech4import - CRACMMv1.0'!$D$2:$D$10000,'mech4import - CRACMMv1.0'!$B$2:$B$10000,"="&amp;'CRACMMv1.0 - 95839 - CRITERIA'!$B98,'mech4import - CRACMMv1.0'!$C$2:$C$10000,"="&amp;'CRACMMv1.0 - 95839 - CRITERIA'!BQ$3)</f>
        <v>0</v>
      </c>
      <c r="BR98" s="32">
        <f t="array" ref="BR98">SUM($G$1:$BQ$1*G98:BQ98)</f>
        <v>72.099999999999994</v>
      </c>
    </row>
    <row r="99" spans="1:70" s="31" customFormat="1">
      <c r="A99" s="42">
        <v>95839</v>
      </c>
      <c r="B99" s="14">
        <v>3201</v>
      </c>
      <c r="C99" s="43">
        <v>3.8169679219477218E-3</v>
      </c>
      <c r="D99" s="47" t="s">
        <v>152</v>
      </c>
      <c r="E99" s="46" t="b">
        <v>0</v>
      </c>
      <c r="F99" s="48">
        <v>86.177999999999997</v>
      </c>
      <c r="G99" s="49">
        <f>SUMIFS('mech4import - CRACMMv1.0'!$D$2:$D$10000,'mech4import - CRACMMv1.0'!$B$2:$B$10000,"="&amp;'CRACMMv1.0 - 95839 - CRITERIA'!$B99,'mech4import - CRACMMv1.0'!$C$2:$C$10000,"="&amp;'CRACMMv1.0 - 95839 - CRITERIA'!G$3)</f>
        <v>0</v>
      </c>
      <c r="H99" s="49">
        <f>SUMIFS('mech4import - CRACMMv1.0'!$D$2:$D$10000,'mech4import - CRACMMv1.0'!$B$2:$B$10000,"="&amp;'CRACMMv1.0 - 95839 - CRITERIA'!$B99,'mech4import - CRACMMv1.0'!$C$2:$C$10000,"="&amp;'CRACMMv1.0 - 95839 - CRITERIA'!H$3)</f>
        <v>0</v>
      </c>
      <c r="I99" s="49">
        <f>SUMIFS('mech4import - CRACMMv1.0'!$D$2:$D$10000,'mech4import - CRACMMv1.0'!$B$2:$B$10000,"="&amp;'CRACMMv1.0 - 95839 - CRITERIA'!$B99,'mech4import - CRACMMv1.0'!$C$2:$C$10000,"="&amp;'CRACMMv1.0 - 95839 - CRITERIA'!I$3)</f>
        <v>0</v>
      </c>
      <c r="J99" s="49">
        <f>SUMIFS('mech4import - CRACMMv1.0'!$D$2:$D$10000,'mech4import - CRACMMv1.0'!$B$2:$B$10000,"="&amp;'CRACMMv1.0 - 95839 - CRITERIA'!$B99,'mech4import - CRACMMv1.0'!$C$2:$C$10000,"="&amp;'CRACMMv1.0 - 95839 - CRITERIA'!J$3)</f>
        <v>0</v>
      </c>
      <c r="K99" s="49">
        <f>SUMIFS('mech4import - CRACMMv1.0'!$D$2:$D$10000,'mech4import - CRACMMv1.0'!$B$2:$B$10000,"="&amp;'CRACMMv1.0 - 95839 - CRITERIA'!$B99,'mech4import - CRACMMv1.0'!$C$2:$C$10000,"="&amp;'CRACMMv1.0 - 95839 - CRITERIA'!K$3)</f>
        <v>0</v>
      </c>
      <c r="L99" s="49">
        <f>SUMIFS('mech4import - CRACMMv1.0'!$D$2:$D$10000,'mech4import - CRACMMv1.0'!$B$2:$B$10000,"="&amp;'CRACMMv1.0 - 95839 - CRITERIA'!$B99,'mech4import - CRACMMv1.0'!$C$2:$C$10000,"="&amp;'CRACMMv1.0 - 95839 - CRITERIA'!L$3)</f>
        <v>0</v>
      </c>
      <c r="M99" s="49">
        <f>SUMIFS('mech4import - CRACMMv1.0'!$D$2:$D$10000,'mech4import - CRACMMv1.0'!$B$2:$B$10000,"="&amp;'CRACMMv1.0 - 95839 - CRITERIA'!$B99,'mech4import - CRACMMv1.0'!$C$2:$C$10000,"="&amp;'CRACMMv1.0 - 95839 - CRITERIA'!M$3)</f>
        <v>0</v>
      </c>
      <c r="N99" s="49">
        <f>SUMIFS('mech4import - CRACMMv1.0'!$D$2:$D$10000,'mech4import - CRACMMv1.0'!$B$2:$B$10000,"="&amp;'CRACMMv1.0 - 95839 - CRITERIA'!$B99,'mech4import - CRACMMv1.0'!$C$2:$C$10000,"="&amp;'CRACMMv1.0 - 95839 - CRITERIA'!N$3)</f>
        <v>0</v>
      </c>
      <c r="O99" s="49">
        <f>SUMIFS('mech4import - CRACMMv1.0'!$D$2:$D$10000,'mech4import - CRACMMv1.0'!$B$2:$B$10000,"="&amp;'CRACMMv1.0 - 95839 - CRITERIA'!$B99,'mech4import - CRACMMv1.0'!$C$2:$C$10000,"="&amp;'CRACMMv1.0 - 95839 - CRITERIA'!O$3)</f>
        <v>0</v>
      </c>
      <c r="P99" s="49">
        <f>SUMIFS('mech4import - CRACMMv1.0'!$D$2:$D$10000,'mech4import - CRACMMv1.0'!$B$2:$B$10000,"="&amp;'CRACMMv1.0 - 95839 - CRITERIA'!$B99,'mech4import - CRACMMv1.0'!$C$2:$C$10000,"="&amp;'CRACMMv1.0 - 95839 - CRITERIA'!P$3)</f>
        <v>0</v>
      </c>
      <c r="Q99" s="49">
        <f>SUMIFS('mech4import - CRACMMv1.0'!$D$2:$D$10000,'mech4import - CRACMMv1.0'!$B$2:$B$10000,"="&amp;'CRACMMv1.0 - 95839 - CRITERIA'!$B99,'mech4import - CRACMMv1.0'!$C$2:$C$10000,"="&amp;'CRACMMv1.0 - 95839 - CRITERIA'!Q$3)</f>
        <v>0</v>
      </c>
      <c r="R99" s="49">
        <f>SUMIFS('mech4import - CRACMMv1.0'!$D$2:$D$10000,'mech4import - CRACMMv1.0'!$B$2:$B$10000,"="&amp;'CRACMMv1.0 - 95839 - CRITERIA'!$B99,'mech4import - CRACMMv1.0'!$C$2:$C$10000,"="&amp;'CRACMMv1.0 - 95839 - CRITERIA'!R$3)</f>
        <v>0</v>
      </c>
      <c r="S99" s="49">
        <f>SUMIFS('mech4import - CRACMMv1.0'!$D$2:$D$10000,'mech4import - CRACMMv1.0'!$B$2:$B$10000,"="&amp;'CRACMMv1.0 - 95839 - CRITERIA'!$B99,'mech4import - CRACMMv1.0'!$C$2:$C$10000,"="&amp;'CRACMMv1.0 - 95839 - CRITERIA'!S$3)</f>
        <v>0</v>
      </c>
      <c r="T99" s="49">
        <f>SUMIFS('mech4import - CRACMMv1.0'!$D$2:$D$10000,'mech4import - CRACMMv1.0'!$B$2:$B$10000,"="&amp;'CRACMMv1.0 - 95839 - CRITERIA'!$B99,'mech4import - CRACMMv1.0'!$C$2:$C$10000,"="&amp;'CRACMMv1.0 - 95839 - CRITERIA'!T$3)</f>
        <v>0</v>
      </c>
      <c r="U99" s="49">
        <f>SUMIFS('mech4import - CRACMMv1.0'!$D$2:$D$10000,'mech4import - CRACMMv1.0'!$B$2:$B$10000,"="&amp;'CRACMMv1.0 - 95839 - CRITERIA'!$B99,'mech4import - CRACMMv1.0'!$C$2:$C$10000,"="&amp;'CRACMMv1.0 - 95839 - CRITERIA'!U$3)</f>
        <v>0</v>
      </c>
      <c r="V99" s="49">
        <f>SUMIFS('mech4import - CRACMMv1.0'!$D$2:$D$10000,'mech4import - CRACMMv1.0'!$B$2:$B$10000,"="&amp;'CRACMMv1.0 - 95839 - CRITERIA'!$B99,'mech4import - CRACMMv1.0'!$C$2:$C$10000,"="&amp;'CRACMMv1.0 - 95839 - CRITERIA'!V$3)</f>
        <v>0</v>
      </c>
      <c r="W99" s="49">
        <f>SUMIFS('mech4import - CRACMMv1.0'!$D$2:$D$10000,'mech4import - CRACMMv1.0'!$B$2:$B$10000,"="&amp;'CRACMMv1.0 - 95839 - CRITERIA'!$B99,'mech4import - CRACMMv1.0'!$C$2:$C$10000,"="&amp;'CRACMMv1.0 - 95839 - CRITERIA'!W$3)</f>
        <v>0</v>
      </c>
      <c r="X99" s="49">
        <f>SUMIFS('mech4import - CRACMMv1.0'!$D$2:$D$10000,'mech4import - CRACMMv1.0'!$B$2:$B$10000,"="&amp;'CRACMMv1.0 - 95839 - CRITERIA'!$B99,'mech4import - CRACMMv1.0'!$C$2:$C$10000,"="&amp;'CRACMMv1.0 - 95839 - CRITERIA'!X$3)</f>
        <v>0</v>
      </c>
      <c r="Y99" s="49">
        <f>SUMIFS('mech4import - CRACMMv1.0'!$D$2:$D$10000,'mech4import - CRACMMv1.0'!$B$2:$B$10000,"="&amp;'CRACMMv1.0 - 95839 - CRITERIA'!$B99,'mech4import - CRACMMv1.0'!$C$2:$C$10000,"="&amp;'CRACMMv1.0 - 95839 - CRITERIA'!Y$3)</f>
        <v>0</v>
      </c>
      <c r="Z99" s="49">
        <f>SUMIFS('mech4import - CRACMMv1.0'!$D$2:$D$10000,'mech4import - CRACMMv1.0'!$B$2:$B$10000,"="&amp;'CRACMMv1.0 - 95839 - CRITERIA'!$B99,'mech4import - CRACMMv1.0'!$C$2:$C$10000,"="&amp;'CRACMMv1.0 - 95839 - CRITERIA'!Z$3)</f>
        <v>0</v>
      </c>
      <c r="AA99" s="49">
        <f>SUMIFS('mech4import - CRACMMv1.0'!$D$2:$D$10000,'mech4import - CRACMMv1.0'!$B$2:$B$10000,"="&amp;'CRACMMv1.0 - 95839 - CRITERIA'!$B99,'mech4import - CRACMMv1.0'!$C$2:$C$10000,"="&amp;'CRACMMv1.0 - 95839 - CRITERIA'!AA$3)</f>
        <v>1</v>
      </c>
      <c r="AB99" s="49">
        <f>SUMIFS('mech4import - CRACMMv1.0'!$D$2:$D$10000,'mech4import - CRACMMv1.0'!$B$2:$B$10000,"="&amp;'CRACMMv1.0 - 95839 - CRITERIA'!$B99,'mech4import - CRACMMv1.0'!$C$2:$C$10000,"="&amp;'CRACMMv1.0 - 95839 - CRITERIA'!AB$3)</f>
        <v>0</v>
      </c>
      <c r="AC99" s="49">
        <f>SUMIFS('mech4import - CRACMMv1.0'!$D$2:$D$10000,'mech4import - CRACMMv1.0'!$B$2:$B$10000,"="&amp;'CRACMMv1.0 - 95839 - CRITERIA'!$B99,'mech4import - CRACMMv1.0'!$C$2:$C$10000,"="&amp;'CRACMMv1.0 - 95839 - CRITERIA'!AC$3)</f>
        <v>0</v>
      </c>
      <c r="AD99" s="49">
        <f>SUMIFS('mech4import - CRACMMv1.0'!$D$2:$D$10000,'mech4import - CRACMMv1.0'!$B$2:$B$10000,"="&amp;'CRACMMv1.0 - 95839 - CRITERIA'!$B99,'mech4import - CRACMMv1.0'!$C$2:$C$10000,"="&amp;'CRACMMv1.0 - 95839 - CRITERIA'!AD$3)</f>
        <v>0</v>
      </c>
      <c r="AE99" s="49">
        <f>SUMIFS('mech4import - CRACMMv1.0'!$D$2:$D$10000,'mech4import - CRACMMv1.0'!$B$2:$B$10000,"="&amp;'CRACMMv1.0 - 95839 - CRITERIA'!$B99,'mech4import - CRACMMv1.0'!$C$2:$C$10000,"="&amp;'CRACMMv1.0 - 95839 - CRITERIA'!AE$3)</f>
        <v>0</v>
      </c>
      <c r="AF99" s="49">
        <f>SUMIFS('mech4import - CRACMMv1.0'!$D$2:$D$10000,'mech4import - CRACMMv1.0'!$B$2:$B$10000,"="&amp;'CRACMMv1.0 - 95839 - CRITERIA'!$B99,'mech4import - CRACMMv1.0'!$C$2:$C$10000,"="&amp;'CRACMMv1.0 - 95839 - CRITERIA'!AF$3)</f>
        <v>0</v>
      </c>
      <c r="AG99" s="49">
        <f>SUMIFS('mech4import - CRACMMv1.0'!$D$2:$D$10000,'mech4import - CRACMMv1.0'!$B$2:$B$10000,"="&amp;'CRACMMv1.0 - 95839 - CRITERIA'!$B99,'mech4import - CRACMMv1.0'!$C$2:$C$10000,"="&amp;'CRACMMv1.0 - 95839 - CRITERIA'!AG$3)</f>
        <v>0</v>
      </c>
      <c r="AH99" s="49">
        <f>SUMIFS('mech4import - CRACMMv1.0'!$D$2:$D$10000,'mech4import - CRACMMv1.0'!$B$2:$B$10000,"="&amp;'CRACMMv1.0 - 95839 - CRITERIA'!$B99,'mech4import - CRACMMv1.0'!$C$2:$C$10000,"="&amp;'CRACMMv1.0 - 95839 - CRITERIA'!AH$3)</f>
        <v>0</v>
      </c>
      <c r="AI99" s="49">
        <f>SUMIFS('mech4import - CRACMMv1.0'!$D$2:$D$10000,'mech4import - CRACMMv1.0'!$B$2:$B$10000,"="&amp;'CRACMMv1.0 - 95839 - CRITERIA'!$B99,'mech4import - CRACMMv1.0'!$C$2:$C$10000,"="&amp;'CRACMMv1.0 - 95839 - CRITERIA'!AI$3)</f>
        <v>0</v>
      </c>
      <c r="AJ99" s="49">
        <f>SUMIFS('mech4import - CRACMMv1.0'!$D$2:$D$10000,'mech4import - CRACMMv1.0'!$B$2:$B$10000,"="&amp;'CRACMMv1.0 - 95839 - CRITERIA'!$B99,'mech4import - CRACMMv1.0'!$C$2:$C$10000,"="&amp;'CRACMMv1.0 - 95839 - CRITERIA'!AJ$3)</f>
        <v>0</v>
      </c>
      <c r="AK99" s="49">
        <f>SUMIFS('mech4import - CRACMMv1.0'!$D$2:$D$10000,'mech4import - CRACMMv1.0'!$B$2:$B$10000,"="&amp;'CRACMMv1.0 - 95839 - CRITERIA'!$B99,'mech4import - CRACMMv1.0'!$C$2:$C$10000,"="&amp;'CRACMMv1.0 - 95839 - CRITERIA'!AK$3)</f>
        <v>0</v>
      </c>
      <c r="AL99" s="49">
        <f>SUMIFS('mech4import - CRACMMv1.0'!$D$2:$D$10000,'mech4import - CRACMMv1.0'!$B$2:$B$10000,"="&amp;'CRACMMv1.0 - 95839 - CRITERIA'!$B99,'mech4import - CRACMMv1.0'!$C$2:$C$10000,"="&amp;'CRACMMv1.0 - 95839 - CRITERIA'!AL$3)</f>
        <v>0</v>
      </c>
      <c r="AM99" s="49">
        <f>SUMIFS('mech4import - CRACMMv1.0'!$D$2:$D$10000,'mech4import - CRACMMv1.0'!$B$2:$B$10000,"="&amp;'CRACMMv1.0 - 95839 - CRITERIA'!$B99,'mech4import - CRACMMv1.0'!$C$2:$C$10000,"="&amp;'CRACMMv1.0 - 95839 - CRITERIA'!AM$3)</f>
        <v>0</v>
      </c>
      <c r="AN99" s="49">
        <f>SUMIFS('mech4import - CRACMMv1.0'!$D$2:$D$10000,'mech4import - CRACMMv1.0'!$B$2:$B$10000,"="&amp;'CRACMMv1.0 - 95839 - CRITERIA'!$B99,'mech4import - CRACMMv1.0'!$C$2:$C$10000,"="&amp;'CRACMMv1.0 - 95839 - CRITERIA'!AN$3)</f>
        <v>0</v>
      </c>
      <c r="AO99" s="49">
        <f>SUMIFS('mech4import - CRACMMv1.0'!$D$2:$D$10000,'mech4import - CRACMMv1.0'!$B$2:$B$10000,"="&amp;'CRACMMv1.0 - 95839 - CRITERIA'!$B99,'mech4import - CRACMMv1.0'!$C$2:$C$10000,"="&amp;'CRACMMv1.0 - 95839 - CRITERIA'!AO$3)</f>
        <v>0</v>
      </c>
      <c r="AP99" s="49">
        <f>SUMIFS('mech4import - CRACMMv1.0'!$D$2:$D$10000,'mech4import - CRACMMv1.0'!$B$2:$B$10000,"="&amp;'CRACMMv1.0 - 95839 - CRITERIA'!$B99,'mech4import - CRACMMv1.0'!$C$2:$C$10000,"="&amp;'CRACMMv1.0 - 95839 - CRITERIA'!AP$3)</f>
        <v>0</v>
      </c>
      <c r="AQ99" s="49">
        <f>SUMIFS('mech4import - CRACMMv1.0'!$D$2:$D$10000,'mech4import - CRACMMv1.0'!$B$2:$B$10000,"="&amp;'CRACMMv1.0 - 95839 - CRITERIA'!$B99,'mech4import - CRACMMv1.0'!$C$2:$C$10000,"="&amp;'CRACMMv1.0 - 95839 - CRITERIA'!AQ$3)</f>
        <v>0</v>
      </c>
      <c r="AR99" s="49">
        <f>SUMIFS('mech4import - CRACMMv1.0'!$D$2:$D$10000,'mech4import - CRACMMv1.0'!$B$2:$B$10000,"="&amp;'CRACMMv1.0 - 95839 - CRITERIA'!$B99,'mech4import - CRACMMv1.0'!$C$2:$C$10000,"="&amp;'CRACMMv1.0 - 95839 - CRITERIA'!AR$3)</f>
        <v>0</v>
      </c>
      <c r="AS99" s="49">
        <f>SUMIFS('mech4import - CRACMMv1.0'!$D$2:$D$10000,'mech4import - CRACMMv1.0'!$B$2:$B$10000,"="&amp;'CRACMMv1.0 - 95839 - CRITERIA'!$B99,'mech4import - CRACMMv1.0'!$C$2:$C$10000,"="&amp;'CRACMMv1.0 - 95839 - CRITERIA'!AS$3)</f>
        <v>0</v>
      </c>
      <c r="AT99" s="49">
        <f>SUMIFS('mech4import - CRACMMv1.0'!$D$2:$D$10000,'mech4import - CRACMMv1.0'!$B$2:$B$10000,"="&amp;'CRACMMv1.0 - 95839 - CRITERIA'!$B99,'mech4import - CRACMMv1.0'!$C$2:$C$10000,"="&amp;'CRACMMv1.0 - 95839 - CRITERIA'!AT$3)</f>
        <v>0</v>
      </c>
      <c r="AU99" s="49">
        <f>SUMIFS('mech4import - CRACMMv1.0'!$D$2:$D$10000,'mech4import - CRACMMv1.0'!$B$2:$B$10000,"="&amp;'CRACMMv1.0 - 95839 - CRITERIA'!$B99,'mech4import - CRACMMv1.0'!$C$2:$C$10000,"="&amp;'CRACMMv1.0 - 95839 - CRITERIA'!AU$3)</f>
        <v>0</v>
      </c>
      <c r="AV99" s="49">
        <f>SUMIFS('mech4import - CRACMMv1.0'!$D$2:$D$10000,'mech4import - CRACMMv1.0'!$B$2:$B$10000,"="&amp;'CRACMMv1.0 - 95839 - CRITERIA'!$B99,'mech4import - CRACMMv1.0'!$C$2:$C$10000,"="&amp;'CRACMMv1.0 - 95839 - CRITERIA'!AV$3)</f>
        <v>0</v>
      </c>
      <c r="AW99" s="49">
        <f>SUMIFS('mech4import - CRACMMv1.0'!$D$2:$D$10000,'mech4import - CRACMMv1.0'!$B$2:$B$10000,"="&amp;'CRACMMv1.0 - 95839 - CRITERIA'!$B99,'mech4import - CRACMMv1.0'!$C$2:$C$10000,"="&amp;'CRACMMv1.0 - 95839 - CRITERIA'!AW$3)</f>
        <v>0</v>
      </c>
      <c r="AX99" s="49">
        <f>SUMIFS('mech4import - CRACMMv1.0'!$D$2:$D$10000,'mech4import - CRACMMv1.0'!$B$2:$B$10000,"="&amp;'CRACMMv1.0 - 95839 - CRITERIA'!$B99,'mech4import - CRACMMv1.0'!$C$2:$C$10000,"="&amp;'CRACMMv1.0 - 95839 - CRITERIA'!AX$3)</f>
        <v>0</v>
      </c>
      <c r="AY99" s="49">
        <f>SUMIFS('mech4import - CRACMMv1.0'!$D$2:$D$10000,'mech4import - CRACMMv1.0'!$B$2:$B$10000,"="&amp;'CRACMMv1.0 - 95839 - CRITERIA'!$B99,'mech4import - CRACMMv1.0'!$C$2:$C$10000,"="&amp;'CRACMMv1.0 - 95839 - CRITERIA'!AY$3)</f>
        <v>0</v>
      </c>
      <c r="AZ99" s="49">
        <f>SUMIFS('mech4import - CRACMMv1.0'!$D$2:$D$10000,'mech4import - CRACMMv1.0'!$B$2:$B$10000,"="&amp;'CRACMMv1.0 - 95839 - CRITERIA'!$B99,'mech4import - CRACMMv1.0'!$C$2:$C$10000,"="&amp;'CRACMMv1.0 - 95839 - CRITERIA'!AZ$3)</f>
        <v>0</v>
      </c>
      <c r="BA99" s="49">
        <f>SUMIFS('mech4import - CRACMMv1.0'!$D$2:$D$10000,'mech4import - CRACMMv1.0'!$B$2:$B$10000,"="&amp;'CRACMMv1.0 - 95839 - CRITERIA'!$B99,'mech4import - CRACMMv1.0'!$C$2:$C$10000,"="&amp;'CRACMMv1.0 - 95839 - CRITERIA'!BA$3)</f>
        <v>0</v>
      </c>
      <c r="BB99" s="49">
        <f>SUMIFS('mech4import - CRACMMv1.0'!$D$2:$D$10000,'mech4import - CRACMMv1.0'!$B$2:$B$10000,"="&amp;'CRACMMv1.0 - 95839 - CRITERIA'!$B99,'mech4import - CRACMMv1.0'!$C$2:$C$10000,"="&amp;'CRACMMv1.0 - 95839 - CRITERIA'!BB$3)</f>
        <v>0</v>
      </c>
      <c r="BC99" s="49">
        <f>SUMIFS('mech4import - CRACMMv1.0'!$D$2:$D$10000,'mech4import - CRACMMv1.0'!$B$2:$B$10000,"="&amp;'CRACMMv1.0 - 95839 - CRITERIA'!$B99,'mech4import - CRACMMv1.0'!$C$2:$C$10000,"="&amp;'CRACMMv1.0 - 95839 - CRITERIA'!BC$3)</f>
        <v>0</v>
      </c>
      <c r="BD99" s="49">
        <f>SUMIFS('mech4import - CRACMMv1.0'!$D$2:$D$10000,'mech4import - CRACMMv1.0'!$B$2:$B$10000,"="&amp;'CRACMMv1.0 - 95839 - CRITERIA'!$B99,'mech4import - CRACMMv1.0'!$C$2:$C$10000,"="&amp;'CRACMMv1.0 - 95839 - CRITERIA'!BD$3)</f>
        <v>0</v>
      </c>
      <c r="BE99" s="49">
        <f>SUMIFS('mech4import - CRACMMv1.0'!$D$2:$D$10000,'mech4import - CRACMMv1.0'!$B$2:$B$10000,"="&amp;'CRACMMv1.0 - 95839 - CRITERIA'!$B99,'mech4import - CRACMMv1.0'!$C$2:$C$10000,"="&amp;'CRACMMv1.0 - 95839 - CRITERIA'!BE$3)</f>
        <v>0</v>
      </c>
      <c r="BF99" s="49">
        <f>SUMIFS('mech4import - CRACMMv1.0'!$D$2:$D$10000,'mech4import - CRACMMv1.0'!$B$2:$B$10000,"="&amp;'CRACMMv1.0 - 95839 - CRITERIA'!$B99,'mech4import - CRACMMv1.0'!$C$2:$C$10000,"="&amp;'CRACMMv1.0 - 95839 - CRITERIA'!BF$3)</f>
        <v>0</v>
      </c>
      <c r="BG99" s="49">
        <f>SUMIFS('mech4import - CRACMMv1.0'!$D$2:$D$10000,'mech4import - CRACMMv1.0'!$B$2:$B$10000,"="&amp;'CRACMMv1.0 - 95839 - CRITERIA'!$B99,'mech4import - CRACMMv1.0'!$C$2:$C$10000,"="&amp;'CRACMMv1.0 - 95839 - CRITERIA'!BG$3)</f>
        <v>0</v>
      </c>
      <c r="BH99" s="49">
        <f>SUMIFS('mech4import - CRACMMv1.0'!$D$2:$D$10000,'mech4import - CRACMMv1.0'!$B$2:$B$10000,"="&amp;'CRACMMv1.0 - 95839 - CRITERIA'!$B99,'mech4import - CRACMMv1.0'!$C$2:$C$10000,"="&amp;'CRACMMv1.0 - 95839 - CRITERIA'!BH$3)</f>
        <v>0</v>
      </c>
      <c r="BI99" s="49">
        <f>SUMIFS('mech4import - CRACMMv1.0'!$D$2:$D$10000,'mech4import - CRACMMv1.0'!$B$2:$B$10000,"="&amp;'CRACMMv1.0 - 95839 - CRITERIA'!$B99,'mech4import - CRACMMv1.0'!$C$2:$C$10000,"="&amp;'CRACMMv1.0 - 95839 - CRITERIA'!BI$3)</f>
        <v>0</v>
      </c>
      <c r="BJ99" s="49">
        <f>SUMIFS('mech4import - CRACMMv1.0'!$D$2:$D$10000,'mech4import - CRACMMv1.0'!$B$2:$B$10000,"="&amp;'CRACMMv1.0 - 95839 - CRITERIA'!$B99,'mech4import - CRACMMv1.0'!$C$2:$C$10000,"="&amp;'CRACMMv1.0 - 95839 - CRITERIA'!BJ$3)</f>
        <v>0</v>
      </c>
      <c r="BK99" s="49">
        <f>SUMIFS('mech4import - CRACMMv1.0'!$D$2:$D$10000,'mech4import - CRACMMv1.0'!$B$2:$B$10000,"="&amp;'CRACMMv1.0 - 95839 - CRITERIA'!$B99,'mech4import - CRACMMv1.0'!$C$2:$C$10000,"="&amp;'CRACMMv1.0 - 95839 - CRITERIA'!BK$3)</f>
        <v>0</v>
      </c>
      <c r="BL99" s="49">
        <f>SUMIFS('mech4import - CRACMMv1.0'!$D$2:$D$10000,'mech4import - CRACMMv1.0'!$B$2:$B$10000,"="&amp;'CRACMMv1.0 - 95839 - CRITERIA'!$B99,'mech4import - CRACMMv1.0'!$C$2:$C$10000,"="&amp;'CRACMMv1.0 - 95839 - CRITERIA'!BL$3)</f>
        <v>0</v>
      </c>
      <c r="BM99" s="49">
        <f>SUMIFS('mech4import - CRACMMv1.0'!$D$2:$D$10000,'mech4import - CRACMMv1.0'!$B$2:$B$10000,"="&amp;'CRACMMv1.0 - 95839 - CRITERIA'!$B99,'mech4import - CRACMMv1.0'!$C$2:$C$10000,"="&amp;'CRACMMv1.0 - 95839 - CRITERIA'!BM$3)</f>
        <v>0</v>
      </c>
      <c r="BN99" s="49">
        <f>SUMIFS('mech4import - CRACMMv1.0'!$D$2:$D$10000,'mech4import - CRACMMv1.0'!$B$2:$B$10000,"="&amp;'CRACMMv1.0 - 95839 - CRITERIA'!$B99,'mech4import - CRACMMv1.0'!$C$2:$C$10000,"="&amp;'CRACMMv1.0 - 95839 - CRITERIA'!BN$3)</f>
        <v>0</v>
      </c>
      <c r="BO99" s="49">
        <f>SUMIFS('mech4import - CRACMMv1.0'!$D$2:$D$10000,'mech4import - CRACMMv1.0'!$B$2:$B$10000,"="&amp;'CRACMMv1.0 - 95839 - CRITERIA'!$B99,'mech4import - CRACMMv1.0'!$C$2:$C$10000,"="&amp;'CRACMMv1.0 - 95839 - CRITERIA'!BO$3)</f>
        <v>0</v>
      </c>
      <c r="BP99" s="49">
        <f>SUMIFS('mech4import - CRACMMv1.0'!$D$2:$D$10000,'mech4import - CRACMMv1.0'!$B$2:$B$10000,"="&amp;'CRACMMv1.0 - 95839 - CRITERIA'!$B99,'mech4import - CRACMMv1.0'!$C$2:$C$10000,"="&amp;'CRACMMv1.0 - 95839 - CRITERIA'!BP$3)</f>
        <v>0</v>
      </c>
      <c r="BQ99" s="49">
        <f>SUMIFS('mech4import - CRACMMv1.0'!$D$2:$D$10000,'mech4import - CRACMMv1.0'!$B$2:$B$10000,"="&amp;'CRACMMv1.0 - 95839 - CRITERIA'!$B99,'mech4import - CRACMMv1.0'!$C$2:$C$10000,"="&amp;'CRACMMv1.0 - 95839 - CRITERIA'!BQ$3)</f>
        <v>0</v>
      </c>
      <c r="BR99" s="32">
        <f t="array" ref="BR99">SUM($G$1:$BQ$1*G99:BQ99)</f>
        <v>72.099999999999994</v>
      </c>
    </row>
    <row r="100" spans="1:70" s="31" customFormat="1">
      <c r="A100" s="42">
        <v>95839</v>
      </c>
      <c r="B100" s="14">
        <v>3202</v>
      </c>
      <c r="C100" s="43">
        <v>1.8039274491397285E-3</v>
      </c>
      <c r="D100" s="47" t="s">
        <v>153</v>
      </c>
      <c r="E100" s="46" t="b">
        <v>0</v>
      </c>
      <c r="F100" s="48">
        <v>100.205</v>
      </c>
      <c r="G100" s="49">
        <f>SUMIFS('mech4import - CRACMMv1.0'!$D$2:$D$10000,'mech4import - CRACMMv1.0'!$B$2:$B$10000,"="&amp;'CRACMMv1.0 - 95839 - CRITERIA'!$B100,'mech4import - CRACMMv1.0'!$C$2:$C$10000,"="&amp;'CRACMMv1.0 - 95839 - CRITERIA'!G$3)</f>
        <v>0</v>
      </c>
      <c r="H100" s="49">
        <f>SUMIFS('mech4import - CRACMMv1.0'!$D$2:$D$10000,'mech4import - CRACMMv1.0'!$B$2:$B$10000,"="&amp;'CRACMMv1.0 - 95839 - CRITERIA'!$B100,'mech4import - CRACMMv1.0'!$C$2:$C$10000,"="&amp;'CRACMMv1.0 - 95839 - CRITERIA'!H$3)</f>
        <v>0</v>
      </c>
      <c r="I100" s="49">
        <f>SUMIFS('mech4import - CRACMMv1.0'!$D$2:$D$10000,'mech4import - CRACMMv1.0'!$B$2:$B$10000,"="&amp;'CRACMMv1.0 - 95839 - CRITERIA'!$B100,'mech4import - CRACMMv1.0'!$C$2:$C$10000,"="&amp;'CRACMMv1.0 - 95839 - CRITERIA'!I$3)</f>
        <v>0</v>
      </c>
      <c r="J100" s="49">
        <f>SUMIFS('mech4import - CRACMMv1.0'!$D$2:$D$10000,'mech4import - CRACMMv1.0'!$B$2:$B$10000,"="&amp;'CRACMMv1.0 - 95839 - CRITERIA'!$B100,'mech4import - CRACMMv1.0'!$C$2:$C$10000,"="&amp;'CRACMMv1.0 - 95839 - CRITERIA'!J$3)</f>
        <v>0</v>
      </c>
      <c r="K100" s="49">
        <f>SUMIFS('mech4import - CRACMMv1.0'!$D$2:$D$10000,'mech4import - CRACMMv1.0'!$B$2:$B$10000,"="&amp;'CRACMMv1.0 - 95839 - CRITERIA'!$B100,'mech4import - CRACMMv1.0'!$C$2:$C$10000,"="&amp;'CRACMMv1.0 - 95839 - CRITERIA'!K$3)</f>
        <v>0</v>
      </c>
      <c r="L100" s="49">
        <f>SUMIFS('mech4import - CRACMMv1.0'!$D$2:$D$10000,'mech4import - CRACMMv1.0'!$B$2:$B$10000,"="&amp;'CRACMMv1.0 - 95839 - CRITERIA'!$B100,'mech4import - CRACMMv1.0'!$C$2:$C$10000,"="&amp;'CRACMMv1.0 - 95839 - CRITERIA'!L$3)</f>
        <v>0</v>
      </c>
      <c r="M100" s="49">
        <f>SUMIFS('mech4import - CRACMMv1.0'!$D$2:$D$10000,'mech4import - CRACMMv1.0'!$B$2:$B$10000,"="&amp;'CRACMMv1.0 - 95839 - CRITERIA'!$B100,'mech4import - CRACMMv1.0'!$C$2:$C$10000,"="&amp;'CRACMMv1.0 - 95839 - CRITERIA'!M$3)</f>
        <v>0</v>
      </c>
      <c r="N100" s="49">
        <f>SUMIFS('mech4import - CRACMMv1.0'!$D$2:$D$10000,'mech4import - CRACMMv1.0'!$B$2:$B$10000,"="&amp;'CRACMMv1.0 - 95839 - CRITERIA'!$B100,'mech4import - CRACMMv1.0'!$C$2:$C$10000,"="&amp;'CRACMMv1.0 - 95839 - CRITERIA'!N$3)</f>
        <v>0</v>
      </c>
      <c r="O100" s="49">
        <f>SUMIFS('mech4import - CRACMMv1.0'!$D$2:$D$10000,'mech4import - CRACMMv1.0'!$B$2:$B$10000,"="&amp;'CRACMMv1.0 - 95839 - CRITERIA'!$B100,'mech4import - CRACMMv1.0'!$C$2:$C$10000,"="&amp;'CRACMMv1.0 - 95839 - CRITERIA'!O$3)</f>
        <v>0</v>
      </c>
      <c r="P100" s="49">
        <f>SUMIFS('mech4import - CRACMMv1.0'!$D$2:$D$10000,'mech4import - CRACMMv1.0'!$B$2:$B$10000,"="&amp;'CRACMMv1.0 - 95839 - CRITERIA'!$B100,'mech4import - CRACMMv1.0'!$C$2:$C$10000,"="&amp;'CRACMMv1.0 - 95839 - CRITERIA'!P$3)</f>
        <v>0</v>
      </c>
      <c r="Q100" s="49">
        <f>SUMIFS('mech4import - CRACMMv1.0'!$D$2:$D$10000,'mech4import - CRACMMv1.0'!$B$2:$B$10000,"="&amp;'CRACMMv1.0 - 95839 - CRITERIA'!$B100,'mech4import - CRACMMv1.0'!$C$2:$C$10000,"="&amp;'CRACMMv1.0 - 95839 - CRITERIA'!Q$3)</f>
        <v>0</v>
      </c>
      <c r="R100" s="49">
        <f>SUMIFS('mech4import - CRACMMv1.0'!$D$2:$D$10000,'mech4import - CRACMMv1.0'!$B$2:$B$10000,"="&amp;'CRACMMv1.0 - 95839 - CRITERIA'!$B100,'mech4import - CRACMMv1.0'!$C$2:$C$10000,"="&amp;'CRACMMv1.0 - 95839 - CRITERIA'!R$3)</f>
        <v>0</v>
      </c>
      <c r="S100" s="49">
        <f>SUMIFS('mech4import - CRACMMv1.0'!$D$2:$D$10000,'mech4import - CRACMMv1.0'!$B$2:$B$10000,"="&amp;'CRACMMv1.0 - 95839 - CRITERIA'!$B100,'mech4import - CRACMMv1.0'!$C$2:$C$10000,"="&amp;'CRACMMv1.0 - 95839 - CRITERIA'!S$3)</f>
        <v>0</v>
      </c>
      <c r="T100" s="49">
        <f>SUMIFS('mech4import - CRACMMv1.0'!$D$2:$D$10000,'mech4import - CRACMMv1.0'!$B$2:$B$10000,"="&amp;'CRACMMv1.0 - 95839 - CRITERIA'!$B100,'mech4import - CRACMMv1.0'!$C$2:$C$10000,"="&amp;'CRACMMv1.0 - 95839 - CRITERIA'!T$3)</f>
        <v>0</v>
      </c>
      <c r="U100" s="49">
        <f>SUMIFS('mech4import - CRACMMv1.0'!$D$2:$D$10000,'mech4import - CRACMMv1.0'!$B$2:$B$10000,"="&amp;'CRACMMv1.0 - 95839 - CRITERIA'!$B100,'mech4import - CRACMMv1.0'!$C$2:$C$10000,"="&amp;'CRACMMv1.0 - 95839 - CRITERIA'!U$3)</f>
        <v>0</v>
      </c>
      <c r="V100" s="49">
        <f>SUMIFS('mech4import - CRACMMv1.0'!$D$2:$D$10000,'mech4import - CRACMMv1.0'!$B$2:$B$10000,"="&amp;'CRACMMv1.0 - 95839 - CRITERIA'!$B100,'mech4import - CRACMMv1.0'!$C$2:$C$10000,"="&amp;'CRACMMv1.0 - 95839 - CRITERIA'!V$3)</f>
        <v>0</v>
      </c>
      <c r="W100" s="49">
        <f>SUMIFS('mech4import - CRACMMv1.0'!$D$2:$D$10000,'mech4import - CRACMMv1.0'!$B$2:$B$10000,"="&amp;'CRACMMv1.0 - 95839 - CRITERIA'!$B100,'mech4import - CRACMMv1.0'!$C$2:$C$10000,"="&amp;'CRACMMv1.0 - 95839 - CRITERIA'!W$3)</f>
        <v>0</v>
      </c>
      <c r="X100" s="49">
        <f>SUMIFS('mech4import - CRACMMv1.0'!$D$2:$D$10000,'mech4import - CRACMMv1.0'!$B$2:$B$10000,"="&amp;'CRACMMv1.0 - 95839 - CRITERIA'!$B100,'mech4import - CRACMMv1.0'!$C$2:$C$10000,"="&amp;'CRACMMv1.0 - 95839 - CRITERIA'!X$3)</f>
        <v>0</v>
      </c>
      <c r="Y100" s="49">
        <f>SUMIFS('mech4import - CRACMMv1.0'!$D$2:$D$10000,'mech4import - CRACMMv1.0'!$B$2:$B$10000,"="&amp;'CRACMMv1.0 - 95839 - CRITERIA'!$B100,'mech4import - CRACMMv1.0'!$C$2:$C$10000,"="&amp;'CRACMMv1.0 - 95839 - CRITERIA'!Y$3)</f>
        <v>0</v>
      </c>
      <c r="Z100" s="49">
        <f>SUMIFS('mech4import - CRACMMv1.0'!$D$2:$D$10000,'mech4import - CRACMMv1.0'!$B$2:$B$10000,"="&amp;'CRACMMv1.0 - 95839 - CRITERIA'!$B100,'mech4import - CRACMMv1.0'!$C$2:$C$10000,"="&amp;'CRACMMv1.0 - 95839 - CRITERIA'!Z$3)</f>
        <v>0</v>
      </c>
      <c r="AA100" s="49">
        <f>SUMIFS('mech4import - CRACMMv1.0'!$D$2:$D$10000,'mech4import - CRACMMv1.0'!$B$2:$B$10000,"="&amp;'CRACMMv1.0 - 95839 - CRITERIA'!$B100,'mech4import - CRACMMv1.0'!$C$2:$C$10000,"="&amp;'CRACMMv1.0 - 95839 - CRITERIA'!AA$3)</f>
        <v>1</v>
      </c>
      <c r="AB100" s="49">
        <f>SUMIFS('mech4import - CRACMMv1.0'!$D$2:$D$10000,'mech4import - CRACMMv1.0'!$B$2:$B$10000,"="&amp;'CRACMMv1.0 - 95839 - CRITERIA'!$B100,'mech4import - CRACMMv1.0'!$C$2:$C$10000,"="&amp;'CRACMMv1.0 - 95839 - CRITERIA'!AB$3)</f>
        <v>0</v>
      </c>
      <c r="AC100" s="49">
        <f>SUMIFS('mech4import - CRACMMv1.0'!$D$2:$D$10000,'mech4import - CRACMMv1.0'!$B$2:$B$10000,"="&amp;'CRACMMv1.0 - 95839 - CRITERIA'!$B100,'mech4import - CRACMMv1.0'!$C$2:$C$10000,"="&amp;'CRACMMv1.0 - 95839 - CRITERIA'!AC$3)</f>
        <v>0</v>
      </c>
      <c r="AD100" s="49">
        <f>SUMIFS('mech4import - CRACMMv1.0'!$D$2:$D$10000,'mech4import - CRACMMv1.0'!$B$2:$B$10000,"="&amp;'CRACMMv1.0 - 95839 - CRITERIA'!$B100,'mech4import - CRACMMv1.0'!$C$2:$C$10000,"="&amp;'CRACMMv1.0 - 95839 - CRITERIA'!AD$3)</f>
        <v>0</v>
      </c>
      <c r="AE100" s="49">
        <f>SUMIFS('mech4import - CRACMMv1.0'!$D$2:$D$10000,'mech4import - CRACMMv1.0'!$B$2:$B$10000,"="&amp;'CRACMMv1.0 - 95839 - CRITERIA'!$B100,'mech4import - CRACMMv1.0'!$C$2:$C$10000,"="&amp;'CRACMMv1.0 - 95839 - CRITERIA'!AE$3)</f>
        <v>0</v>
      </c>
      <c r="AF100" s="49">
        <f>SUMIFS('mech4import - CRACMMv1.0'!$D$2:$D$10000,'mech4import - CRACMMv1.0'!$B$2:$B$10000,"="&amp;'CRACMMv1.0 - 95839 - CRITERIA'!$B100,'mech4import - CRACMMv1.0'!$C$2:$C$10000,"="&amp;'CRACMMv1.0 - 95839 - CRITERIA'!AF$3)</f>
        <v>0</v>
      </c>
      <c r="AG100" s="49">
        <f>SUMIFS('mech4import - CRACMMv1.0'!$D$2:$D$10000,'mech4import - CRACMMv1.0'!$B$2:$B$10000,"="&amp;'CRACMMv1.0 - 95839 - CRITERIA'!$B100,'mech4import - CRACMMv1.0'!$C$2:$C$10000,"="&amp;'CRACMMv1.0 - 95839 - CRITERIA'!AG$3)</f>
        <v>0</v>
      </c>
      <c r="AH100" s="49">
        <f>SUMIFS('mech4import - CRACMMv1.0'!$D$2:$D$10000,'mech4import - CRACMMv1.0'!$B$2:$B$10000,"="&amp;'CRACMMv1.0 - 95839 - CRITERIA'!$B100,'mech4import - CRACMMv1.0'!$C$2:$C$10000,"="&amp;'CRACMMv1.0 - 95839 - CRITERIA'!AH$3)</f>
        <v>0</v>
      </c>
      <c r="AI100" s="49">
        <f>SUMIFS('mech4import - CRACMMv1.0'!$D$2:$D$10000,'mech4import - CRACMMv1.0'!$B$2:$B$10000,"="&amp;'CRACMMv1.0 - 95839 - CRITERIA'!$B100,'mech4import - CRACMMv1.0'!$C$2:$C$10000,"="&amp;'CRACMMv1.0 - 95839 - CRITERIA'!AI$3)</f>
        <v>0</v>
      </c>
      <c r="AJ100" s="49">
        <f>SUMIFS('mech4import - CRACMMv1.0'!$D$2:$D$10000,'mech4import - CRACMMv1.0'!$B$2:$B$10000,"="&amp;'CRACMMv1.0 - 95839 - CRITERIA'!$B100,'mech4import - CRACMMv1.0'!$C$2:$C$10000,"="&amp;'CRACMMv1.0 - 95839 - CRITERIA'!AJ$3)</f>
        <v>0</v>
      </c>
      <c r="AK100" s="49">
        <f>SUMIFS('mech4import - CRACMMv1.0'!$D$2:$D$10000,'mech4import - CRACMMv1.0'!$B$2:$B$10000,"="&amp;'CRACMMv1.0 - 95839 - CRITERIA'!$B100,'mech4import - CRACMMv1.0'!$C$2:$C$10000,"="&amp;'CRACMMv1.0 - 95839 - CRITERIA'!AK$3)</f>
        <v>0</v>
      </c>
      <c r="AL100" s="49">
        <f>SUMIFS('mech4import - CRACMMv1.0'!$D$2:$D$10000,'mech4import - CRACMMv1.0'!$B$2:$B$10000,"="&amp;'CRACMMv1.0 - 95839 - CRITERIA'!$B100,'mech4import - CRACMMv1.0'!$C$2:$C$10000,"="&amp;'CRACMMv1.0 - 95839 - CRITERIA'!AL$3)</f>
        <v>0</v>
      </c>
      <c r="AM100" s="49">
        <f>SUMIFS('mech4import - CRACMMv1.0'!$D$2:$D$10000,'mech4import - CRACMMv1.0'!$B$2:$B$10000,"="&amp;'CRACMMv1.0 - 95839 - CRITERIA'!$B100,'mech4import - CRACMMv1.0'!$C$2:$C$10000,"="&amp;'CRACMMv1.0 - 95839 - CRITERIA'!AM$3)</f>
        <v>0</v>
      </c>
      <c r="AN100" s="49">
        <f>SUMIFS('mech4import - CRACMMv1.0'!$D$2:$D$10000,'mech4import - CRACMMv1.0'!$B$2:$B$10000,"="&amp;'CRACMMv1.0 - 95839 - CRITERIA'!$B100,'mech4import - CRACMMv1.0'!$C$2:$C$10000,"="&amp;'CRACMMv1.0 - 95839 - CRITERIA'!AN$3)</f>
        <v>0</v>
      </c>
      <c r="AO100" s="49">
        <f>SUMIFS('mech4import - CRACMMv1.0'!$D$2:$D$10000,'mech4import - CRACMMv1.0'!$B$2:$B$10000,"="&amp;'CRACMMv1.0 - 95839 - CRITERIA'!$B100,'mech4import - CRACMMv1.0'!$C$2:$C$10000,"="&amp;'CRACMMv1.0 - 95839 - CRITERIA'!AO$3)</f>
        <v>0</v>
      </c>
      <c r="AP100" s="49">
        <f>SUMIFS('mech4import - CRACMMv1.0'!$D$2:$D$10000,'mech4import - CRACMMv1.0'!$B$2:$B$10000,"="&amp;'CRACMMv1.0 - 95839 - CRITERIA'!$B100,'mech4import - CRACMMv1.0'!$C$2:$C$10000,"="&amp;'CRACMMv1.0 - 95839 - CRITERIA'!AP$3)</f>
        <v>0</v>
      </c>
      <c r="AQ100" s="49">
        <f>SUMIFS('mech4import - CRACMMv1.0'!$D$2:$D$10000,'mech4import - CRACMMv1.0'!$B$2:$B$10000,"="&amp;'CRACMMv1.0 - 95839 - CRITERIA'!$B100,'mech4import - CRACMMv1.0'!$C$2:$C$10000,"="&amp;'CRACMMv1.0 - 95839 - CRITERIA'!AQ$3)</f>
        <v>0</v>
      </c>
      <c r="AR100" s="49">
        <f>SUMIFS('mech4import - CRACMMv1.0'!$D$2:$D$10000,'mech4import - CRACMMv1.0'!$B$2:$B$10000,"="&amp;'CRACMMv1.0 - 95839 - CRITERIA'!$B100,'mech4import - CRACMMv1.0'!$C$2:$C$10000,"="&amp;'CRACMMv1.0 - 95839 - CRITERIA'!AR$3)</f>
        <v>0</v>
      </c>
      <c r="AS100" s="49">
        <f>SUMIFS('mech4import - CRACMMv1.0'!$D$2:$D$10000,'mech4import - CRACMMv1.0'!$B$2:$B$10000,"="&amp;'CRACMMv1.0 - 95839 - CRITERIA'!$B100,'mech4import - CRACMMv1.0'!$C$2:$C$10000,"="&amp;'CRACMMv1.0 - 95839 - CRITERIA'!AS$3)</f>
        <v>0</v>
      </c>
      <c r="AT100" s="49">
        <f>SUMIFS('mech4import - CRACMMv1.0'!$D$2:$D$10000,'mech4import - CRACMMv1.0'!$B$2:$B$10000,"="&amp;'CRACMMv1.0 - 95839 - CRITERIA'!$B100,'mech4import - CRACMMv1.0'!$C$2:$C$10000,"="&amp;'CRACMMv1.0 - 95839 - CRITERIA'!AT$3)</f>
        <v>0</v>
      </c>
      <c r="AU100" s="49">
        <f>SUMIFS('mech4import - CRACMMv1.0'!$D$2:$D$10000,'mech4import - CRACMMv1.0'!$B$2:$B$10000,"="&amp;'CRACMMv1.0 - 95839 - CRITERIA'!$B100,'mech4import - CRACMMv1.0'!$C$2:$C$10000,"="&amp;'CRACMMv1.0 - 95839 - CRITERIA'!AU$3)</f>
        <v>0</v>
      </c>
      <c r="AV100" s="49">
        <f>SUMIFS('mech4import - CRACMMv1.0'!$D$2:$D$10000,'mech4import - CRACMMv1.0'!$B$2:$B$10000,"="&amp;'CRACMMv1.0 - 95839 - CRITERIA'!$B100,'mech4import - CRACMMv1.0'!$C$2:$C$10000,"="&amp;'CRACMMv1.0 - 95839 - CRITERIA'!AV$3)</f>
        <v>0</v>
      </c>
      <c r="AW100" s="49">
        <f>SUMIFS('mech4import - CRACMMv1.0'!$D$2:$D$10000,'mech4import - CRACMMv1.0'!$B$2:$B$10000,"="&amp;'CRACMMv1.0 - 95839 - CRITERIA'!$B100,'mech4import - CRACMMv1.0'!$C$2:$C$10000,"="&amp;'CRACMMv1.0 - 95839 - CRITERIA'!AW$3)</f>
        <v>0</v>
      </c>
      <c r="AX100" s="49">
        <f>SUMIFS('mech4import - CRACMMv1.0'!$D$2:$D$10000,'mech4import - CRACMMv1.0'!$B$2:$B$10000,"="&amp;'CRACMMv1.0 - 95839 - CRITERIA'!$B100,'mech4import - CRACMMv1.0'!$C$2:$C$10000,"="&amp;'CRACMMv1.0 - 95839 - CRITERIA'!AX$3)</f>
        <v>0</v>
      </c>
      <c r="AY100" s="49">
        <f>SUMIFS('mech4import - CRACMMv1.0'!$D$2:$D$10000,'mech4import - CRACMMv1.0'!$B$2:$B$10000,"="&amp;'CRACMMv1.0 - 95839 - CRITERIA'!$B100,'mech4import - CRACMMv1.0'!$C$2:$C$10000,"="&amp;'CRACMMv1.0 - 95839 - CRITERIA'!AY$3)</f>
        <v>0</v>
      </c>
      <c r="AZ100" s="49">
        <f>SUMIFS('mech4import - CRACMMv1.0'!$D$2:$D$10000,'mech4import - CRACMMv1.0'!$B$2:$B$10000,"="&amp;'CRACMMv1.0 - 95839 - CRITERIA'!$B100,'mech4import - CRACMMv1.0'!$C$2:$C$10000,"="&amp;'CRACMMv1.0 - 95839 - CRITERIA'!AZ$3)</f>
        <v>0</v>
      </c>
      <c r="BA100" s="49">
        <f>SUMIFS('mech4import - CRACMMv1.0'!$D$2:$D$10000,'mech4import - CRACMMv1.0'!$B$2:$B$10000,"="&amp;'CRACMMv1.0 - 95839 - CRITERIA'!$B100,'mech4import - CRACMMv1.0'!$C$2:$C$10000,"="&amp;'CRACMMv1.0 - 95839 - CRITERIA'!BA$3)</f>
        <v>0</v>
      </c>
      <c r="BB100" s="49">
        <f>SUMIFS('mech4import - CRACMMv1.0'!$D$2:$D$10000,'mech4import - CRACMMv1.0'!$B$2:$B$10000,"="&amp;'CRACMMv1.0 - 95839 - CRITERIA'!$B100,'mech4import - CRACMMv1.0'!$C$2:$C$10000,"="&amp;'CRACMMv1.0 - 95839 - CRITERIA'!BB$3)</f>
        <v>0</v>
      </c>
      <c r="BC100" s="49">
        <f>SUMIFS('mech4import - CRACMMv1.0'!$D$2:$D$10000,'mech4import - CRACMMv1.0'!$B$2:$B$10000,"="&amp;'CRACMMv1.0 - 95839 - CRITERIA'!$B100,'mech4import - CRACMMv1.0'!$C$2:$C$10000,"="&amp;'CRACMMv1.0 - 95839 - CRITERIA'!BC$3)</f>
        <v>0</v>
      </c>
      <c r="BD100" s="49">
        <f>SUMIFS('mech4import - CRACMMv1.0'!$D$2:$D$10000,'mech4import - CRACMMv1.0'!$B$2:$B$10000,"="&amp;'CRACMMv1.0 - 95839 - CRITERIA'!$B100,'mech4import - CRACMMv1.0'!$C$2:$C$10000,"="&amp;'CRACMMv1.0 - 95839 - CRITERIA'!BD$3)</f>
        <v>0</v>
      </c>
      <c r="BE100" s="49">
        <f>SUMIFS('mech4import - CRACMMv1.0'!$D$2:$D$10000,'mech4import - CRACMMv1.0'!$B$2:$B$10000,"="&amp;'CRACMMv1.0 - 95839 - CRITERIA'!$B100,'mech4import - CRACMMv1.0'!$C$2:$C$10000,"="&amp;'CRACMMv1.0 - 95839 - CRITERIA'!BE$3)</f>
        <v>0</v>
      </c>
      <c r="BF100" s="49">
        <f>SUMIFS('mech4import - CRACMMv1.0'!$D$2:$D$10000,'mech4import - CRACMMv1.0'!$B$2:$B$10000,"="&amp;'CRACMMv1.0 - 95839 - CRITERIA'!$B100,'mech4import - CRACMMv1.0'!$C$2:$C$10000,"="&amp;'CRACMMv1.0 - 95839 - CRITERIA'!BF$3)</f>
        <v>0</v>
      </c>
      <c r="BG100" s="49">
        <f>SUMIFS('mech4import - CRACMMv1.0'!$D$2:$D$10000,'mech4import - CRACMMv1.0'!$B$2:$B$10000,"="&amp;'CRACMMv1.0 - 95839 - CRITERIA'!$B100,'mech4import - CRACMMv1.0'!$C$2:$C$10000,"="&amp;'CRACMMv1.0 - 95839 - CRITERIA'!BG$3)</f>
        <v>0</v>
      </c>
      <c r="BH100" s="49">
        <f>SUMIFS('mech4import - CRACMMv1.0'!$D$2:$D$10000,'mech4import - CRACMMv1.0'!$B$2:$B$10000,"="&amp;'CRACMMv1.0 - 95839 - CRITERIA'!$B100,'mech4import - CRACMMv1.0'!$C$2:$C$10000,"="&amp;'CRACMMv1.0 - 95839 - CRITERIA'!BH$3)</f>
        <v>0</v>
      </c>
      <c r="BI100" s="49">
        <f>SUMIFS('mech4import - CRACMMv1.0'!$D$2:$D$10000,'mech4import - CRACMMv1.0'!$B$2:$B$10000,"="&amp;'CRACMMv1.0 - 95839 - CRITERIA'!$B100,'mech4import - CRACMMv1.0'!$C$2:$C$10000,"="&amp;'CRACMMv1.0 - 95839 - CRITERIA'!BI$3)</f>
        <v>0</v>
      </c>
      <c r="BJ100" s="49">
        <f>SUMIFS('mech4import - CRACMMv1.0'!$D$2:$D$10000,'mech4import - CRACMMv1.0'!$B$2:$B$10000,"="&amp;'CRACMMv1.0 - 95839 - CRITERIA'!$B100,'mech4import - CRACMMv1.0'!$C$2:$C$10000,"="&amp;'CRACMMv1.0 - 95839 - CRITERIA'!BJ$3)</f>
        <v>0</v>
      </c>
      <c r="BK100" s="49">
        <f>SUMIFS('mech4import - CRACMMv1.0'!$D$2:$D$10000,'mech4import - CRACMMv1.0'!$B$2:$B$10000,"="&amp;'CRACMMv1.0 - 95839 - CRITERIA'!$B100,'mech4import - CRACMMv1.0'!$C$2:$C$10000,"="&amp;'CRACMMv1.0 - 95839 - CRITERIA'!BK$3)</f>
        <v>0</v>
      </c>
      <c r="BL100" s="49">
        <f>SUMIFS('mech4import - CRACMMv1.0'!$D$2:$D$10000,'mech4import - CRACMMv1.0'!$B$2:$B$10000,"="&amp;'CRACMMv1.0 - 95839 - CRITERIA'!$B100,'mech4import - CRACMMv1.0'!$C$2:$C$10000,"="&amp;'CRACMMv1.0 - 95839 - CRITERIA'!BL$3)</f>
        <v>0</v>
      </c>
      <c r="BM100" s="49">
        <f>SUMIFS('mech4import - CRACMMv1.0'!$D$2:$D$10000,'mech4import - CRACMMv1.0'!$B$2:$B$10000,"="&amp;'CRACMMv1.0 - 95839 - CRITERIA'!$B100,'mech4import - CRACMMv1.0'!$C$2:$C$10000,"="&amp;'CRACMMv1.0 - 95839 - CRITERIA'!BM$3)</f>
        <v>0</v>
      </c>
      <c r="BN100" s="49">
        <f>SUMIFS('mech4import - CRACMMv1.0'!$D$2:$D$10000,'mech4import - CRACMMv1.0'!$B$2:$B$10000,"="&amp;'CRACMMv1.0 - 95839 - CRITERIA'!$B100,'mech4import - CRACMMv1.0'!$C$2:$C$10000,"="&amp;'CRACMMv1.0 - 95839 - CRITERIA'!BN$3)</f>
        <v>0</v>
      </c>
      <c r="BO100" s="49">
        <f>SUMIFS('mech4import - CRACMMv1.0'!$D$2:$D$10000,'mech4import - CRACMMv1.0'!$B$2:$B$10000,"="&amp;'CRACMMv1.0 - 95839 - CRITERIA'!$B100,'mech4import - CRACMMv1.0'!$C$2:$C$10000,"="&amp;'CRACMMv1.0 - 95839 - CRITERIA'!BO$3)</f>
        <v>0</v>
      </c>
      <c r="BP100" s="49">
        <f>SUMIFS('mech4import - CRACMMv1.0'!$D$2:$D$10000,'mech4import - CRACMMv1.0'!$B$2:$B$10000,"="&amp;'CRACMMv1.0 - 95839 - CRITERIA'!$B100,'mech4import - CRACMMv1.0'!$C$2:$C$10000,"="&amp;'CRACMMv1.0 - 95839 - CRITERIA'!BP$3)</f>
        <v>0</v>
      </c>
      <c r="BQ100" s="49">
        <f>SUMIFS('mech4import - CRACMMv1.0'!$D$2:$D$10000,'mech4import - CRACMMv1.0'!$B$2:$B$10000,"="&amp;'CRACMMv1.0 - 95839 - CRITERIA'!$B100,'mech4import - CRACMMv1.0'!$C$2:$C$10000,"="&amp;'CRACMMv1.0 - 95839 - CRITERIA'!BQ$3)</f>
        <v>0</v>
      </c>
      <c r="BR100" s="32">
        <f t="array" ref="BR100">SUM($G$1:$BQ$1*G100:BQ100)</f>
        <v>72.099999999999994</v>
      </c>
    </row>
    <row r="101" spans="1:70" s="31" customFormat="1">
      <c r="A101" s="42">
        <v>95839</v>
      </c>
      <c r="B101" s="14">
        <v>3203</v>
      </c>
      <c r="C101" s="43">
        <v>2.1141570104567581E-4</v>
      </c>
      <c r="D101" s="47" t="s">
        <v>154</v>
      </c>
      <c r="E101" s="46" t="b">
        <v>0</v>
      </c>
      <c r="F101" s="48">
        <v>114.232</v>
      </c>
      <c r="G101" s="49">
        <f>SUMIFS('mech4import - CRACMMv1.0'!$D$2:$D$10000,'mech4import - CRACMMv1.0'!$B$2:$B$10000,"="&amp;'CRACMMv1.0 - 95839 - CRITERIA'!$B101,'mech4import - CRACMMv1.0'!$C$2:$C$10000,"="&amp;'CRACMMv1.0 - 95839 - CRITERIA'!G$3)</f>
        <v>0</v>
      </c>
      <c r="H101" s="49">
        <f>SUMIFS('mech4import - CRACMMv1.0'!$D$2:$D$10000,'mech4import - CRACMMv1.0'!$B$2:$B$10000,"="&amp;'CRACMMv1.0 - 95839 - CRITERIA'!$B101,'mech4import - CRACMMv1.0'!$C$2:$C$10000,"="&amp;'CRACMMv1.0 - 95839 - CRITERIA'!H$3)</f>
        <v>0</v>
      </c>
      <c r="I101" s="49">
        <f>SUMIFS('mech4import - CRACMMv1.0'!$D$2:$D$10000,'mech4import - CRACMMv1.0'!$B$2:$B$10000,"="&amp;'CRACMMv1.0 - 95839 - CRITERIA'!$B101,'mech4import - CRACMMv1.0'!$C$2:$C$10000,"="&amp;'CRACMMv1.0 - 95839 - CRITERIA'!I$3)</f>
        <v>0</v>
      </c>
      <c r="J101" s="49">
        <f>SUMIFS('mech4import - CRACMMv1.0'!$D$2:$D$10000,'mech4import - CRACMMv1.0'!$B$2:$B$10000,"="&amp;'CRACMMv1.0 - 95839 - CRITERIA'!$B101,'mech4import - CRACMMv1.0'!$C$2:$C$10000,"="&amp;'CRACMMv1.0 - 95839 - CRITERIA'!J$3)</f>
        <v>0</v>
      </c>
      <c r="K101" s="49">
        <f>SUMIFS('mech4import - CRACMMv1.0'!$D$2:$D$10000,'mech4import - CRACMMv1.0'!$B$2:$B$10000,"="&amp;'CRACMMv1.0 - 95839 - CRITERIA'!$B101,'mech4import - CRACMMv1.0'!$C$2:$C$10000,"="&amp;'CRACMMv1.0 - 95839 - CRITERIA'!K$3)</f>
        <v>0</v>
      </c>
      <c r="L101" s="49">
        <f>SUMIFS('mech4import - CRACMMv1.0'!$D$2:$D$10000,'mech4import - CRACMMv1.0'!$B$2:$B$10000,"="&amp;'CRACMMv1.0 - 95839 - CRITERIA'!$B101,'mech4import - CRACMMv1.0'!$C$2:$C$10000,"="&amp;'CRACMMv1.0 - 95839 - CRITERIA'!L$3)</f>
        <v>0</v>
      </c>
      <c r="M101" s="49">
        <f>SUMIFS('mech4import - CRACMMv1.0'!$D$2:$D$10000,'mech4import - CRACMMv1.0'!$B$2:$B$10000,"="&amp;'CRACMMv1.0 - 95839 - CRITERIA'!$B101,'mech4import - CRACMMv1.0'!$C$2:$C$10000,"="&amp;'CRACMMv1.0 - 95839 - CRITERIA'!M$3)</f>
        <v>0</v>
      </c>
      <c r="N101" s="49">
        <f>SUMIFS('mech4import - CRACMMv1.0'!$D$2:$D$10000,'mech4import - CRACMMv1.0'!$B$2:$B$10000,"="&amp;'CRACMMv1.0 - 95839 - CRITERIA'!$B101,'mech4import - CRACMMv1.0'!$C$2:$C$10000,"="&amp;'CRACMMv1.0 - 95839 - CRITERIA'!N$3)</f>
        <v>0</v>
      </c>
      <c r="O101" s="49">
        <f>SUMIFS('mech4import - CRACMMv1.0'!$D$2:$D$10000,'mech4import - CRACMMv1.0'!$B$2:$B$10000,"="&amp;'CRACMMv1.0 - 95839 - CRITERIA'!$B101,'mech4import - CRACMMv1.0'!$C$2:$C$10000,"="&amp;'CRACMMv1.0 - 95839 - CRITERIA'!O$3)</f>
        <v>0</v>
      </c>
      <c r="P101" s="49">
        <f>SUMIFS('mech4import - CRACMMv1.0'!$D$2:$D$10000,'mech4import - CRACMMv1.0'!$B$2:$B$10000,"="&amp;'CRACMMv1.0 - 95839 - CRITERIA'!$B101,'mech4import - CRACMMv1.0'!$C$2:$C$10000,"="&amp;'CRACMMv1.0 - 95839 - CRITERIA'!P$3)</f>
        <v>0</v>
      </c>
      <c r="Q101" s="49">
        <f>SUMIFS('mech4import - CRACMMv1.0'!$D$2:$D$10000,'mech4import - CRACMMv1.0'!$B$2:$B$10000,"="&amp;'CRACMMv1.0 - 95839 - CRITERIA'!$B101,'mech4import - CRACMMv1.0'!$C$2:$C$10000,"="&amp;'CRACMMv1.0 - 95839 - CRITERIA'!Q$3)</f>
        <v>0</v>
      </c>
      <c r="R101" s="49">
        <f>SUMIFS('mech4import - CRACMMv1.0'!$D$2:$D$10000,'mech4import - CRACMMv1.0'!$B$2:$B$10000,"="&amp;'CRACMMv1.0 - 95839 - CRITERIA'!$B101,'mech4import - CRACMMv1.0'!$C$2:$C$10000,"="&amp;'CRACMMv1.0 - 95839 - CRITERIA'!R$3)</f>
        <v>0</v>
      </c>
      <c r="S101" s="49">
        <f>SUMIFS('mech4import - CRACMMv1.0'!$D$2:$D$10000,'mech4import - CRACMMv1.0'!$B$2:$B$10000,"="&amp;'CRACMMv1.0 - 95839 - CRITERIA'!$B101,'mech4import - CRACMMv1.0'!$C$2:$C$10000,"="&amp;'CRACMMv1.0 - 95839 - CRITERIA'!S$3)</f>
        <v>0</v>
      </c>
      <c r="T101" s="49">
        <f>SUMIFS('mech4import - CRACMMv1.0'!$D$2:$D$10000,'mech4import - CRACMMv1.0'!$B$2:$B$10000,"="&amp;'CRACMMv1.0 - 95839 - CRITERIA'!$B101,'mech4import - CRACMMv1.0'!$C$2:$C$10000,"="&amp;'CRACMMv1.0 - 95839 - CRITERIA'!T$3)</f>
        <v>0</v>
      </c>
      <c r="U101" s="49">
        <f>SUMIFS('mech4import - CRACMMv1.0'!$D$2:$D$10000,'mech4import - CRACMMv1.0'!$B$2:$B$10000,"="&amp;'CRACMMv1.0 - 95839 - CRITERIA'!$B101,'mech4import - CRACMMv1.0'!$C$2:$C$10000,"="&amp;'CRACMMv1.0 - 95839 - CRITERIA'!U$3)</f>
        <v>0</v>
      </c>
      <c r="V101" s="49">
        <f>SUMIFS('mech4import - CRACMMv1.0'!$D$2:$D$10000,'mech4import - CRACMMv1.0'!$B$2:$B$10000,"="&amp;'CRACMMv1.0 - 95839 - CRITERIA'!$B101,'mech4import - CRACMMv1.0'!$C$2:$C$10000,"="&amp;'CRACMMv1.0 - 95839 - CRITERIA'!V$3)</f>
        <v>0</v>
      </c>
      <c r="W101" s="49">
        <f>SUMIFS('mech4import - CRACMMv1.0'!$D$2:$D$10000,'mech4import - CRACMMv1.0'!$B$2:$B$10000,"="&amp;'CRACMMv1.0 - 95839 - CRITERIA'!$B101,'mech4import - CRACMMv1.0'!$C$2:$C$10000,"="&amp;'CRACMMv1.0 - 95839 - CRITERIA'!W$3)</f>
        <v>0</v>
      </c>
      <c r="X101" s="49">
        <f>SUMIFS('mech4import - CRACMMv1.0'!$D$2:$D$10000,'mech4import - CRACMMv1.0'!$B$2:$B$10000,"="&amp;'CRACMMv1.0 - 95839 - CRITERIA'!$B101,'mech4import - CRACMMv1.0'!$C$2:$C$10000,"="&amp;'CRACMMv1.0 - 95839 - CRITERIA'!X$3)</f>
        <v>0</v>
      </c>
      <c r="Y101" s="49">
        <f>SUMIFS('mech4import - CRACMMv1.0'!$D$2:$D$10000,'mech4import - CRACMMv1.0'!$B$2:$B$10000,"="&amp;'CRACMMv1.0 - 95839 - CRITERIA'!$B101,'mech4import - CRACMMv1.0'!$C$2:$C$10000,"="&amp;'CRACMMv1.0 - 95839 - CRITERIA'!Y$3)</f>
        <v>1</v>
      </c>
      <c r="Z101" s="49">
        <f>SUMIFS('mech4import - CRACMMv1.0'!$D$2:$D$10000,'mech4import - CRACMMv1.0'!$B$2:$B$10000,"="&amp;'CRACMMv1.0 - 95839 - CRITERIA'!$B101,'mech4import - CRACMMv1.0'!$C$2:$C$10000,"="&amp;'CRACMMv1.0 - 95839 - CRITERIA'!Z$3)</f>
        <v>0</v>
      </c>
      <c r="AA101" s="49">
        <f>SUMIFS('mech4import - CRACMMv1.0'!$D$2:$D$10000,'mech4import - CRACMMv1.0'!$B$2:$B$10000,"="&amp;'CRACMMv1.0 - 95839 - CRITERIA'!$B101,'mech4import - CRACMMv1.0'!$C$2:$C$10000,"="&amp;'CRACMMv1.0 - 95839 - CRITERIA'!AA$3)</f>
        <v>0</v>
      </c>
      <c r="AB101" s="49">
        <f>SUMIFS('mech4import - CRACMMv1.0'!$D$2:$D$10000,'mech4import - CRACMMv1.0'!$B$2:$B$10000,"="&amp;'CRACMMv1.0 - 95839 - CRITERIA'!$B101,'mech4import - CRACMMv1.0'!$C$2:$C$10000,"="&amp;'CRACMMv1.0 - 95839 - CRITERIA'!AB$3)</f>
        <v>0</v>
      </c>
      <c r="AC101" s="49">
        <f>SUMIFS('mech4import - CRACMMv1.0'!$D$2:$D$10000,'mech4import - CRACMMv1.0'!$B$2:$B$10000,"="&amp;'CRACMMv1.0 - 95839 - CRITERIA'!$B101,'mech4import - CRACMMv1.0'!$C$2:$C$10000,"="&amp;'CRACMMv1.0 - 95839 - CRITERIA'!AC$3)</f>
        <v>0</v>
      </c>
      <c r="AD101" s="49">
        <f>SUMIFS('mech4import - CRACMMv1.0'!$D$2:$D$10000,'mech4import - CRACMMv1.0'!$B$2:$B$10000,"="&amp;'CRACMMv1.0 - 95839 - CRITERIA'!$B101,'mech4import - CRACMMv1.0'!$C$2:$C$10000,"="&amp;'CRACMMv1.0 - 95839 - CRITERIA'!AD$3)</f>
        <v>0</v>
      </c>
      <c r="AE101" s="49">
        <f>SUMIFS('mech4import - CRACMMv1.0'!$D$2:$D$10000,'mech4import - CRACMMv1.0'!$B$2:$B$10000,"="&amp;'CRACMMv1.0 - 95839 - CRITERIA'!$B101,'mech4import - CRACMMv1.0'!$C$2:$C$10000,"="&amp;'CRACMMv1.0 - 95839 - CRITERIA'!AE$3)</f>
        <v>0</v>
      </c>
      <c r="AF101" s="49">
        <f>SUMIFS('mech4import - CRACMMv1.0'!$D$2:$D$10000,'mech4import - CRACMMv1.0'!$B$2:$B$10000,"="&amp;'CRACMMv1.0 - 95839 - CRITERIA'!$B101,'mech4import - CRACMMv1.0'!$C$2:$C$10000,"="&amp;'CRACMMv1.0 - 95839 - CRITERIA'!AF$3)</f>
        <v>0</v>
      </c>
      <c r="AG101" s="49">
        <f>SUMIFS('mech4import - CRACMMv1.0'!$D$2:$D$10000,'mech4import - CRACMMv1.0'!$B$2:$B$10000,"="&amp;'CRACMMv1.0 - 95839 - CRITERIA'!$B101,'mech4import - CRACMMv1.0'!$C$2:$C$10000,"="&amp;'CRACMMv1.0 - 95839 - CRITERIA'!AG$3)</f>
        <v>0</v>
      </c>
      <c r="AH101" s="49">
        <f>SUMIFS('mech4import - CRACMMv1.0'!$D$2:$D$10000,'mech4import - CRACMMv1.0'!$B$2:$B$10000,"="&amp;'CRACMMv1.0 - 95839 - CRITERIA'!$B101,'mech4import - CRACMMv1.0'!$C$2:$C$10000,"="&amp;'CRACMMv1.0 - 95839 - CRITERIA'!AH$3)</f>
        <v>0</v>
      </c>
      <c r="AI101" s="49">
        <f>SUMIFS('mech4import - CRACMMv1.0'!$D$2:$D$10000,'mech4import - CRACMMv1.0'!$B$2:$B$10000,"="&amp;'CRACMMv1.0 - 95839 - CRITERIA'!$B101,'mech4import - CRACMMv1.0'!$C$2:$C$10000,"="&amp;'CRACMMv1.0 - 95839 - CRITERIA'!AI$3)</f>
        <v>0</v>
      </c>
      <c r="AJ101" s="49">
        <f>SUMIFS('mech4import - CRACMMv1.0'!$D$2:$D$10000,'mech4import - CRACMMv1.0'!$B$2:$B$10000,"="&amp;'CRACMMv1.0 - 95839 - CRITERIA'!$B101,'mech4import - CRACMMv1.0'!$C$2:$C$10000,"="&amp;'CRACMMv1.0 - 95839 - CRITERIA'!AJ$3)</f>
        <v>0</v>
      </c>
      <c r="AK101" s="49">
        <f>SUMIFS('mech4import - CRACMMv1.0'!$D$2:$D$10000,'mech4import - CRACMMv1.0'!$B$2:$B$10000,"="&amp;'CRACMMv1.0 - 95839 - CRITERIA'!$B101,'mech4import - CRACMMv1.0'!$C$2:$C$10000,"="&amp;'CRACMMv1.0 - 95839 - CRITERIA'!AK$3)</f>
        <v>0</v>
      </c>
      <c r="AL101" s="49">
        <f>SUMIFS('mech4import - CRACMMv1.0'!$D$2:$D$10000,'mech4import - CRACMMv1.0'!$B$2:$B$10000,"="&amp;'CRACMMv1.0 - 95839 - CRITERIA'!$B101,'mech4import - CRACMMv1.0'!$C$2:$C$10000,"="&amp;'CRACMMv1.0 - 95839 - CRITERIA'!AL$3)</f>
        <v>0</v>
      </c>
      <c r="AM101" s="49">
        <f>SUMIFS('mech4import - CRACMMv1.0'!$D$2:$D$10000,'mech4import - CRACMMv1.0'!$B$2:$B$10000,"="&amp;'CRACMMv1.0 - 95839 - CRITERIA'!$B101,'mech4import - CRACMMv1.0'!$C$2:$C$10000,"="&amp;'CRACMMv1.0 - 95839 - CRITERIA'!AM$3)</f>
        <v>0</v>
      </c>
      <c r="AN101" s="49">
        <f>SUMIFS('mech4import - CRACMMv1.0'!$D$2:$D$10000,'mech4import - CRACMMv1.0'!$B$2:$B$10000,"="&amp;'CRACMMv1.0 - 95839 - CRITERIA'!$B101,'mech4import - CRACMMv1.0'!$C$2:$C$10000,"="&amp;'CRACMMv1.0 - 95839 - CRITERIA'!AN$3)</f>
        <v>0</v>
      </c>
      <c r="AO101" s="49">
        <f>SUMIFS('mech4import - CRACMMv1.0'!$D$2:$D$10000,'mech4import - CRACMMv1.0'!$B$2:$B$10000,"="&amp;'CRACMMv1.0 - 95839 - CRITERIA'!$B101,'mech4import - CRACMMv1.0'!$C$2:$C$10000,"="&amp;'CRACMMv1.0 - 95839 - CRITERIA'!AO$3)</f>
        <v>0</v>
      </c>
      <c r="AP101" s="49">
        <f>SUMIFS('mech4import - CRACMMv1.0'!$D$2:$D$10000,'mech4import - CRACMMv1.0'!$B$2:$B$10000,"="&amp;'CRACMMv1.0 - 95839 - CRITERIA'!$B101,'mech4import - CRACMMv1.0'!$C$2:$C$10000,"="&amp;'CRACMMv1.0 - 95839 - CRITERIA'!AP$3)</f>
        <v>0</v>
      </c>
      <c r="AQ101" s="49">
        <f>SUMIFS('mech4import - CRACMMv1.0'!$D$2:$D$10000,'mech4import - CRACMMv1.0'!$B$2:$B$10000,"="&amp;'CRACMMv1.0 - 95839 - CRITERIA'!$B101,'mech4import - CRACMMv1.0'!$C$2:$C$10000,"="&amp;'CRACMMv1.0 - 95839 - CRITERIA'!AQ$3)</f>
        <v>0</v>
      </c>
      <c r="AR101" s="49">
        <f>SUMIFS('mech4import - CRACMMv1.0'!$D$2:$D$10000,'mech4import - CRACMMv1.0'!$B$2:$B$10000,"="&amp;'CRACMMv1.0 - 95839 - CRITERIA'!$B101,'mech4import - CRACMMv1.0'!$C$2:$C$10000,"="&amp;'CRACMMv1.0 - 95839 - CRITERIA'!AR$3)</f>
        <v>0</v>
      </c>
      <c r="AS101" s="49">
        <f>SUMIFS('mech4import - CRACMMv1.0'!$D$2:$D$10000,'mech4import - CRACMMv1.0'!$B$2:$B$10000,"="&amp;'CRACMMv1.0 - 95839 - CRITERIA'!$B101,'mech4import - CRACMMv1.0'!$C$2:$C$10000,"="&amp;'CRACMMv1.0 - 95839 - CRITERIA'!AS$3)</f>
        <v>0</v>
      </c>
      <c r="AT101" s="49">
        <f>SUMIFS('mech4import - CRACMMv1.0'!$D$2:$D$10000,'mech4import - CRACMMv1.0'!$B$2:$B$10000,"="&amp;'CRACMMv1.0 - 95839 - CRITERIA'!$B101,'mech4import - CRACMMv1.0'!$C$2:$C$10000,"="&amp;'CRACMMv1.0 - 95839 - CRITERIA'!AT$3)</f>
        <v>0</v>
      </c>
      <c r="AU101" s="49">
        <f>SUMIFS('mech4import - CRACMMv1.0'!$D$2:$D$10000,'mech4import - CRACMMv1.0'!$B$2:$B$10000,"="&amp;'CRACMMv1.0 - 95839 - CRITERIA'!$B101,'mech4import - CRACMMv1.0'!$C$2:$C$10000,"="&amp;'CRACMMv1.0 - 95839 - CRITERIA'!AU$3)</f>
        <v>0</v>
      </c>
      <c r="AV101" s="49">
        <f>SUMIFS('mech4import - CRACMMv1.0'!$D$2:$D$10000,'mech4import - CRACMMv1.0'!$B$2:$B$10000,"="&amp;'CRACMMv1.0 - 95839 - CRITERIA'!$B101,'mech4import - CRACMMv1.0'!$C$2:$C$10000,"="&amp;'CRACMMv1.0 - 95839 - CRITERIA'!AV$3)</f>
        <v>0</v>
      </c>
      <c r="AW101" s="49">
        <f>SUMIFS('mech4import - CRACMMv1.0'!$D$2:$D$10000,'mech4import - CRACMMv1.0'!$B$2:$B$10000,"="&amp;'CRACMMv1.0 - 95839 - CRITERIA'!$B101,'mech4import - CRACMMv1.0'!$C$2:$C$10000,"="&amp;'CRACMMv1.0 - 95839 - CRITERIA'!AW$3)</f>
        <v>0</v>
      </c>
      <c r="AX101" s="49">
        <f>SUMIFS('mech4import - CRACMMv1.0'!$D$2:$D$10000,'mech4import - CRACMMv1.0'!$B$2:$B$10000,"="&amp;'CRACMMv1.0 - 95839 - CRITERIA'!$B101,'mech4import - CRACMMv1.0'!$C$2:$C$10000,"="&amp;'CRACMMv1.0 - 95839 - CRITERIA'!AX$3)</f>
        <v>0</v>
      </c>
      <c r="AY101" s="49">
        <f>SUMIFS('mech4import - CRACMMv1.0'!$D$2:$D$10000,'mech4import - CRACMMv1.0'!$B$2:$B$10000,"="&amp;'CRACMMv1.0 - 95839 - CRITERIA'!$B101,'mech4import - CRACMMv1.0'!$C$2:$C$10000,"="&amp;'CRACMMv1.0 - 95839 - CRITERIA'!AY$3)</f>
        <v>0</v>
      </c>
      <c r="AZ101" s="49">
        <f>SUMIFS('mech4import - CRACMMv1.0'!$D$2:$D$10000,'mech4import - CRACMMv1.0'!$B$2:$B$10000,"="&amp;'CRACMMv1.0 - 95839 - CRITERIA'!$B101,'mech4import - CRACMMv1.0'!$C$2:$C$10000,"="&amp;'CRACMMv1.0 - 95839 - CRITERIA'!AZ$3)</f>
        <v>0</v>
      </c>
      <c r="BA101" s="49">
        <f>SUMIFS('mech4import - CRACMMv1.0'!$D$2:$D$10000,'mech4import - CRACMMv1.0'!$B$2:$B$10000,"="&amp;'CRACMMv1.0 - 95839 - CRITERIA'!$B101,'mech4import - CRACMMv1.0'!$C$2:$C$10000,"="&amp;'CRACMMv1.0 - 95839 - CRITERIA'!BA$3)</f>
        <v>0</v>
      </c>
      <c r="BB101" s="49">
        <f>SUMIFS('mech4import - CRACMMv1.0'!$D$2:$D$10000,'mech4import - CRACMMv1.0'!$B$2:$B$10000,"="&amp;'CRACMMv1.0 - 95839 - CRITERIA'!$B101,'mech4import - CRACMMv1.0'!$C$2:$C$10000,"="&amp;'CRACMMv1.0 - 95839 - CRITERIA'!BB$3)</f>
        <v>0</v>
      </c>
      <c r="BC101" s="49">
        <f>SUMIFS('mech4import - CRACMMv1.0'!$D$2:$D$10000,'mech4import - CRACMMv1.0'!$B$2:$B$10000,"="&amp;'CRACMMv1.0 - 95839 - CRITERIA'!$B101,'mech4import - CRACMMv1.0'!$C$2:$C$10000,"="&amp;'CRACMMv1.0 - 95839 - CRITERIA'!BC$3)</f>
        <v>0</v>
      </c>
      <c r="BD101" s="49">
        <f>SUMIFS('mech4import - CRACMMv1.0'!$D$2:$D$10000,'mech4import - CRACMMv1.0'!$B$2:$B$10000,"="&amp;'CRACMMv1.0 - 95839 - CRITERIA'!$B101,'mech4import - CRACMMv1.0'!$C$2:$C$10000,"="&amp;'CRACMMv1.0 - 95839 - CRITERIA'!BD$3)</f>
        <v>0</v>
      </c>
      <c r="BE101" s="49">
        <f>SUMIFS('mech4import - CRACMMv1.0'!$D$2:$D$10000,'mech4import - CRACMMv1.0'!$B$2:$B$10000,"="&amp;'CRACMMv1.0 - 95839 - CRITERIA'!$B101,'mech4import - CRACMMv1.0'!$C$2:$C$10000,"="&amp;'CRACMMv1.0 - 95839 - CRITERIA'!BE$3)</f>
        <v>0</v>
      </c>
      <c r="BF101" s="49">
        <f>SUMIFS('mech4import - CRACMMv1.0'!$D$2:$D$10000,'mech4import - CRACMMv1.0'!$B$2:$B$10000,"="&amp;'CRACMMv1.0 - 95839 - CRITERIA'!$B101,'mech4import - CRACMMv1.0'!$C$2:$C$10000,"="&amp;'CRACMMv1.0 - 95839 - CRITERIA'!BF$3)</f>
        <v>0</v>
      </c>
      <c r="BG101" s="49">
        <f>SUMIFS('mech4import - CRACMMv1.0'!$D$2:$D$10000,'mech4import - CRACMMv1.0'!$B$2:$B$10000,"="&amp;'CRACMMv1.0 - 95839 - CRITERIA'!$B101,'mech4import - CRACMMv1.0'!$C$2:$C$10000,"="&amp;'CRACMMv1.0 - 95839 - CRITERIA'!BG$3)</f>
        <v>0</v>
      </c>
      <c r="BH101" s="49">
        <f>SUMIFS('mech4import - CRACMMv1.0'!$D$2:$D$10000,'mech4import - CRACMMv1.0'!$B$2:$B$10000,"="&amp;'CRACMMv1.0 - 95839 - CRITERIA'!$B101,'mech4import - CRACMMv1.0'!$C$2:$C$10000,"="&amp;'CRACMMv1.0 - 95839 - CRITERIA'!BH$3)</f>
        <v>0</v>
      </c>
      <c r="BI101" s="49">
        <f>SUMIFS('mech4import - CRACMMv1.0'!$D$2:$D$10000,'mech4import - CRACMMv1.0'!$B$2:$B$10000,"="&amp;'CRACMMv1.0 - 95839 - CRITERIA'!$B101,'mech4import - CRACMMv1.0'!$C$2:$C$10000,"="&amp;'CRACMMv1.0 - 95839 - CRITERIA'!BI$3)</f>
        <v>0</v>
      </c>
      <c r="BJ101" s="49">
        <f>SUMIFS('mech4import - CRACMMv1.0'!$D$2:$D$10000,'mech4import - CRACMMv1.0'!$B$2:$B$10000,"="&amp;'CRACMMv1.0 - 95839 - CRITERIA'!$B101,'mech4import - CRACMMv1.0'!$C$2:$C$10000,"="&amp;'CRACMMv1.0 - 95839 - CRITERIA'!BJ$3)</f>
        <v>0</v>
      </c>
      <c r="BK101" s="49">
        <f>SUMIFS('mech4import - CRACMMv1.0'!$D$2:$D$10000,'mech4import - CRACMMv1.0'!$B$2:$B$10000,"="&amp;'CRACMMv1.0 - 95839 - CRITERIA'!$B101,'mech4import - CRACMMv1.0'!$C$2:$C$10000,"="&amp;'CRACMMv1.0 - 95839 - CRITERIA'!BK$3)</f>
        <v>0</v>
      </c>
      <c r="BL101" s="49">
        <f>SUMIFS('mech4import - CRACMMv1.0'!$D$2:$D$10000,'mech4import - CRACMMv1.0'!$B$2:$B$10000,"="&amp;'CRACMMv1.0 - 95839 - CRITERIA'!$B101,'mech4import - CRACMMv1.0'!$C$2:$C$10000,"="&amp;'CRACMMv1.0 - 95839 - CRITERIA'!BL$3)</f>
        <v>0</v>
      </c>
      <c r="BM101" s="49">
        <f>SUMIFS('mech4import - CRACMMv1.0'!$D$2:$D$10000,'mech4import - CRACMMv1.0'!$B$2:$B$10000,"="&amp;'CRACMMv1.0 - 95839 - CRITERIA'!$B101,'mech4import - CRACMMv1.0'!$C$2:$C$10000,"="&amp;'CRACMMv1.0 - 95839 - CRITERIA'!BM$3)</f>
        <v>0</v>
      </c>
      <c r="BN101" s="49">
        <f>SUMIFS('mech4import - CRACMMv1.0'!$D$2:$D$10000,'mech4import - CRACMMv1.0'!$B$2:$B$10000,"="&amp;'CRACMMv1.0 - 95839 - CRITERIA'!$B101,'mech4import - CRACMMv1.0'!$C$2:$C$10000,"="&amp;'CRACMMv1.0 - 95839 - CRITERIA'!BN$3)</f>
        <v>0</v>
      </c>
      <c r="BO101" s="49">
        <f>SUMIFS('mech4import - CRACMMv1.0'!$D$2:$D$10000,'mech4import - CRACMMv1.0'!$B$2:$B$10000,"="&amp;'CRACMMv1.0 - 95839 - CRITERIA'!$B101,'mech4import - CRACMMv1.0'!$C$2:$C$10000,"="&amp;'CRACMMv1.0 - 95839 - CRITERIA'!BO$3)</f>
        <v>0</v>
      </c>
      <c r="BP101" s="49">
        <f>SUMIFS('mech4import - CRACMMv1.0'!$D$2:$D$10000,'mech4import - CRACMMv1.0'!$B$2:$B$10000,"="&amp;'CRACMMv1.0 - 95839 - CRITERIA'!$B101,'mech4import - CRACMMv1.0'!$C$2:$C$10000,"="&amp;'CRACMMv1.0 - 95839 - CRITERIA'!BP$3)</f>
        <v>0</v>
      </c>
      <c r="BQ101" s="49">
        <f>SUMIFS('mech4import - CRACMMv1.0'!$D$2:$D$10000,'mech4import - CRACMMv1.0'!$B$2:$B$10000,"="&amp;'CRACMMv1.0 - 95839 - CRITERIA'!$B101,'mech4import - CRACMMv1.0'!$C$2:$C$10000,"="&amp;'CRACMMv1.0 - 95839 - CRITERIA'!BQ$3)</f>
        <v>0</v>
      </c>
      <c r="BR101" s="32">
        <f t="array" ref="BR101">SUM($G$1:$BQ$1*G101:BQ101)</f>
        <v>142.28</v>
      </c>
    </row>
    <row r="102" spans="1:70" s="31" customFormat="1">
      <c r="A102" s="42">
        <v>95839</v>
      </c>
      <c r="B102" s="14">
        <v>3204</v>
      </c>
      <c r="C102" s="43">
        <v>3.6308348657844279E-4</v>
      </c>
      <c r="D102" s="47" t="s">
        <v>155</v>
      </c>
      <c r="E102" s="46" t="b">
        <v>0</v>
      </c>
      <c r="F102" s="48">
        <v>128.25899999999999</v>
      </c>
      <c r="G102" s="49">
        <f>SUMIFS('mech4import - CRACMMv1.0'!$D$2:$D$10000,'mech4import - CRACMMv1.0'!$B$2:$B$10000,"="&amp;'CRACMMv1.0 - 95839 - CRITERIA'!$B102,'mech4import - CRACMMv1.0'!$C$2:$C$10000,"="&amp;'CRACMMv1.0 - 95839 - CRITERIA'!G$3)</f>
        <v>0</v>
      </c>
      <c r="H102" s="49">
        <f>SUMIFS('mech4import - CRACMMv1.0'!$D$2:$D$10000,'mech4import - CRACMMv1.0'!$B$2:$B$10000,"="&amp;'CRACMMv1.0 - 95839 - CRITERIA'!$B102,'mech4import - CRACMMv1.0'!$C$2:$C$10000,"="&amp;'CRACMMv1.0 - 95839 - CRITERIA'!H$3)</f>
        <v>0</v>
      </c>
      <c r="I102" s="49">
        <f>SUMIFS('mech4import - CRACMMv1.0'!$D$2:$D$10000,'mech4import - CRACMMv1.0'!$B$2:$B$10000,"="&amp;'CRACMMv1.0 - 95839 - CRITERIA'!$B102,'mech4import - CRACMMv1.0'!$C$2:$C$10000,"="&amp;'CRACMMv1.0 - 95839 - CRITERIA'!I$3)</f>
        <v>0</v>
      </c>
      <c r="J102" s="49">
        <f>SUMIFS('mech4import - CRACMMv1.0'!$D$2:$D$10000,'mech4import - CRACMMv1.0'!$B$2:$B$10000,"="&amp;'CRACMMv1.0 - 95839 - CRITERIA'!$B102,'mech4import - CRACMMv1.0'!$C$2:$C$10000,"="&amp;'CRACMMv1.0 - 95839 - CRITERIA'!J$3)</f>
        <v>0</v>
      </c>
      <c r="K102" s="49">
        <f>SUMIFS('mech4import - CRACMMv1.0'!$D$2:$D$10000,'mech4import - CRACMMv1.0'!$B$2:$B$10000,"="&amp;'CRACMMv1.0 - 95839 - CRITERIA'!$B102,'mech4import - CRACMMv1.0'!$C$2:$C$10000,"="&amp;'CRACMMv1.0 - 95839 - CRITERIA'!K$3)</f>
        <v>0</v>
      </c>
      <c r="L102" s="49">
        <f>SUMIFS('mech4import - CRACMMv1.0'!$D$2:$D$10000,'mech4import - CRACMMv1.0'!$B$2:$B$10000,"="&amp;'CRACMMv1.0 - 95839 - CRITERIA'!$B102,'mech4import - CRACMMv1.0'!$C$2:$C$10000,"="&amp;'CRACMMv1.0 - 95839 - CRITERIA'!L$3)</f>
        <v>0</v>
      </c>
      <c r="M102" s="49">
        <f>SUMIFS('mech4import - CRACMMv1.0'!$D$2:$D$10000,'mech4import - CRACMMv1.0'!$B$2:$B$10000,"="&amp;'CRACMMv1.0 - 95839 - CRITERIA'!$B102,'mech4import - CRACMMv1.0'!$C$2:$C$10000,"="&amp;'CRACMMv1.0 - 95839 - CRITERIA'!M$3)</f>
        <v>0</v>
      </c>
      <c r="N102" s="49">
        <f>SUMIFS('mech4import - CRACMMv1.0'!$D$2:$D$10000,'mech4import - CRACMMv1.0'!$B$2:$B$10000,"="&amp;'CRACMMv1.0 - 95839 - CRITERIA'!$B102,'mech4import - CRACMMv1.0'!$C$2:$C$10000,"="&amp;'CRACMMv1.0 - 95839 - CRITERIA'!N$3)</f>
        <v>0</v>
      </c>
      <c r="O102" s="49">
        <f>SUMIFS('mech4import - CRACMMv1.0'!$D$2:$D$10000,'mech4import - CRACMMv1.0'!$B$2:$B$10000,"="&amp;'CRACMMv1.0 - 95839 - CRITERIA'!$B102,'mech4import - CRACMMv1.0'!$C$2:$C$10000,"="&amp;'CRACMMv1.0 - 95839 - CRITERIA'!O$3)</f>
        <v>0</v>
      </c>
      <c r="P102" s="49">
        <f>SUMIFS('mech4import - CRACMMv1.0'!$D$2:$D$10000,'mech4import - CRACMMv1.0'!$B$2:$B$10000,"="&amp;'CRACMMv1.0 - 95839 - CRITERIA'!$B102,'mech4import - CRACMMv1.0'!$C$2:$C$10000,"="&amp;'CRACMMv1.0 - 95839 - CRITERIA'!P$3)</f>
        <v>0</v>
      </c>
      <c r="Q102" s="49">
        <f>SUMIFS('mech4import - CRACMMv1.0'!$D$2:$D$10000,'mech4import - CRACMMv1.0'!$B$2:$B$10000,"="&amp;'CRACMMv1.0 - 95839 - CRITERIA'!$B102,'mech4import - CRACMMv1.0'!$C$2:$C$10000,"="&amp;'CRACMMv1.0 - 95839 - CRITERIA'!Q$3)</f>
        <v>0</v>
      </c>
      <c r="R102" s="49">
        <f>SUMIFS('mech4import - CRACMMv1.0'!$D$2:$D$10000,'mech4import - CRACMMv1.0'!$B$2:$B$10000,"="&amp;'CRACMMv1.0 - 95839 - CRITERIA'!$B102,'mech4import - CRACMMv1.0'!$C$2:$C$10000,"="&amp;'CRACMMv1.0 - 95839 - CRITERIA'!R$3)</f>
        <v>0</v>
      </c>
      <c r="S102" s="49">
        <f>SUMIFS('mech4import - CRACMMv1.0'!$D$2:$D$10000,'mech4import - CRACMMv1.0'!$B$2:$B$10000,"="&amp;'CRACMMv1.0 - 95839 - CRITERIA'!$B102,'mech4import - CRACMMv1.0'!$C$2:$C$10000,"="&amp;'CRACMMv1.0 - 95839 - CRITERIA'!S$3)</f>
        <v>0</v>
      </c>
      <c r="T102" s="49">
        <f>SUMIFS('mech4import - CRACMMv1.0'!$D$2:$D$10000,'mech4import - CRACMMv1.0'!$B$2:$B$10000,"="&amp;'CRACMMv1.0 - 95839 - CRITERIA'!$B102,'mech4import - CRACMMv1.0'!$C$2:$C$10000,"="&amp;'CRACMMv1.0 - 95839 - CRITERIA'!T$3)</f>
        <v>0</v>
      </c>
      <c r="U102" s="49">
        <f>SUMIFS('mech4import - CRACMMv1.0'!$D$2:$D$10000,'mech4import - CRACMMv1.0'!$B$2:$B$10000,"="&amp;'CRACMMv1.0 - 95839 - CRITERIA'!$B102,'mech4import - CRACMMv1.0'!$C$2:$C$10000,"="&amp;'CRACMMv1.0 - 95839 - CRITERIA'!U$3)</f>
        <v>0</v>
      </c>
      <c r="V102" s="49">
        <f>SUMIFS('mech4import - CRACMMv1.0'!$D$2:$D$10000,'mech4import - CRACMMv1.0'!$B$2:$B$10000,"="&amp;'CRACMMv1.0 - 95839 - CRITERIA'!$B102,'mech4import - CRACMMv1.0'!$C$2:$C$10000,"="&amp;'CRACMMv1.0 - 95839 - CRITERIA'!V$3)</f>
        <v>0</v>
      </c>
      <c r="W102" s="49">
        <f>SUMIFS('mech4import - CRACMMv1.0'!$D$2:$D$10000,'mech4import - CRACMMv1.0'!$B$2:$B$10000,"="&amp;'CRACMMv1.0 - 95839 - CRITERIA'!$B102,'mech4import - CRACMMv1.0'!$C$2:$C$10000,"="&amp;'CRACMMv1.0 - 95839 - CRITERIA'!W$3)</f>
        <v>0</v>
      </c>
      <c r="X102" s="49">
        <f>SUMIFS('mech4import - CRACMMv1.0'!$D$2:$D$10000,'mech4import - CRACMMv1.0'!$B$2:$B$10000,"="&amp;'CRACMMv1.0 - 95839 - CRITERIA'!$B102,'mech4import - CRACMMv1.0'!$C$2:$C$10000,"="&amp;'CRACMMv1.0 - 95839 - CRITERIA'!X$3)</f>
        <v>0</v>
      </c>
      <c r="Y102" s="49">
        <f>SUMIFS('mech4import - CRACMMv1.0'!$D$2:$D$10000,'mech4import - CRACMMv1.0'!$B$2:$B$10000,"="&amp;'CRACMMv1.0 - 95839 - CRITERIA'!$B102,'mech4import - CRACMMv1.0'!$C$2:$C$10000,"="&amp;'CRACMMv1.0 - 95839 - CRITERIA'!Y$3)</f>
        <v>1</v>
      </c>
      <c r="Z102" s="49">
        <f>SUMIFS('mech4import - CRACMMv1.0'!$D$2:$D$10000,'mech4import - CRACMMv1.0'!$B$2:$B$10000,"="&amp;'CRACMMv1.0 - 95839 - CRITERIA'!$B102,'mech4import - CRACMMv1.0'!$C$2:$C$10000,"="&amp;'CRACMMv1.0 - 95839 - CRITERIA'!Z$3)</f>
        <v>0</v>
      </c>
      <c r="AA102" s="49">
        <f>SUMIFS('mech4import - CRACMMv1.0'!$D$2:$D$10000,'mech4import - CRACMMv1.0'!$B$2:$B$10000,"="&amp;'CRACMMv1.0 - 95839 - CRITERIA'!$B102,'mech4import - CRACMMv1.0'!$C$2:$C$10000,"="&amp;'CRACMMv1.0 - 95839 - CRITERIA'!AA$3)</f>
        <v>0</v>
      </c>
      <c r="AB102" s="49">
        <f>SUMIFS('mech4import - CRACMMv1.0'!$D$2:$D$10000,'mech4import - CRACMMv1.0'!$B$2:$B$10000,"="&amp;'CRACMMv1.0 - 95839 - CRITERIA'!$B102,'mech4import - CRACMMv1.0'!$C$2:$C$10000,"="&amp;'CRACMMv1.0 - 95839 - CRITERIA'!AB$3)</f>
        <v>0</v>
      </c>
      <c r="AC102" s="49">
        <f>SUMIFS('mech4import - CRACMMv1.0'!$D$2:$D$10000,'mech4import - CRACMMv1.0'!$B$2:$B$10000,"="&amp;'CRACMMv1.0 - 95839 - CRITERIA'!$B102,'mech4import - CRACMMv1.0'!$C$2:$C$10000,"="&amp;'CRACMMv1.0 - 95839 - CRITERIA'!AC$3)</f>
        <v>0</v>
      </c>
      <c r="AD102" s="49">
        <f>SUMIFS('mech4import - CRACMMv1.0'!$D$2:$D$10000,'mech4import - CRACMMv1.0'!$B$2:$B$10000,"="&amp;'CRACMMv1.0 - 95839 - CRITERIA'!$B102,'mech4import - CRACMMv1.0'!$C$2:$C$10000,"="&amp;'CRACMMv1.0 - 95839 - CRITERIA'!AD$3)</f>
        <v>0</v>
      </c>
      <c r="AE102" s="49">
        <f>SUMIFS('mech4import - CRACMMv1.0'!$D$2:$D$10000,'mech4import - CRACMMv1.0'!$B$2:$B$10000,"="&amp;'CRACMMv1.0 - 95839 - CRITERIA'!$B102,'mech4import - CRACMMv1.0'!$C$2:$C$10000,"="&amp;'CRACMMv1.0 - 95839 - CRITERIA'!AE$3)</f>
        <v>0</v>
      </c>
      <c r="AF102" s="49">
        <f>SUMIFS('mech4import - CRACMMv1.0'!$D$2:$D$10000,'mech4import - CRACMMv1.0'!$B$2:$B$10000,"="&amp;'CRACMMv1.0 - 95839 - CRITERIA'!$B102,'mech4import - CRACMMv1.0'!$C$2:$C$10000,"="&amp;'CRACMMv1.0 - 95839 - CRITERIA'!AF$3)</f>
        <v>0</v>
      </c>
      <c r="AG102" s="49">
        <f>SUMIFS('mech4import - CRACMMv1.0'!$D$2:$D$10000,'mech4import - CRACMMv1.0'!$B$2:$B$10000,"="&amp;'CRACMMv1.0 - 95839 - CRITERIA'!$B102,'mech4import - CRACMMv1.0'!$C$2:$C$10000,"="&amp;'CRACMMv1.0 - 95839 - CRITERIA'!AG$3)</f>
        <v>0</v>
      </c>
      <c r="AH102" s="49">
        <f>SUMIFS('mech4import - CRACMMv1.0'!$D$2:$D$10000,'mech4import - CRACMMv1.0'!$B$2:$B$10000,"="&amp;'CRACMMv1.0 - 95839 - CRITERIA'!$B102,'mech4import - CRACMMv1.0'!$C$2:$C$10000,"="&amp;'CRACMMv1.0 - 95839 - CRITERIA'!AH$3)</f>
        <v>0</v>
      </c>
      <c r="AI102" s="49">
        <f>SUMIFS('mech4import - CRACMMv1.0'!$D$2:$D$10000,'mech4import - CRACMMv1.0'!$B$2:$B$10000,"="&amp;'CRACMMv1.0 - 95839 - CRITERIA'!$B102,'mech4import - CRACMMv1.0'!$C$2:$C$10000,"="&amp;'CRACMMv1.0 - 95839 - CRITERIA'!AI$3)</f>
        <v>0</v>
      </c>
      <c r="AJ102" s="49">
        <f>SUMIFS('mech4import - CRACMMv1.0'!$D$2:$D$10000,'mech4import - CRACMMv1.0'!$B$2:$B$10000,"="&amp;'CRACMMv1.0 - 95839 - CRITERIA'!$B102,'mech4import - CRACMMv1.0'!$C$2:$C$10000,"="&amp;'CRACMMv1.0 - 95839 - CRITERIA'!AJ$3)</f>
        <v>0</v>
      </c>
      <c r="AK102" s="49">
        <f>SUMIFS('mech4import - CRACMMv1.0'!$D$2:$D$10000,'mech4import - CRACMMv1.0'!$B$2:$B$10000,"="&amp;'CRACMMv1.0 - 95839 - CRITERIA'!$B102,'mech4import - CRACMMv1.0'!$C$2:$C$10000,"="&amp;'CRACMMv1.0 - 95839 - CRITERIA'!AK$3)</f>
        <v>0</v>
      </c>
      <c r="AL102" s="49">
        <f>SUMIFS('mech4import - CRACMMv1.0'!$D$2:$D$10000,'mech4import - CRACMMv1.0'!$B$2:$B$10000,"="&amp;'CRACMMv1.0 - 95839 - CRITERIA'!$B102,'mech4import - CRACMMv1.0'!$C$2:$C$10000,"="&amp;'CRACMMv1.0 - 95839 - CRITERIA'!AL$3)</f>
        <v>0</v>
      </c>
      <c r="AM102" s="49">
        <f>SUMIFS('mech4import - CRACMMv1.0'!$D$2:$D$10000,'mech4import - CRACMMv1.0'!$B$2:$B$10000,"="&amp;'CRACMMv1.0 - 95839 - CRITERIA'!$B102,'mech4import - CRACMMv1.0'!$C$2:$C$10000,"="&amp;'CRACMMv1.0 - 95839 - CRITERIA'!AM$3)</f>
        <v>0</v>
      </c>
      <c r="AN102" s="49">
        <f>SUMIFS('mech4import - CRACMMv1.0'!$D$2:$D$10000,'mech4import - CRACMMv1.0'!$B$2:$B$10000,"="&amp;'CRACMMv1.0 - 95839 - CRITERIA'!$B102,'mech4import - CRACMMv1.0'!$C$2:$C$10000,"="&amp;'CRACMMv1.0 - 95839 - CRITERIA'!AN$3)</f>
        <v>0</v>
      </c>
      <c r="AO102" s="49">
        <f>SUMIFS('mech4import - CRACMMv1.0'!$D$2:$D$10000,'mech4import - CRACMMv1.0'!$B$2:$B$10000,"="&amp;'CRACMMv1.0 - 95839 - CRITERIA'!$B102,'mech4import - CRACMMv1.0'!$C$2:$C$10000,"="&amp;'CRACMMv1.0 - 95839 - CRITERIA'!AO$3)</f>
        <v>0</v>
      </c>
      <c r="AP102" s="49">
        <f>SUMIFS('mech4import - CRACMMv1.0'!$D$2:$D$10000,'mech4import - CRACMMv1.0'!$B$2:$B$10000,"="&amp;'CRACMMv1.0 - 95839 - CRITERIA'!$B102,'mech4import - CRACMMv1.0'!$C$2:$C$10000,"="&amp;'CRACMMv1.0 - 95839 - CRITERIA'!AP$3)</f>
        <v>0</v>
      </c>
      <c r="AQ102" s="49">
        <f>SUMIFS('mech4import - CRACMMv1.0'!$D$2:$D$10000,'mech4import - CRACMMv1.0'!$B$2:$B$10000,"="&amp;'CRACMMv1.0 - 95839 - CRITERIA'!$B102,'mech4import - CRACMMv1.0'!$C$2:$C$10000,"="&amp;'CRACMMv1.0 - 95839 - CRITERIA'!AQ$3)</f>
        <v>0</v>
      </c>
      <c r="AR102" s="49">
        <f>SUMIFS('mech4import - CRACMMv1.0'!$D$2:$D$10000,'mech4import - CRACMMv1.0'!$B$2:$B$10000,"="&amp;'CRACMMv1.0 - 95839 - CRITERIA'!$B102,'mech4import - CRACMMv1.0'!$C$2:$C$10000,"="&amp;'CRACMMv1.0 - 95839 - CRITERIA'!AR$3)</f>
        <v>0</v>
      </c>
      <c r="AS102" s="49">
        <f>SUMIFS('mech4import - CRACMMv1.0'!$D$2:$D$10000,'mech4import - CRACMMv1.0'!$B$2:$B$10000,"="&amp;'CRACMMv1.0 - 95839 - CRITERIA'!$B102,'mech4import - CRACMMv1.0'!$C$2:$C$10000,"="&amp;'CRACMMv1.0 - 95839 - CRITERIA'!AS$3)</f>
        <v>0</v>
      </c>
      <c r="AT102" s="49">
        <f>SUMIFS('mech4import - CRACMMv1.0'!$D$2:$D$10000,'mech4import - CRACMMv1.0'!$B$2:$B$10000,"="&amp;'CRACMMv1.0 - 95839 - CRITERIA'!$B102,'mech4import - CRACMMv1.0'!$C$2:$C$10000,"="&amp;'CRACMMv1.0 - 95839 - CRITERIA'!AT$3)</f>
        <v>0</v>
      </c>
      <c r="AU102" s="49">
        <f>SUMIFS('mech4import - CRACMMv1.0'!$D$2:$D$10000,'mech4import - CRACMMv1.0'!$B$2:$B$10000,"="&amp;'CRACMMv1.0 - 95839 - CRITERIA'!$B102,'mech4import - CRACMMv1.0'!$C$2:$C$10000,"="&amp;'CRACMMv1.0 - 95839 - CRITERIA'!AU$3)</f>
        <v>0</v>
      </c>
      <c r="AV102" s="49">
        <f>SUMIFS('mech4import - CRACMMv1.0'!$D$2:$D$10000,'mech4import - CRACMMv1.0'!$B$2:$B$10000,"="&amp;'CRACMMv1.0 - 95839 - CRITERIA'!$B102,'mech4import - CRACMMv1.0'!$C$2:$C$10000,"="&amp;'CRACMMv1.0 - 95839 - CRITERIA'!AV$3)</f>
        <v>0</v>
      </c>
      <c r="AW102" s="49">
        <f>SUMIFS('mech4import - CRACMMv1.0'!$D$2:$D$10000,'mech4import - CRACMMv1.0'!$B$2:$B$10000,"="&amp;'CRACMMv1.0 - 95839 - CRITERIA'!$B102,'mech4import - CRACMMv1.0'!$C$2:$C$10000,"="&amp;'CRACMMv1.0 - 95839 - CRITERIA'!AW$3)</f>
        <v>0</v>
      </c>
      <c r="AX102" s="49">
        <f>SUMIFS('mech4import - CRACMMv1.0'!$D$2:$D$10000,'mech4import - CRACMMv1.0'!$B$2:$B$10000,"="&amp;'CRACMMv1.0 - 95839 - CRITERIA'!$B102,'mech4import - CRACMMv1.0'!$C$2:$C$10000,"="&amp;'CRACMMv1.0 - 95839 - CRITERIA'!AX$3)</f>
        <v>0</v>
      </c>
      <c r="AY102" s="49">
        <f>SUMIFS('mech4import - CRACMMv1.0'!$D$2:$D$10000,'mech4import - CRACMMv1.0'!$B$2:$B$10000,"="&amp;'CRACMMv1.0 - 95839 - CRITERIA'!$B102,'mech4import - CRACMMv1.0'!$C$2:$C$10000,"="&amp;'CRACMMv1.0 - 95839 - CRITERIA'!AY$3)</f>
        <v>0</v>
      </c>
      <c r="AZ102" s="49">
        <f>SUMIFS('mech4import - CRACMMv1.0'!$D$2:$D$10000,'mech4import - CRACMMv1.0'!$B$2:$B$10000,"="&amp;'CRACMMv1.0 - 95839 - CRITERIA'!$B102,'mech4import - CRACMMv1.0'!$C$2:$C$10000,"="&amp;'CRACMMv1.0 - 95839 - CRITERIA'!AZ$3)</f>
        <v>0</v>
      </c>
      <c r="BA102" s="49">
        <f>SUMIFS('mech4import - CRACMMv1.0'!$D$2:$D$10000,'mech4import - CRACMMv1.0'!$B$2:$B$10000,"="&amp;'CRACMMv1.0 - 95839 - CRITERIA'!$B102,'mech4import - CRACMMv1.0'!$C$2:$C$10000,"="&amp;'CRACMMv1.0 - 95839 - CRITERIA'!BA$3)</f>
        <v>0</v>
      </c>
      <c r="BB102" s="49">
        <f>SUMIFS('mech4import - CRACMMv1.0'!$D$2:$D$10000,'mech4import - CRACMMv1.0'!$B$2:$B$10000,"="&amp;'CRACMMv1.0 - 95839 - CRITERIA'!$B102,'mech4import - CRACMMv1.0'!$C$2:$C$10000,"="&amp;'CRACMMv1.0 - 95839 - CRITERIA'!BB$3)</f>
        <v>0</v>
      </c>
      <c r="BC102" s="49">
        <f>SUMIFS('mech4import - CRACMMv1.0'!$D$2:$D$10000,'mech4import - CRACMMv1.0'!$B$2:$B$10000,"="&amp;'CRACMMv1.0 - 95839 - CRITERIA'!$B102,'mech4import - CRACMMv1.0'!$C$2:$C$10000,"="&amp;'CRACMMv1.0 - 95839 - CRITERIA'!BC$3)</f>
        <v>0</v>
      </c>
      <c r="BD102" s="49">
        <f>SUMIFS('mech4import - CRACMMv1.0'!$D$2:$D$10000,'mech4import - CRACMMv1.0'!$B$2:$B$10000,"="&amp;'CRACMMv1.0 - 95839 - CRITERIA'!$B102,'mech4import - CRACMMv1.0'!$C$2:$C$10000,"="&amp;'CRACMMv1.0 - 95839 - CRITERIA'!BD$3)</f>
        <v>0</v>
      </c>
      <c r="BE102" s="49">
        <f>SUMIFS('mech4import - CRACMMv1.0'!$D$2:$D$10000,'mech4import - CRACMMv1.0'!$B$2:$B$10000,"="&amp;'CRACMMv1.0 - 95839 - CRITERIA'!$B102,'mech4import - CRACMMv1.0'!$C$2:$C$10000,"="&amp;'CRACMMv1.0 - 95839 - CRITERIA'!BE$3)</f>
        <v>0</v>
      </c>
      <c r="BF102" s="49">
        <f>SUMIFS('mech4import - CRACMMv1.0'!$D$2:$D$10000,'mech4import - CRACMMv1.0'!$B$2:$B$10000,"="&amp;'CRACMMv1.0 - 95839 - CRITERIA'!$B102,'mech4import - CRACMMv1.0'!$C$2:$C$10000,"="&amp;'CRACMMv1.0 - 95839 - CRITERIA'!BF$3)</f>
        <v>0</v>
      </c>
      <c r="BG102" s="49">
        <f>SUMIFS('mech4import - CRACMMv1.0'!$D$2:$D$10000,'mech4import - CRACMMv1.0'!$B$2:$B$10000,"="&amp;'CRACMMv1.0 - 95839 - CRITERIA'!$B102,'mech4import - CRACMMv1.0'!$C$2:$C$10000,"="&amp;'CRACMMv1.0 - 95839 - CRITERIA'!BG$3)</f>
        <v>0</v>
      </c>
      <c r="BH102" s="49">
        <f>SUMIFS('mech4import - CRACMMv1.0'!$D$2:$D$10000,'mech4import - CRACMMv1.0'!$B$2:$B$10000,"="&amp;'CRACMMv1.0 - 95839 - CRITERIA'!$B102,'mech4import - CRACMMv1.0'!$C$2:$C$10000,"="&amp;'CRACMMv1.0 - 95839 - CRITERIA'!BH$3)</f>
        <v>0</v>
      </c>
      <c r="BI102" s="49">
        <f>SUMIFS('mech4import - CRACMMv1.0'!$D$2:$D$10000,'mech4import - CRACMMv1.0'!$B$2:$B$10000,"="&amp;'CRACMMv1.0 - 95839 - CRITERIA'!$B102,'mech4import - CRACMMv1.0'!$C$2:$C$10000,"="&amp;'CRACMMv1.0 - 95839 - CRITERIA'!BI$3)</f>
        <v>0</v>
      </c>
      <c r="BJ102" s="49">
        <f>SUMIFS('mech4import - CRACMMv1.0'!$D$2:$D$10000,'mech4import - CRACMMv1.0'!$B$2:$B$10000,"="&amp;'CRACMMv1.0 - 95839 - CRITERIA'!$B102,'mech4import - CRACMMv1.0'!$C$2:$C$10000,"="&amp;'CRACMMv1.0 - 95839 - CRITERIA'!BJ$3)</f>
        <v>0</v>
      </c>
      <c r="BK102" s="49">
        <f>SUMIFS('mech4import - CRACMMv1.0'!$D$2:$D$10000,'mech4import - CRACMMv1.0'!$B$2:$B$10000,"="&amp;'CRACMMv1.0 - 95839 - CRITERIA'!$B102,'mech4import - CRACMMv1.0'!$C$2:$C$10000,"="&amp;'CRACMMv1.0 - 95839 - CRITERIA'!BK$3)</f>
        <v>0</v>
      </c>
      <c r="BL102" s="49">
        <f>SUMIFS('mech4import - CRACMMv1.0'!$D$2:$D$10000,'mech4import - CRACMMv1.0'!$B$2:$B$10000,"="&amp;'CRACMMv1.0 - 95839 - CRITERIA'!$B102,'mech4import - CRACMMv1.0'!$C$2:$C$10000,"="&amp;'CRACMMv1.0 - 95839 - CRITERIA'!BL$3)</f>
        <v>0</v>
      </c>
      <c r="BM102" s="49">
        <f>SUMIFS('mech4import - CRACMMv1.0'!$D$2:$D$10000,'mech4import - CRACMMv1.0'!$B$2:$B$10000,"="&amp;'CRACMMv1.0 - 95839 - CRITERIA'!$B102,'mech4import - CRACMMv1.0'!$C$2:$C$10000,"="&amp;'CRACMMv1.0 - 95839 - CRITERIA'!BM$3)</f>
        <v>0</v>
      </c>
      <c r="BN102" s="49">
        <f>SUMIFS('mech4import - CRACMMv1.0'!$D$2:$D$10000,'mech4import - CRACMMv1.0'!$B$2:$B$10000,"="&amp;'CRACMMv1.0 - 95839 - CRITERIA'!$B102,'mech4import - CRACMMv1.0'!$C$2:$C$10000,"="&amp;'CRACMMv1.0 - 95839 - CRITERIA'!BN$3)</f>
        <v>0</v>
      </c>
      <c r="BO102" s="49">
        <f>SUMIFS('mech4import - CRACMMv1.0'!$D$2:$D$10000,'mech4import - CRACMMv1.0'!$B$2:$B$10000,"="&amp;'CRACMMv1.0 - 95839 - CRITERIA'!$B102,'mech4import - CRACMMv1.0'!$C$2:$C$10000,"="&amp;'CRACMMv1.0 - 95839 - CRITERIA'!BO$3)</f>
        <v>0</v>
      </c>
      <c r="BP102" s="49">
        <f>SUMIFS('mech4import - CRACMMv1.0'!$D$2:$D$10000,'mech4import - CRACMMv1.0'!$B$2:$B$10000,"="&amp;'CRACMMv1.0 - 95839 - CRITERIA'!$B102,'mech4import - CRACMMv1.0'!$C$2:$C$10000,"="&amp;'CRACMMv1.0 - 95839 - CRITERIA'!BP$3)</f>
        <v>0</v>
      </c>
      <c r="BQ102" s="49">
        <f>SUMIFS('mech4import - CRACMMv1.0'!$D$2:$D$10000,'mech4import - CRACMMv1.0'!$B$2:$B$10000,"="&amp;'CRACMMv1.0 - 95839 - CRITERIA'!$B102,'mech4import - CRACMMv1.0'!$C$2:$C$10000,"="&amp;'CRACMMv1.0 - 95839 - CRITERIA'!BQ$3)</f>
        <v>0</v>
      </c>
      <c r="BR102" s="32">
        <f t="array" ref="BR102">SUM($G$1:$BQ$1*G102:BQ102)</f>
        <v>142.28</v>
      </c>
    </row>
    <row r="103" spans="1:70" s="31" customFormat="1">
      <c r="A103" s="42">
        <v>95839</v>
      </c>
      <c r="B103" s="14">
        <v>3208</v>
      </c>
      <c r="C103" s="43">
        <v>1.4362479690602979E-4</v>
      </c>
      <c r="D103" s="47" t="s">
        <v>156</v>
      </c>
      <c r="E103" s="46" t="b">
        <v>0</v>
      </c>
      <c r="F103" s="48">
        <v>148.249</v>
      </c>
      <c r="G103" s="49">
        <f>SUMIFS('mech4import - CRACMMv1.0'!$D$2:$D$10000,'mech4import - CRACMMv1.0'!$B$2:$B$10000,"="&amp;'CRACMMv1.0 - 95839 - CRITERIA'!$B103,'mech4import - CRACMMv1.0'!$C$2:$C$10000,"="&amp;'CRACMMv1.0 - 95839 - CRITERIA'!G$3)</f>
        <v>0</v>
      </c>
      <c r="H103" s="49">
        <f>SUMIFS('mech4import - CRACMMv1.0'!$D$2:$D$10000,'mech4import - CRACMMv1.0'!$B$2:$B$10000,"="&amp;'CRACMMv1.0 - 95839 - CRITERIA'!$B103,'mech4import - CRACMMv1.0'!$C$2:$C$10000,"="&amp;'CRACMMv1.0 - 95839 - CRITERIA'!H$3)</f>
        <v>0</v>
      </c>
      <c r="I103" s="49">
        <f>SUMIFS('mech4import - CRACMMv1.0'!$D$2:$D$10000,'mech4import - CRACMMv1.0'!$B$2:$B$10000,"="&amp;'CRACMMv1.0 - 95839 - CRITERIA'!$B103,'mech4import - CRACMMv1.0'!$C$2:$C$10000,"="&amp;'CRACMMv1.0 - 95839 - CRITERIA'!I$3)</f>
        <v>0</v>
      </c>
      <c r="J103" s="49">
        <f>SUMIFS('mech4import - CRACMMv1.0'!$D$2:$D$10000,'mech4import - CRACMMv1.0'!$B$2:$B$10000,"="&amp;'CRACMMv1.0 - 95839 - CRITERIA'!$B103,'mech4import - CRACMMv1.0'!$C$2:$C$10000,"="&amp;'CRACMMv1.0 - 95839 - CRITERIA'!J$3)</f>
        <v>0</v>
      </c>
      <c r="K103" s="49">
        <f>SUMIFS('mech4import - CRACMMv1.0'!$D$2:$D$10000,'mech4import - CRACMMv1.0'!$B$2:$B$10000,"="&amp;'CRACMMv1.0 - 95839 - CRITERIA'!$B103,'mech4import - CRACMMv1.0'!$C$2:$C$10000,"="&amp;'CRACMMv1.0 - 95839 - CRITERIA'!K$3)</f>
        <v>0</v>
      </c>
      <c r="L103" s="49">
        <f>SUMIFS('mech4import - CRACMMv1.0'!$D$2:$D$10000,'mech4import - CRACMMv1.0'!$B$2:$B$10000,"="&amp;'CRACMMv1.0 - 95839 - CRITERIA'!$B103,'mech4import - CRACMMv1.0'!$C$2:$C$10000,"="&amp;'CRACMMv1.0 - 95839 - CRITERIA'!L$3)</f>
        <v>0</v>
      </c>
      <c r="M103" s="49">
        <f>SUMIFS('mech4import - CRACMMv1.0'!$D$2:$D$10000,'mech4import - CRACMMv1.0'!$B$2:$B$10000,"="&amp;'CRACMMv1.0 - 95839 - CRITERIA'!$B103,'mech4import - CRACMMv1.0'!$C$2:$C$10000,"="&amp;'CRACMMv1.0 - 95839 - CRITERIA'!M$3)</f>
        <v>0</v>
      </c>
      <c r="N103" s="49">
        <f>SUMIFS('mech4import - CRACMMv1.0'!$D$2:$D$10000,'mech4import - CRACMMv1.0'!$B$2:$B$10000,"="&amp;'CRACMMv1.0 - 95839 - CRITERIA'!$B103,'mech4import - CRACMMv1.0'!$C$2:$C$10000,"="&amp;'CRACMMv1.0 - 95839 - CRITERIA'!N$3)</f>
        <v>0</v>
      </c>
      <c r="O103" s="49">
        <f>SUMIFS('mech4import - CRACMMv1.0'!$D$2:$D$10000,'mech4import - CRACMMv1.0'!$B$2:$B$10000,"="&amp;'CRACMMv1.0 - 95839 - CRITERIA'!$B103,'mech4import - CRACMMv1.0'!$C$2:$C$10000,"="&amp;'CRACMMv1.0 - 95839 - CRITERIA'!O$3)</f>
        <v>0</v>
      </c>
      <c r="P103" s="49">
        <f>SUMIFS('mech4import - CRACMMv1.0'!$D$2:$D$10000,'mech4import - CRACMMv1.0'!$B$2:$B$10000,"="&amp;'CRACMMv1.0 - 95839 - CRITERIA'!$B103,'mech4import - CRACMMv1.0'!$C$2:$C$10000,"="&amp;'CRACMMv1.0 - 95839 - CRITERIA'!P$3)</f>
        <v>0</v>
      </c>
      <c r="Q103" s="49">
        <f>SUMIFS('mech4import - CRACMMv1.0'!$D$2:$D$10000,'mech4import - CRACMMv1.0'!$B$2:$B$10000,"="&amp;'CRACMMv1.0 - 95839 - CRITERIA'!$B103,'mech4import - CRACMMv1.0'!$C$2:$C$10000,"="&amp;'CRACMMv1.0 - 95839 - CRITERIA'!Q$3)</f>
        <v>0</v>
      </c>
      <c r="R103" s="49">
        <f>SUMIFS('mech4import - CRACMMv1.0'!$D$2:$D$10000,'mech4import - CRACMMv1.0'!$B$2:$B$10000,"="&amp;'CRACMMv1.0 - 95839 - CRITERIA'!$B103,'mech4import - CRACMMv1.0'!$C$2:$C$10000,"="&amp;'CRACMMv1.0 - 95839 - CRITERIA'!R$3)</f>
        <v>0</v>
      </c>
      <c r="S103" s="49">
        <f>SUMIFS('mech4import - CRACMMv1.0'!$D$2:$D$10000,'mech4import - CRACMMv1.0'!$B$2:$B$10000,"="&amp;'CRACMMv1.0 - 95839 - CRITERIA'!$B103,'mech4import - CRACMMv1.0'!$C$2:$C$10000,"="&amp;'CRACMMv1.0 - 95839 - CRITERIA'!S$3)</f>
        <v>0</v>
      </c>
      <c r="T103" s="49">
        <f>SUMIFS('mech4import - CRACMMv1.0'!$D$2:$D$10000,'mech4import - CRACMMv1.0'!$B$2:$B$10000,"="&amp;'CRACMMv1.0 - 95839 - CRITERIA'!$B103,'mech4import - CRACMMv1.0'!$C$2:$C$10000,"="&amp;'CRACMMv1.0 - 95839 - CRITERIA'!T$3)</f>
        <v>0</v>
      </c>
      <c r="U103" s="49">
        <f>SUMIFS('mech4import - CRACMMv1.0'!$D$2:$D$10000,'mech4import - CRACMMv1.0'!$B$2:$B$10000,"="&amp;'CRACMMv1.0 - 95839 - CRITERIA'!$B103,'mech4import - CRACMMv1.0'!$C$2:$C$10000,"="&amp;'CRACMMv1.0 - 95839 - CRITERIA'!U$3)</f>
        <v>0</v>
      </c>
      <c r="V103" s="49">
        <f>SUMIFS('mech4import - CRACMMv1.0'!$D$2:$D$10000,'mech4import - CRACMMv1.0'!$B$2:$B$10000,"="&amp;'CRACMMv1.0 - 95839 - CRITERIA'!$B103,'mech4import - CRACMMv1.0'!$C$2:$C$10000,"="&amp;'CRACMMv1.0 - 95839 - CRITERIA'!V$3)</f>
        <v>0</v>
      </c>
      <c r="W103" s="49">
        <f>SUMIFS('mech4import - CRACMMv1.0'!$D$2:$D$10000,'mech4import - CRACMMv1.0'!$B$2:$B$10000,"="&amp;'CRACMMv1.0 - 95839 - CRITERIA'!$B103,'mech4import - CRACMMv1.0'!$C$2:$C$10000,"="&amp;'CRACMMv1.0 - 95839 - CRITERIA'!W$3)</f>
        <v>0</v>
      </c>
      <c r="X103" s="49">
        <f>SUMIFS('mech4import - CRACMMv1.0'!$D$2:$D$10000,'mech4import - CRACMMv1.0'!$B$2:$B$10000,"="&amp;'CRACMMv1.0 - 95839 - CRITERIA'!$B103,'mech4import - CRACMMv1.0'!$C$2:$C$10000,"="&amp;'CRACMMv1.0 - 95839 - CRITERIA'!X$3)</f>
        <v>0</v>
      </c>
      <c r="Y103" s="49">
        <f>SUMIFS('mech4import - CRACMMv1.0'!$D$2:$D$10000,'mech4import - CRACMMv1.0'!$B$2:$B$10000,"="&amp;'CRACMMv1.0 - 95839 - CRITERIA'!$B103,'mech4import - CRACMMv1.0'!$C$2:$C$10000,"="&amp;'CRACMMv1.0 - 95839 - CRITERIA'!Y$3)</f>
        <v>0</v>
      </c>
      <c r="Z103" s="49">
        <f>SUMIFS('mech4import - CRACMMv1.0'!$D$2:$D$10000,'mech4import - CRACMMv1.0'!$B$2:$B$10000,"="&amp;'CRACMMv1.0 - 95839 - CRITERIA'!$B103,'mech4import - CRACMMv1.0'!$C$2:$C$10000,"="&amp;'CRACMMv1.0 - 95839 - CRITERIA'!Z$3)</f>
        <v>0</v>
      </c>
      <c r="AA103" s="49">
        <f>SUMIFS('mech4import - CRACMMv1.0'!$D$2:$D$10000,'mech4import - CRACMMv1.0'!$B$2:$B$10000,"="&amp;'CRACMMv1.0 - 95839 - CRITERIA'!$B103,'mech4import - CRACMMv1.0'!$C$2:$C$10000,"="&amp;'CRACMMv1.0 - 95839 - CRITERIA'!AA$3)</f>
        <v>0</v>
      </c>
      <c r="AB103" s="49">
        <f>SUMIFS('mech4import - CRACMMv1.0'!$D$2:$D$10000,'mech4import - CRACMMv1.0'!$B$2:$B$10000,"="&amp;'CRACMMv1.0 - 95839 - CRITERIA'!$B103,'mech4import - CRACMMv1.0'!$C$2:$C$10000,"="&amp;'CRACMMv1.0 - 95839 - CRITERIA'!AB$3)</f>
        <v>0</v>
      </c>
      <c r="AC103" s="49">
        <f>SUMIFS('mech4import - CRACMMv1.0'!$D$2:$D$10000,'mech4import - CRACMMv1.0'!$B$2:$B$10000,"="&amp;'CRACMMv1.0 - 95839 - CRITERIA'!$B103,'mech4import - CRACMMv1.0'!$C$2:$C$10000,"="&amp;'CRACMMv1.0 - 95839 - CRITERIA'!AC$3)</f>
        <v>0</v>
      </c>
      <c r="AD103" s="49">
        <f>SUMIFS('mech4import - CRACMMv1.0'!$D$2:$D$10000,'mech4import - CRACMMv1.0'!$B$2:$B$10000,"="&amp;'CRACMMv1.0 - 95839 - CRITERIA'!$B103,'mech4import - CRACMMv1.0'!$C$2:$C$10000,"="&amp;'CRACMMv1.0 - 95839 - CRITERIA'!AD$3)</f>
        <v>0</v>
      </c>
      <c r="AE103" s="49">
        <f>SUMIFS('mech4import - CRACMMv1.0'!$D$2:$D$10000,'mech4import - CRACMMv1.0'!$B$2:$B$10000,"="&amp;'CRACMMv1.0 - 95839 - CRITERIA'!$B103,'mech4import - CRACMMv1.0'!$C$2:$C$10000,"="&amp;'CRACMMv1.0 - 95839 - CRITERIA'!AE$3)</f>
        <v>0</v>
      </c>
      <c r="AF103" s="49">
        <f>SUMIFS('mech4import - CRACMMv1.0'!$D$2:$D$10000,'mech4import - CRACMMv1.0'!$B$2:$B$10000,"="&amp;'CRACMMv1.0 - 95839 - CRITERIA'!$B103,'mech4import - CRACMMv1.0'!$C$2:$C$10000,"="&amp;'CRACMMv1.0 - 95839 - CRITERIA'!AF$3)</f>
        <v>0</v>
      </c>
      <c r="AG103" s="49">
        <f>SUMIFS('mech4import - CRACMMv1.0'!$D$2:$D$10000,'mech4import - CRACMMv1.0'!$B$2:$B$10000,"="&amp;'CRACMMv1.0 - 95839 - CRITERIA'!$B103,'mech4import - CRACMMv1.0'!$C$2:$C$10000,"="&amp;'CRACMMv1.0 - 95839 - CRITERIA'!AG$3)</f>
        <v>0</v>
      </c>
      <c r="AH103" s="49">
        <f>SUMIFS('mech4import - CRACMMv1.0'!$D$2:$D$10000,'mech4import - CRACMMv1.0'!$B$2:$B$10000,"="&amp;'CRACMMv1.0 - 95839 - CRITERIA'!$B103,'mech4import - CRACMMv1.0'!$C$2:$C$10000,"="&amp;'CRACMMv1.0 - 95839 - CRITERIA'!AH$3)</f>
        <v>0</v>
      </c>
      <c r="AI103" s="49">
        <f>SUMIFS('mech4import - CRACMMv1.0'!$D$2:$D$10000,'mech4import - CRACMMv1.0'!$B$2:$B$10000,"="&amp;'CRACMMv1.0 - 95839 - CRITERIA'!$B103,'mech4import - CRACMMv1.0'!$C$2:$C$10000,"="&amp;'CRACMMv1.0 - 95839 - CRITERIA'!AI$3)</f>
        <v>0</v>
      </c>
      <c r="AJ103" s="49">
        <f>SUMIFS('mech4import - CRACMMv1.0'!$D$2:$D$10000,'mech4import - CRACMMv1.0'!$B$2:$B$10000,"="&amp;'CRACMMv1.0 - 95839 - CRITERIA'!$B103,'mech4import - CRACMMv1.0'!$C$2:$C$10000,"="&amp;'CRACMMv1.0 - 95839 - CRITERIA'!AJ$3)</f>
        <v>0</v>
      </c>
      <c r="AK103" s="49">
        <f>SUMIFS('mech4import - CRACMMv1.0'!$D$2:$D$10000,'mech4import - CRACMMv1.0'!$B$2:$B$10000,"="&amp;'CRACMMv1.0 - 95839 - CRITERIA'!$B103,'mech4import - CRACMMv1.0'!$C$2:$C$10000,"="&amp;'CRACMMv1.0 - 95839 - CRITERIA'!AK$3)</f>
        <v>0</v>
      </c>
      <c r="AL103" s="49">
        <f>SUMIFS('mech4import - CRACMMv1.0'!$D$2:$D$10000,'mech4import - CRACMMv1.0'!$B$2:$B$10000,"="&amp;'CRACMMv1.0 - 95839 - CRITERIA'!$B103,'mech4import - CRACMMv1.0'!$C$2:$C$10000,"="&amp;'CRACMMv1.0 - 95839 - CRITERIA'!AL$3)</f>
        <v>0</v>
      </c>
      <c r="AM103" s="49">
        <f>SUMIFS('mech4import - CRACMMv1.0'!$D$2:$D$10000,'mech4import - CRACMMv1.0'!$B$2:$B$10000,"="&amp;'CRACMMv1.0 - 95839 - CRITERIA'!$B103,'mech4import - CRACMMv1.0'!$C$2:$C$10000,"="&amp;'CRACMMv1.0 - 95839 - CRITERIA'!AM$3)</f>
        <v>0</v>
      </c>
      <c r="AN103" s="49">
        <f>SUMIFS('mech4import - CRACMMv1.0'!$D$2:$D$10000,'mech4import - CRACMMv1.0'!$B$2:$B$10000,"="&amp;'CRACMMv1.0 - 95839 - CRITERIA'!$B103,'mech4import - CRACMMv1.0'!$C$2:$C$10000,"="&amp;'CRACMMv1.0 - 95839 - CRITERIA'!AN$3)</f>
        <v>0</v>
      </c>
      <c r="AO103" s="49">
        <f>SUMIFS('mech4import - CRACMMv1.0'!$D$2:$D$10000,'mech4import - CRACMMv1.0'!$B$2:$B$10000,"="&amp;'CRACMMv1.0 - 95839 - CRITERIA'!$B103,'mech4import - CRACMMv1.0'!$C$2:$C$10000,"="&amp;'CRACMMv1.0 - 95839 - CRITERIA'!AO$3)</f>
        <v>0</v>
      </c>
      <c r="AP103" s="49">
        <f>SUMIFS('mech4import - CRACMMv1.0'!$D$2:$D$10000,'mech4import - CRACMMv1.0'!$B$2:$B$10000,"="&amp;'CRACMMv1.0 - 95839 - CRITERIA'!$B103,'mech4import - CRACMMv1.0'!$C$2:$C$10000,"="&amp;'CRACMMv1.0 - 95839 - CRITERIA'!AP$3)</f>
        <v>0</v>
      </c>
      <c r="AQ103" s="49">
        <f>SUMIFS('mech4import - CRACMMv1.0'!$D$2:$D$10000,'mech4import - CRACMMv1.0'!$B$2:$B$10000,"="&amp;'CRACMMv1.0 - 95839 - CRITERIA'!$B103,'mech4import - CRACMMv1.0'!$C$2:$C$10000,"="&amp;'CRACMMv1.0 - 95839 - CRITERIA'!AQ$3)</f>
        <v>0</v>
      </c>
      <c r="AR103" s="49">
        <f>SUMIFS('mech4import - CRACMMv1.0'!$D$2:$D$10000,'mech4import - CRACMMv1.0'!$B$2:$B$10000,"="&amp;'CRACMMv1.0 - 95839 - CRITERIA'!$B103,'mech4import - CRACMMv1.0'!$C$2:$C$10000,"="&amp;'CRACMMv1.0 - 95839 - CRITERIA'!AR$3)</f>
        <v>0</v>
      </c>
      <c r="AS103" s="49">
        <f>SUMIFS('mech4import - CRACMMv1.0'!$D$2:$D$10000,'mech4import - CRACMMv1.0'!$B$2:$B$10000,"="&amp;'CRACMMv1.0 - 95839 - CRITERIA'!$B103,'mech4import - CRACMMv1.0'!$C$2:$C$10000,"="&amp;'CRACMMv1.0 - 95839 - CRITERIA'!AS$3)</f>
        <v>0</v>
      </c>
      <c r="AT103" s="49">
        <f>SUMIFS('mech4import - CRACMMv1.0'!$D$2:$D$10000,'mech4import - CRACMMv1.0'!$B$2:$B$10000,"="&amp;'CRACMMv1.0 - 95839 - CRITERIA'!$B103,'mech4import - CRACMMv1.0'!$C$2:$C$10000,"="&amp;'CRACMMv1.0 - 95839 - CRITERIA'!AT$3)</f>
        <v>0</v>
      </c>
      <c r="AU103" s="49">
        <f>SUMIFS('mech4import - CRACMMv1.0'!$D$2:$D$10000,'mech4import - CRACMMv1.0'!$B$2:$B$10000,"="&amp;'CRACMMv1.0 - 95839 - CRITERIA'!$B103,'mech4import - CRACMMv1.0'!$C$2:$C$10000,"="&amp;'CRACMMv1.0 - 95839 - CRITERIA'!AU$3)</f>
        <v>0</v>
      </c>
      <c r="AV103" s="49">
        <f>SUMIFS('mech4import - CRACMMv1.0'!$D$2:$D$10000,'mech4import - CRACMMv1.0'!$B$2:$B$10000,"="&amp;'CRACMMv1.0 - 95839 - CRITERIA'!$B103,'mech4import - CRACMMv1.0'!$C$2:$C$10000,"="&amp;'CRACMMv1.0 - 95839 - CRITERIA'!AV$3)</f>
        <v>0</v>
      </c>
      <c r="AW103" s="49">
        <f>SUMIFS('mech4import - CRACMMv1.0'!$D$2:$D$10000,'mech4import - CRACMMv1.0'!$B$2:$B$10000,"="&amp;'CRACMMv1.0 - 95839 - CRITERIA'!$B103,'mech4import - CRACMMv1.0'!$C$2:$C$10000,"="&amp;'CRACMMv1.0 - 95839 - CRITERIA'!AW$3)</f>
        <v>0</v>
      </c>
      <c r="AX103" s="49">
        <f>SUMIFS('mech4import - CRACMMv1.0'!$D$2:$D$10000,'mech4import - CRACMMv1.0'!$B$2:$B$10000,"="&amp;'CRACMMv1.0 - 95839 - CRITERIA'!$B103,'mech4import - CRACMMv1.0'!$C$2:$C$10000,"="&amp;'CRACMMv1.0 - 95839 - CRITERIA'!AX$3)</f>
        <v>0</v>
      </c>
      <c r="AY103" s="49">
        <f>SUMIFS('mech4import - CRACMMv1.0'!$D$2:$D$10000,'mech4import - CRACMMv1.0'!$B$2:$B$10000,"="&amp;'CRACMMv1.0 - 95839 - CRITERIA'!$B103,'mech4import - CRACMMv1.0'!$C$2:$C$10000,"="&amp;'CRACMMv1.0 - 95839 - CRITERIA'!AY$3)</f>
        <v>0</v>
      </c>
      <c r="AZ103" s="49">
        <f>SUMIFS('mech4import - CRACMMv1.0'!$D$2:$D$10000,'mech4import - CRACMMv1.0'!$B$2:$B$10000,"="&amp;'CRACMMv1.0 - 95839 - CRITERIA'!$B103,'mech4import - CRACMMv1.0'!$C$2:$C$10000,"="&amp;'CRACMMv1.0 - 95839 - CRITERIA'!AZ$3)</f>
        <v>0</v>
      </c>
      <c r="BA103" s="49">
        <f>SUMIFS('mech4import - CRACMMv1.0'!$D$2:$D$10000,'mech4import - CRACMMv1.0'!$B$2:$B$10000,"="&amp;'CRACMMv1.0 - 95839 - CRITERIA'!$B103,'mech4import - CRACMMv1.0'!$C$2:$C$10000,"="&amp;'CRACMMv1.0 - 95839 - CRITERIA'!BA$3)</f>
        <v>0</v>
      </c>
      <c r="BB103" s="49">
        <f>SUMIFS('mech4import - CRACMMv1.0'!$D$2:$D$10000,'mech4import - CRACMMv1.0'!$B$2:$B$10000,"="&amp;'CRACMMv1.0 - 95839 - CRITERIA'!$B103,'mech4import - CRACMMv1.0'!$C$2:$C$10000,"="&amp;'CRACMMv1.0 - 95839 - CRITERIA'!BB$3)</f>
        <v>0</v>
      </c>
      <c r="BC103" s="49">
        <f>SUMIFS('mech4import - CRACMMv1.0'!$D$2:$D$10000,'mech4import - CRACMMv1.0'!$B$2:$B$10000,"="&amp;'CRACMMv1.0 - 95839 - CRITERIA'!$B103,'mech4import - CRACMMv1.0'!$C$2:$C$10000,"="&amp;'CRACMMv1.0 - 95839 - CRITERIA'!BC$3)</f>
        <v>0</v>
      </c>
      <c r="BD103" s="49">
        <f>SUMIFS('mech4import - CRACMMv1.0'!$D$2:$D$10000,'mech4import - CRACMMv1.0'!$B$2:$B$10000,"="&amp;'CRACMMv1.0 - 95839 - CRITERIA'!$B103,'mech4import - CRACMMv1.0'!$C$2:$C$10000,"="&amp;'CRACMMv1.0 - 95839 - CRITERIA'!BD$3)</f>
        <v>1</v>
      </c>
      <c r="BE103" s="49">
        <f>SUMIFS('mech4import - CRACMMv1.0'!$D$2:$D$10000,'mech4import - CRACMMv1.0'!$B$2:$B$10000,"="&amp;'CRACMMv1.0 - 95839 - CRITERIA'!$B103,'mech4import - CRACMMv1.0'!$C$2:$C$10000,"="&amp;'CRACMMv1.0 - 95839 - CRITERIA'!BE$3)</f>
        <v>0</v>
      </c>
      <c r="BF103" s="49">
        <f>SUMIFS('mech4import - CRACMMv1.0'!$D$2:$D$10000,'mech4import - CRACMMv1.0'!$B$2:$B$10000,"="&amp;'CRACMMv1.0 - 95839 - CRITERIA'!$B103,'mech4import - CRACMMv1.0'!$C$2:$C$10000,"="&amp;'CRACMMv1.0 - 95839 - CRITERIA'!BF$3)</f>
        <v>0</v>
      </c>
      <c r="BG103" s="49">
        <f>SUMIFS('mech4import - CRACMMv1.0'!$D$2:$D$10000,'mech4import - CRACMMv1.0'!$B$2:$B$10000,"="&amp;'CRACMMv1.0 - 95839 - CRITERIA'!$B103,'mech4import - CRACMMv1.0'!$C$2:$C$10000,"="&amp;'CRACMMv1.0 - 95839 - CRITERIA'!BG$3)</f>
        <v>0</v>
      </c>
      <c r="BH103" s="49">
        <f>SUMIFS('mech4import - CRACMMv1.0'!$D$2:$D$10000,'mech4import - CRACMMv1.0'!$B$2:$B$10000,"="&amp;'CRACMMv1.0 - 95839 - CRITERIA'!$B103,'mech4import - CRACMMv1.0'!$C$2:$C$10000,"="&amp;'CRACMMv1.0 - 95839 - CRITERIA'!BH$3)</f>
        <v>0</v>
      </c>
      <c r="BI103" s="49">
        <f>SUMIFS('mech4import - CRACMMv1.0'!$D$2:$D$10000,'mech4import - CRACMMv1.0'!$B$2:$B$10000,"="&amp;'CRACMMv1.0 - 95839 - CRITERIA'!$B103,'mech4import - CRACMMv1.0'!$C$2:$C$10000,"="&amp;'CRACMMv1.0 - 95839 - CRITERIA'!BI$3)</f>
        <v>0</v>
      </c>
      <c r="BJ103" s="49">
        <f>SUMIFS('mech4import - CRACMMv1.0'!$D$2:$D$10000,'mech4import - CRACMMv1.0'!$B$2:$B$10000,"="&amp;'CRACMMv1.0 - 95839 - CRITERIA'!$B103,'mech4import - CRACMMv1.0'!$C$2:$C$10000,"="&amp;'CRACMMv1.0 - 95839 - CRITERIA'!BJ$3)</f>
        <v>0</v>
      </c>
      <c r="BK103" s="49">
        <f>SUMIFS('mech4import - CRACMMv1.0'!$D$2:$D$10000,'mech4import - CRACMMv1.0'!$B$2:$B$10000,"="&amp;'CRACMMv1.0 - 95839 - CRITERIA'!$B103,'mech4import - CRACMMv1.0'!$C$2:$C$10000,"="&amp;'CRACMMv1.0 - 95839 - CRITERIA'!BK$3)</f>
        <v>0</v>
      </c>
      <c r="BL103" s="49">
        <f>SUMIFS('mech4import - CRACMMv1.0'!$D$2:$D$10000,'mech4import - CRACMMv1.0'!$B$2:$B$10000,"="&amp;'CRACMMv1.0 - 95839 - CRITERIA'!$B103,'mech4import - CRACMMv1.0'!$C$2:$C$10000,"="&amp;'CRACMMv1.0 - 95839 - CRITERIA'!BL$3)</f>
        <v>0</v>
      </c>
      <c r="BM103" s="49">
        <f>SUMIFS('mech4import - CRACMMv1.0'!$D$2:$D$10000,'mech4import - CRACMMv1.0'!$B$2:$B$10000,"="&amp;'CRACMMv1.0 - 95839 - CRITERIA'!$B103,'mech4import - CRACMMv1.0'!$C$2:$C$10000,"="&amp;'CRACMMv1.0 - 95839 - CRITERIA'!BM$3)</f>
        <v>0</v>
      </c>
      <c r="BN103" s="49">
        <f>SUMIFS('mech4import - CRACMMv1.0'!$D$2:$D$10000,'mech4import - CRACMMv1.0'!$B$2:$B$10000,"="&amp;'CRACMMv1.0 - 95839 - CRITERIA'!$B103,'mech4import - CRACMMv1.0'!$C$2:$C$10000,"="&amp;'CRACMMv1.0 - 95839 - CRITERIA'!BN$3)</f>
        <v>0</v>
      </c>
      <c r="BO103" s="49">
        <f>SUMIFS('mech4import - CRACMMv1.0'!$D$2:$D$10000,'mech4import - CRACMMv1.0'!$B$2:$B$10000,"="&amp;'CRACMMv1.0 - 95839 - CRITERIA'!$B103,'mech4import - CRACMMv1.0'!$C$2:$C$10000,"="&amp;'CRACMMv1.0 - 95839 - CRITERIA'!BO$3)</f>
        <v>0</v>
      </c>
      <c r="BP103" s="49">
        <f>SUMIFS('mech4import - CRACMMv1.0'!$D$2:$D$10000,'mech4import - CRACMMv1.0'!$B$2:$B$10000,"="&amp;'CRACMMv1.0 - 95839 - CRITERIA'!$B103,'mech4import - CRACMMv1.0'!$C$2:$C$10000,"="&amp;'CRACMMv1.0 - 95839 - CRITERIA'!BP$3)</f>
        <v>0</v>
      </c>
      <c r="BQ103" s="49">
        <f>SUMIFS('mech4import - CRACMMv1.0'!$D$2:$D$10000,'mech4import - CRACMMv1.0'!$B$2:$B$10000,"="&amp;'CRACMMv1.0 - 95839 - CRITERIA'!$B103,'mech4import - CRACMMv1.0'!$C$2:$C$10000,"="&amp;'CRACMMv1.0 - 95839 - CRITERIA'!BQ$3)</f>
        <v>0</v>
      </c>
      <c r="BR103" s="32">
        <f t="array" ref="BR103">SUM($G$1:$BQ$1*G103:BQ103)</f>
        <v>190.33</v>
      </c>
    </row>
    <row r="104" spans="1:70" s="31" customFormat="1">
      <c r="A104" s="42">
        <v>95839</v>
      </c>
      <c r="B104" s="14">
        <v>3211</v>
      </c>
      <c r="C104" s="43">
        <v>2.3554466692588826E-4</v>
      </c>
      <c r="D104" s="47" t="s">
        <v>157</v>
      </c>
      <c r="E104" s="46" t="b">
        <v>0</v>
      </c>
      <c r="F104" s="48">
        <v>162.27600000000001</v>
      </c>
      <c r="G104" s="49">
        <f>SUMIFS('mech4import - CRACMMv1.0'!$D$2:$D$10000,'mech4import - CRACMMv1.0'!$B$2:$B$10000,"="&amp;'CRACMMv1.0 - 95839 - CRITERIA'!$B104,'mech4import - CRACMMv1.0'!$C$2:$C$10000,"="&amp;'CRACMMv1.0 - 95839 - CRITERIA'!G$3)</f>
        <v>0</v>
      </c>
      <c r="H104" s="49">
        <f>SUMIFS('mech4import - CRACMMv1.0'!$D$2:$D$10000,'mech4import - CRACMMv1.0'!$B$2:$B$10000,"="&amp;'CRACMMv1.0 - 95839 - CRITERIA'!$B104,'mech4import - CRACMMv1.0'!$C$2:$C$10000,"="&amp;'CRACMMv1.0 - 95839 - CRITERIA'!H$3)</f>
        <v>0</v>
      </c>
      <c r="I104" s="49">
        <f>SUMIFS('mech4import - CRACMMv1.0'!$D$2:$D$10000,'mech4import - CRACMMv1.0'!$B$2:$B$10000,"="&amp;'CRACMMv1.0 - 95839 - CRITERIA'!$B104,'mech4import - CRACMMv1.0'!$C$2:$C$10000,"="&amp;'CRACMMv1.0 - 95839 - CRITERIA'!I$3)</f>
        <v>0</v>
      </c>
      <c r="J104" s="49">
        <f>SUMIFS('mech4import - CRACMMv1.0'!$D$2:$D$10000,'mech4import - CRACMMv1.0'!$B$2:$B$10000,"="&amp;'CRACMMv1.0 - 95839 - CRITERIA'!$B104,'mech4import - CRACMMv1.0'!$C$2:$C$10000,"="&amp;'CRACMMv1.0 - 95839 - CRITERIA'!J$3)</f>
        <v>0</v>
      </c>
      <c r="K104" s="49">
        <f>SUMIFS('mech4import - CRACMMv1.0'!$D$2:$D$10000,'mech4import - CRACMMv1.0'!$B$2:$B$10000,"="&amp;'CRACMMv1.0 - 95839 - CRITERIA'!$B104,'mech4import - CRACMMv1.0'!$C$2:$C$10000,"="&amp;'CRACMMv1.0 - 95839 - CRITERIA'!K$3)</f>
        <v>0</v>
      </c>
      <c r="L104" s="49">
        <f>SUMIFS('mech4import - CRACMMv1.0'!$D$2:$D$10000,'mech4import - CRACMMv1.0'!$B$2:$B$10000,"="&amp;'CRACMMv1.0 - 95839 - CRITERIA'!$B104,'mech4import - CRACMMv1.0'!$C$2:$C$10000,"="&amp;'CRACMMv1.0 - 95839 - CRITERIA'!L$3)</f>
        <v>0</v>
      </c>
      <c r="M104" s="49">
        <f>SUMIFS('mech4import - CRACMMv1.0'!$D$2:$D$10000,'mech4import - CRACMMv1.0'!$B$2:$B$10000,"="&amp;'CRACMMv1.0 - 95839 - CRITERIA'!$B104,'mech4import - CRACMMv1.0'!$C$2:$C$10000,"="&amp;'CRACMMv1.0 - 95839 - CRITERIA'!M$3)</f>
        <v>0</v>
      </c>
      <c r="N104" s="49">
        <f>SUMIFS('mech4import - CRACMMv1.0'!$D$2:$D$10000,'mech4import - CRACMMv1.0'!$B$2:$B$10000,"="&amp;'CRACMMv1.0 - 95839 - CRITERIA'!$B104,'mech4import - CRACMMv1.0'!$C$2:$C$10000,"="&amp;'CRACMMv1.0 - 95839 - CRITERIA'!N$3)</f>
        <v>0</v>
      </c>
      <c r="O104" s="49">
        <f>SUMIFS('mech4import - CRACMMv1.0'!$D$2:$D$10000,'mech4import - CRACMMv1.0'!$B$2:$B$10000,"="&amp;'CRACMMv1.0 - 95839 - CRITERIA'!$B104,'mech4import - CRACMMv1.0'!$C$2:$C$10000,"="&amp;'CRACMMv1.0 - 95839 - CRITERIA'!O$3)</f>
        <v>0</v>
      </c>
      <c r="P104" s="49">
        <f>SUMIFS('mech4import - CRACMMv1.0'!$D$2:$D$10000,'mech4import - CRACMMv1.0'!$B$2:$B$10000,"="&amp;'CRACMMv1.0 - 95839 - CRITERIA'!$B104,'mech4import - CRACMMv1.0'!$C$2:$C$10000,"="&amp;'CRACMMv1.0 - 95839 - CRITERIA'!P$3)</f>
        <v>0</v>
      </c>
      <c r="Q104" s="49">
        <f>SUMIFS('mech4import - CRACMMv1.0'!$D$2:$D$10000,'mech4import - CRACMMv1.0'!$B$2:$B$10000,"="&amp;'CRACMMv1.0 - 95839 - CRITERIA'!$B104,'mech4import - CRACMMv1.0'!$C$2:$C$10000,"="&amp;'CRACMMv1.0 - 95839 - CRITERIA'!Q$3)</f>
        <v>0</v>
      </c>
      <c r="R104" s="49">
        <f>SUMIFS('mech4import - CRACMMv1.0'!$D$2:$D$10000,'mech4import - CRACMMv1.0'!$B$2:$B$10000,"="&amp;'CRACMMv1.0 - 95839 - CRITERIA'!$B104,'mech4import - CRACMMv1.0'!$C$2:$C$10000,"="&amp;'CRACMMv1.0 - 95839 - CRITERIA'!R$3)</f>
        <v>0</v>
      </c>
      <c r="S104" s="49">
        <f>SUMIFS('mech4import - CRACMMv1.0'!$D$2:$D$10000,'mech4import - CRACMMv1.0'!$B$2:$B$10000,"="&amp;'CRACMMv1.0 - 95839 - CRITERIA'!$B104,'mech4import - CRACMMv1.0'!$C$2:$C$10000,"="&amp;'CRACMMv1.0 - 95839 - CRITERIA'!S$3)</f>
        <v>0</v>
      </c>
      <c r="T104" s="49">
        <f>SUMIFS('mech4import - CRACMMv1.0'!$D$2:$D$10000,'mech4import - CRACMMv1.0'!$B$2:$B$10000,"="&amp;'CRACMMv1.0 - 95839 - CRITERIA'!$B104,'mech4import - CRACMMv1.0'!$C$2:$C$10000,"="&amp;'CRACMMv1.0 - 95839 - CRITERIA'!T$3)</f>
        <v>0</v>
      </c>
      <c r="U104" s="49">
        <f>SUMIFS('mech4import - CRACMMv1.0'!$D$2:$D$10000,'mech4import - CRACMMv1.0'!$B$2:$B$10000,"="&amp;'CRACMMv1.0 - 95839 - CRITERIA'!$B104,'mech4import - CRACMMv1.0'!$C$2:$C$10000,"="&amp;'CRACMMv1.0 - 95839 - CRITERIA'!U$3)</f>
        <v>0</v>
      </c>
      <c r="V104" s="49">
        <f>SUMIFS('mech4import - CRACMMv1.0'!$D$2:$D$10000,'mech4import - CRACMMv1.0'!$B$2:$B$10000,"="&amp;'CRACMMv1.0 - 95839 - CRITERIA'!$B104,'mech4import - CRACMMv1.0'!$C$2:$C$10000,"="&amp;'CRACMMv1.0 - 95839 - CRITERIA'!V$3)</f>
        <v>0</v>
      </c>
      <c r="W104" s="49">
        <f>SUMIFS('mech4import - CRACMMv1.0'!$D$2:$D$10000,'mech4import - CRACMMv1.0'!$B$2:$B$10000,"="&amp;'CRACMMv1.0 - 95839 - CRITERIA'!$B104,'mech4import - CRACMMv1.0'!$C$2:$C$10000,"="&amp;'CRACMMv1.0 - 95839 - CRITERIA'!W$3)</f>
        <v>0</v>
      </c>
      <c r="X104" s="49">
        <f>SUMIFS('mech4import - CRACMMv1.0'!$D$2:$D$10000,'mech4import - CRACMMv1.0'!$B$2:$B$10000,"="&amp;'CRACMMv1.0 - 95839 - CRITERIA'!$B104,'mech4import - CRACMMv1.0'!$C$2:$C$10000,"="&amp;'CRACMMv1.0 - 95839 - CRITERIA'!X$3)</f>
        <v>0</v>
      </c>
      <c r="Y104" s="49">
        <f>SUMIFS('mech4import - CRACMMv1.0'!$D$2:$D$10000,'mech4import - CRACMMv1.0'!$B$2:$B$10000,"="&amp;'CRACMMv1.0 - 95839 - CRITERIA'!$B104,'mech4import - CRACMMv1.0'!$C$2:$C$10000,"="&amp;'CRACMMv1.0 - 95839 - CRITERIA'!Y$3)</f>
        <v>0</v>
      </c>
      <c r="Z104" s="49">
        <f>SUMIFS('mech4import - CRACMMv1.0'!$D$2:$D$10000,'mech4import - CRACMMv1.0'!$B$2:$B$10000,"="&amp;'CRACMMv1.0 - 95839 - CRITERIA'!$B104,'mech4import - CRACMMv1.0'!$C$2:$C$10000,"="&amp;'CRACMMv1.0 - 95839 - CRITERIA'!Z$3)</f>
        <v>0</v>
      </c>
      <c r="AA104" s="49">
        <f>SUMIFS('mech4import - CRACMMv1.0'!$D$2:$D$10000,'mech4import - CRACMMv1.0'!$B$2:$B$10000,"="&amp;'CRACMMv1.0 - 95839 - CRITERIA'!$B104,'mech4import - CRACMMv1.0'!$C$2:$C$10000,"="&amp;'CRACMMv1.0 - 95839 - CRITERIA'!AA$3)</f>
        <v>0</v>
      </c>
      <c r="AB104" s="49">
        <f>SUMIFS('mech4import - CRACMMv1.0'!$D$2:$D$10000,'mech4import - CRACMMv1.0'!$B$2:$B$10000,"="&amp;'CRACMMv1.0 - 95839 - CRITERIA'!$B104,'mech4import - CRACMMv1.0'!$C$2:$C$10000,"="&amp;'CRACMMv1.0 - 95839 - CRITERIA'!AB$3)</f>
        <v>0</v>
      </c>
      <c r="AC104" s="49">
        <f>SUMIFS('mech4import - CRACMMv1.0'!$D$2:$D$10000,'mech4import - CRACMMv1.0'!$B$2:$B$10000,"="&amp;'CRACMMv1.0 - 95839 - CRITERIA'!$B104,'mech4import - CRACMMv1.0'!$C$2:$C$10000,"="&amp;'CRACMMv1.0 - 95839 - CRITERIA'!AC$3)</f>
        <v>0</v>
      </c>
      <c r="AD104" s="49">
        <f>SUMIFS('mech4import - CRACMMv1.0'!$D$2:$D$10000,'mech4import - CRACMMv1.0'!$B$2:$B$10000,"="&amp;'CRACMMv1.0 - 95839 - CRITERIA'!$B104,'mech4import - CRACMMv1.0'!$C$2:$C$10000,"="&amp;'CRACMMv1.0 - 95839 - CRITERIA'!AD$3)</f>
        <v>0</v>
      </c>
      <c r="AE104" s="49">
        <f>SUMIFS('mech4import - CRACMMv1.0'!$D$2:$D$10000,'mech4import - CRACMMv1.0'!$B$2:$B$10000,"="&amp;'CRACMMv1.0 - 95839 - CRITERIA'!$B104,'mech4import - CRACMMv1.0'!$C$2:$C$10000,"="&amp;'CRACMMv1.0 - 95839 - CRITERIA'!AE$3)</f>
        <v>0</v>
      </c>
      <c r="AF104" s="49">
        <f>SUMIFS('mech4import - CRACMMv1.0'!$D$2:$D$10000,'mech4import - CRACMMv1.0'!$B$2:$B$10000,"="&amp;'CRACMMv1.0 - 95839 - CRITERIA'!$B104,'mech4import - CRACMMv1.0'!$C$2:$C$10000,"="&amp;'CRACMMv1.0 - 95839 - CRITERIA'!AF$3)</f>
        <v>0</v>
      </c>
      <c r="AG104" s="49">
        <f>SUMIFS('mech4import - CRACMMv1.0'!$D$2:$D$10000,'mech4import - CRACMMv1.0'!$B$2:$B$10000,"="&amp;'CRACMMv1.0 - 95839 - CRITERIA'!$B104,'mech4import - CRACMMv1.0'!$C$2:$C$10000,"="&amp;'CRACMMv1.0 - 95839 - CRITERIA'!AG$3)</f>
        <v>0</v>
      </c>
      <c r="AH104" s="49">
        <f>SUMIFS('mech4import - CRACMMv1.0'!$D$2:$D$10000,'mech4import - CRACMMv1.0'!$B$2:$B$10000,"="&amp;'CRACMMv1.0 - 95839 - CRITERIA'!$B104,'mech4import - CRACMMv1.0'!$C$2:$C$10000,"="&amp;'CRACMMv1.0 - 95839 - CRITERIA'!AH$3)</f>
        <v>0</v>
      </c>
      <c r="AI104" s="49">
        <f>SUMIFS('mech4import - CRACMMv1.0'!$D$2:$D$10000,'mech4import - CRACMMv1.0'!$B$2:$B$10000,"="&amp;'CRACMMv1.0 - 95839 - CRITERIA'!$B104,'mech4import - CRACMMv1.0'!$C$2:$C$10000,"="&amp;'CRACMMv1.0 - 95839 - CRITERIA'!AI$3)</f>
        <v>0</v>
      </c>
      <c r="AJ104" s="49">
        <f>SUMIFS('mech4import - CRACMMv1.0'!$D$2:$D$10000,'mech4import - CRACMMv1.0'!$B$2:$B$10000,"="&amp;'CRACMMv1.0 - 95839 - CRITERIA'!$B104,'mech4import - CRACMMv1.0'!$C$2:$C$10000,"="&amp;'CRACMMv1.0 - 95839 - CRITERIA'!AJ$3)</f>
        <v>0</v>
      </c>
      <c r="AK104" s="49">
        <f>SUMIFS('mech4import - CRACMMv1.0'!$D$2:$D$10000,'mech4import - CRACMMv1.0'!$B$2:$B$10000,"="&amp;'CRACMMv1.0 - 95839 - CRITERIA'!$B104,'mech4import - CRACMMv1.0'!$C$2:$C$10000,"="&amp;'CRACMMv1.0 - 95839 - CRITERIA'!AK$3)</f>
        <v>0</v>
      </c>
      <c r="AL104" s="49">
        <f>SUMIFS('mech4import - CRACMMv1.0'!$D$2:$D$10000,'mech4import - CRACMMv1.0'!$B$2:$B$10000,"="&amp;'CRACMMv1.0 - 95839 - CRITERIA'!$B104,'mech4import - CRACMMv1.0'!$C$2:$C$10000,"="&amp;'CRACMMv1.0 - 95839 - CRITERIA'!AL$3)</f>
        <v>0</v>
      </c>
      <c r="AM104" s="49">
        <f>SUMIFS('mech4import - CRACMMv1.0'!$D$2:$D$10000,'mech4import - CRACMMv1.0'!$B$2:$B$10000,"="&amp;'CRACMMv1.0 - 95839 - CRITERIA'!$B104,'mech4import - CRACMMv1.0'!$C$2:$C$10000,"="&amp;'CRACMMv1.0 - 95839 - CRITERIA'!AM$3)</f>
        <v>0</v>
      </c>
      <c r="AN104" s="49">
        <f>SUMIFS('mech4import - CRACMMv1.0'!$D$2:$D$10000,'mech4import - CRACMMv1.0'!$B$2:$B$10000,"="&amp;'CRACMMv1.0 - 95839 - CRITERIA'!$B104,'mech4import - CRACMMv1.0'!$C$2:$C$10000,"="&amp;'CRACMMv1.0 - 95839 - CRITERIA'!AN$3)</f>
        <v>0</v>
      </c>
      <c r="AO104" s="49">
        <f>SUMIFS('mech4import - CRACMMv1.0'!$D$2:$D$10000,'mech4import - CRACMMv1.0'!$B$2:$B$10000,"="&amp;'CRACMMv1.0 - 95839 - CRITERIA'!$B104,'mech4import - CRACMMv1.0'!$C$2:$C$10000,"="&amp;'CRACMMv1.0 - 95839 - CRITERIA'!AO$3)</f>
        <v>0</v>
      </c>
      <c r="AP104" s="49">
        <f>SUMIFS('mech4import - CRACMMv1.0'!$D$2:$D$10000,'mech4import - CRACMMv1.0'!$B$2:$B$10000,"="&amp;'CRACMMv1.0 - 95839 - CRITERIA'!$B104,'mech4import - CRACMMv1.0'!$C$2:$C$10000,"="&amp;'CRACMMv1.0 - 95839 - CRITERIA'!AP$3)</f>
        <v>0</v>
      </c>
      <c r="AQ104" s="49">
        <f>SUMIFS('mech4import - CRACMMv1.0'!$D$2:$D$10000,'mech4import - CRACMMv1.0'!$B$2:$B$10000,"="&amp;'CRACMMv1.0 - 95839 - CRITERIA'!$B104,'mech4import - CRACMMv1.0'!$C$2:$C$10000,"="&amp;'CRACMMv1.0 - 95839 - CRITERIA'!AQ$3)</f>
        <v>0</v>
      </c>
      <c r="AR104" s="49">
        <f>SUMIFS('mech4import - CRACMMv1.0'!$D$2:$D$10000,'mech4import - CRACMMv1.0'!$B$2:$B$10000,"="&amp;'CRACMMv1.0 - 95839 - CRITERIA'!$B104,'mech4import - CRACMMv1.0'!$C$2:$C$10000,"="&amp;'CRACMMv1.0 - 95839 - CRITERIA'!AR$3)</f>
        <v>0</v>
      </c>
      <c r="AS104" s="49">
        <f>SUMIFS('mech4import - CRACMMv1.0'!$D$2:$D$10000,'mech4import - CRACMMv1.0'!$B$2:$B$10000,"="&amp;'CRACMMv1.0 - 95839 - CRITERIA'!$B104,'mech4import - CRACMMv1.0'!$C$2:$C$10000,"="&amp;'CRACMMv1.0 - 95839 - CRITERIA'!AS$3)</f>
        <v>0</v>
      </c>
      <c r="AT104" s="49">
        <f>SUMIFS('mech4import - CRACMMv1.0'!$D$2:$D$10000,'mech4import - CRACMMv1.0'!$B$2:$B$10000,"="&amp;'CRACMMv1.0 - 95839 - CRITERIA'!$B104,'mech4import - CRACMMv1.0'!$C$2:$C$10000,"="&amp;'CRACMMv1.0 - 95839 - CRITERIA'!AT$3)</f>
        <v>0</v>
      </c>
      <c r="AU104" s="49">
        <f>SUMIFS('mech4import - CRACMMv1.0'!$D$2:$D$10000,'mech4import - CRACMMv1.0'!$B$2:$B$10000,"="&amp;'CRACMMv1.0 - 95839 - CRITERIA'!$B104,'mech4import - CRACMMv1.0'!$C$2:$C$10000,"="&amp;'CRACMMv1.0 - 95839 - CRITERIA'!AU$3)</f>
        <v>0</v>
      </c>
      <c r="AV104" s="49">
        <f>SUMIFS('mech4import - CRACMMv1.0'!$D$2:$D$10000,'mech4import - CRACMMv1.0'!$B$2:$B$10000,"="&amp;'CRACMMv1.0 - 95839 - CRITERIA'!$B104,'mech4import - CRACMMv1.0'!$C$2:$C$10000,"="&amp;'CRACMMv1.0 - 95839 - CRITERIA'!AV$3)</f>
        <v>0</v>
      </c>
      <c r="AW104" s="49">
        <f>SUMIFS('mech4import - CRACMMv1.0'!$D$2:$D$10000,'mech4import - CRACMMv1.0'!$B$2:$B$10000,"="&amp;'CRACMMv1.0 - 95839 - CRITERIA'!$B104,'mech4import - CRACMMv1.0'!$C$2:$C$10000,"="&amp;'CRACMMv1.0 - 95839 - CRITERIA'!AW$3)</f>
        <v>0</v>
      </c>
      <c r="AX104" s="49">
        <f>SUMIFS('mech4import - CRACMMv1.0'!$D$2:$D$10000,'mech4import - CRACMMv1.0'!$B$2:$B$10000,"="&amp;'CRACMMv1.0 - 95839 - CRITERIA'!$B104,'mech4import - CRACMMv1.0'!$C$2:$C$10000,"="&amp;'CRACMMv1.0 - 95839 - CRITERIA'!AX$3)</f>
        <v>0</v>
      </c>
      <c r="AY104" s="49">
        <f>SUMIFS('mech4import - CRACMMv1.0'!$D$2:$D$10000,'mech4import - CRACMMv1.0'!$B$2:$B$10000,"="&amp;'CRACMMv1.0 - 95839 - CRITERIA'!$B104,'mech4import - CRACMMv1.0'!$C$2:$C$10000,"="&amp;'CRACMMv1.0 - 95839 - CRITERIA'!AY$3)</f>
        <v>0</v>
      </c>
      <c r="AZ104" s="49">
        <f>SUMIFS('mech4import - CRACMMv1.0'!$D$2:$D$10000,'mech4import - CRACMMv1.0'!$B$2:$B$10000,"="&amp;'CRACMMv1.0 - 95839 - CRITERIA'!$B104,'mech4import - CRACMMv1.0'!$C$2:$C$10000,"="&amp;'CRACMMv1.0 - 95839 - CRITERIA'!AZ$3)</f>
        <v>0</v>
      </c>
      <c r="BA104" s="49">
        <f>SUMIFS('mech4import - CRACMMv1.0'!$D$2:$D$10000,'mech4import - CRACMMv1.0'!$B$2:$B$10000,"="&amp;'CRACMMv1.0 - 95839 - CRITERIA'!$B104,'mech4import - CRACMMv1.0'!$C$2:$C$10000,"="&amp;'CRACMMv1.0 - 95839 - CRITERIA'!BA$3)</f>
        <v>0</v>
      </c>
      <c r="BB104" s="49">
        <f>SUMIFS('mech4import - CRACMMv1.0'!$D$2:$D$10000,'mech4import - CRACMMv1.0'!$B$2:$B$10000,"="&amp;'CRACMMv1.0 - 95839 - CRITERIA'!$B104,'mech4import - CRACMMv1.0'!$C$2:$C$10000,"="&amp;'CRACMMv1.0 - 95839 - CRITERIA'!BB$3)</f>
        <v>0</v>
      </c>
      <c r="BC104" s="49">
        <f>SUMIFS('mech4import - CRACMMv1.0'!$D$2:$D$10000,'mech4import - CRACMMv1.0'!$B$2:$B$10000,"="&amp;'CRACMMv1.0 - 95839 - CRITERIA'!$B104,'mech4import - CRACMMv1.0'!$C$2:$C$10000,"="&amp;'CRACMMv1.0 - 95839 - CRITERIA'!BC$3)</f>
        <v>0</v>
      </c>
      <c r="BD104" s="49">
        <f>SUMIFS('mech4import - CRACMMv1.0'!$D$2:$D$10000,'mech4import - CRACMMv1.0'!$B$2:$B$10000,"="&amp;'CRACMMv1.0 - 95839 - CRITERIA'!$B104,'mech4import - CRACMMv1.0'!$C$2:$C$10000,"="&amp;'CRACMMv1.0 - 95839 - CRITERIA'!BD$3)</f>
        <v>0</v>
      </c>
      <c r="BE104" s="49">
        <f>SUMIFS('mech4import - CRACMMv1.0'!$D$2:$D$10000,'mech4import - CRACMMv1.0'!$B$2:$B$10000,"="&amp;'CRACMMv1.0 - 95839 - CRITERIA'!$B104,'mech4import - CRACMMv1.0'!$C$2:$C$10000,"="&amp;'CRACMMv1.0 - 95839 - CRITERIA'!BE$3)</f>
        <v>0</v>
      </c>
      <c r="BF104" s="49">
        <f>SUMIFS('mech4import - CRACMMv1.0'!$D$2:$D$10000,'mech4import - CRACMMv1.0'!$B$2:$B$10000,"="&amp;'CRACMMv1.0 - 95839 - CRITERIA'!$B104,'mech4import - CRACMMv1.0'!$C$2:$C$10000,"="&amp;'CRACMMv1.0 - 95839 - CRITERIA'!BF$3)</f>
        <v>1</v>
      </c>
      <c r="BG104" s="49">
        <f>SUMIFS('mech4import - CRACMMv1.0'!$D$2:$D$10000,'mech4import - CRACMMv1.0'!$B$2:$B$10000,"="&amp;'CRACMMv1.0 - 95839 - CRITERIA'!$B104,'mech4import - CRACMMv1.0'!$C$2:$C$10000,"="&amp;'CRACMMv1.0 - 95839 - CRITERIA'!BG$3)</f>
        <v>0</v>
      </c>
      <c r="BH104" s="49">
        <f>SUMIFS('mech4import - CRACMMv1.0'!$D$2:$D$10000,'mech4import - CRACMMv1.0'!$B$2:$B$10000,"="&amp;'CRACMMv1.0 - 95839 - CRITERIA'!$B104,'mech4import - CRACMMv1.0'!$C$2:$C$10000,"="&amp;'CRACMMv1.0 - 95839 - CRITERIA'!BH$3)</f>
        <v>0</v>
      </c>
      <c r="BI104" s="49">
        <f>SUMIFS('mech4import - CRACMMv1.0'!$D$2:$D$10000,'mech4import - CRACMMv1.0'!$B$2:$B$10000,"="&amp;'CRACMMv1.0 - 95839 - CRITERIA'!$B104,'mech4import - CRACMMv1.0'!$C$2:$C$10000,"="&amp;'CRACMMv1.0 - 95839 - CRITERIA'!BI$3)</f>
        <v>0</v>
      </c>
      <c r="BJ104" s="49">
        <f>SUMIFS('mech4import - CRACMMv1.0'!$D$2:$D$10000,'mech4import - CRACMMv1.0'!$B$2:$B$10000,"="&amp;'CRACMMv1.0 - 95839 - CRITERIA'!$B104,'mech4import - CRACMMv1.0'!$C$2:$C$10000,"="&amp;'CRACMMv1.0 - 95839 - CRITERIA'!BJ$3)</f>
        <v>0</v>
      </c>
      <c r="BK104" s="49">
        <f>SUMIFS('mech4import - CRACMMv1.0'!$D$2:$D$10000,'mech4import - CRACMMv1.0'!$B$2:$B$10000,"="&amp;'CRACMMv1.0 - 95839 - CRITERIA'!$B104,'mech4import - CRACMMv1.0'!$C$2:$C$10000,"="&amp;'CRACMMv1.0 - 95839 - CRITERIA'!BK$3)</f>
        <v>0</v>
      </c>
      <c r="BL104" s="49">
        <f>SUMIFS('mech4import - CRACMMv1.0'!$D$2:$D$10000,'mech4import - CRACMMv1.0'!$B$2:$B$10000,"="&amp;'CRACMMv1.0 - 95839 - CRITERIA'!$B104,'mech4import - CRACMMv1.0'!$C$2:$C$10000,"="&amp;'CRACMMv1.0 - 95839 - CRITERIA'!BL$3)</f>
        <v>0</v>
      </c>
      <c r="BM104" s="49">
        <f>SUMIFS('mech4import - CRACMMv1.0'!$D$2:$D$10000,'mech4import - CRACMMv1.0'!$B$2:$B$10000,"="&amp;'CRACMMv1.0 - 95839 - CRITERIA'!$B104,'mech4import - CRACMMv1.0'!$C$2:$C$10000,"="&amp;'CRACMMv1.0 - 95839 - CRITERIA'!BM$3)</f>
        <v>0</v>
      </c>
      <c r="BN104" s="49">
        <f>SUMIFS('mech4import - CRACMMv1.0'!$D$2:$D$10000,'mech4import - CRACMMv1.0'!$B$2:$B$10000,"="&amp;'CRACMMv1.0 - 95839 - CRITERIA'!$B104,'mech4import - CRACMMv1.0'!$C$2:$C$10000,"="&amp;'CRACMMv1.0 - 95839 - CRITERIA'!BN$3)</f>
        <v>0</v>
      </c>
      <c r="BO104" s="49">
        <f>SUMIFS('mech4import - CRACMMv1.0'!$D$2:$D$10000,'mech4import - CRACMMv1.0'!$B$2:$B$10000,"="&amp;'CRACMMv1.0 - 95839 - CRITERIA'!$B104,'mech4import - CRACMMv1.0'!$C$2:$C$10000,"="&amp;'CRACMMv1.0 - 95839 - CRITERIA'!BO$3)</f>
        <v>0</v>
      </c>
      <c r="BP104" s="49">
        <f>SUMIFS('mech4import - CRACMMv1.0'!$D$2:$D$10000,'mech4import - CRACMMv1.0'!$B$2:$B$10000,"="&amp;'CRACMMv1.0 - 95839 - CRITERIA'!$B104,'mech4import - CRACMMv1.0'!$C$2:$C$10000,"="&amp;'CRACMMv1.0 - 95839 - CRITERIA'!BP$3)</f>
        <v>0</v>
      </c>
      <c r="BQ104" s="49">
        <f>SUMIFS('mech4import - CRACMMv1.0'!$D$2:$D$10000,'mech4import - CRACMMv1.0'!$B$2:$B$10000,"="&amp;'CRACMMv1.0 - 95839 - CRITERIA'!$B104,'mech4import - CRACMMv1.0'!$C$2:$C$10000,"="&amp;'CRACMMv1.0 - 95839 - CRITERIA'!BQ$3)</f>
        <v>0</v>
      </c>
      <c r="BR104" s="32">
        <f t="array" ref="BR104">SUM($G$1:$BQ$1*G104:BQ104)</f>
        <v>176.3</v>
      </c>
    </row>
    <row r="105" spans="1:70" s="31" customFormat="1">
      <c r="A105" s="42">
        <v>95839</v>
      </c>
      <c r="B105" s="14">
        <v>3226</v>
      </c>
      <c r="C105" s="43">
        <v>2.9759057918929372E-2</v>
      </c>
      <c r="D105" s="47" t="s">
        <v>158</v>
      </c>
      <c r="E105" s="46" t="b">
        <v>0</v>
      </c>
      <c r="F105" s="48">
        <v>140.27000000000001</v>
      </c>
      <c r="G105" s="49">
        <f>SUMIFS('mech4import - CRACMMv1.0'!$D$2:$D$10000,'mech4import - CRACMMv1.0'!$B$2:$B$10000,"="&amp;'CRACMMv1.0 - 95839 - CRITERIA'!$B105,'mech4import - CRACMMv1.0'!$C$2:$C$10000,"="&amp;'CRACMMv1.0 - 95839 - CRITERIA'!G$3)</f>
        <v>0</v>
      </c>
      <c r="H105" s="49">
        <f>SUMIFS('mech4import - CRACMMv1.0'!$D$2:$D$10000,'mech4import - CRACMMv1.0'!$B$2:$B$10000,"="&amp;'CRACMMv1.0 - 95839 - CRITERIA'!$B105,'mech4import - CRACMMv1.0'!$C$2:$C$10000,"="&amp;'CRACMMv1.0 - 95839 - CRITERIA'!H$3)</f>
        <v>0</v>
      </c>
      <c r="I105" s="49">
        <f>SUMIFS('mech4import - CRACMMv1.0'!$D$2:$D$10000,'mech4import - CRACMMv1.0'!$B$2:$B$10000,"="&amp;'CRACMMv1.0 - 95839 - CRITERIA'!$B105,'mech4import - CRACMMv1.0'!$C$2:$C$10000,"="&amp;'CRACMMv1.0 - 95839 - CRITERIA'!I$3)</f>
        <v>0</v>
      </c>
      <c r="J105" s="49">
        <f>SUMIFS('mech4import - CRACMMv1.0'!$D$2:$D$10000,'mech4import - CRACMMv1.0'!$B$2:$B$10000,"="&amp;'CRACMMv1.0 - 95839 - CRITERIA'!$B105,'mech4import - CRACMMv1.0'!$C$2:$C$10000,"="&amp;'CRACMMv1.0 - 95839 - CRITERIA'!J$3)</f>
        <v>0</v>
      </c>
      <c r="K105" s="49">
        <f>SUMIFS('mech4import - CRACMMv1.0'!$D$2:$D$10000,'mech4import - CRACMMv1.0'!$B$2:$B$10000,"="&amp;'CRACMMv1.0 - 95839 - CRITERIA'!$B105,'mech4import - CRACMMv1.0'!$C$2:$C$10000,"="&amp;'CRACMMv1.0 - 95839 - CRITERIA'!K$3)</f>
        <v>0</v>
      </c>
      <c r="L105" s="49">
        <f>SUMIFS('mech4import - CRACMMv1.0'!$D$2:$D$10000,'mech4import - CRACMMv1.0'!$B$2:$B$10000,"="&amp;'CRACMMv1.0 - 95839 - CRITERIA'!$B105,'mech4import - CRACMMv1.0'!$C$2:$C$10000,"="&amp;'CRACMMv1.0 - 95839 - CRITERIA'!L$3)</f>
        <v>0</v>
      </c>
      <c r="M105" s="49">
        <f>SUMIFS('mech4import - CRACMMv1.0'!$D$2:$D$10000,'mech4import - CRACMMv1.0'!$B$2:$B$10000,"="&amp;'CRACMMv1.0 - 95839 - CRITERIA'!$B105,'mech4import - CRACMMv1.0'!$C$2:$C$10000,"="&amp;'CRACMMv1.0 - 95839 - CRITERIA'!M$3)</f>
        <v>0</v>
      </c>
      <c r="N105" s="49">
        <f>SUMIFS('mech4import - CRACMMv1.0'!$D$2:$D$10000,'mech4import - CRACMMv1.0'!$B$2:$B$10000,"="&amp;'CRACMMv1.0 - 95839 - CRITERIA'!$B105,'mech4import - CRACMMv1.0'!$C$2:$C$10000,"="&amp;'CRACMMv1.0 - 95839 - CRITERIA'!N$3)</f>
        <v>0</v>
      </c>
      <c r="O105" s="49">
        <f>SUMIFS('mech4import - CRACMMv1.0'!$D$2:$D$10000,'mech4import - CRACMMv1.0'!$B$2:$B$10000,"="&amp;'CRACMMv1.0 - 95839 - CRITERIA'!$B105,'mech4import - CRACMMv1.0'!$C$2:$C$10000,"="&amp;'CRACMMv1.0 - 95839 - CRITERIA'!O$3)</f>
        <v>0</v>
      </c>
      <c r="P105" s="49">
        <f>SUMIFS('mech4import - CRACMMv1.0'!$D$2:$D$10000,'mech4import - CRACMMv1.0'!$B$2:$B$10000,"="&amp;'CRACMMv1.0 - 95839 - CRITERIA'!$B105,'mech4import - CRACMMv1.0'!$C$2:$C$10000,"="&amp;'CRACMMv1.0 - 95839 - CRITERIA'!P$3)</f>
        <v>0</v>
      </c>
      <c r="Q105" s="49">
        <f>SUMIFS('mech4import - CRACMMv1.0'!$D$2:$D$10000,'mech4import - CRACMMv1.0'!$B$2:$B$10000,"="&amp;'CRACMMv1.0 - 95839 - CRITERIA'!$B105,'mech4import - CRACMMv1.0'!$C$2:$C$10000,"="&amp;'CRACMMv1.0 - 95839 - CRITERIA'!Q$3)</f>
        <v>0</v>
      </c>
      <c r="R105" s="49">
        <f>SUMIFS('mech4import - CRACMMv1.0'!$D$2:$D$10000,'mech4import - CRACMMv1.0'!$B$2:$B$10000,"="&amp;'CRACMMv1.0 - 95839 - CRITERIA'!$B105,'mech4import - CRACMMv1.0'!$C$2:$C$10000,"="&amp;'CRACMMv1.0 - 95839 - CRITERIA'!R$3)</f>
        <v>0</v>
      </c>
      <c r="S105" s="49">
        <f>SUMIFS('mech4import - CRACMMv1.0'!$D$2:$D$10000,'mech4import - CRACMMv1.0'!$B$2:$B$10000,"="&amp;'CRACMMv1.0 - 95839 - CRITERIA'!$B105,'mech4import - CRACMMv1.0'!$C$2:$C$10000,"="&amp;'CRACMMv1.0 - 95839 - CRITERIA'!S$3)</f>
        <v>0</v>
      </c>
      <c r="T105" s="49">
        <f>SUMIFS('mech4import - CRACMMv1.0'!$D$2:$D$10000,'mech4import - CRACMMv1.0'!$B$2:$B$10000,"="&amp;'CRACMMv1.0 - 95839 - CRITERIA'!$B105,'mech4import - CRACMMv1.0'!$C$2:$C$10000,"="&amp;'CRACMMv1.0 - 95839 - CRITERIA'!T$3)</f>
        <v>0</v>
      </c>
      <c r="U105" s="49">
        <f>SUMIFS('mech4import - CRACMMv1.0'!$D$2:$D$10000,'mech4import - CRACMMv1.0'!$B$2:$B$10000,"="&amp;'CRACMMv1.0 - 95839 - CRITERIA'!$B105,'mech4import - CRACMMv1.0'!$C$2:$C$10000,"="&amp;'CRACMMv1.0 - 95839 - CRITERIA'!U$3)</f>
        <v>0</v>
      </c>
      <c r="V105" s="49">
        <f>SUMIFS('mech4import - CRACMMv1.0'!$D$2:$D$10000,'mech4import - CRACMMv1.0'!$B$2:$B$10000,"="&amp;'CRACMMv1.0 - 95839 - CRITERIA'!$B105,'mech4import - CRACMMv1.0'!$C$2:$C$10000,"="&amp;'CRACMMv1.0 - 95839 - CRITERIA'!V$3)</f>
        <v>0</v>
      </c>
      <c r="W105" s="49">
        <f>SUMIFS('mech4import - CRACMMv1.0'!$D$2:$D$10000,'mech4import - CRACMMv1.0'!$B$2:$B$10000,"="&amp;'CRACMMv1.0 - 95839 - CRITERIA'!$B105,'mech4import - CRACMMv1.0'!$C$2:$C$10000,"="&amp;'CRACMMv1.0 - 95839 - CRITERIA'!W$3)</f>
        <v>0</v>
      </c>
      <c r="X105" s="49">
        <f>SUMIFS('mech4import - CRACMMv1.0'!$D$2:$D$10000,'mech4import - CRACMMv1.0'!$B$2:$B$10000,"="&amp;'CRACMMv1.0 - 95839 - CRITERIA'!$B105,'mech4import - CRACMMv1.0'!$C$2:$C$10000,"="&amp;'CRACMMv1.0 - 95839 - CRITERIA'!X$3)</f>
        <v>0</v>
      </c>
      <c r="Y105" s="49">
        <f>SUMIFS('mech4import - CRACMMv1.0'!$D$2:$D$10000,'mech4import - CRACMMv1.0'!$B$2:$B$10000,"="&amp;'CRACMMv1.0 - 95839 - CRITERIA'!$B105,'mech4import - CRACMMv1.0'!$C$2:$C$10000,"="&amp;'CRACMMv1.0 - 95839 - CRITERIA'!Y$3)</f>
        <v>1</v>
      </c>
      <c r="Z105" s="49">
        <f>SUMIFS('mech4import - CRACMMv1.0'!$D$2:$D$10000,'mech4import - CRACMMv1.0'!$B$2:$B$10000,"="&amp;'CRACMMv1.0 - 95839 - CRITERIA'!$B105,'mech4import - CRACMMv1.0'!$C$2:$C$10000,"="&amp;'CRACMMv1.0 - 95839 - CRITERIA'!Z$3)</f>
        <v>0</v>
      </c>
      <c r="AA105" s="49">
        <f>SUMIFS('mech4import - CRACMMv1.0'!$D$2:$D$10000,'mech4import - CRACMMv1.0'!$B$2:$B$10000,"="&amp;'CRACMMv1.0 - 95839 - CRITERIA'!$B105,'mech4import - CRACMMv1.0'!$C$2:$C$10000,"="&amp;'CRACMMv1.0 - 95839 - CRITERIA'!AA$3)</f>
        <v>0</v>
      </c>
      <c r="AB105" s="49">
        <f>SUMIFS('mech4import - CRACMMv1.0'!$D$2:$D$10000,'mech4import - CRACMMv1.0'!$B$2:$B$10000,"="&amp;'CRACMMv1.0 - 95839 - CRITERIA'!$B105,'mech4import - CRACMMv1.0'!$C$2:$C$10000,"="&amp;'CRACMMv1.0 - 95839 - CRITERIA'!AB$3)</f>
        <v>0</v>
      </c>
      <c r="AC105" s="49">
        <f>SUMIFS('mech4import - CRACMMv1.0'!$D$2:$D$10000,'mech4import - CRACMMv1.0'!$B$2:$B$10000,"="&amp;'CRACMMv1.0 - 95839 - CRITERIA'!$B105,'mech4import - CRACMMv1.0'!$C$2:$C$10000,"="&amp;'CRACMMv1.0 - 95839 - CRITERIA'!AC$3)</f>
        <v>0</v>
      </c>
      <c r="AD105" s="49">
        <f>SUMIFS('mech4import - CRACMMv1.0'!$D$2:$D$10000,'mech4import - CRACMMv1.0'!$B$2:$B$10000,"="&amp;'CRACMMv1.0 - 95839 - CRITERIA'!$B105,'mech4import - CRACMMv1.0'!$C$2:$C$10000,"="&amp;'CRACMMv1.0 - 95839 - CRITERIA'!AD$3)</f>
        <v>0</v>
      </c>
      <c r="AE105" s="49">
        <f>SUMIFS('mech4import - CRACMMv1.0'!$D$2:$D$10000,'mech4import - CRACMMv1.0'!$B$2:$B$10000,"="&amp;'CRACMMv1.0 - 95839 - CRITERIA'!$B105,'mech4import - CRACMMv1.0'!$C$2:$C$10000,"="&amp;'CRACMMv1.0 - 95839 - CRITERIA'!AE$3)</f>
        <v>0</v>
      </c>
      <c r="AF105" s="49">
        <f>SUMIFS('mech4import - CRACMMv1.0'!$D$2:$D$10000,'mech4import - CRACMMv1.0'!$B$2:$B$10000,"="&amp;'CRACMMv1.0 - 95839 - CRITERIA'!$B105,'mech4import - CRACMMv1.0'!$C$2:$C$10000,"="&amp;'CRACMMv1.0 - 95839 - CRITERIA'!AF$3)</f>
        <v>0</v>
      </c>
      <c r="AG105" s="49">
        <f>SUMIFS('mech4import - CRACMMv1.0'!$D$2:$D$10000,'mech4import - CRACMMv1.0'!$B$2:$B$10000,"="&amp;'CRACMMv1.0 - 95839 - CRITERIA'!$B105,'mech4import - CRACMMv1.0'!$C$2:$C$10000,"="&amp;'CRACMMv1.0 - 95839 - CRITERIA'!AG$3)</f>
        <v>0</v>
      </c>
      <c r="AH105" s="49">
        <f>SUMIFS('mech4import - CRACMMv1.0'!$D$2:$D$10000,'mech4import - CRACMMv1.0'!$B$2:$B$10000,"="&amp;'CRACMMv1.0 - 95839 - CRITERIA'!$B105,'mech4import - CRACMMv1.0'!$C$2:$C$10000,"="&amp;'CRACMMv1.0 - 95839 - CRITERIA'!AH$3)</f>
        <v>0</v>
      </c>
      <c r="AI105" s="49">
        <f>SUMIFS('mech4import - CRACMMv1.0'!$D$2:$D$10000,'mech4import - CRACMMv1.0'!$B$2:$B$10000,"="&amp;'CRACMMv1.0 - 95839 - CRITERIA'!$B105,'mech4import - CRACMMv1.0'!$C$2:$C$10000,"="&amp;'CRACMMv1.0 - 95839 - CRITERIA'!AI$3)</f>
        <v>0</v>
      </c>
      <c r="AJ105" s="49">
        <f>SUMIFS('mech4import - CRACMMv1.0'!$D$2:$D$10000,'mech4import - CRACMMv1.0'!$B$2:$B$10000,"="&amp;'CRACMMv1.0 - 95839 - CRITERIA'!$B105,'mech4import - CRACMMv1.0'!$C$2:$C$10000,"="&amp;'CRACMMv1.0 - 95839 - CRITERIA'!AJ$3)</f>
        <v>0</v>
      </c>
      <c r="AK105" s="49">
        <f>SUMIFS('mech4import - CRACMMv1.0'!$D$2:$D$10000,'mech4import - CRACMMv1.0'!$B$2:$B$10000,"="&amp;'CRACMMv1.0 - 95839 - CRITERIA'!$B105,'mech4import - CRACMMv1.0'!$C$2:$C$10000,"="&amp;'CRACMMv1.0 - 95839 - CRITERIA'!AK$3)</f>
        <v>0</v>
      </c>
      <c r="AL105" s="49">
        <f>SUMIFS('mech4import - CRACMMv1.0'!$D$2:$D$10000,'mech4import - CRACMMv1.0'!$B$2:$B$10000,"="&amp;'CRACMMv1.0 - 95839 - CRITERIA'!$B105,'mech4import - CRACMMv1.0'!$C$2:$C$10000,"="&amp;'CRACMMv1.0 - 95839 - CRITERIA'!AL$3)</f>
        <v>0</v>
      </c>
      <c r="AM105" s="49">
        <f>SUMIFS('mech4import - CRACMMv1.0'!$D$2:$D$10000,'mech4import - CRACMMv1.0'!$B$2:$B$10000,"="&amp;'CRACMMv1.0 - 95839 - CRITERIA'!$B105,'mech4import - CRACMMv1.0'!$C$2:$C$10000,"="&amp;'CRACMMv1.0 - 95839 - CRITERIA'!AM$3)</f>
        <v>0</v>
      </c>
      <c r="AN105" s="49">
        <f>SUMIFS('mech4import - CRACMMv1.0'!$D$2:$D$10000,'mech4import - CRACMMv1.0'!$B$2:$B$10000,"="&amp;'CRACMMv1.0 - 95839 - CRITERIA'!$B105,'mech4import - CRACMMv1.0'!$C$2:$C$10000,"="&amp;'CRACMMv1.0 - 95839 - CRITERIA'!AN$3)</f>
        <v>0</v>
      </c>
      <c r="AO105" s="49">
        <f>SUMIFS('mech4import - CRACMMv1.0'!$D$2:$D$10000,'mech4import - CRACMMv1.0'!$B$2:$B$10000,"="&amp;'CRACMMv1.0 - 95839 - CRITERIA'!$B105,'mech4import - CRACMMv1.0'!$C$2:$C$10000,"="&amp;'CRACMMv1.0 - 95839 - CRITERIA'!AO$3)</f>
        <v>0</v>
      </c>
      <c r="AP105" s="49">
        <f>SUMIFS('mech4import - CRACMMv1.0'!$D$2:$D$10000,'mech4import - CRACMMv1.0'!$B$2:$B$10000,"="&amp;'CRACMMv1.0 - 95839 - CRITERIA'!$B105,'mech4import - CRACMMv1.0'!$C$2:$C$10000,"="&amp;'CRACMMv1.0 - 95839 - CRITERIA'!AP$3)</f>
        <v>0</v>
      </c>
      <c r="AQ105" s="49">
        <f>SUMIFS('mech4import - CRACMMv1.0'!$D$2:$D$10000,'mech4import - CRACMMv1.0'!$B$2:$B$10000,"="&amp;'CRACMMv1.0 - 95839 - CRITERIA'!$B105,'mech4import - CRACMMv1.0'!$C$2:$C$10000,"="&amp;'CRACMMv1.0 - 95839 - CRITERIA'!AQ$3)</f>
        <v>0</v>
      </c>
      <c r="AR105" s="49">
        <f>SUMIFS('mech4import - CRACMMv1.0'!$D$2:$D$10000,'mech4import - CRACMMv1.0'!$B$2:$B$10000,"="&amp;'CRACMMv1.0 - 95839 - CRITERIA'!$B105,'mech4import - CRACMMv1.0'!$C$2:$C$10000,"="&amp;'CRACMMv1.0 - 95839 - CRITERIA'!AR$3)</f>
        <v>0</v>
      </c>
      <c r="AS105" s="49">
        <f>SUMIFS('mech4import - CRACMMv1.0'!$D$2:$D$10000,'mech4import - CRACMMv1.0'!$B$2:$B$10000,"="&amp;'CRACMMv1.0 - 95839 - CRITERIA'!$B105,'mech4import - CRACMMv1.0'!$C$2:$C$10000,"="&amp;'CRACMMv1.0 - 95839 - CRITERIA'!AS$3)</f>
        <v>0</v>
      </c>
      <c r="AT105" s="49">
        <f>SUMIFS('mech4import - CRACMMv1.0'!$D$2:$D$10000,'mech4import - CRACMMv1.0'!$B$2:$B$10000,"="&amp;'CRACMMv1.0 - 95839 - CRITERIA'!$B105,'mech4import - CRACMMv1.0'!$C$2:$C$10000,"="&amp;'CRACMMv1.0 - 95839 - CRITERIA'!AT$3)</f>
        <v>0</v>
      </c>
      <c r="AU105" s="49">
        <f>SUMIFS('mech4import - CRACMMv1.0'!$D$2:$D$10000,'mech4import - CRACMMv1.0'!$B$2:$B$10000,"="&amp;'CRACMMv1.0 - 95839 - CRITERIA'!$B105,'mech4import - CRACMMv1.0'!$C$2:$C$10000,"="&amp;'CRACMMv1.0 - 95839 - CRITERIA'!AU$3)</f>
        <v>0</v>
      </c>
      <c r="AV105" s="49">
        <f>SUMIFS('mech4import - CRACMMv1.0'!$D$2:$D$10000,'mech4import - CRACMMv1.0'!$B$2:$B$10000,"="&amp;'CRACMMv1.0 - 95839 - CRITERIA'!$B105,'mech4import - CRACMMv1.0'!$C$2:$C$10000,"="&amp;'CRACMMv1.0 - 95839 - CRITERIA'!AV$3)</f>
        <v>0</v>
      </c>
      <c r="AW105" s="49">
        <f>SUMIFS('mech4import - CRACMMv1.0'!$D$2:$D$10000,'mech4import - CRACMMv1.0'!$B$2:$B$10000,"="&amp;'CRACMMv1.0 - 95839 - CRITERIA'!$B105,'mech4import - CRACMMv1.0'!$C$2:$C$10000,"="&amp;'CRACMMv1.0 - 95839 - CRITERIA'!AW$3)</f>
        <v>0</v>
      </c>
      <c r="AX105" s="49">
        <f>SUMIFS('mech4import - CRACMMv1.0'!$D$2:$D$10000,'mech4import - CRACMMv1.0'!$B$2:$B$10000,"="&amp;'CRACMMv1.0 - 95839 - CRITERIA'!$B105,'mech4import - CRACMMv1.0'!$C$2:$C$10000,"="&amp;'CRACMMv1.0 - 95839 - CRITERIA'!AX$3)</f>
        <v>0</v>
      </c>
      <c r="AY105" s="49">
        <f>SUMIFS('mech4import - CRACMMv1.0'!$D$2:$D$10000,'mech4import - CRACMMv1.0'!$B$2:$B$10000,"="&amp;'CRACMMv1.0 - 95839 - CRITERIA'!$B105,'mech4import - CRACMMv1.0'!$C$2:$C$10000,"="&amp;'CRACMMv1.0 - 95839 - CRITERIA'!AY$3)</f>
        <v>0</v>
      </c>
      <c r="AZ105" s="49">
        <f>SUMIFS('mech4import - CRACMMv1.0'!$D$2:$D$10000,'mech4import - CRACMMv1.0'!$B$2:$B$10000,"="&amp;'CRACMMv1.0 - 95839 - CRITERIA'!$B105,'mech4import - CRACMMv1.0'!$C$2:$C$10000,"="&amp;'CRACMMv1.0 - 95839 - CRITERIA'!AZ$3)</f>
        <v>0</v>
      </c>
      <c r="BA105" s="49">
        <f>SUMIFS('mech4import - CRACMMv1.0'!$D$2:$D$10000,'mech4import - CRACMMv1.0'!$B$2:$B$10000,"="&amp;'CRACMMv1.0 - 95839 - CRITERIA'!$B105,'mech4import - CRACMMv1.0'!$C$2:$C$10000,"="&amp;'CRACMMv1.0 - 95839 - CRITERIA'!BA$3)</f>
        <v>0</v>
      </c>
      <c r="BB105" s="49">
        <f>SUMIFS('mech4import - CRACMMv1.0'!$D$2:$D$10000,'mech4import - CRACMMv1.0'!$B$2:$B$10000,"="&amp;'CRACMMv1.0 - 95839 - CRITERIA'!$B105,'mech4import - CRACMMv1.0'!$C$2:$C$10000,"="&amp;'CRACMMv1.0 - 95839 - CRITERIA'!BB$3)</f>
        <v>0</v>
      </c>
      <c r="BC105" s="49">
        <f>SUMIFS('mech4import - CRACMMv1.0'!$D$2:$D$10000,'mech4import - CRACMMv1.0'!$B$2:$B$10000,"="&amp;'CRACMMv1.0 - 95839 - CRITERIA'!$B105,'mech4import - CRACMMv1.0'!$C$2:$C$10000,"="&amp;'CRACMMv1.0 - 95839 - CRITERIA'!BC$3)</f>
        <v>0</v>
      </c>
      <c r="BD105" s="49">
        <f>SUMIFS('mech4import - CRACMMv1.0'!$D$2:$D$10000,'mech4import - CRACMMv1.0'!$B$2:$B$10000,"="&amp;'CRACMMv1.0 - 95839 - CRITERIA'!$B105,'mech4import - CRACMMv1.0'!$C$2:$C$10000,"="&amp;'CRACMMv1.0 - 95839 - CRITERIA'!BD$3)</f>
        <v>0</v>
      </c>
      <c r="BE105" s="49">
        <f>SUMIFS('mech4import - CRACMMv1.0'!$D$2:$D$10000,'mech4import - CRACMMv1.0'!$B$2:$B$10000,"="&amp;'CRACMMv1.0 - 95839 - CRITERIA'!$B105,'mech4import - CRACMMv1.0'!$C$2:$C$10000,"="&amp;'CRACMMv1.0 - 95839 - CRITERIA'!BE$3)</f>
        <v>0</v>
      </c>
      <c r="BF105" s="49">
        <f>SUMIFS('mech4import - CRACMMv1.0'!$D$2:$D$10000,'mech4import - CRACMMv1.0'!$B$2:$B$10000,"="&amp;'CRACMMv1.0 - 95839 - CRITERIA'!$B105,'mech4import - CRACMMv1.0'!$C$2:$C$10000,"="&amp;'CRACMMv1.0 - 95839 - CRITERIA'!BF$3)</f>
        <v>0</v>
      </c>
      <c r="BG105" s="49">
        <f>SUMIFS('mech4import - CRACMMv1.0'!$D$2:$D$10000,'mech4import - CRACMMv1.0'!$B$2:$B$10000,"="&amp;'CRACMMv1.0 - 95839 - CRITERIA'!$B105,'mech4import - CRACMMv1.0'!$C$2:$C$10000,"="&amp;'CRACMMv1.0 - 95839 - CRITERIA'!BG$3)</f>
        <v>0</v>
      </c>
      <c r="BH105" s="49">
        <f>SUMIFS('mech4import - CRACMMv1.0'!$D$2:$D$10000,'mech4import - CRACMMv1.0'!$B$2:$B$10000,"="&amp;'CRACMMv1.0 - 95839 - CRITERIA'!$B105,'mech4import - CRACMMv1.0'!$C$2:$C$10000,"="&amp;'CRACMMv1.0 - 95839 - CRITERIA'!BH$3)</f>
        <v>0</v>
      </c>
      <c r="BI105" s="49">
        <f>SUMIFS('mech4import - CRACMMv1.0'!$D$2:$D$10000,'mech4import - CRACMMv1.0'!$B$2:$B$10000,"="&amp;'CRACMMv1.0 - 95839 - CRITERIA'!$B105,'mech4import - CRACMMv1.0'!$C$2:$C$10000,"="&amp;'CRACMMv1.0 - 95839 - CRITERIA'!BI$3)</f>
        <v>0</v>
      </c>
      <c r="BJ105" s="49">
        <f>SUMIFS('mech4import - CRACMMv1.0'!$D$2:$D$10000,'mech4import - CRACMMv1.0'!$B$2:$B$10000,"="&amp;'CRACMMv1.0 - 95839 - CRITERIA'!$B105,'mech4import - CRACMMv1.0'!$C$2:$C$10000,"="&amp;'CRACMMv1.0 - 95839 - CRITERIA'!BJ$3)</f>
        <v>0</v>
      </c>
      <c r="BK105" s="49">
        <f>SUMIFS('mech4import - CRACMMv1.0'!$D$2:$D$10000,'mech4import - CRACMMv1.0'!$B$2:$B$10000,"="&amp;'CRACMMv1.0 - 95839 - CRITERIA'!$B105,'mech4import - CRACMMv1.0'!$C$2:$C$10000,"="&amp;'CRACMMv1.0 - 95839 - CRITERIA'!BK$3)</f>
        <v>0</v>
      </c>
      <c r="BL105" s="49">
        <f>SUMIFS('mech4import - CRACMMv1.0'!$D$2:$D$10000,'mech4import - CRACMMv1.0'!$B$2:$B$10000,"="&amp;'CRACMMv1.0 - 95839 - CRITERIA'!$B105,'mech4import - CRACMMv1.0'!$C$2:$C$10000,"="&amp;'CRACMMv1.0 - 95839 - CRITERIA'!BL$3)</f>
        <v>0</v>
      </c>
      <c r="BM105" s="49">
        <f>SUMIFS('mech4import - CRACMMv1.0'!$D$2:$D$10000,'mech4import - CRACMMv1.0'!$B$2:$B$10000,"="&amp;'CRACMMv1.0 - 95839 - CRITERIA'!$B105,'mech4import - CRACMMv1.0'!$C$2:$C$10000,"="&amp;'CRACMMv1.0 - 95839 - CRITERIA'!BM$3)</f>
        <v>0</v>
      </c>
      <c r="BN105" s="49">
        <f>SUMIFS('mech4import - CRACMMv1.0'!$D$2:$D$10000,'mech4import - CRACMMv1.0'!$B$2:$B$10000,"="&amp;'CRACMMv1.0 - 95839 - CRITERIA'!$B105,'mech4import - CRACMMv1.0'!$C$2:$C$10000,"="&amp;'CRACMMv1.0 - 95839 - CRITERIA'!BN$3)</f>
        <v>0</v>
      </c>
      <c r="BO105" s="49">
        <f>SUMIFS('mech4import - CRACMMv1.0'!$D$2:$D$10000,'mech4import - CRACMMv1.0'!$B$2:$B$10000,"="&amp;'CRACMMv1.0 - 95839 - CRITERIA'!$B105,'mech4import - CRACMMv1.0'!$C$2:$C$10000,"="&amp;'CRACMMv1.0 - 95839 - CRITERIA'!BO$3)</f>
        <v>0</v>
      </c>
      <c r="BP105" s="49">
        <f>SUMIFS('mech4import - CRACMMv1.0'!$D$2:$D$10000,'mech4import - CRACMMv1.0'!$B$2:$B$10000,"="&amp;'CRACMMv1.0 - 95839 - CRITERIA'!$B105,'mech4import - CRACMMv1.0'!$C$2:$C$10000,"="&amp;'CRACMMv1.0 - 95839 - CRITERIA'!BP$3)</f>
        <v>0</v>
      </c>
      <c r="BQ105" s="49">
        <f>SUMIFS('mech4import - CRACMMv1.0'!$D$2:$D$10000,'mech4import - CRACMMv1.0'!$B$2:$B$10000,"="&amp;'CRACMMv1.0 - 95839 - CRITERIA'!$B105,'mech4import - CRACMMv1.0'!$C$2:$C$10000,"="&amp;'CRACMMv1.0 - 95839 - CRITERIA'!BQ$3)</f>
        <v>0</v>
      </c>
      <c r="BR105" s="32">
        <f t="array" ref="BR105">SUM($G$1:$BQ$1*G105:BQ105)</f>
        <v>142.28</v>
      </c>
    </row>
    <row r="106" spans="1:70" s="31" customFormat="1">
      <c r="A106" s="42">
        <v>95839</v>
      </c>
      <c r="B106" s="14">
        <v>3227</v>
      </c>
      <c r="C106" s="43">
        <v>0.14707179203177451</v>
      </c>
      <c r="D106" s="47" t="s">
        <v>159</v>
      </c>
      <c r="E106" s="46" t="b">
        <v>0</v>
      </c>
      <c r="F106" s="48">
        <v>154.297</v>
      </c>
      <c r="G106" s="49">
        <f>SUMIFS('mech4import - CRACMMv1.0'!$D$2:$D$10000,'mech4import - CRACMMv1.0'!$B$2:$B$10000,"="&amp;'CRACMMv1.0 - 95839 - CRITERIA'!$B106,'mech4import - CRACMMv1.0'!$C$2:$C$10000,"="&amp;'CRACMMv1.0 - 95839 - CRITERIA'!G$3)</f>
        <v>0</v>
      </c>
      <c r="H106" s="49">
        <f>SUMIFS('mech4import - CRACMMv1.0'!$D$2:$D$10000,'mech4import - CRACMMv1.0'!$B$2:$B$10000,"="&amp;'CRACMMv1.0 - 95839 - CRITERIA'!$B106,'mech4import - CRACMMv1.0'!$C$2:$C$10000,"="&amp;'CRACMMv1.0 - 95839 - CRITERIA'!H$3)</f>
        <v>0</v>
      </c>
      <c r="I106" s="49">
        <f>SUMIFS('mech4import - CRACMMv1.0'!$D$2:$D$10000,'mech4import - CRACMMv1.0'!$B$2:$B$10000,"="&amp;'CRACMMv1.0 - 95839 - CRITERIA'!$B106,'mech4import - CRACMMv1.0'!$C$2:$C$10000,"="&amp;'CRACMMv1.0 - 95839 - CRITERIA'!I$3)</f>
        <v>0</v>
      </c>
      <c r="J106" s="49">
        <f>SUMIFS('mech4import - CRACMMv1.0'!$D$2:$D$10000,'mech4import - CRACMMv1.0'!$B$2:$B$10000,"="&amp;'CRACMMv1.0 - 95839 - CRITERIA'!$B106,'mech4import - CRACMMv1.0'!$C$2:$C$10000,"="&amp;'CRACMMv1.0 - 95839 - CRITERIA'!J$3)</f>
        <v>0</v>
      </c>
      <c r="K106" s="49">
        <f>SUMIFS('mech4import - CRACMMv1.0'!$D$2:$D$10000,'mech4import - CRACMMv1.0'!$B$2:$B$10000,"="&amp;'CRACMMv1.0 - 95839 - CRITERIA'!$B106,'mech4import - CRACMMv1.0'!$C$2:$C$10000,"="&amp;'CRACMMv1.0 - 95839 - CRITERIA'!K$3)</f>
        <v>0</v>
      </c>
      <c r="L106" s="49">
        <f>SUMIFS('mech4import - CRACMMv1.0'!$D$2:$D$10000,'mech4import - CRACMMv1.0'!$B$2:$B$10000,"="&amp;'CRACMMv1.0 - 95839 - CRITERIA'!$B106,'mech4import - CRACMMv1.0'!$C$2:$C$10000,"="&amp;'CRACMMv1.0 - 95839 - CRITERIA'!L$3)</f>
        <v>0</v>
      </c>
      <c r="M106" s="49">
        <f>SUMIFS('mech4import - CRACMMv1.0'!$D$2:$D$10000,'mech4import - CRACMMv1.0'!$B$2:$B$10000,"="&amp;'CRACMMv1.0 - 95839 - CRITERIA'!$B106,'mech4import - CRACMMv1.0'!$C$2:$C$10000,"="&amp;'CRACMMv1.0 - 95839 - CRITERIA'!M$3)</f>
        <v>0</v>
      </c>
      <c r="N106" s="49">
        <f>SUMIFS('mech4import - CRACMMv1.0'!$D$2:$D$10000,'mech4import - CRACMMv1.0'!$B$2:$B$10000,"="&amp;'CRACMMv1.0 - 95839 - CRITERIA'!$B106,'mech4import - CRACMMv1.0'!$C$2:$C$10000,"="&amp;'CRACMMv1.0 - 95839 - CRITERIA'!N$3)</f>
        <v>0</v>
      </c>
      <c r="O106" s="49">
        <f>SUMIFS('mech4import - CRACMMv1.0'!$D$2:$D$10000,'mech4import - CRACMMv1.0'!$B$2:$B$10000,"="&amp;'CRACMMv1.0 - 95839 - CRITERIA'!$B106,'mech4import - CRACMMv1.0'!$C$2:$C$10000,"="&amp;'CRACMMv1.0 - 95839 - CRITERIA'!O$3)</f>
        <v>0</v>
      </c>
      <c r="P106" s="49">
        <f>SUMIFS('mech4import - CRACMMv1.0'!$D$2:$D$10000,'mech4import - CRACMMv1.0'!$B$2:$B$10000,"="&amp;'CRACMMv1.0 - 95839 - CRITERIA'!$B106,'mech4import - CRACMMv1.0'!$C$2:$C$10000,"="&amp;'CRACMMv1.0 - 95839 - CRITERIA'!P$3)</f>
        <v>0</v>
      </c>
      <c r="Q106" s="49">
        <f>SUMIFS('mech4import - CRACMMv1.0'!$D$2:$D$10000,'mech4import - CRACMMv1.0'!$B$2:$B$10000,"="&amp;'CRACMMv1.0 - 95839 - CRITERIA'!$B106,'mech4import - CRACMMv1.0'!$C$2:$C$10000,"="&amp;'CRACMMv1.0 - 95839 - CRITERIA'!Q$3)</f>
        <v>0</v>
      </c>
      <c r="R106" s="49">
        <f>SUMIFS('mech4import - CRACMMv1.0'!$D$2:$D$10000,'mech4import - CRACMMv1.0'!$B$2:$B$10000,"="&amp;'CRACMMv1.0 - 95839 - CRITERIA'!$B106,'mech4import - CRACMMv1.0'!$C$2:$C$10000,"="&amp;'CRACMMv1.0 - 95839 - CRITERIA'!R$3)</f>
        <v>0</v>
      </c>
      <c r="S106" s="49">
        <f>SUMIFS('mech4import - CRACMMv1.0'!$D$2:$D$10000,'mech4import - CRACMMv1.0'!$B$2:$B$10000,"="&amp;'CRACMMv1.0 - 95839 - CRITERIA'!$B106,'mech4import - CRACMMv1.0'!$C$2:$C$10000,"="&amp;'CRACMMv1.0 - 95839 - CRITERIA'!S$3)</f>
        <v>0</v>
      </c>
      <c r="T106" s="49">
        <f>SUMIFS('mech4import - CRACMMv1.0'!$D$2:$D$10000,'mech4import - CRACMMv1.0'!$B$2:$B$10000,"="&amp;'CRACMMv1.0 - 95839 - CRITERIA'!$B106,'mech4import - CRACMMv1.0'!$C$2:$C$10000,"="&amp;'CRACMMv1.0 - 95839 - CRITERIA'!T$3)</f>
        <v>0</v>
      </c>
      <c r="U106" s="49">
        <f>SUMIFS('mech4import - CRACMMv1.0'!$D$2:$D$10000,'mech4import - CRACMMv1.0'!$B$2:$B$10000,"="&amp;'CRACMMv1.0 - 95839 - CRITERIA'!$B106,'mech4import - CRACMMv1.0'!$C$2:$C$10000,"="&amp;'CRACMMv1.0 - 95839 - CRITERIA'!U$3)</f>
        <v>0</v>
      </c>
      <c r="V106" s="49">
        <f>SUMIFS('mech4import - CRACMMv1.0'!$D$2:$D$10000,'mech4import - CRACMMv1.0'!$B$2:$B$10000,"="&amp;'CRACMMv1.0 - 95839 - CRITERIA'!$B106,'mech4import - CRACMMv1.0'!$C$2:$C$10000,"="&amp;'CRACMMv1.0 - 95839 - CRITERIA'!V$3)</f>
        <v>0</v>
      </c>
      <c r="W106" s="49">
        <f>SUMIFS('mech4import - CRACMMv1.0'!$D$2:$D$10000,'mech4import - CRACMMv1.0'!$B$2:$B$10000,"="&amp;'CRACMMv1.0 - 95839 - CRITERIA'!$B106,'mech4import - CRACMMv1.0'!$C$2:$C$10000,"="&amp;'CRACMMv1.0 - 95839 - CRITERIA'!W$3)</f>
        <v>0</v>
      </c>
      <c r="X106" s="49">
        <f>SUMIFS('mech4import - CRACMMv1.0'!$D$2:$D$10000,'mech4import - CRACMMv1.0'!$B$2:$B$10000,"="&amp;'CRACMMv1.0 - 95839 - CRITERIA'!$B106,'mech4import - CRACMMv1.0'!$C$2:$C$10000,"="&amp;'CRACMMv1.0 - 95839 - CRITERIA'!X$3)</f>
        <v>0</v>
      </c>
      <c r="Y106" s="49">
        <f>SUMIFS('mech4import - CRACMMv1.0'!$D$2:$D$10000,'mech4import - CRACMMv1.0'!$B$2:$B$10000,"="&amp;'CRACMMv1.0 - 95839 - CRITERIA'!$B106,'mech4import - CRACMMv1.0'!$C$2:$C$10000,"="&amp;'CRACMMv1.0 - 95839 - CRITERIA'!Y$3)</f>
        <v>0</v>
      </c>
      <c r="Z106" s="49">
        <f>SUMIFS('mech4import - CRACMMv1.0'!$D$2:$D$10000,'mech4import - CRACMMv1.0'!$B$2:$B$10000,"="&amp;'CRACMMv1.0 - 95839 - CRITERIA'!$B106,'mech4import - CRACMMv1.0'!$C$2:$C$10000,"="&amp;'CRACMMv1.0 - 95839 - CRITERIA'!Z$3)</f>
        <v>0</v>
      </c>
      <c r="AA106" s="49">
        <f>SUMIFS('mech4import - CRACMMv1.0'!$D$2:$D$10000,'mech4import - CRACMMv1.0'!$B$2:$B$10000,"="&amp;'CRACMMv1.0 - 95839 - CRITERIA'!$B106,'mech4import - CRACMMv1.0'!$C$2:$C$10000,"="&amp;'CRACMMv1.0 - 95839 - CRITERIA'!AA$3)</f>
        <v>0</v>
      </c>
      <c r="AB106" s="49">
        <f>SUMIFS('mech4import - CRACMMv1.0'!$D$2:$D$10000,'mech4import - CRACMMv1.0'!$B$2:$B$10000,"="&amp;'CRACMMv1.0 - 95839 - CRITERIA'!$B106,'mech4import - CRACMMv1.0'!$C$2:$C$10000,"="&amp;'CRACMMv1.0 - 95839 - CRITERIA'!AB$3)</f>
        <v>0</v>
      </c>
      <c r="AC106" s="49">
        <f>SUMIFS('mech4import - CRACMMv1.0'!$D$2:$D$10000,'mech4import - CRACMMv1.0'!$B$2:$B$10000,"="&amp;'CRACMMv1.0 - 95839 - CRITERIA'!$B106,'mech4import - CRACMMv1.0'!$C$2:$C$10000,"="&amp;'CRACMMv1.0 - 95839 - CRITERIA'!AC$3)</f>
        <v>0</v>
      </c>
      <c r="AD106" s="49">
        <f>SUMIFS('mech4import - CRACMMv1.0'!$D$2:$D$10000,'mech4import - CRACMMv1.0'!$B$2:$B$10000,"="&amp;'CRACMMv1.0 - 95839 - CRITERIA'!$B106,'mech4import - CRACMMv1.0'!$C$2:$C$10000,"="&amp;'CRACMMv1.0 - 95839 - CRITERIA'!AD$3)</f>
        <v>0</v>
      </c>
      <c r="AE106" s="49">
        <f>SUMIFS('mech4import - CRACMMv1.0'!$D$2:$D$10000,'mech4import - CRACMMv1.0'!$B$2:$B$10000,"="&amp;'CRACMMv1.0 - 95839 - CRITERIA'!$B106,'mech4import - CRACMMv1.0'!$C$2:$C$10000,"="&amp;'CRACMMv1.0 - 95839 - CRITERIA'!AE$3)</f>
        <v>0</v>
      </c>
      <c r="AF106" s="49">
        <f>SUMIFS('mech4import - CRACMMv1.0'!$D$2:$D$10000,'mech4import - CRACMMv1.0'!$B$2:$B$10000,"="&amp;'CRACMMv1.0 - 95839 - CRITERIA'!$B106,'mech4import - CRACMMv1.0'!$C$2:$C$10000,"="&amp;'CRACMMv1.0 - 95839 - CRITERIA'!AF$3)</f>
        <v>0</v>
      </c>
      <c r="AG106" s="49">
        <f>SUMIFS('mech4import - CRACMMv1.0'!$D$2:$D$10000,'mech4import - CRACMMv1.0'!$B$2:$B$10000,"="&amp;'CRACMMv1.0 - 95839 - CRITERIA'!$B106,'mech4import - CRACMMv1.0'!$C$2:$C$10000,"="&amp;'CRACMMv1.0 - 95839 - CRITERIA'!AG$3)</f>
        <v>0</v>
      </c>
      <c r="AH106" s="49">
        <f>SUMIFS('mech4import - CRACMMv1.0'!$D$2:$D$10000,'mech4import - CRACMMv1.0'!$B$2:$B$10000,"="&amp;'CRACMMv1.0 - 95839 - CRITERIA'!$B106,'mech4import - CRACMMv1.0'!$C$2:$C$10000,"="&amp;'CRACMMv1.0 - 95839 - CRITERIA'!AH$3)</f>
        <v>0</v>
      </c>
      <c r="AI106" s="49">
        <f>SUMIFS('mech4import - CRACMMv1.0'!$D$2:$D$10000,'mech4import - CRACMMv1.0'!$B$2:$B$10000,"="&amp;'CRACMMv1.0 - 95839 - CRITERIA'!$B106,'mech4import - CRACMMv1.0'!$C$2:$C$10000,"="&amp;'CRACMMv1.0 - 95839 - CRITERIA'!AI$3)</f>
        <v>0</v>
      </c>
      <c r="AJ106" s="49">
        <f>SUMIFS('mech4import - CRACMMv1.0'!$D$2:$D$10000,'mech4import - CRACMMv1.0'!$B$2:$B$10000,"="&amp;'CRACMMv1.0 - 95839 - CRITERIA'!$B106,'mech4import - CRACMMv1.0'!$C$2:$C$10000,"="&amp;'CRACMMv1.0 - 95839 - CRITERIA'!AJ$3)</f>
        <v>0</v>
      </c>
      <c r="AK106" s="49">
        <f>SUMIFS('mech4import - CRACMMv1.0'!$D$2:$D$10000,'mech4import - CRACMMv1.0'!$B$2:$B$10000,"="&amp;'CRACMMv1.0 - 95839 - CRITERIA'!$B106,'mech4import - CRACMMv1.0'!$C$2:$C$10000,"="&amp;'CRACMMv1.0 - 95839 - CRITERIA'!AK$3)</f>
        <v>0</v>
      </c>
      <c r="AL106" s="49">
        <f>SUMIFS('mech4import - CRACMMv1.0'!$D$2:$D$10000,'mech4import - CRACMMv1.0'!$B$2:$B$10000,"="&amp;'CRACMMv1.0 - 95839 - CRITERIA'!$B106,'mech4import - CRACMMv1.0'!$C$2:$C$10000,"="&amp;'CRACMMv1.0 - 95839 - CRITERIA'!AL$3)</f>
        <v>0</v>
      </c>
      <c r="AM106" s="49">
        <f>SUMIFS('mech4import - CRACMMv1.0'!$D$2:$D$10000,'mech4import - CRACMMv1.0'!$B$2:$B$10000,"="&amp;'CRACMMv1.0 - 95839 - CRITERIA'!$B106,'mech4import - CRACMMv1.0'!$C$2:$C$10000,"="&amp;'CRACMMv1.0 - 95839 - CRITERIA'!AM$3)</f>
        <v>0</v>
      </c>
      <c r="AN106" s="49">
        <f>SUMIFS('mech4import - CRACMMv1.0'!$D$2:$D$10000,'mech4import - CRACMMv1.0'!$B$2:$B$10000,"="&amp;'CRACMMv1.0 - 95839 - CRITERIA'!$B106,'mech4import - CRACMMv1.0'!$C$2:$C$10000,"="&amp;'CRACMMv1.0 - 95839 - CRITERIA'!AN$3)</f>
        <v>0</v>
      </c>
      <c r="AO106" s="49">
        <f>SUMIFS('mech4import - CRACMMv1.0'!$D$2:$D$10000,'mech4import - CRACMMv1.0'!$B$2:$B$10000,"="&amp;'CRACMMv1.0 - 95839 - CRITERIA'!$B106,'mech4import - CRACMMv1.0'!$C$2:$C$10000,"="&amp;'CRACMMv1.0 - 95839 - CRITERIA'!AO$3)</f>
        <v>0</v>
      </c>
      <c r="AP106" s="49">
        <f>SUMIFS('mech4import - CRACMMv1.0'!$D$2:$D$10000,'mech4import - CRACMMv1.0'!$B$2:$B$10000,"="&amp;'CRACMMv1.0 - 95839 - CRITERIA'!$B106,'mech4import - CRACMMv1.0'!$C$2:$C$10000,"="&amp;'CRACMMv1.0 - 95839 - CRITERIA'!AP$3)</f>
        <v>0</v>
      </c>
      <c r="AQ106" s="49">
        <f>SUMIFS('mech4import - CRACMMv1.0'!$D$2:$D$10000,'mech4import - CRACMMv1.0'!$B$2:$B$10000,"="&amp;'CRACMMv1.0 - 95839 - CRITERIA'!$B106,'mech4import - CRACMMv1.0'!$C$2:$C$10000,"="&amp;'CRACMMv1.0 - 95839 - CRITERIA'!AQ$3)</f>
        <v>0</v>
      </c>
      <c r="AR106" s="49">
        <f>SUMIFS('mech4import - CRACMMv1.0'!$D$2:$D$10000,'mech4import - CRACMMv1.0'!$B$2:$B$10000,"="&amp;'CRACMMv1.0 - 95839 - CRITERIA'!$B106,'mech4import - CRACMMv1.0'!$C$2:$C$10000,"="&amp;'CRACMMv1.0 - 95839 - CRITERIA'!AR$3)</f>
        <v>0</v>
      </c>
      <c r="AS106" s="49">
        <f>SUMIFS('mech4import - CRACMMv1.0'!$D$2:$D$10000,'mech4import - CRACMMv1.0'!$B$2:$B$10000,"="&amp;'CRACMMv1.0 - 95839 - CRITERIA'!$B106,'mech4import - CRACMMv1.0'!$C$2:$C$10000,"="&amp;'CRACMMv1.0 - 95839 - CRITERIA'!AS$3)</f>
        <v>0</v>
      </c>
      <c r="AT106" s="49">
        <f>SUMIFS('mech4import - CRACMMv1.0'!$D$2:$D$10000,'mech4import - CRACMMv1.0'!$B$2:$B$10000,"="&amp;'CRACMMv1.0 - 95839 - CRITERIA'!$B106,'mech4import - CRACMMv1.0'!$C$2:$C$10000,"="&amp;'CRACMMv1.0 - 95839 - CRITERIA'!AT$3)</f>
        <v>0</v>
      </c>
      <c r="AU106" s="49">
        <f>SUMIFS('mech4import - CRACMMv1.0'!$D$2:$D$10000,'mech4import - CRACMMv1.0'!$B$2:$B$10000,"="&amp;'CRACMMv1.0 - 95839 - CRITERIA'!$B106,'mech4import - CRACMMv1.0'!$C$2:$C$10000,"="&amp;'CRACMMv1.0 - 95839 - CRITERIA'!AU$3)</f>
        <v>0</v>
      </c>
      <c r="AV106" s="49">
        <f>SUMIFS('mech4import - CRACMMv1.0'!$D$2:$D$10000,'mech4import - CRACMMv1.0'!$B$2:$B$10000,"="&amp;'CRACMMv1.0 - 95839 - CRITERIA'!$B106,'mech4import - CRACMMv1.0'!$C$2:$C$10000,"="&amp;'CRACMMv1.0 - 95839 - CRITERIA'!AV$3)</f>
        <v>0</v>
      </c>
      <c r="AW106" s="49">
        <f>SUMIFS('mech4import - CRACMMv1.0'!$D$2:$D$10000,'mech4import - CRACMMv1.0'!$B$2:$B$10000,"="&amp;'CRACMMv1.0 - 95839 - CRITERIA'!$B106,'mech4import - CRACMMv1.0'!$C$2:$C$10000,"="&amp;'CRACMMv1.0 - 95839 - CRITERIA'!AW$3)</f>
        <v>0</v>
      </c>
      <c r="AX106" s="49">
        <f>SUMIFS('mech4import - CRACMMv1.0'!$D$2:$D$10000,'mech4import - CRACMMv1.0'!$B$2:$B$10000,"="&amp;'CRACMMv1.0 - 95839 - CRITERIA'!$B106,'mech4import - CRACMMv1.0'!$C$2:$C$10000,"="&amp;'CRACMMv1.0 - 95839 - CRITERIA'!AX$3)</f>
        <v>0</v>
      </c>
      <c r="AY106" s="49">
        <f>SUMIFS('mech4import - CRACMMv1.0'!$D$2:$D$10000,'mech4import - CRACMMv1.0'!$B$2:$B$10000,"="&amp;'CRACMMv1.0 - 95839 - CRITERIA'!$B106,'mech4import - CRACMMv1.0'!$C$2:$C$10000,"="&amp;'CRACMMv1.0 - 95839 - CRITERIA'!AY$3)</f>
        <v>0</v>
      </c>
      <c r="AZ106" s="49">
        <f>SUMIFS('mech4import - CRACMMv1.0'!$D$2:$D$10000,'mech4import - CRACMMv1.0'!$B$2:$B$10000,"="&amp;'CRACMMv1.0 - 95839 - CRITERIA'!$B106,'mech4import - CRACMMv1.0'!$C$2:$C$10000,"="&amp;'CRACMMv1.0 - 95839 - CRITERIA'!AZ$3)</f>
        <v>0</v>
      </c>
      <c r="BA106" s="49">
        <f>SUMIFS('mech4import - CRACMMv1.0'!$D$2:$D$10000,'mech4import - CRACMMv1.0'!$B$2:$B$10000,"="&amp;'CRACMMv1.0 - 95839 - CRITERIA'!$B106,'mech4import - CRACMMv1.0'!$C$2:$C$10000,"="&amp;'CRACMMv1.0 - 95839 - CRITERIA'!BA$3)</f>
        <v>0</v>
      </c>
      <c r="BB106" s="49">
        <f>SUMIFS('mech4import - CRACMMv1.0'!$D$2:$D$10000,'mech4import - CRACMMv1.0'!$B$2:$B$10000,"="&amp;'CRACMMv1.0 - 95839 - CRITERIA'!$B106,'mech4import - CRACMMv1.0'!$C$2:$C$10000,"="&amp;'CRACMMv1.0 - 95839 - CRITERIA'!BB$3)</f>
        <v>0</v>
      </c>
      <c r="BC106" s="49">
        <f>SUMIFS('mech4import - CRACMMv1.0'!$D$2:$D$10000,'mech4import - CRACMMv1.0'!$B$2:$B$10000,"="&amp;'CRACMMv1.0 - 95839 - CRITERIA'!$B106,'mech4import - CRACMMv1.0'!$C$2:$C$10000,"="&amp;'CRACMMv1.0 - 95839 - CRITERIA'!BC$3)</f>
        <v>0</v>
      </c>
      <c r="BD106" s="49">
        <f>SUMIFS('mech4import - CRACMMv1.0'!$D$2:$D$10000,'mech4import - CRACMMv1.0'!$B$2:$B$10000,"="&amp;'CRACMMv1.0 - 95839 - CRITERIA'!$B106,'mech4import - CRACMMv1.0'!$C$2:$C$10000,"="&amp;'CRACMMv1.0 - 95839 - CRITERIA'!BD$3)</f>
        <v>0</v>
      </c>
      <c r="BE106" s="49">
        <f>SUMIFS('mech4import - CRACMMv1.0'!$D$2:$D$10000,'mech4import - CRACMMv1.0'!$B$2:$B$10000,"="&amp;'CRACMMv1.0 - 95839 - CRITERIA'!$B106,'mech4import - CRACMMv1.0'!$C$2:$C$10000,"="&amp;'CRACMMv1.0 - 95839 - CRITERIA'!BE$3)</f>
        <v>1</v>
      </c>
      <c r="BF106" s="49">
        <f>SUMIFS('mech4import - CRACMMv1.0'!$D$2:$D$10000,'mech4import - CRACMMv1.0'!$B$2:$B$10000,"="&amp;'CRACMMv1.0 - 95839 - CRITERIA'!$B106,'mech4import - CRACMMv1.0'!$C$2:$C$10000,"="&amp;'CRACMMv1.0 - 95839 - CRITERIA'!BF$3)</f>
        <v>0</v>
      </c>
      <c r="BG106" s="49">
        <f>SUMIFS('mech4import - CRACMMv1.0'!$D$2:$D$10000,'mech4import - CRACMMv1.0'!$B$2:$B$10000,"="&amp;'CRACMMv1.0 - 95839 - CRITERIA'!$B106,'mech4import - CRACMMv1.0'!$C$2:$C$10000,"="&amp;'CRACMMv1.0 - 95839 - CRITERIA'!BG$3)</f>
        <v>0</v>
      </c>
      <c r="BH106" s="49">
        <f>SUMIFS('mech4import - CRACMMv1.0'!$D$2:$D$10000,'mech4import - CRACMMv1.0'!$B$2:$B$10000,"="&amp;'CRACMMv1.0 - 95839 - CRITERIA'!$B106,'mech4import - CRACMMv1.0'!$C$2:$C$10000,"="&amp;'CRACMMv1.0 - 95839 - CRITERIA'!BH$3)</f>
        <v>0</v>
      </c>
      <c r="BI106" s="49">
        <f>SUMIFS('mech4import - CRACMMv1.0'!$D$2:$D$10000,'mech4import - CRACMMv1.0'!$B$2:$B$10000,"="&amp;'CRACMMv1.0 - 95839 - CRITERIA'!$B106,'mech4import - CRACMMv1.0'!$C$2:$C$10000,"="&amp;'CRACMMv1.0 - 95839 - CRITERIA'!BI$3)</f>
        <v>0</v>
      </c>
      <c r="BJ106" s="49">
        <f>SUMIFS('mech4import - CRACMMv1.0'!$D$2:$D$10000,'mech4import - CRACMMv1.0'!$B$2:$B$10000,"="&amp;'CRACMMv1.0 - 95839 - CRITERIA'!$B106,'mech4import - CRACMMv1.0'!$C$2:$C$10000,"="&amp;'CRACMMv1.0 - 95839 - CRITERIA'!BJ$3)</f>
        <v>0</v>
      </c>
      <c r="BK106" s="49">
        <f>SUMIFS('mech4import - CRACMMv1.0'!$D$2:$D$10000,'mech4import - CRACMMv1.0'!$B$2:$B$10000,"="&amp;'CRACMMv1.0 - 95839 - CRITERIA'!$B106,'mech4import - CRACMMv1.0'!$C$2:$C$10000,"="&amp;'CRACMMv1.0 - 95839 - CRITERIA'!BK$3)</f>
        <v>0</v>
      </c>
      <c r="BL106" s="49">
        <f>SUMIFS('mech4import - CRACMMv1.0'!$D$2:$D$10000,'mech4import - CRACMMv1.0'!$B$2:$B$10000,"="&amp;'CRACMMv1.0 - 95839 - CRITERIA'!$B106,'mech4import - CRACMMv1.0'!$C$2:$C$10000,"="&amp;'CRACMMv1.0 - 95839 - CRITERIA'!BL$3)</f>
        <v>0</v>
      </c>
      <c r="BM106" s="49">
        <f>SUMIFS('mech4import - CRACMMv1.0'!$D$2:$D$10000,'mech4import - CRACMMv1.0'!$B$2:$B$10000,"="&amp;'CRACMMv1.0 - 95839 - CRITERIA'!$B106,'mech4import - CRACMMv1.0'!$C$2:$C$10000,"="&amp;'CRACMMv1.0 - 95839 - CRITERIA'!BM$3)</f>
        <v>0</v>
      </c>
      <c r="BN106" s="49">
        <f>SUMIFS('mech4import - CRACMMv1.0'!$D$2:$D$10000,'mech4import - CRACMMv1.0'!$B$2:$B$10000,"="&amp;'CRACMMv1.0 - 95839 - CRITERIA'!$B106,'mech4import - CRACMMv1.0'!$C$2:$C$10000,"="&amp;'CRACMMv1.0 - 95839 - CRITERIA'!BN$3)</f>
        <v>0</v>
      </c>
      <c r="BO106" s="49">
        <f>SUMIFS('mech4import - CRACMMv1.0'!$D$2:$D$10000,'mech4import - CRACMMv1.0'!$B$2:$B$10000,"="&amp;'CRACMMv1.0 - 95839 - CRITERIA'!$B106,'mech4import - CRACMMv1.0'!$C$2:$C$10000,"="&amp;'CRACMMv1.0 - 95839 - CRITERIA'!BO$3)</f>
        <v>0</v>
      </c>
      <c r="BP106" s="49">
        <f>SUMIFS('mech4import - CRACMMv1.0'!$D$2:$D$10000,'mech4import - CRACMMv1.0'!$B$2:$B$10000,"="&amp;'CRACMMv1.0 - 95839 - CRITERIA'!$B106,'mech4import - CRACMMv1.0'!$C$2:$C$10000,"="&amp;'CRACMMv1.0 - 95839 - CRITERIA'!BP$3)</f>
        <v>0</v>
      </c>
      <c r="BQ106" s="49">
        <f>SUMIFS('mech4import - CRACMMv1.0'!$D$2:$D$10000,'mech4import - CRACMMv1.0'!$B$2:$B$10000,"="&amp;'CRACMMv1.0 - 95839 - CRITERIA'!$B106,'mech4import - CRACMMv1.0'!$C$2:$C$10000,"="&amp;'CRACMMv1.0 - 95839 - CRITERIA'!BQ$3)</f>
        <v>0</v>
      </c>
      <c r="BR106" s="32">
        <f t="array" ref="BR106">SUM($G$1:$BQ$1*G106:BQ106)</f>
        <v>184.37</v>
      </c>
    </row>
    <row r="107" spans="1:70" s="31" customFormat="1">
      <c r="A107" s="42">
        <v>95839</v>
      </c>
      <c r="B107" s="14">
        <v>3228</v>
      </c>
      <c r="C107" s="43">
        <v>0.12409182452680972</v>
      </c>
      <c r="D107" s="47" t="s">
        <v>160</v>
      </c>
      <c r="E107" s="46" t="b">
        <v>0</v>
      </c>
      <c r="F107" s="48">
        <v>168.32400000000001</v>
      </c>
      <c r="G107" s="49">
        <f>SUMIFS('mech4import - CRACMMv1.0'!$D$2:$D$10000,'mech4import - CRACMMv1.0'!$B$2:$B$10000,"="&amp;'CRACMMv1.0 - 95839 - CRITERIA'!$B107,'mech4import - CRACMMv1.0'!$C$2:$C$10000,"="&amp;'CRACMMv1.0 - 95839 - CRITERIA'!G$3)</f>
        <v>0</v>
      </c>
      <c r="H107" s="49">
        <f>SUMIFS('mech4import - CRACMMv1.0'!$D$2:$D$10000,'mech4import - CRACMMv1.0'!$B$2:$B$10000,"="&amp;'CRACMMv1.0 - 95839 - CRITERIA'!$B107,'mech4import - CRACMMv1.0'!$C$2:$C$10000,"="&amp;'CRACMMv1.0 - 95839 - CRITERIA'!H$3)</f>
        <v>0</v>
      </c>
      <c r="I107" s="49">
        <f>SUMIFS('mech4import - CRACMMv1.0'!$D$2:$D$10000,'mech4import - CRACMMv1.0'!$B$2:$B$10000,"="&amp;'CRACMMv1.0 - 95839 - CRITERIA'!$B107,'mech4import - CRACMMv1.0'!$C$2:$C$10000,"="&amp;'CRACMMv1.0 - 95839 - CRITERIA'!I$3)</f>
        <v>0</v>
      </c>
      <c r="J107" s="49">
        <f>SUMIFS('mech4import - CRACMMv1.0'!$D$2:$D$10000,'mech4import - CRACMMv1.0'!$B$2:$B$10000,"="&amp;'CRACMMv1.0 - 95839 - CRITERIA'!$B107,'mech4import - CRACMMv1.0'!$C$2:$C$10000,"="&amp;'CRACMMv1.0 - 95839 - CRITERIA'!J$3)</f>
        <v>0</v>
      </c>
      <c r="K107" s="49">
        <f>SUMIFS('mech4import - CRACMMv1.0'!$D$2:$D$10000,'mech4import - CRACMMv1.0'!$B$2:$B$10000,"="&amp;'CRACMMv1.0 - 95839 - CRITERIA'!$B107,'mech4import - CRACMMv1.0'!$C$2:$C$10000,"="&amp;'CRACMMv1.0 - 95839 - CRITERIA'!K$3)</f>
        <v>0</v>
      </c>
      <c r="L107" s="49">
        <f>SUMIFS('mech4import - CRACMMv1.0'!$D$2:$D$10000,'mech4import - CRACMMv1.0'!$B$2:$B$10000,"="&amp;'CRACMMv1.0 - 95839 - CRITERIA'!$B107,'mech4import - CRACMMv1.0'!$C$2:$C$10000,"="&amp;'CRACMMv1.0 - 95839 - CRITERIA'!L$3)</f>
        <v>0</v>
      </c>
      <c r="M107" s="49">
        <f>SUMIFS('mech4import - CRACMMv1.0'!$D$2:$D$10000,'mech4import - CRACMMv1.0'!$B$2:$B$10000,"="&amp;'CRACMMv1.0 - 95839 - CRITERIA'!$B107,'mech4import - CRACMMv1.0'!$C$2:$C$10000,"="&amp;'CRACMMv1.0 - 95839 - CRITERIA'!M$3)</f>
        <v>0</v>
      </c>
      <c r="N107" s="49">
        <f>SUMIFS('mech4import - CRACMMv1.0'!$D$2:$D$10000,'mech4import - CRACMMv1.0'!$B$2:$B$10000,"="&amp;'CRACMMv1.0 - 95839 - CRITERIA'!$B107,'mech4import - CRACMMv1.0'!$C$2:$C$10000,"="&amp;'CRACMMv1.0 - 95839 - CRITERIA'!N$3)</f>
        <v>0</v>
      </c>
      <c r="O107" s="49">
        <f>SUMIFS('mech4import - CRACMMv1.0'!$D$2:$D$10000,'mech4import - CRACMMv1.0'!$B$2:$B$10000,"="&amp;'CRACMMv1.0 - 95839 - CRITERIA'!$B107,'mech4import - CRACMMv1.0'!$C$2:$C$10000,"="&amp;'CRACMMv1.0 - 95839 - CRITERIA'!O$3)</f>
        <v>0</v>
      </c>
      <c r="P107" s="49">
        <f>SUMIFS('mech4import - CRACMMv1.0'!$D$2:$D$10000,'mech4import - CRACMMv1.0'!$B$2:$B$10000,"="&amp;'CRACMMv1.0 - 95839 - CRITERIA'!$B107,'mech4import - CRACMMv1.0'!$C$2:$C$10000,"="&amp;'CRACMMv1.0 - 95839 - CRITERIA'!P$3)</f>
        <v>0</v>
      </c>
      <c r="Q107" s="49">
        <f>SUMIFS('mech4import - CRACMMv1.0'!$D$2:$D$10000,'mech4import - CRACMMv1.0'!$B$2:$B$10000,"="&amp;'CRACMMv1.0 - 95839 - CRITERIA'!$B107,'mech4import - CRACMMv1.0'!$C$2:$C$10000,"="&amp;'CRACMMv1.0 - 95839 - CRITERIA'!Q$3)</f>
        <v>0</v>
      </c>
      <c r="R107" s="49">
        <f>SUMIFS('mech4import - CRACMMv1.0'!$D$2:$D$10000,'mech4import - CRACMMv1.0'!$B$2:$B$10000,"="&amp;'CRACMMv1.0 - 95839 - CRITERIA'!$B107,'mech4import - CRACMMv1.0'!$C$2:$C$10000,"="&amp;'CRACMMv1.0 - 95839 - CRITERIA'!R$3)</f>
        <v>0</v>
      </c>
      <c r="S107" s="49">
        <f>SUMIFS('mech4import - CRACMMv1.0'!$D$2:$D$10000,'mech4import - CRACMMv1.0'!$B$2:$B$10000,"="&amp;'CRACMMv1.0 - 95839 - CRITERIA'!$B107,'mech4import - CRACMMv1.0'!$C$2:$C$10000,"="&amp;'CRACMMv1.0 - 95839 - CRITERIA'!S$3)</f>
        <v>0</v>
      </c>
      <c r="T107" s="49">
        <f>SUMIFS('mech4import - CRACMMv1.0'!$D$2:$D$10000,'mech4import - CRACMMv1.0'!$B$2:$B$10000,"="&amp;'CRACMMv1.0 - 95839 - CRITERIA'!$B107,'mech4import - CRACMMv1.0'!$C$2:$C$10000,"="&amp;'CRACMMv1.0 - 95839 - CRITERIA'!T$3)</f>
        <v>0</v>
      </c>
      <c r="U107" s="49">
        <f>SUMIFS('mech4import - CRACMMv1.0'!$D$2:$D$10000,'mech4import - CRACMMv1.0'!$B$2:$B$10000,"="&amp;'CRACMMv1.0 - 95839 - CRITERIA'!$B107,'mech4import - CRACMMv1.0'!$C$2:$C$10000,"="&amp;'CRACMMv1.0 - 95839 - CRITERIA'!U$3)</f>
        <v>0</v>
      </c>
      <c r="V107" s="49">
        <f>SUMIFS('mech4import - CRACMMv1.0'!$D$2:$D$10000,'mech4import - CRACMMv1.0'!$B$2:$B$10000,"="&amp;'CRACMMv1.0 - 95839 - CRITERIA'!$B107,'mech4import - CRACMMv1.0'!$C$2:$C$10000,"="&amp;'CRACMMv1.0 - 95839 - CRITERIA'!V$3)</f>
        <v>0</v>
      </c>
      <c r="W107" s="49">
        <f>SUMIFS('mech4import - CRACMMv1.0'!$D$2:$D$10000,'mech4import - CRACMMv1.0'!$B$2:$B$10000,"="&amp;'CRACMMv1.0 - 95839 - CRITERIA'!$B107,'mech4import - CRACMMv1.0'!$C$2:$C$10000,"="&amp;'CRACMMv1.0 - 95839 - CRITERIA'!W$3)</f>
        <v>0</v>
      </c>
      <c r="X107" s="49">
        <f>SUMIFS('mech4import - CRACMMv1.0'!$D$2:$D$10000,'mech4import - CRACMMv1.0'!$B$2:$B$10000,"="&amp;'CRACMMv1.0 - 95839 - CRITERIA'!$B107,'mech4import - CRACMMv1.0'!$C$2:$C$10000,"="&amp;'CRACMMv1.0 - 95839 - CRITERIA'!X$3)</f>
        <v>0</v>
      </c>
      <c r="Y107" s="49">
        <f>SUMIFS('mech4import - CRACMMv1.0'!$D$2:$D$10000,'mech4import - CRACMMv1.0'!$B$2:$B$10000,"="&amp;'CRACMMv1.0 - 95839 - CRITERIA'!$B107,'mech4import - CRACMMv1.0'!$C$2:$C$10000,"="&amp;'CRACMMv1.0 - 95839 - CRITERIA'!Y$3)</f>
        <v>0</v>
      </c>
      <c r="Z107" s="49">
        <f>SUMIFS('mech4import - CRACMMv1.0'!$D$2:$D$10000,'mech4import - CRACMMv1.0'!$B$2:$B$10000,"="&amp;'CRACMMv1.0 - 95839 - CRITERIA'!$B107,'mech4import - CRACMMv1.0'!$C$2:$C$10000,"="&amp;'CRACMMv1.0 - 95839 - CRITERIA'!Z$3)</f>
        <v>0</v>
      </c>
      <c r="AA107" s="49">
        <f>SUMIFS('mech4import - CRACMMv1.0'!$D$2:$D$10000,'mech4import - CRACMMv1.0'!$B$2:$B$10000,"="&amp;'CRACMMv1.0 - 95839 - CRITERIA'!$B107,'mech4import - CRACMMv1.0'!$C$2:$C$10000,"="&amp;'CRACMMv1.0 - 95839 - CRITERIA'!AA$3)</f>
        <v>0</v>
      </c>
      <c r="AB107" s="49">
        <f>SUMIFS('mech4import - CRACMMv1.0'!$D$2:$D$10000,'mech4import - CRACMMv1.0'!$B$2:$B$10000,"="&amp;'CRACMMv1.0 - 95839 - CRITERIA'!$B107,'mech4import - CRACMMv1.0'!$C$2:$C$10000,"="&amp;'CRACMMv1.0 - 95839 - CRITERIA'!AB$3)</f>
        <v>0</v>
      </c>
      <c r="AC107" s="49">
        <f>SUMIFS('mech4import - CRACMMv1.0'!$D$2:$D$10000,'mech4import - CRACMMv1.0'!$B$2:$B$10000,"="&amp;'CRACMMv1.0 - 95839 - CRITERIA'!$B107,'mech4import - CRACMMv1.0'!$C$2:$C$10000,"="&amp;'CRACMMv1.0 - 95839 - CRITERIA'!AC$3)</f>
        <v>0</v>
      </c>
      <c r="AD107" s="49">
        <f>SUMIFS('mech4import - CRACMMv1.0'!$D$2:$D$10000,'mech4import - CRACMMv1.0'!$B$2:$B$10000,"="&amp;'CRACMMv1.0 - 95839 - CRITERIA'!$B107,'mech4import - CRACMMv1.0'!$C$2:$C$10000,"="&amp;'CRACMMv1.0 - 95839 - CRITERIA'!AD$3)</f>
        <v>0</v>
      </c>
      <c r="AE107" s="49">
        <f>SUMIFS('mech4import - CRACMMv1.0'!$D$2:$D$10000,'mech4import - CRACMMv1.0'!$B$2:$B$10000,"="&amp;'CRACMMv1.0 - 95839 - CRITERIA'!$B107,'mech4import - CRACMMv1.0'!$C$2:$C$10000,"="&amp;'CRACMMv1.0 - 95839 - CRITERIA'!AE$3)</f>
        <v>0</v>
      </c>
      <c r="AF107" s="49">
        <f>SUMIFS('mech4import - CRACMMv1.0'!$D$2:$D$10000,'mech4import - CRACMMv1.0'!$B$2:$B$10000,"="&amp;'CRACMMv1.0 - 95839 - CRITERIA'!$B107,'mech4import - CRACMMv1.0'!$C$2:$C$10000,"="&amp;'CRACMMv1.0 - 95839 - CRITERIA'!AF$3)</f>
        <v>0</v>
      </c>
      <c r="AG107" s="49">
        <f>SUMIFS('mech4import - CRACMMv1.0'!$D$2:$D$10000,'mech4import - CRACMMv1.0'!$B$2:$B$10000,"="&amp;'CRACMMv1.0 - 95839 - CRITERIA'!$B107,'mech4import - CRACMMv1.0'!$C$2:$C$10000,"="&amp;'CRACMMv1.0 - 95839 - CRITERIA'!AG$3)</f>
        <v>0</v>
      </c>
      <c r="AH107" s="49">
        <f>SUMIFS('mech4import - CRACMMv1.0'!$D$2:$D$10000,'mech4import - CRACMMv1.0'!$B$2:$B$10000,"="&amp;'CRACMMv1.0 - 95839 - CRITERIA'!$B107,'mech4import - CRACMMv1.0'!$C$2:$C$10000,"="&amp;'CRACMMv1.0 - 95839 - CRITERIA'!AH$3)</f>
        <v>0</v>
      </c>
      <c r="AI107" s="49">
        <f>SUMIFS('mech4import - CRACMMv1.0'!$D$2:$D$10000,'mech4import - CRACMMv1.0'!$B$2:$B$10000,"="&amp;'CRACMMv1.0 - 95839 - CRITERIA'!$B107,'mech4import - CRACMMv1.0'!$C$2:$C$10000,"="&amp;'CRACMMv1.0 - 95839 - CRITERIA'!AI$3)</f>
        <v>0</v>
      </c>
      <c r="AJ107" s="49">
        <f>SUMIFS('mech4import - CRACMMv1.0'!$D$2:$D$10000,'mech4import - CRACMMv1.0'!$B$2:$B$10000,"="&amp;'CRACMMv1.0 - 95839 - CRITERIA'!$B107,'mech4import - CRACMMv1.0'!$C$2:$C$10000,"="&amp;'CRACMMv1.0 - 95839 - CRITERIA'!AJ$3)</f>
        <v>0</v>
      </c>
      <c r="AK107" s="49">
        <f>SUMIFS('mech4import - CRACMMv1.0'!$D$2:$D$10000,'mech4import - CRACMMv1.0'!$B$2:$B$10000,"="&amp;'CRACMMv1.0 - 95839 - CRITERIA'!$B107,'mech4import - CRACMMv1.0'!$C$2:$C$10000,"="&amp;'CRACMMv1.0 - 95839 - CRITERIA'!AK$3)</f>
        <v>0</v>
      </c>
      <c r="AL107" s="49">
        <f>SUMIFS('mech4import - CRACMMv1.0'!$D$2:$D$10000,'mech4import - CRACMMv1.0'!$B$2:$B$10000,"="&amp;'CRACMMv1.0 - 95839 - CRITERIA'!$B107,'mech4import - CRACMMv1.0'!$C$2:$C$10000,"="&amp;'CRACMMv1.0 - 95839 - CRITERIA'!AL$3)</f>
        <v>0</v>
      </c>
      <c r="AM107" s="49">
        <f>SUMIFS('mech4import - CRACMMv1.0'!$D$2:$D$10000,'mech4import - CRACMMv1.0'!$B$2:$B$10000,"="&amp;'CRACMMv1.0 - 95839 - CRITERIA'!$B107,'mech4import - CRACMMv1.0'!$C$2:$C$10000,"="&amp;'CRACMMv1.0 - 95839 - CRITERIA'!AM$3)</f>
        <v>0</v>
      </c>
      <c r="AN107" s="49">
        <f>SUMIFS('mech4import - CRACMMv1.0'!$D$2:$D$10000,'mech4import - CRACMMv1.0'!$B$2:$B$10000,"="&amp;'CRACMMv1.0 - 95839 - CRITERIA'!$B107,'mech4import - CRACMMv1.0'!$C$2:$C$10000,"="&amp;'CRACMMv1.0 - 95839 - CRITERIA'!AN$3)</f>
        <v>0</v>
      </c>
      <c r="AO107" s="49">
        <f>SUMIFS('mech4import - CRACMMv1.0'!$D$2:$D$10000,'mech4import - CRACMMv1.0'!$B$2:$B$10000,"="&amp;'CRACMMv1.0 - 95839 - CRITERIA'!$B107,'mech4import - CRACMMv1.0'!$C$2:$C$10000,"="&amp;'CRACMMv1.0 - 95839 - CRITERIA'!AO$3)</f>
        <v>0</v>
      </c>
      <c r="AP107" s="49">
        <f>SUMIFS('mech4import - CRACMMv1.0'!$D$2:$D$10000,'mech4import - CRACMMv1.0'!$B$2:$B$10000,"="&amp;'CRACMMv1.0 - 95839 - CRITERIA'!$B107,'mech4import - CRACMMv1.0'!$C$2:$C$10000,"="&amp;'CRACMMv1.0 - 95839 - CRITERIA'!AP$3)</f>
        <v>0</v>
      </c>
      <c r="AQ107" s="49">
        <f>SUMIFS('mech4import - CRACMMv1.0'!$D$2:$D$10000,'mech4import - CRACMMv1.0'!$B$2:$B$10000,"="&amp;'CRACMMv1.0 - 95839 - CRITERIA'!$B107,'mech4import - CRACMMv1.0'!$C$2:$C$10000,"="&amp;'CRACMMv1.0 - 95839 - CRITERIA'!AQ$3)</f>
        <v>0</v>
      </c>
      <c r="AR107" s="49">
        <f>SUMIFS('mech4import - CRACMMv1.0'!$D$2:$D$10000,'mech4import - CRACMMv1.0'!$B$2:$B$10000,"="&amp;'CRACMMv1.0 - 95839 - CRITERIA'!$B107,'mech4import - CRACMMv1.0'!$C$2:$C$10000,"="&amp;'CRACMMv1.0 - 95839 - CRITERIA'!AR$3)</f>
        <v>0</v>
      </c>
      <c r="AS107" s="49">
        <f>SUMIFS('mech4import - CRACMMv1.0'!$D$2:$D$10000,'mech4import - CRACMMv1.0'!$B$2:$B$10000,"="&amp;'CRACMMv1.0 - 95839 - CRITERIA'!$B107,'mech4import - CRACMMv1.0'!$C$2:$C$10000,"="&amp;'CRACMMv1.0 - 95839 - CRITERIA'!AS$3)</f>
        <v>0</v>
      </c>
      <c r="AT107" s="49">
        <f>SUMIFS('mech4import - CRACMMv1.0'!$D$2:$D$10000,'mech4import - CRACMMv1.0'!$B$2:$B$10000,"="&amp;'CRACMMv1.0 - 95839 - CRITERIA'!$B107,'mech4import - CRACMMv1.0'!$C$2:$C$10000,"="&amp;'CRACMMv1.0 - 95839 - CRITERIA'!AT$3)</f>
        <v>0</v>
      </c>
      <c r="AU107" s="49">
        <f>SUMIFS('mech4import - CRACMMv1.0'!$D$2:$D$10000,'mech4import - CRACMMv1.0'!$B$2:$B$10000,"="&amp;'CRACMMv1.0 - 95839 - CRITERIA'!$B107,'mech4import - CRACMMv1.0'!$C$2:$C$10000,"="&amp;'CRACMMv1.0 - 95839 - CRITERIA'!AU$3)</f>
        <v>0</v>
      </c>
      <c r="AV107" s="49">
        <f>SUMIFS('mech4import - CRACMMv1.0'!$D$2:$D$10000,'mech4import - CRACMMv1.0'!$B$2:$B$10000,"="&amp;'CRACMMv1.0 - 95839 - CRITERIA'!$B107,'mech4import - CRACMMv1.0'!$C$2:$C$10000,"="&amp;'CRACMMv1.0 - 95839 - CRITERIA'!AV$3)</f>
        <v>0</v>
      </c>
      <c r="AW107" s="49">
        <f>SUMIFS('mech4import - CRACMMv1.0'!$D$2:$D$10000,'mech4import - CRACMMv1.0'!$B$2:$B$10000,"="&amp;'CRACMMv1.0 - 95839 - CRITERIA'!$B107,'mech4import - CRACMMv1.0'!$C$2:$C$10000,"="&amp;'CRACMMv1.0 - 95839 - CRITERIA'!AW$3)</f>
        <v>0</v>
      </c>
      <c r="AX107" s="49">
        <f>SUMIFS('mech4import - CRACMMv1.0'!$D$2:$D$10000,'mech4import - CRACMMv1.0'!$B$2:$B$10000,"="&amp;'CRACMMv1.0 - 95839 - CRITERIA'!$B107,'mech4import - CRACMMv1.0'!$C$2:$C$10000,"="&amp;'CRACMMv1.0 - 95839 - CRITERIA'!AX$3)</f>
        <v>0</v>
      </c>
      <c r="AY107" s="49">
        <f>SUMIFS('mech4import - CRACMMv1.0'!$D$2:$D$10000,'mech4import - CRACMMv1.0'!$B$2:$B$10000,"="&amp;'CRACMMv1.0 - 95839 - CRITERIA'!$B107,'mech4import - CRACMMv1.0'!$C$2:$C$10000,"="&amp;'CRACMMv1.0 - 95839 - CRITERIA'!AY$3)</f>
        <v>0</v>
      </c>
      <c r="AZ107" s="49">
        <f>SUMIFS('mech4import - CRACMMv1.0'!$D$2:$D$10000,'mech4import - CRACMMv1.0'!$B$2:$B$10000,"="&amp;'CRACMMv1.0 - 95839 - CRITERIA'!$B107,'mech4import - CRACMMv1.0'!$C$2:$C$10000,"="&amp;'CRACMMv1.0 - 95839 - CRITERIA'!AZ$3)</f>
        <v>0</v>
      </c>
      <c r="BA107" s="49">
        <f>SUMIFS('mech4import - CRACMMv1.0'!$D$2:$D$10000,'mech4import - CRACMMv1.0'!$B$2:$B$10000,"="&amp;'CRACMMv1.0 - 95839 - CRITERIA'!$B107,'mech4import - CRACMMv1.0'!$C$2:$C$10000,"="&amp;'CRACMMv1.0 - 95839 - CRITERIA'!BA$3)</f>
        <v>0</v>
      </c>
      <c r="BB107" s="49">
        <f>SUMIFS('mech4import - CRACMMv1.0'!$D$2:$D$10000,'mech4import - CRACMMv1.0'!$B$2:$B$10000,"="&amp;'CRACMMv1.0 - 95839 - CRITERIA'!$B107,'mech4import - CRACMMv1.0'!$C$2:$C$10000,"="&amp;'CRACMMv1.0 - 95839 - CRITERIA'!BB$3)</f>
        <v>0</v>
      </c>
      <c r="BC107" s="49">
        <f>SUMIFS('mech4import - CRACMMv1.0'!$D$2:$D$10000,'mech4import - CRACMMv1.0'!$B$2:$B$10000,"="&amp;'CRACMMv1.0 - 95839 - CRITERIA'!$B107,'mech4import - CRACMMv1.0'!$C$2:$C$10000,"="&amp;'CRACMMv1.0 - 95839 - CRITERIA'!BC$3)</f>
        <v>1</v>
      </c>
      <c r="BD107" s="49">
        <f>SUMIFS('mech4import - CRACMMv1.0'!$D$2:$D$10000,'mech4import - CRACMMv1.0'!$B$2:$B$10000,"="&amp;'CRACMMv1.0 - 95839 - CRITERIA'!$B107,'mech4import - CRACMMv1.0'!$C$2:$C$10000,"="&amp;'CRACMMv1.0 - 95839 - CRITERIA'!BD$3)</f>
        <v>0</v>
      </c>
      <c r="BE107" s="49">
        <f>SUMIFS('mech4import - CRACMMv1.0'!$D$2:$D$10000,'mech4import - CRACMMv1.0'!$B$2:$B$10000,"="&amp;'CRACMMv1.0 - 95839 - CRITERIA'!$B107,'mech4import - CRACMMv1.0'!$C$2:$C$10000,"="&amp;'CRACMMv1.0 - 95839 - CRITERIA'!BE$3)</f>
        <v>0</v>
      </c>
      <c r="BF107" s="49">
        <f>SUMIFS('mech4import - CRACMMv1.0'!$D$2:$D$10000,'mech4import - CRACMMv1.0'!$B$2:$B$10000,"="&amp;'CRACMMv1.0 - 95839 - CRITERIA'!$B107,'mech4import - CRACMMv1.0'!$C$2:$C$10000,"="&amp;'CRACMMv1.0 - 95839 - CRITERIA'!BF$3)</f>
        <v>0</v>
      </c>
      <c r="BG107" s="49">
        <f>SUMIFS('mech4import - CRACMMv1.0'!$D$2:$D$10000,'mech4import - CRACMMv1.0'!$B$2:$B$10000,"="&amp;'CRACMMv1.0 - 95839 - CRITERIA'!$B107,'mech4import - CRACMMv1.0'!$C$2:$C$10000,"="&amp;'CRACMMv1.0 - 95839 - CRITERIA'!BG$3)</f>
        <v>0</v>
      </c>
      <c r="BH107" s="49">
        <f>SUMIFS('mech4import - CRACMMv1.0'!$D$2:$D$10000,'mech4import - CRACMMv1.0'!$B$2:$B$10000,"="&amp;'CRACMMv1.0 - 95839 - CRITERIA'!$B107,'mech4import - CRACMMv1.0'!$C$2:$C$10000,"="&amp;'CRACMMv1.0 - 95839 - CRITERIA'!BH$3)</f>
        <v>0</v>
      </c>
      <c r="BI107" s="49">
        <f>SUMIFS('mech4import - CRACMMv1.0'!$D$2:$D$10000,'mech4import - CRACMMv1.0'!$B$2:$B$10000,"="&amp;'CRACMMv1.0 - 95839 - CRITERIA'!$B107,'mech4import - CRACMMv1.0'!$C$2:$C$10000,"="&amp;'CRACMMv1.0 - 95839 - CRITERIA'!BI$3)</f>
        <v>0</v>
      </c>
      <c r="BJ107" s="49">
        <f>SUMIFS('mech4import - CRACMMv1.0'!$D$2:$D$10000,'mech4import - CRACMMv1.0'!$B$2:$B$10000,"="&amp;'CRACMMv1.0 - 95839 - CRITERIA'!$B107,'mech4import - CRACMMv1.0'!$C$2:$C$10000,"="&amp;'CRACMMv1.0 - 95839 - CRITERIA'!BJ$3)</f>
        <v>0</v>
      </c>
      <c r="BK107" s="49">
        <f>SUMIFS('mech4import - CRACMMv1.0'!$D$2:$D$10000,'mech4import - CRACMMv1.0'!$B$2:$B$10000,"="&amp;'CRACMMv1.0 - 95839 - CRITERIA'!$B107,'mech4import - CRACMMv1.0'!$C$2:$C$10000,"="&amp;'CRACMMv1.0 - 95839 - CRITERIA'!BK$3)</f>
        <v>0</v>
      </c>
      <c r="BL107" s="49">
        <f>SUMIFS('mech4import - CRACMMv1.0'!$D$2:$D$10000,'mech4import - CRACMMv1.0'!$B$2:$B$10000,"="&amp;'CRACMMv1.0 - 95839 - CRITERIA'!$B107,'mech4import - CRACMMv1.0'!$C$2:$C$10000,"="&amp;'CRACMMv1.0 - 95839 - CRITERIA'!BL$3)</f>
        <v>0</v>
      </c>
      <c r="BM107" s="49">
        <f>SUMIFS('mech4import - CRACMMv1.0'!$D$2:$D$10000,'mech4import - CRACMMv1.0'!$B$2:$B$10000,"="&amp;'CRACMMv1.0 - 95839 - CRITERIA'!$B107,'mech4import - CRACMMv1.0'!$C$2:$C$10000,"="&amp;'CRACMMv1.0 - 95839 - CRITERIA'!BM$3)</f>
        <v>0</v>
      </c>
      <c r="BN107" s="49">
        <f>SUMIFS('mech4import - CRACMMv1.0'!$D$2:$D$10000,'mech4import - CRACMMv1.0'!$B$2:$B$10000,"="&amp;'CRACMMv1.0 - 95839 - CRITERIA'!$B107,'mech4import - CRACMMv1.0'!$C$2:$C$10000,"="&amp;'CRACMMv1.0 - 95839 - CRITERIA'!BN$3)</f>
        <v>0</v>
      </c>
      <c r="BO107" s="49">
        <f>SUMIFS('mech4import - CRACMMv1.0'!$D$2:$D$10000,'mech4import - CRACMMv1.0'!$B$2:$B$10000,"="&amp;'CRACMMv1.0 - 95839 - CRITERIA'!$B107,'mech4import - CRACMMv1.0'!$C$2:$C$10000,"="&amp;'CRACMMv1.0 - 95839 - CRITERIA'!BO$3)</f>
        <v>0</v>
      </c>
      <c r="BP107" s="49">
        <f>SUMIFS('mech4import - CRACMMv1.0'!$D$2:$D$10000,'mech4import - CRACMMv1.0'!$B$2:$B$10000,"="&amp;'CRACMMv1.0 - 95839 - CRITERIA'!$B107,'mech4import - CRACMMv1.0'!$C$2:$C$10000,"="&amp;'CRACMMv1.0 - 95839 - CRITERIA'!BP$3)</f>
        <v>0</v>
      </c>
      <c r="BQ107" s="49">
        <f>SUMIFS('mech4import - CRACMMv1.0'!$D$2:$D$10000,'mech4import - CRACMMv1.0'!$B$2:$B$10000,"="&amp;'CRACMMv1.0 - 95839 - CRITERIA'!$B107,'mech4import - CRACMMv1.0'!$C$2:$C$10000,"="&amp;'CRACMMv1.0 - 95839 - CRITERIA'!BQ$3)</f>
        <v>0</v>
      </c>
      <c r="BR107" s="32">
        <f t="array" ref="BR107">SUM($G$1:$BQ$1*G107:BQ107)</f>
        <v>198.39</v>
      </c>
    </row>
    <row r="108" spans="1:70" s="31" customFormat="1">
      <c r="A108" s="42">
        <v>95839</v>
      </c>
      <c r="B108" s="14">
        <v>3229</v>
      </c>
      <c r="C108" s="43">
        <v>2.1026670267042705E-2</v>
      </c>
      <c r="D108" s="47" t="s">
        <v>161</v>
      </c>
      <c r="E108" s="46" t="b">
        <v>0</v>
      </c>
      <c r="F108" s="48">
        <v>182.351</v>
      </c>
      <c r="G108" s="49">
        <f>SUMIFS('mech4import - CRACMMv1.0'!$D$2:$D$10000,'mech4import - CRACMMv1.0'!$B$2:$B$10000,"="&amp;'CRACMMv1.0 - 95839 - CRITERIA'!$B108,'mech4import - CRACMMv1.0'!$C$2:$C$10000,"="&amp;'CRACMMv1.0 - 95839 - CRITERIA'!G$3)</f>
        <v>0</v>
      </c>
      <c r="H108" s="49">
        <f>SUMIFS('mech4import - CRACMMv1.0'!$D$2:$D$10000,'mech4import - CRACMMv1.0'!$B$2:$B$10000,"="&amp;'CRACMMv1.0 - 95839 - CRITERIA'!$B108,'mech4import - CRACMMv1.0'!$C$2:$C$10000,"="&amp;'CRACMMv1.0 - 95839 - CRITERIA'!H$3)</f>
        <v>0</v>
      </c>
      <c r="I108" s="49">
        <f>SUMIFS('mech4import - CRACMMv1.0'!$D$2:$D$10000,'mech4import - CRACMMv1.0'!$B$2:$B$10000,"="&amp;'CRACMMv1.0 - 95839 - CRITERIA'!$B108,'mech4import - CRACMMv1.0'!$C$2:$C$10000,"="&amp;'CRACMMv1.0 - 95839 - CRITERIA'!I$3)</f>
        <v>0</v>
      </c>
      <c r="J108" s="49">
        <f>SUMIFS('mech4import - CRACMMv1.0'!$D$2:$D$10000,'mech4import - CRACMMv1.0'!$B$2:$B$10000,"="&amp;'CRACMMv1.0 - 95839 - CRITERIA'!$B108,'mech4import - CRACMMv1.0'!$C$2:$C$10000,"="&amp;'CRACMMv1.0 - 95839 - CRITERIA'!J$3)</f>
        <v>0</v>
      </c>
      <c r="K108" s="49">
        <f>SUMIFS('mech4import - CRACMMv1.0'!$D$2:$D$10000,'mech4import - CRACMMv1.0'!$B$2:$B$10000,"="&amp;'CRACMMv1.0 - 95839 - CRITERIA'!$B108,'mech4import - CRACMMv1.0'!$C$2:$C$10000,"="&amp;'CRACMMv1.0 - 95839 - CRITERIA'!K$3)</f>
        <v>0</v>
      </c>
      <c r="L108" s="49">
        <f>SUMIFS('mech4import - CRACMMv1.0'!$D$2:$D$10000,'mech4import - CRACMMv1.0'!$B$2:$B$10000,"="&amp;'CRACMMv1.0 - 95839 - CRITERIA'!$B108,'mech4import - CRACMMv1.0'!$C$2:$C$10000,"="&amp;'CRACMMv1.0 - 95839 - CRITERIA'!L$3)</f>
        <v>0</v>
      </c>
      <c r="M108" s="49">
        <f>SUMIFS('mech4import - CRACMMv1.0'!$D$2:$D$10000,'mech4import - CRACMMv1.0'!$B$2:$B$10000,"="&amp;'CRACMMv1.0 - 95839 - CRITERIA'!$B108,'mech4import - CRACMMv1.0'!$C$2:$C$10000,"="&amp;'CRACMMv1.0 - 95839 - CRITERIA'!M$3)</f>
        <v>0</v>
      </c>
      <c r="N108" s="49">
        <f>SUMIFS('mech4import - CRACMMv1.0'!$D$2:$D$10000,'mech4import - CRACMMv1.0'!$B$2:$B$10000,"="&amp;'CRACMMv1.0 - 95839 - CRITERIA'!$B108,'mech4import - CRACMMv1.0'!$C$2:$C$10000,"="&amp;'CRACMMv1.0 - 95839 - CRITERIA'!N$3)</f>
        <v>0</v>
      </c>
      <c r="O108" s="49">
        <f>SUMIFS('mech4import - CRACMMv1.0'!$D$2:$D$10000,'mech4import - CRACMMv1.0'!$B$2:$B$10000,"="&amp;'CRACMMv1.0 - 95839 - CRITERIA'!$B108,'mech4import - CRACMMv1.0'!$C$2:$C$10000,"="&amp;'CRACMMv1.0 - 95839 - CRITERIA'!O$3)</f>
        <v>0</v>
      </c>
      <c r="P108" s="49">
        <f>SUMIFS('mech4import - CRACMMv1.0'!$D$2:$D$10000,'mech4import - CRACMMv1.0'!$B$2:$B$10000,"="&amp;'CRACMMv1.0 - 95839 - CRITERIA'!$B108,'mech4import - CRACMMv1.0'!$C$2:$C$10000,"="&amp;'CRACMMv1.0 - 95839 - CRITERIA'!P$3)</f>
        <v>0</v>
      </c>
      <c r="Q108" s="49">
        <f>SUMIFS('mech4import - CRACMMv1.0'!$D$2:$D$10000,'mech4import - CRACMMv1.0'!$B$2:$B$10000,"="&amp;'CRACMMv1.0 - 95839 - CRITERIA'!$B108,'mech4import - CRACMMv1.0'!$C$2:$C$10000,"="&amp;'CRACMMv1.0 - 95839 - CRITERIA'!Q$3)</f>
        <v>0</v>
      </c>
      <c r="R108" s="49">
        <f>SUMIFS('mech4import - CRACMMv1.0'!$D$2:$D$10000,'mech4import - CRACMMv1.0'!$B$2:$B$10000,"="&amp;'CRACMMv1.0 - 95839 - CRITERIA'!$B108,'mech4import - CRACMMv1.0'!$C$2:$C$10000,"="&amp;'CRACMMv1.0 - 95839 - CRITERIA'!R$3)</f>
        <v>0</v>
      </c>
      <c r="S108" s="49">
        <f>SUMIFS('mech4import - CRACMMv1.0'!$D$2:$D$10000,'mech4import - CRACMMv1.0'!$B$2:$B$10000,"="&amp;'CRACMMv1.0 - 95839 - CRITERIA'!$B108,'mech4import - CRACMMv1.0'!$C$2:$C$10000,"="&amp;'CRACMMv1.0 - 95839 - CRITERIA'!S$3)</f>
        <v>0</v>
      </c>
      <c r="T108" s="49">
        <f>SUMIFS('mech4import - CRACMMv1.0'!$D$2:$D$10000,'mech4import - CRACMMv1.0'!$B$2:$B$10000,"="&amp;'CRACMMv1.0 - 95839 - CRITERIA'!$B108,'mech4import - CRACMMv1.0'!$C$2:$C$10000,"="&amp;'CRACMMv1.0 - 95839 - CRITERIA'!T$3)</f>
        <v>0</v>
      </c>
      <c r="U108" s="49">
        <f>SUMIFS('mech4import - CRACMMv1.0'!$D$2:$D$10000,'mech4import - CRACMMv1.0'!$B$2:$B$10000,"="&amp;'CRACMMv1.0 - 95839 - CRITERIA'!$B108,'mech4import - CRACMMv1.0'!$C$2:$C$10000,"="&amp;'CRACMMv1.0 - 95839 - CRITERIA'!U$3)</f>
        <v>0</v>
      </c>
      <c r="V108" s="49">
        <f>SUMIFS('mech4import - CRACMMv1.0'!$D$2:$D$10000,'mech4import - CRACMMv1.0'!$B$2:$B$10000,"="&amp;'CRACMMv1.0 - 95839 - CRITERIA'!$B108,'mech4import - CRACMMv1.0'!$C$2:$C$10000,"="&amp;'CRACMMv1.0 - 95839 - CRITERIA'!V$3)</f>
        <v>0</v>
      </c>
      <c r="W108" s="49">
        <f>SUMIFS('mech4import - CRACMMv1.0'!$D$2:$D$10000,'mech4import - CRACMMv1.0'!$B$2:$B$10000,"="&amp;'CRACMMv1.0 - 95839 - CRITERIA'!$B108,'mech4import - CRACMMv1.0'!$C$2:$C$10000,"="&amp;'CRACMMv1.0 - 95839 - CRITERIA'!W$3)</f>
        <v>0</v>
      </c>
      <c r="X108" s="49">
        <f>SUMIFS('mech4import - CRACMMv1.0'!$D$2:$D$10000,'mech4import - CRACMMv1.0'!$B$2:$B$10000,"="&amp;'CRACMMv1.0 - 95839 - CRITERIA'!$B108,'mech4import - CRACMMv1.0'!$C$2:$C$10000,"="&amp;'CRACMMv1.0 - 95839 - CRITERIA'!X$3)</f>
        <v>0</v>
      </c>
      <c r="Y108" s="49">
        <f>SUMIFS('mech4import - CRACMMv1.0'!$D$2:$D$10000,'mech4import - CRACMMv1.0'!$B$2:$B$10000,"="&amp;'CRACMMv1.0 - 95839 - CRITERIA'!$B108,'mech4import - CRACMMv1.0'!$C$2:$C$10000,"="&amp;'CRACMMv1.0 - 95839 - CRITERIA'!Y$3)</f>
        <v>0</v>
      </c>
      <c r="Z108" s="49">
        <f>SUMIFS('mech4import - CRACMMv1.0'!$D$2:$D$10000,'mech4import - CRACMMv1.0'!$B$2:$B$10000,"="&amp;'CRACMMv1.0 - 95839 - CRITERIA'!$B108,'mech4import - CRACMMv1.0'!$C$2:$C$10000,"="&amp;'CRACMMv1.0 - 95839 - CRITERIA'!Z$3)</f>
        <v>0</v>
      </c>
      <c r="AA108" s="49">
        <f>SUMIFS('mech4import - CRACMMv1.0'!$D$2:$D$10000,'mech4import - CRACMMv1.0'!$B$2:$B$10000,"="&amp;'CRACMMv1.0 - 95839 - CRITERIA'!$B108,'mech4import - CRACMMv1.0'!$C$2:$C$10000,"="&amp;'CRACMMv1.0 - 95839 - CRITERIA'!AA$3)</f>
        <v>0</v>
      </c>
      <c r="AB108" s="49">
        <f>SUMIFS('mech4import - CRACMMv1.0'!$D$2:$D$10000,'mech4import - CRACMMv1.0'!$B$2:$B$10000,"="&amp;'CRACMMv1.0 - 95839 - CRITERIA'!$B108,'mech4import - CRACMMv1.0'!$C$2:$C$10000,"="&amp;'CRACMMv1.0 - 95839 - CRITERIA'!AB$3)</f>
        <v>0</v>
      </c>
      <c r="AC108" s="49">
        <f>SUMIFS('mech4import - CRACMMv1.0'!$D$2:$D$10000,'mech4import - CRACMMv1.0'!$B$2:$B$10000,"="&amp;'CRACMMv1.0 - 95839 - CRITERIA'!$B108,'mech4import - CRACMMv1.0'!$C$2:$C$10000,"="&amp;'CRACMMv1.0 - 95839 - CRITERIA'!AC$3)</f>
        <v>0</v>
      </c>
      <c r="AD108" s="49">
        <f>SUMIFS('mech4import - CRACMMv1.0'!$D$2:$D$10000,'mech4import - CRACMMv1.0'!$B$2:$B$10000,"="&amp;'CRACMMv1.0 - 95839 - CRITERIA'!$B108,'mech4import - CRACMMv1.0'!$C$2:$C$10000,"="&amp;'CRACMMv1.0 - 95839 - CRITERIA'!AD$3)</f>
        <v>0</v>
      </c>
      <c r="AE108" s="49">
        <f>SUMIFS('mech4import - CRACMMv1.0'!$D$2:$D$10000,'mech4import - CRACMMv1.0'!$B$2:$B$10000,"="&amp;'CRACMMv1.0 - 95839 - CRITERIA'!$B108,'mech4import - CRACMMv1.0'!$C$2:$C$10000,"="&amp;'CRACMMv1.0 - 95839 - CRITERIA'!AE$3)</f>
        <v>0</v>
      </c>
      <c r="AF108" s="49">
        <f>SUMIFS('mech4import - CRACMMv1.0'!$D$2:$D$10000,'mech4import - CRACMMv1.0'!$B$2:$B$10000,"="&amp;'CRACMMv1.0 - 95839 - CRITERIA'!$B108,'mech4import - CRACMMv1.0'!$C$2:$C$10000,"="&amp;'CRACMMv1.0 - 95839 - CRITERIA'!AF$3)</f>
        <v>0</v>
      </c>
      <c r="AG108" s="49">
        <f>SUMIFS('mech4import - CRACMMv1.0'!$D$2:$D$10000,'mech4import - CRACMMv1.0'!$B$2:$B$10000,"="&amp;'CRACMMv1.0 - 95839 - CRITERIA'!$B108,'mech4import - CRACMMv1.0'!$C$2:$C$10000,"="&amp;'CRACMMv1.0 - 95839 - CRITERIA'!AG$3)</f>
        <v>0</v>
      </c>
      <c r="AH108" s="49">
        <f>SUMIFS('mech4import - CRACMMv1.0'!$D$2:$D$10000,'mech4import - CRACMMv1.0'!$B$2:$B$10000,"="&amp;'CRACMMv1.0 - 95839 - CRITERIA'!$B108,'mech4import - CRACMMv1.0'!$C$2:$C$10000,"="&amp;'CRACMMv1.0 - 95839 - CRITERIA'!AH$3)</f>
        <v>0</v>
      </c>
      <c r="AI108" s="49">
        <f>SUMIFS('mech4import - CRACMMv1.0'!$D$2:$D$10000,'mech4import - CRACMMv1.0'!$B$2:$B$10000,"="&amp;'CRACMMv1.0 - 95839 - CRITERIA'!$B108,'mech4import - CRACMMv1.0'!$C$2:$C$10000,"="&amp;'CRACMMv1.0 - 95839 - CRITERIA'!AI$3)</f>
        <v>0</v>
      </c>
      <c r="AJ108" s="49">
        <f>SUMIFS('mech4import - CRACMMv1.0'!$D$2:$D$10000,'mech4import - CRACMMv1.0'!$B$2:$B$10000,"="&amp;'CRACMMv1.0 - 95839 - CRITERIA'!$B108,'mech4import - CRACMMv1.0'!$C$2:$C$10000,"="&amp;'CRACMMv1.0 - 95839 - CRITERIA'!AJ$3)</f>
        <v>0</v>
      </c>
      <c r="AK108" s="49">
        <f>SUMIFS('mech4import - CRACMMv1.0'!$D$2:$D$10000,'mech4import - CRACMMv1.0'!$B$2:$B$10000,"="&amp;'CRACMMv1.0 - 95839 - CRITERIA'!$B108,'mech4import - CRACMMv1.0'!$C$2:$C$10000,"="&amp;'CRACMMv1.0 - 95839 - CRITERIA'!AK$3)</f>
        <v>0</v>
      </c>
      <c r="AL108" s="49">
        <f>SUMIFS('mech4import - CRACMMv1.0'!$D$2:$D$10000,'mech4import - CRACMMv1.0'!$B$2:$B$10000,"="&amp;'CRACMMv1.0 - 95839 - CRITERIA'!$B108,'mech4import - CRACMMv1.0'!$C$2:$C$10000,"="&amp;'CRACMMv1.0 - 95839 - CRITERIA'!AL$3)</f>
        <v>0</v>
      </c>
      <c r="AM108" s="49">
        <f>SUMIFS('mech4import - CRACMMv1.0'!$D$2:$D$10000,'mech4import - CRACMMv1.0'!$B$2:$B$10000,"="&amp;'CRACMMv1.0 - 95839 - CRITERIA'!$B108,'mech4import - CRACMMv1.0'!$C$2:$C$10000,"="&amp;'CRACMMv1.0 - 95839 - CRITERIA'!AM$3)</f>
        <v>0</v>
      </c>
      <c r="AN108" s="49">
        <f>SUMIFS('mech4import - CRACMMv1.0'!$D$2:$D$10000,'mech4import - CRACMMv1.0'!$B$2:$B$10000,"="&amp;'CRACMMv1.0 - 95839 - CRITERIA'!$B108,'mech4import - CRACMMv1.0'!$C$2:$C$10000,"="&amp;'CRACMMv1.0 - 95839 - CRITERIA'!AN$3)</f>
        <v>0</v>
      </c>
      <c r="AO108" s="49">
        <f>SUMIFS('mech4import - CRACMMv1.0'!$D$2:$D$10000,'mech4import - CRACMMv1.0'!$B$2:$B$10000,"="&amp;'CRACMMv1.0 - 95839 - CRITERIA'!$B108,'mech4import - CRACMMv1.0'!$C$2:$C$10000,"="&amp;'CRACMMv1.0 - 95839 - CRITERIA'!AO$3)</f>
        <v>0</v>
      </c>
      <c r="AP108" s="49">
        <f>SUMIFS('mech4import - CRACMMv1.0'!$D$2:$D$10000,'mech4import - CRACMMv1.0'!$B$2:$B$10000,"="&amp;'CRACMMv1.0 - 95839 - CRITERIA'!$B108,'mech4import - CRACMMv1.0'!$C$2:$C$10000,"="&amp;'CRACMMv1.0 - 95839 - CRITERIA'!AP$3)</f>
        <v>0</v>
      </c>
      <c r="AQ108" s="49">
        <f>SUMIFS('mech4import - CRACMMv1.0'!$D$2:$D$10000,'mech4import - CRACMMv1.0'!$B$2:$B$10000,"="&amp;'CRACMMv1.0 - 95839 - CRITERIA'!$B108,'mech4import - CRACMMv1.0'!$C$2:$C$10000,"="&amp;'CRACMMv1.0 - 95839 - CRITERIA'!AQ$3)</f>
        <v>0</v>
      </c>
      <c r="AR108" s="49">
        <f>SUMIFS('mech4import - CRACMMv1.0'!$D$2:$D$10000,'mech4import - CRACMMv1.0'!$B$2:$B$10000,"="&amp;'CRACMMv1.0 - 95839 - CRITERIA'!$B108,'mech4import - CRACMMv1.0'!$C$2:$C$10000,"="&amp;'CRACMMv1.0 - 95839 - CRITERIA'!AR$3)</f>
        <v>0</v>
      </c>
      <c r="AS108" s="49">
        <f>SUMIFS('mech4import - CRACMMv1.0'!$D$2:$D$10000,'mech4import - CRACMMv1.0'!$B$2:$B$10000,"="&amp;'CRACMMv1.0 - 95839 - CRITERIA'!$B108,'mech4import - CRACMMv1.0'!$C$2:$C$10000,"="&amp;'CRACMMv1.0 - 95839 - CRITERIA'!AS$3)</f>
        <v>0</v>
      </c>
      <c r="AT108" s="49">
        <f>SUMIFS('mech4import - CRACMMv1.0'!$D$2:$D$10000,'mech4import - CRACMMv1.0'!$B$2:$B$10000,"="&amp;'CRACMMv1.0 - 95839 - CRITERIA'!$B108,'mech4import - CRACMMv1.0'!$C$2:$C$10000,"="&amp;'CRACMMv1.0 - 95839 - CRITERIA'!AT$3)</f>
        <v>0</v>
      </c>
      <c r="AU108" s="49">
        <f>SUMIFS('mech4import - CRACMMv1.0'!$D$2:$D$10000,'mech4import - CRACMMv1.0'!$B$2:$B$10000,"="&amp;'CRACMMv1.0 - 95839 - CRITERIA'!$B108,'mech4import - CRACMMv1.0'!$C$2:$C$10000,"="&amp;'CRACMMv1.0 - 95839 - CRITERIA'!AU$3)</f>
        <v>0</v>
      </c>
      <c r="AV108" s="49">
        <f>SUMIFS('mech4import - CRACMMv1.0'!$D$2:$D$10000,'mech4import - CRACMMv1.0'!$B$2:$B$10000,"="&amp;'CRACMMv1.0 - 95839 - CRITERIA'!$B108,'mech4import - CRACMMv1.0'!$C$2:$C$10000,"="&amp;'CRACMMv1.0 - 95839 - CRITERIA'!AV$3)</f>
        <v>0</v>
      </c>
      <c r="AW108" s="49">
        <f>SUMIFS('mech4import - CRACMMv1.0'!$D$2:$D$10000,'mech4import - CRACMMv1.0'!$B$2:$B$10000,"="&amp;'CRACMMv1.0 - 95839 - CRITERIA'!$B108,'mech4import - CRACMMv1.0'!$C$2:$C$10000,"="&amp;'CRACMMv1.0 - 95839 - CRITERIA'!AW$3)</f>
        <v>0</v>
      </c>
      <c r="AX108" s="49">
        <f>SUMIFS('mech4import - CRACMMv1.0'!$D$2:$D$10000,'mech4import - CRACMMv1.0'!$B$2:$B$10000,"="&amp;'CRACMMv1.0 - 95839 - CRITERIA'!$B108,'mech4import - CRACMMv1.0'!$C$2:$C$10000,"="&amp;'CRACMMv1.0 - 95839 - CRITERIA'!AX$3)</f>
        <v>0</v>
      </c>
      <c r="AY108" s="49">
        <f>SUMIFS('mech4import - CRACMMv1.0'!$D$2:$D$10000,'mech4import - CRACMMv1.0'!$B$2:$B$10000,"="&amp;'CRACMMv1.0 - 95839 - CRITERIA'!$B108,'mech4import - CRACMMv1.0'!$C$2:$C$10000,"="&amp;'CRACMMv1.0 - 95839 - CRITERIA'!AY$3)</f>
        <v>0</v>
      </c>
      <c r="AZ108" s="49">
        <f>SUMIFS('mech4import - CRACMMv1.0'!$D$2:$D$10000,'mech4import - CRACMMv1.0'!$B$2:$B$10000,"="&amp;'CRACMMv1.0 - 95839 - CRITERIA'!$B108,'mech4import - CRACMMv1.0'!$C$2:$C$10000,"="&amp;'CRACMMv1.0 - 95839 - CRITERIA'!AZ$3)</f>
        <v>0</v>
      </c>
      <c r="BA108" s="49">
        <f>SUMIFS('mech4import - CRACMMv1.0'!$D$2:$D$10000,'mech4import - CRACMMv1.0'!$B$2:$B$10000,"="&amp;'CRACMMv1.0 - 95839 - CRITERIA'!$B108,'mech4import - CRACMMv1.0'!$C$2:$C$10000,"="&amp;'CRACMMv1.0 - 95839 - CRITERIA'!BA$3)</f>
        <v>0</v>
      </c>
      <c r="BB108" s="49">
        <f>SUMIFS('mech4import - CRACMMv1.0'!$D$2:$D$10000,'mech4import - CRACMMv1.0'!$B$2:$B$10000,"="&amp;'CRACMMv1.0 - 95839 - CRITERIA'!$B108,'mech4import - CRACMMv1.0'!$C$2:$C$10000,"="&amp;'CRACMMv1.0 - 95839 - CRITERIA'!BB$3)</f>
        <v>0</v>
      </c>
      <c r="BC108" s="49">
        <f>SUMIFS('mech4import - CRACMMv1.0'!$D$2:$D$10000,'mech4import - CRACMMv1.0'!$B$2:$B$10000,"="&amp;'CRACMMv1.0 - 95839 - CRITERIA'!$B108,'mech4import - CRACMMv1.0'!$C$2:$C$10000,"="&amp;'CRACMMv1.0 - 95839 - CRITERIA'!BC$3)</f>
        <v>1</v>
      </c>
      <c r="BD108" s="49">
        <f>SUMIFS('mech4import - CRACMMv1.0'!$D$2:$D$10000,'mech4import - CRACMMv1.0'!$B$2:$B$10000,"="&amp;'CRACMMv1.0 - 95839 - CRITERIA'!$B108,'mech4import - CRACMMv1.0'!$C$2:$C$10000,"="&amp;'CRACMMv1.0 - 95839 - CRITERIA'!BD$3)</f>
        <v>0</v>
      </c>
      <c r="BE108" s="49">
        <f>SUMIFS('mech4import - CRACMMv1.0'!$D$2:$D$10000,'mech4import - CRACMMv1.0'!$B$2:$B$10000,"="&amp;'CRACMMv1.0 - 95839 - CRITERIA'!$B108,'mech4import - CRACMMv1.0'!$C$2:$C$10000,"="&amp;'CRACMMv1.0 - 95839 - CRITERIA'!BE$3)</f>
        <v>0</v>
      </c>
      <c r="BF108" s="49">
        <f>SUMIFS('mech4import - CRACMMv1.0'!$D$2:$D$10000,'mech4import - CRACMMv1.0'!$B$2:$B$10000,"="&amp;'CRACMMv1.0 - 95839 - CRITERIA'!$B108,'mech4import - CRACMMv1.0'!$C$2:$C$10000,"="&amp;'CRACMMv1.0 - 95839 - CRITERIA'!BF$3)</f>
        <v>0</v>
      </c>
      <c r="BG108" s="49">
        <f>SUMIFS('mech4import - CRACMMv1.0'!$D$2:$D$10000,'mech4import - CRACMMv1.0'!$B$2:$B$10000,"="&amp;'CRACMMv1.0 - 95839 - CRITERIA'!$B108,'mech4import - CRACMMv1.0'!$C$2:$C$10000,"="&amp;'CRACMMv1.0 - 95839 - CRITERIA'!BG$3)</f>
        <v>0</v>
      </c>
      <c r="BH108" s="49">
        <f>SUMIFS('mech4import - CRACMMv1.0'!$D$2:$D$10000,'mech4import - CRACMMv1.0'!$B$2:$B$10000,"="&amp;'CRACMMv1.0 - 95839 - CRITERIA'!$B108,'mech4import - CRACMMv1.0'!$C$2:$C$10000,"="&amp;'CRACMMv1.0 - 95839 - CRITERIA'!BH$3)</f>
        <v>0</v>
      </c>
      <c r="BI108" s="49">
        <f>SUMIFS('mech4import - CRACMMv1.0'!$D$2:$D$10000,'mech4import - CRACMMv1.0'!$B$2:$B$10000,"="&amp;'CRACMMv1.0 - 95839 - CRITERIA'!$B108,'mech4import - CRACMMv1.0'!$C$2:$C$10000,"="&amp;'CRACMMv1.0 - 95839 - CRITERIA'!BI$3)</f>
        <v>0</v>
      </c>
      <c r="BJ108" s="49">
        <f>SUMIFS('mech4import - CRACMMv1.0'!$D$2:$D$10000,'mech4import - CRACMMv1.0'!$B$2:$B$10000,"="&amp;'CRACMMv1.0 - 95839 - CRITERIA'!$B108,'mech4import - CRACMMv1.0'!$C$2:$C$10000,"="&amp;'CRACMMv1.0 - 95839 - CRITERIA'!BJ$3)</f>
        <v>0</v>
      </c>
      <c r="BK108" s="49">
        <f>SUMIFS('mech4import - CRACMMv1.0'!$D$2:$D$10000,'mech4import - CRACMMv1.0'!$B$2:$B$10000,"="&amp;'CRACMMv1.0 - 95839 - CRITERIA'!$B108,'mech4import - CRACMMv1.0'!$C$2:$C$10000,"="&amp;'CRACMMv1.0 - 95839 - CRITERIA'!BK$3)</f>
        <v>0</v>
      </c>
      <c r="BL108" s="49">
        <f>SUMIFS('mech4import - CRACMMv1.0'!$D$2:$D$10000,'mech4import - CRACMMv1.0'!$B$2:$B$10000,"="&amp;'CRACMMv1.0 - 95839 - CRITERIA'!$B108,'mech4import - CRACMMv1.0'!$C$2:$C$10000,"="&amp;'CRACMMv1.0 - 95839 - CRITERIA'!BL$3)</f>
        <v>0</v>
      </c>
      <c r="BM108" s="49">
        <f>SUMIFS('mech4import - CRACMMv1.0'!$D$2:$D$10000,'mech4import - CRACMMv1.0'!$B$2:$B$10000,"="&amp;'CRACMMv1.0 - 95839 - CRITERIA'!$B108,'mech4import - CRACMMv1.0'!$C$2:$C$10000,"="&amp;'CRACMMv1.0 - 95839 - CRITERIA'!BM$3)</f>
        <v>0</v>
      </c>
      <c r="BN108" s="49">
        <f>SUMIFS('mech4import - CRACMMv1.0'!$D$2:$D$10000,'mech4import - CRACMMv1.0'!$B$2:$B$10000,"="&amp;'CRACMMv1.0 - 95839 - CRITERIA'!$B108,'mech4import - CRACMMv1.0'!$C$2:$C$10000,"="&amp;'CRACMMv1.0 - 95839 - CRITERIA'!BN$3)</f>
        <v>0</v>
      </c>
      <c r="BO108" s="49">
        <f>SUMIFS('mech4import - CRACMMv1.0'!$D$2:$D$10000,'mech4import - CRACMMv1.0'!$B$2:$B$10000,"="&amp;'CRACMMv1.0 - 95839 - CRITERIA'!$B108,'mech4import - CRACMMv1.0'!$C$2:$C$10000,"="&amp;'CRACMMv1.0 - 95839 - CRITERIA'!BO$3)</f>
        <v>0</v>
      </c>
      <c r="BP108" s="49">
        <f>SUMIFS('mech4import - CRACMMv1.0'!$D$2:$D$10000,'mech4import - CRACMMv1.0'!$B$2:$B$10000,"="&amp;'CRACMMv1.0 - 95839 - CRITERIA'!$B108,'mech4import - CRACMMv1.0'!$C$2:$C$10000,"="&amp;'CRACMMv1.0 - 95839 - CRITERIA'!BP$3)</f>
        <v>0</v>
      </c>
      <c r="BQ108" s="49">
        <f>SUMIFS('mech4import - CRACMMv1.0'!$D$2:$D$10000,'mech4import - CRACMMv1.0'!$B$2:$B$10000,"="&amp;'CRACMMv1.0 - 95839 - CRITERIA'!$B108,'mech4import - CRACMMv1.0'!$C$2:$C$10000,"="&amp;'CRACMMv1.0 - 95839 - CRITERIA'!BQ$3)</f>
        <v>0</v>
      </c>
      <c r="BR108" s="32">
        <f t="array" ref="BR108">SUM($G$1:$BQ$1*G108:BQ108)</f>
        <v>198.39</v>
      </c>
    </row>
    <row r="109" spans="1:70" s="31" customFormat="1">
      <c r="A109" s="42">
        <v>95839</v>
      </c>
      <c r="B109" s="14">
        <v>3230</v>
      </c>
      <c r="C109" s="43">
        <v>1.3960330259266092E-3</v>
      </c>
      <c r="D109" s="47" t="s">
        <v>162</v>
      </c>
      <c r="E109" s="46" t="b">
        <v>0</v>
      </c>
      <c r="F109" s="48">
        <v>196.37799999999999</v>
      </c>
      <c r="G109" s="49">
        <f>SUMIFS('mech4import - CRACMMv1.0'!$D$2:$D$10000,'mech4import - CRACMMv1.0'!$B$2:$B$10000,"="&amp;'CRACMMv1.0 - 95839 - CRITERIA'!$B109,'mech4import - CRACMMv1.0'!$C$2:$C$10000,"="&amp;'CRACMMv1.0 - 95839 - CRITERIA'!G$3)</f>
        <v>0</v>
      </c>
      <c r="H109" s="49">
        <f>SUMIFS('mech4import - CRACMMv1.0'!$D$2:$D$10000,'mech4import - CRACMMv1.0'!$B$2:$B$10000,"="&amp;'CRACMMv1.0 - 95839 - CRITERIA'!$B109,'mech4import - CRACMMv1.0'!$C$2:$C$10000,"="&amp;'CRACMMv1.0 - 95839 - CRITERIA'!H$3)</f>
        <v>0</v>
      </c>
      <c r="I109" s="49">
        <f>SUMIFS('mech4import - CRACMMv1.0'!$D$2:$D$10000,'mech4import - CRACMMv1.0'!$B$2:$B$10000,"="&amp;'CRACMMv1.0 - 95839 - CRITERIA'!$B109,'mech4import - CRACMMv1.0'!$C$2:$C$10000,"="&amp;'CRACMMv1.0 - 95839 - CRITERIA'!I$3)</f>
        <v>0</v>
      </c>
      <c r="J109" s="49">
        <f>SUMIFS('mech4import - CRACMMv1.0'!$D$2:$D$10000,'mech4import - CRACMMv1.0'!$B$2:$B$10000,"="&amp;'CRACMMv1.0 - 95839 - CRITERIA'!$B109,'mech4import - CRACMMv1.0'!$C$2:$C$10000,"="&amp;'CRACMMv1.0 - 95839 - CRITERIA'!J$3)</f>
        <v>0</v>
      </c>
      <c r="K109" s="49">
        <f>SUMIFS('mech4import - CRACMMv1.0'!$D$2:$D$10000,'mech4import - CRACMMv1.0'!$B$2:$B$10000,"="&amp;'CRACMMv1.0 - 95839 - CRITERIA'!$B109,'mech4import - CRACMMv1.0'!$C$2:$C$10000,"="&amp;'CRACMMv1.0 - 95839 - CRITERIA'!K$3)</f>
        <v>0</v>
      </c>
      <c r="L109" s="49">
        <f>SUMIFS('mech4import - CRACMMv1.0'!$D$2:$D$10000,'mech4import - CRACMMv1.0'!$B$2:$B$10000,"="&amp;'CRACMMv1.0 - 95839 - CRITERIA'!$B109,'mech4import - CRACMMv1.0'!$C$2:$C$10000,"="&amp;'CRACMMv1.0 - 95839 - CRITERIA'!L$3)</f>
        <v>0</v>
      </c>
      <c r="M109" s="49">
        <f>SUMIFS('mech4import - CRACMMv1.0'!$D$2:$D$10000,'mech4import - CRACMMv1.0'!$B$2:$B$10000,"="&amp;'CRACMMv1.0 - 95839 - CRITERIA'!$B109,'mech4import - CRACMMv1.0'!$C$2:$C$10000,"="&amp;'CRACMMv1.0 - 95839 - CRITERIA'!M$3)</f>
        <v>0</v>
      </c>
      <c r="N109" s="49">
        <f>SUMIFS('mech4import - CRACMMv1.0'!$D$2:$D$10000,'mech4import - CRACMMv1.0'!$B$2:$B$10000,"="&amp;'CRACMMv1.0 - 95839 - CRITERIA'!$B109,'mech4import - CRACMMv1.0'!$C$2:$C$10000,"="&amp;'CRACMMv1.0 - 95839 - CRITERIA'!N$3)</f>
        <v>0</v>
      </c>
      <c r="O109" s="49">
        <f>SUMIFS('mech4import - CRACMMv1.0'!$D$2:$D$10000,'mech4import - CRACMMv1.0'!$B$2:$B$10000,"="&amp;'CRACMMv1.0 - 95839 - CRITERIA'!$B109,'mech4import - CRACMMv1.0'!$C$2:$C$10000,"="&amp;'CRACMMv1.0 - 95839 - CRITERIA'!O$3)</f>
        <v>0</v>
      </c>
      <c r="P109" s="49">
        <f>SUMIFS('mech4import - CRACMMv1.0'!$D$2:$D$10000,'mech4import - CRACMMv1.0'!$B$2:$B$10000,"="&amp;'CRACMMv1.0 - 95839 - CRITERIA'!$B109,'mech4import - CRACMMv1.0'!$C$2:$C$10000,"="&amp;'CRACMMv1.0 - 95839 - CRITERIA'!P$3)</f>
        <v>0</v>
      </c>
      <c r="Q109" s="49">
        <f>SUMIFS('mech4import - CRACMMv1.0'!$D$2:$D$10000,'mech4import - CRACMMv1.0'!$B$2:$B$10000,"="&amp;'CRACMMv1.0 - 95839 - CRITERIA'!$B109,'mech4import - CRACMMv1.0'!$C$2:$C$10000,"="&amp;'CRACMMv1.0 - 95839 - CRITERIA'!Q$3)</f>
        <v>0</v>
      </c>
      <c r="R109" s="49">
        <f>SUMIFS('mech4import - CRACMMv1.0'!$D$2:$D$10000,'mech4import - CRACMMv1.0'!$B$2:$B$10000,"="&amp;'CRACMMv1.0 - 95839 - CRITERIA'!$B109,'mech4import - CRACMMv1.0'!$C$2:$C$10000,"="&amp;'CRACMMv1.0 - 95839 - CRITERIA'!R$3)</f>
        <v>0</v>
      </c>
      <c r="S109" s="49">
        <f>SUMIFS('mech4import - CRACMMv1.0'!$D$2:$D$10000,'mech4import - CRACMMv1.0'!$B$2:$B$10000,"="&amp;'CRACMMv1.0 - 95839 - CRITERIA'!$B109,'mech4import - CRACMMv1.0'!$C$2:$C$10000,"="&amp;'CRACMMv1.0 - 95839 - CRITERIA'!S$3)</f>
        <v>0</v>
      </c>
      <c r="T109" s="49">
        <f>SUMIFS('mech4import - CRACMMv1.0'!$D$2:$D$10000,'mech4import - CRACMMv1.0'!$B$2:$B$10000,"="&amp;'CRACMMv1.0 - 95839 - CRITERIA'!$B109,'mech4import - CRACMMv1.0'!$C$2:$C$10000,"="&amp;'CRACMMv1.0 - 95839 - CRITERIA'!T$3)</f>
        <v>0</v>
      </c>
      <c r="U109" s="49">
        <f>SUMIFS('mech4import - CRACMMv1.0'!$D$2:$D$10000,'mech4import - CRACMMv1.0'!$B$2:$B$10000,"="&amp;'CRACMMv1.0 - 95839 - CRITERIA'!$B109,'mech4import - CRACMMv1.0'!$C$2:$C$10000,"="&amp;'CRACMMv1.0 - 95839 - CRITERIA'!U$3)</f>
        <v>0</v>
      </c>
      <c r="V109" s="49">
        <f>SUMIFS('mech4import - CRACMMv1.0'!$D$2:$D$10000,'mech4import - CRACMMv1.0'!$B$2:$B$10000,"="&amp;'CRACMMv1.0 - 95839 - CRITERIA'!$B109,'mech4import - CRACMMv1.0'!$C$2:$C$10000,"="&amp;'CRACMMv1.0 - 95839 - CRITERIA'!V$3)</f>
        <v>0</v>
      </c>
      <c r="W109" s="49">
        <f>SUMIFS('mech4import - CRACMMv1.0'!$D$2:$D$10000,'mech4import - CRACMMv1.0'!$B$2:$B$10000,"="&amp;'CRACMMv1.0 - 95839 - CRITERIA'!$B109,'mech4import - CRACMMv1.0'!$C$2:$C$10000,"="&amp;'CRACMMv1.0 - 95839 - CRITERIA'!W$3)</f>
        <v>0</v>
      </c>
      <c r="X109" s="49">
        <f>SUMIFS('mech4import - CRACMMv1.0'!$D$2:$D$10000,'mech4import - CRACMMv1.0'!$B$2:$B$10000,"="&amp;'CRACMMv1.0 - 95839 - CRITERIA'!$B109,'mech4import - CRACMMv1.0'!$C$2:$C$10000,"="&amp;'CRACMMv1.0 - 95839 - CRITERIA'!X$3)</f>
        <v>0</v>
      </c>
      <c r="Y109" s="49">
        <f>SUMIFS('mech4import - CRACMMv1.0'!$D$2:$D$10000,'mech4import - CRACMMv1.0'!$B$2:$B$10000,"="&amp;'CRACMMv1.0 - 95839 - CRITERIA'!$B109,'mech4import - CRACMMv1.0'!$C$2:$C$10000,"="&amp;'CRACMMv1.0 - 95839 - CRITERIA'!Y$3)</f>
        <v>0</v>
      </c>
      <c r="Z109" s="49">
        <f>SUMIFS('mech4import - CRACMMv1.0'!$D$2:$D$10000,'mech4import - CRACMMv1.0'!$B$2:$B$10000,"="&amp;'CRACMMv1.0 - 95839 - CRITERIA'!$B109,'mech4import - CRACMMv1.0'!$C$2:$C$10000,"="&amp;'CRACMMv1.0 - 95839 - CRITERIA'!Z$3)</f>
        <v>0</v>
      </c>
      <c r="AA109" s="49">
        <f>SUMIFS('mech4import - CRACMMv1.0'!$D$2:$D$10000,'mech4import - CRACMMv1.0'!$B$2:$B$10000,"="&amp;'CRACMMv1.0 - 95839 - CRITERIA'!$B109,'mech4import - CRACMMv1.0'!$C$2:$C$10000,"="&amp;'CRACMMv1.0 - 95839 - CRITERIA'!AA$3)</f>
        <v>0</v>
      </c>
      <c r="AB109" s="49">
        <f>SUMIFS('mech4import - CRACMMv1.0'!$D$2:$D$10000,'mech4import - CRACMMv1.0'!$B$2:$B$10000,"="&amp;'CRACMMv1.0 - 95839 - CRITERIA'!$B109,'mech4import - CRACMMv1.0'!$C$2:$C$10000,"="&amp;'CRACMMv1.0 - 95839 - CRITERIA'!AB$3)</f>
        <v>0</v>
      </c>
      <c r="AC109" s="49">
        <f>SUMIFS('mech4import - CRACMMv1.0'!$D$2:$D$10000,'mech4import - CRACMMv1.0'!$B$2:$B$10000,"="&amp;'CRACMMv1.0 - 95839 - CRITERIA'!$B109,'mech4import - CRACMMv1.0'!$C$2:$C$10000,"="&amp;'CRACMMv1.0 - 95839 - CRITERIA'!AC$3)</f>
        <v>0</v>
      </c>
      <c r="AD109" s="49">
        <f>SUMIFS('mech4import - CRACMMv1.0'!$D$2:$D$10000,'mech4import - CRACMMv1.0'!$B$2:$B$10000,"="&amp;'CRACMMv1.0 - 95839 - CRITERIA'!$B109,'mech4import - CRACMMv1.0'!$C$2:$C$10000,"="&amp;'CRACMMv1.0 - 95839 - CRITERIA'!AD$3)</f>
        <v>0</v>
      </c>
      <c r="AE109" s="49">
        <f>SUMIFS('mech4import - CRACMMv1.0'!$D$2:$D$10000,'mech4import - CRACMMv1.0'!$B$2:$B$10000,"="&amp;'CRACMMv1.0 - 95839 - CRITERIA'!$B109,'mech4import - CRACMMv1.0'!$C$2:$C$10000,"="&amp;'CRACMMv1.0 - 95839 - CRITERIA'!AE$3)</f>
        <v>0</v>
      </c>
      <c r="AF109" s="49">
        <f>SUMIFS('mech4import - CRACMMv1.0'!$D$2:$D$10000,'mech4import - CRACMMv1.0'!$B$2:$B$10000,"="&amp;'CRACMMv1.0 - 95839 - CRITERIA'!$B109,'mech4import - CRACMMv1.0'!$C$2:$C$10000,"="&amp;'CRACMMv1.0 - 95839 - CRITERIA'!AF$3)</f>
        <v>0</v>
      </c>
      <c r="AG109" s="49">
        <f>SUMIFS('mech4import - CRACMMv1.0'!$D$2:$D$10000,'mech4import - CRACMMv1.0'!$B$2:$B$10000,"="&amp;'CRACMMv1.0 - 95839 - CRITERIA'!$B109,'mech4import - CRACMMv1.0'!$C$2:$C$10000,"="&amp;'CRACMMv1.0 - 95839 - CRITERIA'!AG$3)</f>
        <v>0</v>
      </c>
      <c r="AH109" s="49">
        <f>SUMIFS('mech4import - CRACMMv1.0'!$D$2:$D$10000,'mech4import - CRACMMv1.0'!$B$2:$B$10000,"="&amp;'CRACMMv1.0 - 95839 - CRITERIA'!$B109,'mech4import - CRACMMv1.0'!$C$2:$C$10000,"="&amp;'CRACMMv1.0 - 95839 - CRITERIA'!AH$3)</f>
        <v>0</v>
      </c>
      <c r="AI109" s="49">
        <f>SUMIFS('mech4import - CRACMMv1.0'!$D$2:$D$10000,'mech4import - CRACMMv1.0'!$B$2:$B$10000,"="&amp;'CRACMMv1.0 - 95839 - CRITERIA'!$B109,'mech4import - CRACMMv1.0'!$C$2:$C$10000,"="&amp;'CRACMMv1.0 - 95839 - CRITERIA'!AI$3)</f>
        <v>0</v>
      </c>
      <c r="AJ109" s="49">
        <f>SUMIFS('mech4import - CRACMMv1.0'!$D$2:$D$10000,'mech4import - CRACMMv1.0'!$B$2:$B$10000,"="&amp;'CRACMMv1.0 - 95839 - CRITERIA'!$B109,'mech4import - CRACMMv1.0'!$C$2:$C$10000,"="&amp;'CRACMMv1.0 - 95839 - CRITERIA'!AJ$3)</f>
        <v>0</v>
      </c>
      <c r="AK109" s="49">
        <f>SUMIFS('mech4import - CRACMMv1.0'!$D$2:$D$10000,'mech4import - CRACMMv1.0'!$B$2:$B$10000,"="&amp;'CRACMMv1.0 - 95839 - CRITERIA'!$B109,'mech4import - CRACMMv1.0'!$C$2:$C$10000,"="&amp;'CRACMMv1.0 - 95839 - CRITERIA'!AK$3)</f>
        <v>0</v>
      </c>
      <c r="AL109" s="49">
        <f>SUMIFS('mech4import - CRACMMv1.0'!$D$2:$D$10000,'mech4import - CRACMMv1.0'!$B$2:$B$10000,"="&amp;'CRACMMv1.0 - 95839 - CRITERIA'!$B109,'mech4import - CRACMMv1.0'!$C$2:$C$10000,"="&amp;'CRACMMv1.0 - 95839 - CRITERIA'!AL$3)</f>
        <v>0</v>
      </c>
      <c r="AM109" s="49">
        <f>SUMIFS('mech4import - CRACMMv1.0'!$D$2:$D$10000,'mech4import - CRACMMv1.0'!$B$2:$B$10000,"="&amp;'CRACMMv1.0 - 95839 - CRITERIA'!$B109,'mech4import - CRACMMv1.0'!$C$2:$C$10000,"="&amp;'CRACMMv1.0 - 95839 - CRITERIA'!AM$3)</f>
        <v>0</v>
      </c>
      <c r="AN109" s="49">
        <f>SUMIFS('mech4import - CRACMMv1.0'!$D$2:$D$10000,'mech4import - CRACMMv1.0'!$B$2:$B$10000,"="&amp;'CRACMMv1.0 - 95839 - CRITERIA'!$B109,'mech4import - CRACMMv1.0'!$C$2:$C$10000,"="&amp;'CRACMMv1.0 - 95839 - CRITERIA'!AN$3)</f>
        <v>0</v>
      </c>
      <c r="AO109" s="49">
        <f>SUMIFS('mech4import - CRACMMv1.0'!$D$2:$D$10000,'mech4import - CRACMMv1.0'!$B$2:$B$10000,"="&amp;'CRACMMv1.0 - 95839 - CRITERIA'!$B109,'mech4import - CRACMMv1.0'!$C$2:$C$10000,"="&amp;'CRACMMv1.0 - 95839 - CRITERIA'!AO$3)</f>
        <v>0</v>
      </c>
      <c r="AP109" s="49">
        <f>SUMIFS('mech4import - CRACMMv1.0'!$D$2:$D$10000,'mech4import - CRACMMv1.0'!$B$2:$B$10000,"="&amp;'CRACMMv1.0 - 95839 - CRITERIA'!$B109,'mech4import - CRACMMv1.0'!$C$2:$C$10000,"="&amp;'CRACMMv1.0 - 95839 - CRITERIA'!AP$3)</f>
        <v>0</v>
      </c>
      <c r="AQ109" s="49">
        <f>SUMIFS('mech4import - CRACMMv1.0'!$D$2:$D$10000,'mech4import - CRACMMv1.0'!$B$2:$B$10000,"="&amp;'CRACMMv1.0 - 95839 - CRITERIA'!$B109,'mech4import - CRACMMv1.0'!$C$2:$C$10000,"="&amp;'CRACMMv1.0 - 95839 - CRITERIA'!AQ$3)</f>
        <v>0</v>
      </c>
      <c r="AR109" s="49">
        <f>SUMIFS('mech4import - CRACMMv1.0'!$D$2:$D$10000,'mech4import - CRACMMv1.0'!$B$2:$B$10000,"="&amp;'CRACMMv1.0 - 95839 - CRITERIA'!$B109,'mech4import - CRACMMv1.0'!$C$2:$C$10000,"="&amp;'CRACMMv1.0 - 95839 - CRITERIA'!AR$3)</f>
        <v>0</v>
      </c>
      <c r="AS109" s="49">
        <f>SUMIFS('mech4import - CRACMMv1.0'!$D$2:$D$10000,'mech4import - CRACMMv1.0'!$B$2:$B$10000,"="&amp;'CRACMMv1.0 - 95839 - CRITERIA'!$B109,'mech4import - CRACMMv1.0'!$C$2:$C$10000,"="&amp;'CRACMMv1.0 - 95839 - CRITERIA'!AS$3)</f>
        <v>0</v>
      </c>
      <c r="AT109" s="49">
        <f>SUMIFS('mech4import - CRACMMv1.0'!$D$2:$D$10000,'mech4import - CRACMMv1.0'!$B$2:$B$10000,"="&amp;'CRACMMv1.0 - 95839 - CRITERIA'!$B109,'mech4import - CRACMMv1.0'!$C$2:$C$10000,"="&amp;'CRACMMv1.0 - 95839 - CRITERIA'!AT$3)</f>
        <v>0</v>
      </c>
      <c r="AU109" s="49">
        <f>SUMIFS('mech4import - CRACMMv1.0'!$D$2:$D$10000,'mech4import - CRACMMv1.0'!$B$2:$B$10000,"="&amp;'CRACMMv1.0 - 95839 - CRITERIA'!$B109,'mech4import - CRACMMv1.0'!$C$2:$C$10000,"="&amp;'CRACMMv1.0 - 95839 - CRITERIA'!AU$3)</f>
        <v>0</v>
      </c>
      <c r="AV109" s="49">
        <f>SUMIFS('mech4import - CRACMMv1.0'!$D$2:$D$10000,'mech4import - CRACMMv1.0'!$B$2:$B$10000,"="&amp;'CRACMMv1.0 - 95839 - CRITERIA'!$B109,'mech4import - CRACMMv1.0'!$C$2:$C$10000,"="&amp;'CRACMMv1.0 - 95839 - CRITERIA'!AV$3)</f>
        <v>0</v>
      </c>
      <c r="AW109" s="49">
        <f>SUMIFS('mech4import - CRACMMv1.0'!$D$2:$D$10000,'mech4import - CRACMMv1.0'!$B$2:$B$10000,"="&amp;'CRACMMv1.0 - 95839 - CRITERIA'!$B109,'mech4import - CRACMMv1.0'!$C$2:$C$10000,"="&amp;'CRACMMv1.0 - 95839 - CRITERIA'!AW$3)</f>
        <v>0</v>
      </c>
      <c r="AX109" s="49">
        <f>SUMIFS('mech4import - CRACMMv1.0'!$D$2:$D$10000,'mech4import - CRACMMv1.0'!$B$2:$B$10000,"="&amp;'CRACMMv1.0 - 95839 - CRITERIA'!$B109,'mech4import - CRACMMv1.0'!$C$2:$C$10000,"="&amp;'CRACMMv1.0 - 95839 - CRITERIA'!AX$3)</f>
        <v>0</v>
      </c>
      <c r="AY109" s="49">
        <f>SUMIFS('mech4import - CRACMMv1.0'!$D$2:$D$10000,'mech4import - CRACMMv1.0'!$B$2:$B$10000,"="&amp;'CRACMMv1.0 - 95839 - CRITERIA'!$B109,'mech4import - CRACMMv1.0'!$C$2:$C$10000,"="&amp;'CRACMMv1.0 - 95839 - CRITERIA'!AY$3)</f>
        <v>0</v>
      </c>
      <c r="AZ109" s="49">
        <f>SUMIFS('mech4import - CRACMMv1.0'!$D$2:$D$10000,'mech4import - CRACMMv1.0'!$B$2:$B$10000,"="&amp;'CRACMMv1.0 - 95839 - CRITERIA'!$B109,'mech4import - CRACMMv1.0'!$C$2:$C$10000,"="&amp;'CRACMMv1.0 - 95839 - CRITERIA'!AZ$3)</f>
        <v>0</v>
      </c>
      <c r="BA109" s="49">
        <f>SUMIFS('mech4import - CRACMMv1.0'!$D$2:$D$10000,'mech4import - CRACMMv1.0'!$B$2:$B$10000,"="&amp;'CRACMMv1.0 - 95839 - CRITERIA'!$B109,'mech4import - CRACMMv1.0'!$C$2:$C$10000,"="&amp;'CRACMMv1.0 - 95839 - CRITERIA'!BA$3)</f>
        <v>0</v>
      </c>
      <c r="BB109" s="49">
        <f>SUMIFS('mech4import - CRACMMv1.0'!$D$2:$D$10000,'mech4import - CRACMMv1.0'!$B$2:$B$10000,"="&amp;'CRACMMv1.0 - 95839 - CRITERIA'!$B109,'mech4import - CRACMMv1.0'!$C$2:$C$10000,"="&amp;'CRACMMv1.0 - 95839 - CRITERIA'!BB$3)</f>
        <v>1</v>
      </c>
      <c r="BC109" s="49">
        <f>SUMIFS('mech4import - CRACMMv1.0'!$D$2:$D$10000,'mech4import - CRACMMv1.0'!$B$2:$B$10000,"="&amp;'CRACMMv1.0 - 95839 - CRITERIA'!$B109,'mech4import - CRACMMv1.0'!$C$2:$C$10000,"="&amp;'CRACMMv1.0 - 95839 - CRITERIA'!BC$3)</f>
        <v>0</v>
      </c>
      <c r="BD109" s="49">
        <f>SUMIFS('mech4import - CRACMMv1.0'!$D$2:$D$10000,'mech4import - CRACMMv1.0'!$B$2:$B$10000,"="&amp;'CRACMMv1.0 - 95839 - CRITERIA'!$B109,'mech4import - CRACMMv1.0'!$C$2:$C$10000,"="&amp;'CRACMMv1.0 - 95839 - CRITERIA'!BD$3)</f>
        <v>0</v>
      </c>
      <c r="BE109" s="49">
        <f>SUMIFS('mech4import - CRACMMv1.0'!$D$2:$D$10000,'mech4import - CRACMMv1.0'!$B$2:$B$10000,"="&amp;'CRACMMv1.0 - 95839 - CRITERIA'!$B109,'mech4import - CRACMMv1.0'!$C$2:$C$10000,"="&amp;'CRACMMv1.0 - 95839 - CRITERIA'!BE$3)</f>
        <v>0</v>
      </c>
      <c r="BF109" s="49">
        <f>SUMIFS('mech4import - CRACMMv1.0'!$D$2:$D$10000,'mech4import - CRACMMv1.0'!$B$2:$B$10000,"="&amp;'CRACMMv1.0 - 95839 - CRITERIA'!$B109,'mech4import - CRACMMv1.0'!$C$2:$C$10000,"="&amp;'CRACMMv1.0 - 95839 - CRITERIA'!BF$3)</f>
        <v>0</v>
      </c>
      <c r="BG109" s="49">
        <f>SUMIFS('mech4import - CRACMMv1.0'!$D$2:$D$10000,'mech4import - CRACMMv1.0'!$B$2:$B$10000,"="&amp;'CRACMMv1.0 - 95839 - CRITERIA'!$B109,'mech4import - CRACMMv1.0'!$C$2:$C$10000,"="&amp;'CRACMMv1.0 - 95839 - CRITERIA'!BG$3)</f>
        <v>0</v>
      </c>
      <c r="BH109" s="49">
        <f>SUMIFS('mech4import - CRACMMv1.0'!$D$2:$D$10000,'mech4import - CRACMMv1.0'!$B$2:$B$10000,"="&amp;'CRACMMv1.0 - 95839 - CRITERIA'!$B109,'mech4import - CRACMMv1.0'!$C$2:$C$10000,"="&amp;'CRACMMv1.0 - 95839 - CRITERIA'!BH$3)</f>
        <v>0</v>
      </c>
      <c r="BI109" s="49">
        <f>SUMIFS('mech4import - CRACMMv1.0'!$D$2:$D$10000,'mech4import - CRACMMv1.0'!$B$2:$B$10000,"="&amp;'CRACMMv1.0 - 95839 - CRITERIA'!$B109,'mech4import - CRACMMv1.0'!$C$2:$C$10000,"="&amp;'CRACMMv1.0 - 95839 - CRITERIA'!BI$3)</f>
        <v>0</v>
      </c>
      <c r="BJ109" s="49">
        <f>SUMIFS('mech4import - CRACMMv1.0'!$D$2:$D$10000,'mech4import - CRACMMv1.0'!$B$2:$B$10000,"="&amp;'CRACMMv1.0 - 95839 - CRITERIA'!$B109,'mech4import - CRACMMv1.0'!$C$2:$C$10000,"="&amp;'CRACMMv1.0 - 95839 - CRITERIA'!BJ$3)</f>
        <v>0</v>
      </c>
      <c r="BK109" s="49">
        <f>SUMIFS('mech4import - CRACMMv1.0'!$D$2:$D$10000,'mech4import - CRACMMv1.0'!$B$2:$B$10000,"="&amp;'CRACMMv1.0 - 95839 - CRITERIA'!$B109,'mech4import - CRACMMv1.0'!$C$2:$C$10000,"="&amp;'CRACMMv1.0 - 95839 - CRITERIA'!BK$3)</f>
        <v>0</v>
      </c>
      <c r="BL109" s="49">
        <f>SUMIFS('mech4import - CRACMMv1.0'!$D$2:$D$10000,'mech4import - CRACMMv1.0'!$B$2:$B$10000,"="&amp;'CRACMMv1.0 - 95839 - CRITERIA'!$B109,'mech4import - CRACMMv1.0'!$C$2:$C$10000,"="&amp;'CRACMMv1.0 - 95839 - CRITERIA'!BL$3)</f>
        <v>0</v>
      </c>
      <c r="BM109" s="49">
        <f>SUMIFS('mech4import - CRACMMv1.0'!$D$2:$D$10000,'mech4import - CRACMMv1.0'!$B$2:$B$10000,"="&amp;'CRACMMv1.0 - 95839 - CRITERIA'!$B109,'mech4import - CRACMMv1.0'!$C$2:$C$10000,"="&amp;'CRACMMv1.0 - 95839 - CRITERIA'!BM$3)</f>
        <v>0</v>
      </c>
      <c r="BN109" s="49">
        <f>SUMIFS('mech4import - CRACMMv1.0'!$D$2:$D$10000,'mech4import - CRACMMv1.0'!$B$2:$B$10000,"="&amp;'CRACMMv1.0 - 95839 - CRITERIA'!$B109,'mech4import - CRACMMv1.0'!$C$2:$C$10000,"="&amp;'CRACMMv1.0 - 95839 - CRITERIA'!BN$3)</f>
        <v>0</v>
      </c>
      <c r="BO109" s="49">
        <f>SUMIFS('mech4import - CRACMMv1.0'!$D$2:$D$10000,'mech4import - CRACMMv1.0'!$B$2:$B$10000,"="&amp;'CRACMMv1.0 - 95839 - CRITERIA'!$B109,'mech4import - CRACMMv1.0'!$C$2:$C$10000,"="&amp;'CRACMMv1.0 - 95839 - CRITERIA'!BO$3)</f>
        <v>0</v>
      </c>
      <c r="BP109" s="49">
        <f>SUMIFS('mech4import - CRACMMv1.0'!$D$2:$D$10000,'mech4import - CRACMMv1.0'!$B$2:$B$10000,"="&amp;'CRACMMv1.0 - 95839 - CRITERIA'!$B109,'mech4import - CRACMMv1.0'!$C$2:$C$10000,"="&amp;'CRACMMv1.0 - 95839 - CRITERIA'!BP$3)</f>
        <v>0</v>
      </c>
      <c r="BQ109" s="49">
        <f>SUMIFS('mech4import - CRACMMv1.0'!$D$2:$D$10000,'mech4import - CRACMMv1.0'!$B$2:$B$10000,"="&amp;'CRACMMv1.0 - 95839 - CRITERIA'!$B109,'mech4import - CRACMMv1.0'!$C$2:$C$10000,"="&amp;'CRACMMv1.0 - 95839 - CRITERIA'!BQ$3)</f>
        <v>0</v>
      </c>
      <c r="BR109" s="32">
        <f t="array" ref="BR109">SUM($G$1:$BQ$1*G109:BQ109)</f>
        <v>254.5</v>
      </c>
    </row>
    <row r="110" spans="1:70" s="31" customFormat="1">
      <c r="A110" s="42">
        <v>95839</v>
      </c>
      <c r="B110" s="14">
        <v>3234</v>
      </c>
      <c r="C110" s="43">
        <v>1.1834683265056799E-3</v>
      </c>
      <c r="D110" s="47" t="s">
        <v>163</v>
      </c>
      <c r="E110" s="46" t="b">
        <v>0</v>
      </c>
      <c r="F110" s="48">
        <v>84.162000000000006</v>
      </c>
      <c r="G110" s="49">
        <f>SUMIFS('mech4import - CRACMMv1.0'!$D$2:$D$10000,'mech4import - CRACMMv1.0'!$B$2:$B$10000,"="&amp;'CRACMMv1.0 - 95839 - CRITERIA'!$B110,'mech4import - CRACMMv1.0'!$C$2:$C$10000,"="&amp;'CRACMMv1.0 - 95839 - CRITERIA'!G$3)</f>
        <v>0</v>
      </c>
      <c r="H110" s="49">
        <f>SUMIFS('mech4import - CRACMMv1.0'!$D$2:$D$10000,'mech4import - CRACMMv1.0'!$B$2:$B$10000,"="&amp;'CRACMMv1.0 - 95839 - CRITERIA'!$B110,'mech4import - CRACMMv1.0'!$C$2:$C$10000,"="&amp;'CRACMMv1.0 - 95839 - CRITERIA'!H$3)</f>
        <v>0</v>
      </c>
      <c r="I110" s="49">
        <f>SUMIFS('mech4import - CRACMMv1.0'!$D$2:$D$10000,'mech4import - CRACMMv1.0'!$B$2:$B$10000,"="&amp;'CRACMMv1.0 - 95839 - CRITERIA'!$B110,'mech4import - CRACMMv1.0'!$C$2:$C$10000,"="&amp;'CRACMMv1.0 - 95839 - CRITERIA'!I$3)</f>
        <v>0</v>
      </c>
      <c r="J110" s="49">
        <f>SUMIFS('mech4import - CRACMMv1.0'!$D$2:$D$10000,'mech4import - CRACMMv1.0'!$B$2:$B$10000,"="&amp;'CRACMMv1.0 - 95839 - CRITERIA'!$B110,'mech4import - CRACMMv1.0'!$C$2:$C$10000,"="&amp;'CRACMMv1.0 - 95839 - CRITERIA'!J$3)</f>
        <v>0</v>
      </c>
      <c r="K110" s="49">
        <f>SUMIFS('mech4import - CRACMMv1.0'!$D$2:$D$10000,'mech4import - CRACMMv1.0'!$B$2:$B$10000,"="&amp;'CRACMMv1.0 - 95839 - CRITERIA'!$B110,'mech4import - CRACMMv1.0'!$C$2:$C$10000,"="&amp;'CRACMMv1.0 - 95839 - CRITERIA'!K$3)</f>
        <v>0</v>
      </c>
      <c r="L110" s="49">
        <f>SUMIFS('mech4import - CRACMMv1.0'!$D$2:$D$10000,'mech4import - CRACMMv1.0'!$B$2:$B$10000,"="&amp;'CRACMMv1.0 - 95839 - CRITERIA'!$B110,'mech4import - CRACMMv1.0'!$C$2:$C$10000,"="&amp;'CRACMMv1.0 - 95839 - CRITERIA'!L$3)</f>
        <v>0</v>
      </c>
      <c r="M110" s="49">
        <f>SUMIFS('mech4import - CRACMMv1.0'!$D$2:$D$10000,'mech4import - CRACMMv1.0'!$B$2:$B$10000,"="&amp;'CRACMMv1.0 - 95839 - CRITERIA'!$B110,'mech4import - CRACMMv1.0'!$C$2:$C$10000,"="&amp;'CRACMMv1.0 - 95839 - CRITERIA'!M$3)</f>
        <v>0</v>
      </c>
      <c r="N110" s="49">
        <f>SUMIFS('mech4import - CRACMMv1.0'!$D$2:$D$10000,'mech4import - CRACMMv1.0'!$B$2:$B$10000,"="&amp;'CRACMMv1.0 - 95839 - CRITERIA'!$B110,'mech4import - CRACMMv1.0'!$C$2:$C$10000,"="&amp;'CRACMMv1.0 - 95839 - CRITERIA'!N$3)</f>
        <v>0</v>
      </c>
      <c r="O110" s="49">
        <f>SUMIFS('mech4import - CRACMMv1.0'!$D$2:$D$10000,'mech4import - CRACMMv1.0'!$B$2:$B$10000,"="&amp;'CRACMMv1.0 - 95839 - CRITERIA'!$B110,'mech4import - CRACMMv1.0'!$C$2:$C$10000,"="&amp;'CRACMMv1.0 - 95839 - CRITERIA'!O$3)</f>
        <v>0</v>
      </c>
      <c r="P110" s="49">
        <f>SUMIFS('mech4import - CRACMMv1.0'!$D$2:$D$10000,'mech4import - CRACMMv1.0'!$B$2:$B$10000,"="&amp;'CRACMMv1.0 - 95839 - CRITERIA'!$B110,'mech4import - CRACMMv1.0'!$C$2:$C$10000,"="&amp;'CRACMMv1.0 - 95839 - CRITERIA'!P$3)</f>
        <v>0</v>
      </c>
      <c r="Q110" s="49">
        <f>SUMIFS('mech4import - CRACMMv1.0'!$D$2:$D$10000,'mech4import - CRACMMv1.0'!$B$2:$B$10000,"="&amp;'CRACMMv1.0 - 95839 - CRITERIA'!$B110,'mech4import - CRACMMv1.0'!$C$2:$C$10000,"="&amp;'CRACMMv1.0 - 95839 - CRITERIA'!Q$3)</f>
        <v>0</v>
      </c>
      <c r="R110" s="49">
        <f>SUMIFS('mech4import - CRACMMv1.0'!$D$2:$D$10000,'mech4import - CRACMMv1.0'!$B$2:$B$10000,"="&amp;'CRACMMv1.0 - 95839 - CRITERIA'!$B110,'mech4import - CRACMMv1.0'!$C$2:$C$10000,"="&amp;'CRACMMv1.0 - 95839 - CRITERIA'!R$3)</f>
        <v>0</v>
      </c>
      <c r="S110" s="49">
        <f>SUMIFS('mech4import - CRACMMv1.0'!$D$2:$D$10000,'mech4import - CRACMMv1.0'!$B$2:$B$10000,"="&amp;'CRACMMv1.0 - 95839 - CRITERIA'!$B110,'mech4import - CRACMMv1.0'!$C$2:$C$10000,"="&amp;'CRACMMv1.0 - 95839 - CRITERIA'!S$3)</f>
        <v>0</v>
      </c>
      <c r="T110" s="49">
        <f>SUMIFS('mech4import - CRACMMv1.0'!$D$2:$D$10000,'mech4import - CRACMMv1.0'!$B$2:$B$10000,"="&amp;'CRACMMv1.0 - 95839 - CRITERIA'!$B110,'mech4import - CRACMMv1.0'!$C$2:$C$10000,"="&amp;'CRACMMv1.0 - 95839 - CRITERIA'!T$3)</f>
        <v>0</v>
      </c>
      <c r="U110" s="49">
        <f>SUMIFS('mech4import - CRACMMv1.0'!$D$2:$D$10000,'mech4import - CRACMMv1.0'!$B$2:$B$10000,"="&amp;'CRACMMv1.0 - 95839 - CRITERIA'!$B110,'mech4import - CRACMMv1.0'!$C$2:$C$10000,"="&amp;'CRACMMv1.0 - 95839 - CRITERIA'!U$3)</f>
        <v>0</v>
      </c>
      <c r="V110" s="49">
        <f>SUMIFS('mech4import - CRACMMv1.0'!$D$2:$D$10000,'mech4import - CRACMMv1.0'!$B$2:$B$10000,"="&amp;'CRACMMv1.0 - 95839 - CRITERIA'!$B110,'mech4import - CRACMMv1.0'!$C$2:$C$10000,"="&amp;'CRACMMv1.0 - 95839 - CRITERIA'!V$3)</f>
        <v>0</v>
      </c>
      <c r="W110" s="49">
        <f>SUMIFS('mech4import - CRACMMv1.0'!$D$2:$D$10000,'mech4import - CRACMMv1.0'!$B$2:$B$10000,"="&amp;'CRACMMv1.0 - 95839 - CRITERIA'!$B110,'mech4import - CRACMMv1.0'!$C$2:$C$10000,"="&amp;'CRACMMv1.0 - 95839 - CRITERIA'!W$3)</f>
        <v>0</v>
      </c>
      <c r="X110" s="49">
        <f>SUMIFS('mech4import - CRACMMv1.0'!$D$2:$D$10000,'mech4import - CRACMMv1.0'!$B$2:$B$10000,"="&amp;'CRACMMv1.0 - 95839 - CRITERIA'!$B110,'mech4import - CRACMMv1.0'!$C$2:$C$10000,"="&amp;'CRACMMv1.0 - 95839 - CRITERIA'!X$3)</f>
        <v>0</v>
      </c>
      <c r="Y110" s="49">
        <f>SUMIFS('mech4import - CRACMMv1.0'!$D$2:$D$10000,'mech4import - CRACMMv1.0'!$B$2:$B$10000,"="&amp;'CRACMMv1.0 - 95839 - CRITERIA'!$B110,'mech4import - CRACMMv1.0'!$C$2:$C$10000,"="&amp;'CRACMMv1.0 - 95839 - CRITERIA'!Y$3)</f>
        <v>1</v>
      </c>
      <c r="Z110" s="49">
        <f>SUMIFS('mech4import - CRACMMv1.0'!$D$2:$D$10000,'mech4import - CRACMMv1.0'!$B$2:$B$10000,"="&amp;'CRACMMv1.0 - 95839 - CRITERIA'!$B110,'mech4import - CRACMMv1.0'!$C$2:$C$10000,"="&amp;'CRACMMv1.0 - 95839 - CRITERIA'!Z$3)</f>
        <v>0</v>
      </c>
      <c r="AA110" s="49">
        <f>SUMIFS('mech4import - CRACMMv1.0'!$D$2:$D$10000,'mech4import - CRACMMv1.0'!$B$2:$B$10000,"="&amp;'CRACMMv1.0 - 95839 - CRITERIA'!$B110,'mech4import - CRACMMv1.0'!$C$2:$C$10000,"="&amp;'CRACMMv1.0 - 95839 - CRITERIA'!AA$3)</f>
        <v>0</v>
      </c>
      <c r="AB110" s="49">
        <f>SUMIFS('mech4import - CRACMMv1.0'!$D$2:$D$10000,'mech4import - CRACMMv1.0'!$B$2:$B$10000,"="&amp;'CRACMMv1.0 - 95839 - CRITERIA'!$B110,'mech4import - CRACMMv1.0'!$C$2:$C$10000,"="&amp;'CRACMMv1.0 - 95839 - CRITERIA'!AB$3)</f>
        <v>0</v>
      </c>
      <c r="AC110" s="49">
        <f>SUMIFS('mech4import - CRACMMv1.0'!$D$2:$D$10000,'mech4import - CRACMMv1.0'!$B$2:$B$10000,"="&amp;'CRACMMv1.0 - 95839 - CRITERIA'!$B110,'mech4import - CRACMMv1.0'!$C$2:$C$10000,"="&amp;'CRACMMv1.0 - 95839 - CRITERIA'!AC$3)</f>
        <v>0</v>
      </c>
      <c r="AD110" s="49">
        <f>SUMIFS('mech4import - CRACMMv1.0'!$D$2:$D$10000,'mech4import - CRACMMv1.0'!$B$2:$B$10000,"="&amp;'CRACMMv1.0 - 95839 - CRITERIA'!$B110,'mech4import - CRACMMv1.0'!$C$2:$C$10000,"="&amp;'CRACMMv1.0 - 95839 - CRITERIA'!AD$3)</f>
        <v>0</v>
      </c>
      <c r="AE110" s="49">
        <f>SUMIFS('mech4import - CRACMMv1.0'!$D$2:$D$10000,'mech4import - CRACMMv1.0'!$B$2:$B$10000,"="&amp;'CRACMMv1.0 - 95839 - CRITERIA'!$B110,'mech4import - CRACMMv1.0'!$C$2:$C$10000,"="&amp;'CRACMMv1.0 - 95839 - CRITERIA'!AE$3)</f>
        <v>0</v>
      </c>
      <c r="AF110" s="49">
        <f>SUMIFS('mech4import - CRACMMv1.0'!$D$2:$D$10000,'mech4import - CRACMMv1.0'!$B$2:$B$10000,"="&amp;'CRACMMv1.0 - 95839 - CRITERIA'!$B110,'mech4import - CRACMMv1.0'!$C$2:$C$10000,"="&amp;'CRACMMv1.0 - 95839 - CRITERIA'!AF$3)</f>
        <v>0</v>
      </c>
      <c r="AG110" s="49">
        <f>SUMIFS('mech4import - CRACMMv1.0'!$D$2:$D$10000,'mech4import - CRACMMv1.0'!$B$2:$B$10000,"="&amp;'CRACMMv1.0 - 95839 - CRITERIA'!$B110,'mech4import - CRACMMv1.0'!$C$2:$C$10000,"="&amp;'CRACMMv1.0 - 95839 - CRITERIA'!AG$3)</f>
        <v>0</v>
      </c>
      <c r="AH110" s="49">
        <f>SUMIFS('mech4import - CRACMMv1.0'!$D$2:$D$10000,'mech4import - CRACMMv1.0'!$B$2:$B$10000,"="&amp;'CRACMMv1.0 - 95839 - CRITERIA'!$B110,'mech4import - CRACMMv1.0'!$C$2:$C$10000,"="&amp;'CRACMMv1.0 - 95839 - CRITERIA'!AH$3)</f>
        <v>0</v>
      </c>
      <c r="AI110" s="49">
        <f>SUMIFS('mech4import - CRACMMv1.0'!$D$2:$D$10000,'mech4import - CRACMMv1.0'!$B$2:$B$10000,"="&amp;'CRACMMv1.0 - 95839 - CRITERIA'!$B110,'mech4import - CRACMMv1.0'!$C$2:$C$10000,"="&amp;'CRACMMv1.0 - 95839 - CRITERIA'!AI$3)</f>
        <v>0</v>
      </c>
      <c r="AJ110" s="49">
        <f>SUMIFS('mech4import - CRACMMv1.0'!$D$2:$D$10000,'mech4import - CRACMMv1.0'!$B$2:$B$10000,"="&amp;'CRACMMv1.0 - 95839 - CRITERIA'!$B110,'mech4import - CRACMMv1.0'!$C$2:$C$10000,"="&amp;'CRACMMv1.0 - 95839 - CRITERIA'!AJ$3)</f>
        <v>0</v>
      </c>
      <c r="AK110" s="49">
        <f>SUMIFS('mech4import - CRACMMv1.0'!$D$2:$D$10000,'mech4import - CRACMMv1.0'!$B$2:$B$10000,"="&amp;'CRACMMv1.0 - 95839 - CRITERIA'!$B110,'mech4import - CRACMMv1.0'!$C$2:$C$10000,"="&amp;'CRACMMv1.0 - 95839 - CRITERIA'!AK$3)</f>
        <v>0</v>
      </c>
      <c r="AL110" s="49">
        <f>SUMIFS('mech4import - CRACMMv1.0'!$D$2:$D$10000,'mech4import - CRACMMv1.0'!$B$2:$B$10000,"="&amp;'CRACMMv1.0 - 95839 - CRITERIA'!$B110,'mech4import - CRACMMv1.0'!$C$2:$C$10000,"="&amp;'CRACMMv1.0 - 95839 - CRITERIA'!AL$3)</f>
        <v>0</v>
      </c>
      <c r="AM110" s="49">
        <f>SUMIFS('mech4import - CRACMMv1.0'!$D$2:$D$10000,'mech4import - CRACMMv1.0'!$B$2:$B$10000,"="&amp;'CRACMMv1.0 - 95839 - CRITERIA'!$B110,'mech4import - CRACMMv1.0'!$C$2:$C$10000,"="&amp;'CRACMMv1.0 - 95839 - CRITERIA'!AM$3)</f>
        <v>0</v>
      </c>
      <c r="AN110" s="49">
        <f>SUMIFS('mech4import - CRACMMv1.0'!$D$2:$D$10000,'mech4import - CRACMMv1.0'!$B$2:$B$10000,"="&amp;'CRACMMv1.0 - 95839 - CRITERIA'!$B110,'mech4import - CRACMMv1.0'!$C$2:$C$10000,"="&amp;'CRACMMv1.0 - 95839 - CRITERIA'!AN$3)</f>
        <v>0</v>
      </c>
      <c r="AO110" s="49">
        <f>SUMIFS('mech4import - CRACMMv1.0'!$D$2:$D$10000,'mech4import - CRACMMv1.0'!$B$2:$B$10000,"="&amp;'CRACMMv1.0 - 95839 - CRITERIA'!$B110,'mech4import - CRACMMv1.0'!$C$2:$C$10000,"="&amp;'CRACMMv1.0 - 95839 - CRITERIA'!AO$3)</f>
        <v>0</v>
      </c>
      <c r="AP110" s="49">
        <f>SUMIFS('mech4import - CRACMMv1.0'!$D$2:$D$10000,'mech4import - CRACMMv1.0'!$B$2:$B$10000,"="&amp;'CRACMMv1.0 - 95839 - CRITERIA'!$B110,'mech4import - CRACMMv1.0'!$C$2:$C$10000,"="&amp;'CRACMMv1.0 - 95839 - CRITERIA'!AP$3)</f>
        <v>0</v>
      </c>
      <c r="AQ110" s="49">
        <f>SUMIFS('mech4import - CRACMMv1.0'!$D$2:$D$10000,'mech4import - CRACMMv1.0'!$B$2:$B$10000,"="&amp;'CRACMMv1.0 - 95839 - CRITERIA'!$B110,'mech4import - CRACMMv1.0'!$C$2:$C$10000,"="&amp;'CRACMMv1.0 - 95839 - CRITERIA'!AQ$3)</f>
        <v>0</v>
      </c>
      <c r="AR110" s="49">
        <f>SUMIFS('mech4import - CRACMMv1.0'!$D$2:$D$10000,'mech4import - CRACMMv1.0'!$B$2:$B$10000,"="&amp;'CRACMMv1.0 - 95839 - CRITERIA'!$B110,'mech4import - CRACMMv1.0'!$C$2:$C$10000,"="&amp;'CRACMMv1.0 - 95839 - CRITERIA'!AR$3)</f>
        <v>0</v>
      </c>
      <c r="AS110" s="49">
        <f>SUMIFS('mech4import - CRACMMv1.0'!$D$2:$D$10000,'mech4import - CRACMMv1.0'!$B$2:$B$10000,"="&amp;'CRACMMv1.0 - 95839 - CRITERIA'!$B110,'mech4import - CRACMMv1.0'!$C$2:$C$10000,"="&amp;'CRACMMv1.0 - 95839 - CRITERIA'!AS$3)</f>
        <v>0</v>
      </c>
      <c r="AT110" s="49">
        <f>SUMIFS('mech4import - CRACMMv1.0'!$D$2:$D$10000,'mech4import - CRACMMv1.0'!$B$2:$B$10000,"="&amp;'CRACMMv1.0 - 95839 - CRITERIA'!$B110,'mech4import - CRACMMv1.0'!$C$2:$C$10000,"="&amp;'CRACMMv1.0 - 95839 - CRITERIA'!AT$3)</f>
        <v>0</v>
      </c>
      <c r="AU110" s="49">
        <f>SUMIFS('mech4import - CRACMMv1.0'!$D$2:$D$10000,'mech4import - CRACMMv1.0'!$B$2:$B$10000,"="&amp;'CRACMMv1.0 - 95839 - CRITERIA'!$B110,'mech4import - CRACMMv1.0'!$C$2:$C$10000,"="&amp;'CRACMMv1.0 - 95839 - CRITERIA'!AU$3)</f>
        <v>0</v>
      </c>
      <c r="AV110" s="49">
        <f>SUMIFS('mech4import - CRACMMv1.0'!$D$2:$D$10000,'mech4import - CRACMMv1.0'!$B$2:$B$10000,"="&amp;'CRACMMv1.0 - 95839 - CRITERIA'!$B110,'mech4import - CRACMMv1.0'!$C$2:$C$10000,"="&amp;'CRACMMv1.0 - 95839 - CRITERIA'!AV$3)</f>
        <v>0</v>
      </c>
      <c r="AW110" s="49">
        <f>SUMIFS('mech4import - CRACMMv1.0'!$D$2:$D$10000,'mech4import - CRACMMv1.0'!$B$2:$B$10000,"="&amp;'CRACMMv1.0 - 95839 - CRITERIA'!$B110,'mech4import - CRACMMv1.0'!$C$2:$C$10000,"="&amp;'CRACMMv1.0 - 95839 - CRITERIA'!AW$3)</f>
        <v>0</v>
      </c>
      <c r="AX110" s="49">
        <f>SUMIFS('mech4import - CRACMMv1.0'!$D$2:$D$10000,'mech4import - CRACMMv1.0'!$B$2:$B$10000,"="&amp;'CRACMMv1.0 - 95839 - CRITERIA'!$B110,'mech4import - CRACMMv1.0'!$C$2:$C$10000,"="&amp;'CRACMMv1.0 - 95839 - CRITERIA'!AX$3)</f>
        <v>0</v>
      </c>
      <c r="AY110" s="49">
        <f>SUMIFS('mech4import - CRACMMv1.0'!$D$2:$D$10000,'mech4import - CRACMMv1.0'!$B$2:$B$10000,"="&amp;'CRACMMv1.0 - 95839 - CRITERIA'!$B110,'mech4import - CRACMMv1.0'!$C$2:$C$10000,"="&amp;'CRACMMv1.0 - 95839 - CRITERIA'!AY$3)</f>
        <v>0</v>
      </c>
      <c r="AZ110" s="49">
        <f>SUMIFS('mech4import - CRACMMv1.0'!$D$2:$D$10000,'mech4import - CRACMMv1.0'!$B$2:$B$10000,"="&amp;'CRACMMv1.0 - 95839 - CRITERIA'!$B110,'mech4import - CRACMMv1.0'!$C$2:$C$10000,"="&amp;'CRACMMv1.0 - 95839 - CRITERIA'!AZ$3)</f>
        <v>0</v>
      </c>
      <c r="BA110" s="49">
        <f>SUMIFS('mech4import - CRACMMv1.0'!$D$2:$D$10000,'mech4import - CRACMMv1.0'!$B$2:$B$10000,"="&amp;'CRACMMv1.0 - 95839 - CRITERIA'!$B110,'mech4import - CRACMMv1.0'!$C$2:$C$10000,"="&amp;'CRACMMv1.0 - 95839 - CRITERIA'!BA$3)</f>
        <v>0</v>
      </c>
      <c r="BB110" s="49">
        <f>SUMIFS('mech4import - CRACMMv1.0'!$D$2:$D$10000,'mech4import - CRACMMv1.0'!$B$2:$B$10000,"="&amp;'CRACMMv1.0 - 95839 - CRITERIA'!$B110,'mech4import - CRACMMv1.0'!$C$2:$C$10000,"="&amp;'CRACMMv1.0 - 95839 - CRITERIA'!BB$3)</f>
        <v>0</v>
      </c>
      <c r="BC110" s="49">
        <f>SUMIFS('mech4import - CRACMMv1.0'!$D$2:$D$10000,'mech4import - CRACMMv1.0'!$B$2:$B$10000,"="&amp;'CRACMMv1.0 - 95839 - CRITERIA'!$B110,'mech4import - CRACMMv1.0'!$C$2:$C$10000,"="&amp;'CRACMMv1.0 - 95839 - CRITERIA'!BC$3)</f>
        <v>0</v>
      </c>
      <c r="BD110" s="49">
        <f>SUMIFS('mech4import - CRACMMv1.0'!$D$2:$D$10000,'mech4import - CRACMMv1.0'!$B$2:$B$10000,"="&amp;'CRACMMv1.0 - 95839 - CRITERIA'!$B110,'mech4import - CRACMMv1.0'!$C$2:$C$10000,"="&amp;'CRACMMv1.0 - 95839 - CRITERIA'!BD$3)</f>
        <v>0</v>
      </c>
      <c r="BE110" s="49">
        <f>SUMIFS('mech4import - CRACMMv1.0'!$D$2:$D$10000,'mech4import - CRACMMv1.0'!$B$2:$B$10000,"="&amp;'CRACMMv1.0 - 95839 - CRITERIA'!$B110,'mech4import - CRACMMv1.0'!$C$2:$C$10000,"="&amp;'CRACMMv1.0 - 95839 - CRITERIA'!BE$3)</f>
        <v>0</v>
      </c>
      <c r="BF110" s="49">
        <f>SUMIFS('mech4import - CRACMMv1.0'!$D$2:$D$10000,'mech4import - CRACMMv1.0'!$B$2:$B$10000,"="&amp;'CRACMMv1.0 - 95839 - CRITERIA'!$B110,'mech4import - CRACMMv1.0'!$C$2:$C$10000,"="&amp;'CRACMMv1.0 - 95839 - CRITERIA'!BF$3)</f>
        <v>0</v>
      </c>
      <c r="BG110" s="49">
        <f>SUMIFS('mech4import - CRACMMv1.0'!$D$2:$D$10000,'mech4import - CRACMMv1.0'!$B$2:$B$10000,"="&amp;'CRACMMv1.0 - 95839 - CRITERIA'!$B110,'mech4import - CRACMMv1.0'!$C$2:$C$10000,"="&amp;'CRACMMv1.0 - 95839 - CRITERIA'!BG$3)</f>
        <v>0</v>
      </c>
      <c r="BH110" s="49">
        <f>SUMIFS('mech4import - CRACMMv1.0'!$D$2:$D$10000,'mech4import - CRACMMv1.0'!$B$2:$B$10000,"="&amp;'CRACMMv1.0 - 95839 - CRITERIA'!$B110,'mech4import - CRACMMv1.0'!$C$2:$C$10000,"="&amp;'CRACMMv1.0 - 95839 - CRITERIA'!BH$3)</f>
        <v>0</v>
      </c>
      <c r="BI110" s="49">
        <f>SUMIFS('mech4import - CRACMMv1.0'!$D$2:$D$10000,'mech4import - CRACMMv1.0'!$B$2:$B$10000,"="&amp;'CRACMMv1.0 - 95839 - CRITERIA'!$B110,'mech4import - CRACMMv1.0'!$C$2:$C$10000,"="&amp;'CRACMMv1.0 - 95839 - CRITERIA'!BI$3)</f>
        <v>0</v>
      </c>
      <c r="BJ110" s="49">
        <f>SUMIFS('mech4import - CRACMMv1.0'!$D$2:$D$10000,'mech4import - CRACMMv1.0'!$B$2:$B$10000,"="&amp;'CRACMMv1.0 - 95839 - CRITERIA'!$B110,'mech4import - CRACMMv1.0'!$C$2:$C$10000,"="&amp;'CRACMMv1.0 - 95839 - CRITERIA'!BJ$3)</f>
        <v>0</v>
      </c>
      <c r="BK110" s="49">
        <f>SUMIFS('mech4import - CRACMMv1.0'!$D$2:$D$10000,'mech4import - CRACMMv1.0'!$B$2:$B$10000,"="&amp;'CRACMMv1.0 - 95839 - CRITERIA'!$B110,'mech4import - CRACMMv1.0'!$C$2:$C$10000,"="&amp;'CRACMMv1.0 - 95839 - CRITERIA'!BK$3)</f>
        <v>0</v>
      </c>
      <c r="BL110" s="49">
        <f>SUMIFS('mech4import - CRACMMv1.0'!$D$2:$D$10000,'mech4import - CRACMMv1.0'!$B$2:$B$10000,"="&amp;'CRACMMv1.0 - 95839 - CRITERIA'!$B110,'mech4import - CRACMMv1.0'!$C$2:$C$10000,"="&amp;'CRACMMv1.0 - 95839 - CRITERIA'!BL$3)</f>
        <v>0</v>
      </c>
      <c r="BM110" s="49">
        <f>SUMIFS('mech4import - CRACMMv1.0'!$D$2:$D$10000,'mech4import - CRACMMv1.0'!$B$2:$B$10000,"="&amp;'CRACMMv1.0 - 95839 - CRITERIA'!$B110,'mech4import - CRACMMv1.0'!$C$2:$C$10000,"="&amp;'CRACMMv1.0 - 95839 - CRITERIA'!BM$3)</f>
        <v>0</v>
      </c>
      <c r="BN110" s="49">
        <f>SUMIFS('mech4import - CRACMMv1.0'!$D$2:$D$10000,'mech4import - CRACMMv1.0'!$B$2:$B$10000,"="&amp;'CRACMMv1.0 - 95839 - CRITERIA'!$B110,'mech4import - CRACMMv1.0'!$C$2:$C$10000,"="&amp;'CRACMMv1.0 - 95839 - CRITERIA'!BN$3)</f>
        <v>0</v>
      </c>
      <c r="BO110" s="49">
        <f>SUMIFS('mech4import - CRACMMv1.0'!$D$2:$D$10000,'mech4import - CRACMMv1.0'!$B$2:$B$10000,"="&amp;'CRACMMv1.0 - 95839 - CRITERIA'!$B110,'mech4import - CRACMMv1.0'!$C$2:$C$10000,"="&amp;'CRACMMv1.0 - 95839 - CRITERIA'!BO$3)</f>
        <v>0</v>
      </c>
      <c r="BP110" s="49">
        <f>SUMIFS('mech4import - CRACMMv1.0'!$D$2:$D$10000,'mech4import - CRACMMv1.0'!$B$2:$B$10000,"="&amp;'CRACMMv1.0 - 95839 - CRITERIA'!$B110,'mech4import - CRACMMv1.0'!$C$2:$C$10000,"="&amp;'CRACMMv1.0 - 95839 - CRITERIA'!BP$3)</f>
        <v>0</v>
      </c>
      <c r="BQ110" s="49">
        <f>SUMIFS('mech4import - CRACMMv1.0'!$D$2:$D$10000,'mech4import - CRACMMv1.0'!$B$2:$B$10000,"="&amp;'CRACMMv1.0 - 95839 - CRITERIA'!$B110,'mech4import - CRACMMv1.0'!$C$2:$C$10000,"="&amp;'CRACMMv1.0 - 95839 - CRITERIA'!BQ$3)</f>
        <v>0</v>
      </c>
      <c r="BR110" s="32">
        <f t="array" ref="BR110">SUM($G$1:$BQ$1*G110:BQ110)</f>
        <v>142.28</v>
      </c>
    </row>
    <row r="111" spans="1:70" s="31" customFormat="1">
      <c r="A111" s="42">
        <v>95839</v>
      </c>
      <c r="B111" s="14">
        <v>3257</v>
      </c>
      <c r="C111" s="43">
        <v>2.8495159706156255E-4</v>
      </c>
      <c r="D111" s="47" t="s">
        <v>164</v>
      </c>
      <c r="E111" s="46" t="b">
        <v>0</v>
      </c>
      <c r="F111" s="48">
        <v>148.249</v>
      </c>
      <c r="G111" s="49">
        <f>SUMIFS('mech4import - CRACMMv1.0'!$D$2:$D$10000,'mech4import - CRACMMv1.0'!$B$2:$B$10000,"="&amp;'CRACMMv1.0 - 95839 - CRITERIA'!$B111,'mech4import - CRACMMv1.0'!$C$2:$C$10000,"="&amp;'CRACMMv1.0 - 95839 - CRITERIA'!G$3)</f>
        <v>0</v>
      </c>
      <c r="H111" s="49">
        <f>SUMIFS('mech4import - CRACMMv1.0'!$D$2:$D$10000,'mech4import - CRACMMv1.0'!$B$2:$B$10000,"="&amp;'CRACMMv1.0 - 95839 - CRITERIA'!$B111,'mech4import - CRACMMv1.0'!$C$2:$C$10000,"="&amp;'CRACMMv1.0 - 95839 - CRITERIA'!H$3)</f>
        <v>0</v>
      </c>
      <c r="I111" s="49">
        <f>SUMIFS('mech4import - CRACMMv1.0'!$D$2:$D$10000,'mech4import - CRACMMv1.0'!$B$2:$B$10000,"="&amp;'CRACMMv1.0 - 95839 - CRITERIA'!$B111,'mech4import - CRACMMv1.0'!$C$2:$C$10000,"="&amp;'CRACMMv1.0 - 95839 - CRITERIA'!I$3)</f>
        <v>0</v>
      </c>
      <c r="J111" s="49">
        <f>SUMIFS('mech4import - CRACMMv1.0'!$D$2:$D$10000,'mech4import - CRACMMv1.0'!$B$2:$B$10000,"="&amp;'CRACMMv1.0 - 95839 - CRITERIA'!$B111,'mech4import - CRACMMv1.0'!$C$2:$C$10000,"="&amp;'CRACMMv1.0 - 95839 - CRITERIA'!J$3)</f>
        <v>0</v>
      </c>
      <c r="K111" s="49">
        <f>SUMIFS('mech4import - CRACMMv1.0'!$D$2:$D$10000,'mech4import - CRACMMv1.0'!$B$2:$B$10000,"="&amp;'CRACMMv1.0 - 95839 - CRITERIA'!$B111,'mech4import - CRACMMv1.0'!$C$2:$C$10000,"="&amp;'CRACMMv1.0 - 95839 - CRITERIA'!K$3)</f>
        <v>0</v>
      </c>
      <c r="L111" s="49">
        <f>SUMIFS('mech4import - CRACMMv1.0'!$D$2:$D$10000,'mech4import - CRACMMv1.0'!$B$2:$B$10000,"="&amp;'CRACMMv1.0 - 95839 - CRITERIA'!$B111,'mech4import - CRACMMv1.0'!$C$2:$C$10000,"="&amp;'CRACMMv1.0 - 95839 - CRITERIA'!L$3)</f>
        <v>0</v>
      </c>
      <c r="M111" s="49">
        <f>SUMIFS('mech4import - CRACMMv1.0'!$D$2:$D$10000,'mech4import - CRACMMv1.0'!$B$2:$B$10000,"="&amp;'CRACMMv1.0 - 95839 - CRITERIA'!$B111,'mech4import - CRACMMv1.0'!$C$2:$C$10000,"="&amp;'CRACMMv1.0 - 95839 - CRITERIA'!M$3)</f>
        <v>0</v>
      </c>
      <c r="N111" s="49">
        <f>SUMIFS('mech4import - CRACMMv1.0'!$D$2:$D$10000,'mech4import - CRACMMv1.0'!$B$2:$B$10000,"="&amp;'CRACMMv1.0 - 95839 - CRITERIA'!$B111,'mech4import - CRACMMv1.0'!$C$2:$C$10000,"="&amp;'CRACMMv1.0 - 95839 - CRITERIA'!N$3)</f>
        <v>0</v>
      </c>
      <c r="O111" s="49">
        <f>SUMIFS('mech4import - CRACMMv1.0'!$D$2:$D$10000,'mech4import - CRACMMv1.0'!$B$2:$B$10000,"="&amp;'CRACMMv1.0 - 95839 - CRITERIA'!$B111,'mech4import - CRACMMv1.0'!$C$2:$C$10000,"="&amp;'CRACMMv1.0 - 95839 - CRITERIA'!O$3)</f>
        <v>0</v>
      </c>
      <c r="P111" s="49">
        <f>SUMIFS('mech4import - CRACMMv1.0'!$D$2:$D$10000,'mech4import - CRACMMv1.0'!$B$2:$B$10000,"="&amp;'CRACMMv1.0 - 95839 - CRITERIA'!$B111,'mech4import - CRACMMv1.0'!$C$2:$C$10000,"="&amp;'CRACMMv1.0 - 95839 - CRITERIA'!P$3)</f>
        <v>0</v>
      </c>
      <c r="Q111" s="49">
        <f>SUMIFS('mech4import - CRACMMv1.0'!$D$2:$D$10000,'mech4import - CRACMMv1.0'!$B$2:$B$10000,"="&amp;'CRACMMv1.0 - 95839 - CRITERIA'!$B111,'mech4import - CRACMMv1.0'!$C$2:$C$10000,"="&amp;'CRACMMv1.0 - 95839 - CRITERIA'!Q$3)</f>
        <v>0</v>
      </c>
      <c r="R111" s="49">
        <f>SUMIFS('mech4import - CRACMMv1.0'!$D$2:$D$10000,'mech4import - CRACMMv1.0'!$B$2:$B$10000,"="&amp;'CRACMMv1.0 - 95839 - CRITERIA'!$B111,'mech4import - CRACMMv1.0'!$C$2:$C$10000,"="&amp;'CRACMMv1.0 - 95839 - CRITERIA'!R$3)</f>
        <v>0</v>
      </c>
      <c r="S111" s="49">
        <f>SUMIFS('mech4import - CRACMMv1.0'!$D$2:$D$10000,'mech4import - CRACMMv1.0'!$B$2:$B$10000,"="&amp;'CRACMMv1.0 - 95839 - CRITERIA'!$B111,'mech4import - CRACMMv1.0'!$C$2:$C$10000,"="&amp;'CRACMMv1.0 - 95839 - CRITERIA'!S$3)</f>
        <v>0</v>
      </c>
      <c r="T111" s="49">
        <f>SUMIFS('mech4import - CRACMMv1.0'!$D$2:$D$10000,'mech4import - CRACMMv1.0'!$B$2:$B$10000,"="&amp;'CRACMMv1.0 - 95839 - CRITERIA'!$B111,'mech4import - CRACMMv1.0'!$C$2:$C$10000,"="&amp;'CRACMMv1.0 - 95839 - CRITERIA'!T$3)</f>
        <v>0</v>
      </c>
      <c r="U111" s="49">
        <f>SUMIFS('mech4import - CRACMMv1.0'!$D$2:$D$10000,'mech4import - CRACMMv1.0'!$B$2:$B$10000,"="&amp;'CRACMMv1.0 - 95839 - CRITERIA'!$B111,'mech4import - CRACMMv1.0'!$C$2:$C$10000,"="&amp;'CRACMMv1.0 - 95839 - CRITERIA'!U$3)</f>
        <v>0</v>
      </c>
      <c r="V111" s="49">
        <f>SUMIFS('mech4import - CRACMMv1.0'!$D$2:$D$10000,'mech4import - CRACMMv1.0'!$B$2:$B$10000,"="&amp;'CRACMMv1.0 - 95839 - CRITERIA'!$B111,'mech4import - CRACMMv1.0'!$C$2:$C$10000,"="&amp;'CRACMMv1.0 - 95839 - CRITERIA'!V$3)</f>
        <v>0</v>
      </c>
      <c r="W111" s="49">
        <f>SUMIFS('mech4import - CRACMMv1.0'!$D$2:$D$10000,'mech4import - CRACMMv1.0'!$B$2:$B$10000,"="&amp;'CRACMMv1.0 - 95839 - CRITERIA'!$B111,'mech4import - CRACMMv1.0'!$C$2:$C$10000,"="&amp;'CRACMMv1.0 - 95839 - CRITERIA'!W$3)</f>
        <v>0</v>
      </c>
      <c r="X111" s="49">
        <f>SUMIFS('mech4import - CRACMMv1.0'!$D$2:$D$10000,'mech4import - CRACMMv1.0'!$B$2:$B$10000,"="&amp;'CRACMMv1.0 - 95839 - CRITERIA'!$B111,'mech4import - CRACMMv1.0'!$C$2:$C$10000,"="&amp;'CRACMMv1.0 - 95839 - CRITERIA'!X$3)</f>
        <v>0</v>
      </c>
      <c r="Y111" s="49">
        <f>SUMIFS('mech4import - CRACMMv1.0'!$D$2:$D$10000,'mech4import - CRACMMv1.0'!$B$2:$B$10000,"="&amp;'CRACMMv1.0 - 95839 - CRITERIA'!$B111,'mech4import - CRACMMv1.0'!$C$2:$C$10000,"="&amp;'CRACMMv1.0 - 95839 - CRITERIA'!Y$3)</f>
        <v>0</v>
      </c>
      <c r="Z111" s="49">
        <f>SUMIFS('mech4import - CRACMMv1.0'!$D$2:$D$10000,'mech4import - CRACMMv1.0'!$B$2:$B$10000,"="&amp;'CRACMMv1.0 - 95839 - CRITERIA'!$B111,'mech4import - CRACMMv1.0'!$C$2:$C$10000,"="&amp;'CRACMMv1.0 - 95839 - CRITERIA'!Z$3)</f>
        <v>0</v>
      </c>
      <c r="AA111" s="49">
        <f>SUMIFS('mech4import - CRACMMv1.0'!$D$2:$D$10000,'mech4import - CRACMMv1.0'!$B$2:$B$10000,"="&amp;'CRACMMv1.0 - 95839 - CRITERIA'!$B111,'mech4import - CRACMMv1.0'!$C$2:$C$10000,"="&amp;'CRACMMv1.0 - 95839 - CRITERIA'!AA$3)</f>
        <v>0</v>
      </c>
      <c r="AB111" s="49">
        <f>SUMIFS('mech4import - CRACMMv1.0'!$D$2:$D$10000,'mech4import - CRACMMv1.0'!$B$2:$B$10000,"="&amp;'CRACMMv1.0 - 95839 - CRITERIA'!$B111,'mech4import - CRACMMv1.0'!$C$2:$C$10000,"="&amp;'CRACMMv1.0 - 95839 - CRITERIA'!AB$3)</f>
        <v>0</v>
      </c>
      <c r="AC111" s="49">
        <f>SUMIFS('mech4import - CRACMMv1.0'!$D$2:$D$10000,'mech4import - CRACMMv1.0'!$B$2:$B$10000,"="&amp;'CRACMMv1.0 - 95839 - CRITERIA'!$B111,'mech4import - CRACMMv1.0'!$C$2:$C$10000,"="&amp;'CRACMMv1.0 - 95839 - CRITERIA'!AC$3)</f>
        <v>0</v>
      </c>
      <c r="AD111" s="49">
        <f>SUMIFS('mech4import - CRACMMv1.0'!$D$2:$D$10000,'mech4import - CRACMMv1.0'!$B$2:$B$10000,"="&amp;'CRACMMv1.0 - 95839 - CRITERIA'!$B111,'mech4import - CRACMMv1.0'!$C$2:$C$10000,"="&amp;'CRACMMv1.0 - 95839 - CRITERIA'!AD$3)</f>
        <v>0</v>
      </c>
      <c r="AE111" s="49">
        <f>SUMIFS('mech4import - CRACMMv1.0'!$D$2:$D$10000,'mech4import - CRACMMv1.0'!$B$2:$B$10000,"="&amp;'CRACMMv1.0 - 95839 - CRITERIA'!$B111,'mech4import - CRACMMv1.0'!$C$2:$C$10000,"="&amp;'CRACMMv1.0 - 95839 - CRITERIA'!AE$3)</f>
        <v>0</v>
      </c>
      <c r="AF111" s="49">
        <f>SUMIFS('mech4import - CRACMMv1.0'!$D$2:$D$10000,'mech4import - CRACMMv1.0'!$B$2:$B$10000,"="&amp;'CRACMMv1.0 - 95839 - CRITERIA'!$B111,'mech4import - CRACMMv1.0'!$C$2:$C$10000,"="&amp;'CRACMMv1.0 - 95839 - CRITERIA'!AF$3)</f>
        <v>0</v>
      </c>
      <c r="AG111" s="49">
        <f>SUMIFS('mech4import - CRACMMv1.0'!$D$2:$D$10000,'mech4import - CRACMMv1.0'!$B$2:$B$10000,"="&amp;'CRACMMv1.0 - 95839 - CRITERIA'!$B111,'mech4import - CRACMMv1.0'!$C$2:$C$10000,"="&amp;'CRACMMv1.0 - 95839 - CRITERIA'!AG$3)</f>
        <v>0</v>
      </c>
      <c r="AH111" s="49">
        <f>SUMIFS('mech4import - CRACMMv1.0'!$D$2:$D$10000,'mech4import - CRACMMv1.0'!$B$2:$B$10000,"="&amp;'CRACMMv1.0 - 95839 - CRITERIA'!$B111,'mech4import - CRACMMv1.0'!$C$2:$C$10000,"="&amp;'CRACMMv1.0 - 95839 - CRITERIA'!AH$3)</f>
        <v>0</v>
      </c>
      <c r="AI111" s="49">
        <f>SUMIFS('mech4import - CRACMMv1.0'!$D$2:$D$10000,'mech4import - CRACMMv1.0'!$B$2:$B$10000,"="&amp;'CRACMMv1.0 - 95839 - CRITERIA'!$B111,'mech4import - CRACMMv1.0'!$C$2:$C$10000,"="&amp;'CRACMMv1.0 - 95839 - CRITERIA'!AI$3)</f>
        <v>0</v>
      </c>
      <c r="AJ111" s="49">
        <f>SUMIFS('mech4import - CRACMMv1.0'!$D$2:$D$10000,'mech4import - CRACMMv1.0'!$B$2:$B$10000,"="&amp;'CRACMMv1.0 - 95839 - CRITERIA'!$B111,'mech4import - CRACMMv1.0'!$C$2:$C$10000,"="&amp;'CRACMMv1.0 - 95839 - CRITERIA'!AJ$3)</f>
        <v>0</v>
      </c>
      <c r="AK111" s="49">
        <f>SUMIFS('mech4import - CRACMMv1.0'!$D$2:$D$10000,'mech4import - CRACMMv1.0'!$B$2:$B$10000,"="&amp;'CRACMMv1.0 - 95839 - CRITERIA'!$B111,'mech4import - CRACMMv1.0'!$C$2:$C$10000,"="&amp;'CRACMMv1.0 - 95839 - CRITERIA'!AK$3)</f>
        <v>0</v>
      </c>
      <c r="AL111" s="49">
        <f>SUMIFS('mech4import - CRACMMv1.0'!$D$2:$D$10000,'mech4import - CRACMMv1.0'!$B$2:$B$10000,"="&amp;'CRACMMv1.0 - 95839 - CRITERIA'!$B111,'mech4import - CRACMMv1.0'!$C$2:$C$10000,"="&amp;'CRACMMv1.0 - 95839 - CRITERIA'!AL$3)</f>
        <v>0</v>
      </c>
      <c r="AM111" s="49">
        <f>SUMIFS('mech4import - CRACMMv1.0'!$D$2:$D$10000,'mech4import - CRACMMv1.0'!$B$2:$B$10000,"="&amp;'CRACMMv1.0 - 95839 - CRITERIA'!$B111,'mech4import - CRACMMv1.0'!$C$2:$C$10000,"="&amp;'CRACMMv1.0 - 95839 - CRITERIA'!AM$3)</f>
        <v>0</v>
      </c>
      <c r="AN111" s="49">
        <f>SUMIFS('mech4import - CRACMMv1.0'!$D$2:$D$10000,'mech4import - CRACMMv1.0'!$B$2:$B$10000,"="&amp;'CRACMMv1.0 - 95839 - CRITERIA'!$B111,'mech4import - CRACMMv1.0'!$C$2:$C$10000,"="&amp;'CRACMMv1.0 - 95839 - CRITERIA'!AN$3)</f>
        <v>0</v>
      </c>
      <c r="AO111" s="49">
        <f>SUMIFS('mech4import - CRACMMv1.0'!$D$2:$D$10000,'mech4import - CRACMMv1.0'!$B$2:$B$10000,"="&amp;'CRACMMv1.0 - 95839 - CRITERIA'!$B111,'mech4import - CRACMMv1.0'!$C$2:$C$10000,"="&amp;'CRACMMv1.0 - 95839 - CRITERIA'!AO$3)</f>
        <v>0</v>
      </c>
      <c r="AP111" s="49">
        <f>SUMIFS('mech4import - CRACMMv1.0'!$D$2:$D$10000,'mech4import - CRACMMv1.0'!$B$2:$B$10000,"="&amp;'CRACMMv1.0 - 95839 - CRITERIA'!$B111,'mech4import - CRACMMv1.0'!$C$2:$C$10000,"="&amp;'CRACMMv1.0 - 95839 - CRITERIA'!AP$3)</f>
        <v>0</v>
      </c>
      <c r="AQ111" s="49">
        <f>SUMIFS('mech4import - CRACMMv1.0'!$D$2:$D$10000,'mech4import - CRACMMv1.0'!$B$2:$B$10000,"="&amp;'CRACMMv1.0 - 95839 - CRITERIA'!$B111,'mech4import - CRACMMv1.0'!$C$2:$C$10000,"="&amp;'CRACMMv1.0 - 95839 - CRITERIA'!AQ$3)</f>
        <v>0</v>
      </c>
      <c r="AR111" s="49">
        <f>SUMIFS('mech4import - CRACMMv1.0'!$D$2:$D$10000,'mech4import - CRACMMv1.0'!$B$2:$B$10000,"="&amp;'CRACMMv1.0 - 95839 - CRITERIA'!$B111,'mech4import - CRACMMv1.0'!$C$2:$C$10000,"="&amp;'CRACMMv1.0 - 95839 - CRITERIA'!AR$3)</f>
        <v>0</v>
      </c>
      <c r="AS111" s="49">
        <f>SUMIFS('mech4import - CRACMMv1.0'!$D$2:$D$10000,'mech4import - CRACMMv1.0'!$B$2:$B$10000,"="&amp;'CRACMMv1.0 - 95839 - CRITERIA'!$B111,'mech4import - CRACMMv1.0'!$C$2:$C$10000,"="&amp;'CRACMMv1.0 - 95839 - CRITERIA'!AS$3)</f>
        <v>0</v>
      </c>
      <c r="AT111" s="49">
        <f>SUMIFS('mech4import - CRACMMv1.0'!$D$2:$D$10000,'mech4import - CRACMMv1.0'!$B$2:$B$10000,"="&amp;'CRACMMv1.0 - 95839 - CRITERIA'!$B111,'mech4import - CRACMMv1.0'!$C$2:$C$10000,"="&amp;'CRACMMv1.0 - 95839 - CRITERIA'!AT$3)</f>
        <v>0</v>
      </c>
      <c r="AU111" s="49">
        <f>SUMIFS('mech4import - CRACMMv1.0'!$D$2:$D$10000,'mech4import - CRACMMv1.0'!$B$2:$B$10000,"="&amp;'CRACMMv1.0 - 95839 - CRITERIA'!$B111,'mech4import - CRACMMv1.0'!$C$2:$C$10000,"="&amp;'CRACMMv1.0 - 95839 - CRITERIA'!AU$3)</f>
        <v>0</v>
      </c>
      <c r="AV111" s="49">
        <f>SUMIFS('mech4import - CRACMMv1.0'!$D$2:$D$10000,'mech4import - CRACMMv1.0'!$B$2:$B$10000,"="&amp;'CRACMMv1.0 - 95839 - CRITERIA'!$B111,'mech4import - CRACMMv1.0'!$C$2:$C$10000,"="&amp;'CRACMMv1.0 - 95839 - CRITERIA'!AV$3)</f>
        <v>0</v>
      </c>
      <c r="AW111" s="49">
        <f>SUMIFS('mech4import - CRACMMv1.0'!$D$2:$D$10000,'mech4import - CRACMMv1.0'!$B$2:$B$10000,"="&amp;'CRACMMv1.0 - 95839 - CRITERIA'!$B111,'mech4import - CRACMMv1.0'!$C$2:$C$10000,"="&amp;'CRACMMv1.0 - 95839 - CRITERIA'!AW$3)</f>
        <v>0</v>
      </c>
      <c r="AX111" s="49">
        <f>SUMIFS('mech4import - CRACMMv1.0'!$D$2:$D$10000,'mech4import - CRACMMv1.0'!$B$2:$B$10000,"="&amp;'CRACMMv1.0 - 95839 - CRITERIA'!$B111,'mech4import - CRACMMv1.0'!$C$2:$C$10000,"="&amp;'CRACMMv1.0 - 95839 - CRITERIA'!AX$3)</f>
        <v>0</v>
      </c>
      <c r="AY111" s="49">
        <f>SUMIFS('mech4import - CRACMMv1.0'!$D$2:$D$10000,'mech4import - CRACMMv1.0'!$B$2:$B$10000,"="&amp;'CRACMMv1.0 - 95839 - CRITERIA'!$B111,'mech4import - CRACMMv1.0'!$C$2:$C$10000,"="&amp;'CRACMMv1.0 - 95839 - CRITERIA'!AY$3)</f>
        <v>0</v>
      </c>
      <c r="AZ111" s="49">
        <f>SUMIFS('mech4import - CRACMMv1.0'!$D$2:$D$10000,'mech4import - CRACMMv1.0'!$B$2:$B$10000,"="&amp;'CRACMMv1.0 - 95839 - CRITERIA'!$B111,'mech4import - CRACMMv1.0'!$C$2:$C$10000,"="&amp;'CRACMMv1.0 - 95839 - CRITERIA'!AZ$3)</f>
        <v>0</v>
      </c>
      <c r="BA111" s="49">
        <f>SUMIFS('mech4import - CRACMMv1.0'!$D$2:$D$10000,'mech4import - CRACMMv1.0'!$B$2:$B$10000,"="&amp;'CRACMMv1.0 - 95839 - CRITERIA'!$B111,'mech4import - CRACMMv1.0'!$C$2:$C$10000,"="&amp;'CRACMMv1.0 - 95839 - CRITERIA'!BA$3)</f>
        <v>0</v>
      </c>
      <c r="BB111" s="49">
        <f>SUMIFS('mech4import - CRACMMv1.0'!$D$2:$D$10000,'mech4import - CRACMMv1.0'!$B$2:$B$10000,"="&amp;'CRACMMv1.0 - 95839 - CRITERIA'!$B111,'mech4import - CRACMMv1.0'!$C$2:$C$10000,"="&amp;'CRACMMv1.0 - 95839 - CRITERIA'!BB$3)</f>
        <v>0</v>
      </c>
      <c r="BC111" s="49">
        <f>SUMIFS('mech4import - CRACMMv1.0'!$D$2:$D$10000,'mech4import - CRACMMv1.0'!$B$2:$B$10000,"="&amp;'CRACMMv1.0 - 95839 - CRITERIA'!$B111,'mech4import - CRACMMv1.0'!$C$2:$C$10000,"="&amp;'CRACMMv1.0 - 95839 - CRITERIA'!BC$3)</f>
        <v>0</v>
      </c>
      <c r="BD111" s="49">
        <f>SUMIFS('mech4import - CRACMMv1.0'!$D$2:$D$10000,'mech4import - CRACMMv1.0'!$B$2:$B$10000,"="&amp;'CRACMMv1.0 - 95839 - CRITERIA'!$B111,'mech4import - CRACMMv1.0'!$C$2:$C$10000,"="&amp;'CRACMMv1.0 - 95839 - CRITERIA'!BD$3)</f>
        <v>0</v>
      </c>
      <c r="BE111" s="49">
        <f>SUMIFS('mech4import - CRACMMv1.0'!$D$2:$D$10000,'mech4import - CRACMMv1.0'!$B$2:$B$10000,"="&amp;'CRACMMv1.0 - 95839 - CRITERIA'!$B111,'mech4import - CRACMMv1.0'!$C$2:$C$10000,"="&amp;'CRACMMv1.0 - 95839 - CRITERIA'!BE$3)</f>
        <v>0</v>
      </c>
      <c r="BF111" s="49">
        <f>SUMIFS('mech4import - CRACMMv1.0'!$D$2:$D$10000,'mech4import - CRACMMv1.0'!$B$2:$B$10000,"="&amp;'CRACMMv1.0 - 95839 - CRITERIA'!$B111,'mech4import - CRACMMv1.0'!$C$2:$C$10000,"="&amp;'CRACMMv1.0 - 95839 - CRITERIA'!BF$3)</f>
        <v>0</v>
      </c>
      <c r="BG111" s="49">
        <f>SUMIFS('mech4import - CRACMMv1.0'!$D$2:$D$10000,'mech4import - CRACMMv1.0'!$B$2:$B$10000,"="&amp;'CRACMMv1.0 - 95839 - CRITERIA'!$B111,'mech4import - CRACMMv1.0'!$C$2:$C$10000,"="&amp;'CRACMMv1.0 - 95839 - CRITERIA'!BG$3)</f>
        <v>0</v>
      </c>
      <c r="BH111" s="49">
        <f>SUMIFS('mech4import - CRACMMv1.0'!$D$2:$D$10000,'mech4import - CRACMMv1.0'!$B$2:$B$10000,"="&amp;'CRACMMv1.0 - 95839 - CRITERIA'!$B111,'mech4import - CRACMMv1.0'!$C$2:$C$10000,"="&amp;'CRACMMv1.0 - 95839 - CRITERIA'!BH$3)</f>
        <v>0</v>
      </c>
      <c r="BI111" s="49">
        <f>SUMIFS('mech4import - CRACMMv1.0'!$D$2:$D$10000,'mech4import - CRACMMv1.0'!$B$2:$B$10000,"="&amp;'CRACMMv1.0 - 95839 - CRITERIA'!$B111,'mech4import - CRACMMv1.0'!$C$2:$C$10000,"="&amp;'CRACMMv1.0 - 95839 - CRITERIA'!BI$3)</f>
        <v>0</v>
      </c>
      <c r="BJ111" s="49">
        <f>SUMIFS('mech4import - CRACMMv1.0'!$D$2:$D$10000,'mech4import - CRACMMv1.0'!$B$2:$B$10000,"="&amp;'CRACMMv1.0 - 95839 - CRITERIA'!$B111,'mech4import - CRACMMv1.0'!$C$2:$C$10000,"="&amp;'CRACMMv1.0 - 95839 - CRITERIA'!BJ$3)</f>
        <v>0</v>
      </c>
      <c r="BK111" s="49">
        <f>SUMIFS('mech4import - CRACMMv1.0'!$D$2:$D$10000,'mech4import - CRACMMv1.0'!$B$2:$B$10000,"="&amp;'CRACMMv1.0 - 95839 - CRITERIA'!$B111,'mech4import - CRACMMv1.0'!$C$2:$C$10000,"="&amp;'CRACMMv1.0 - 95839 - CRITERIA'!BK$3)</f>
        <v>0</v>
      </c>
      <c r="BL111" s="49">
        <f>SUMIFS('mech4import - CRACMMv1.0'!$D$2:$D$10000,'mech4import - CRACMMv1.0'!$B$2:$B$10000,"="&amp;'CRACMMv1.0 - 95839 - CRITERIA'!$B111,'mech4import - CRACMMv1.0'!$C$2:$C$10000,"="&amp;'CRACMMv1.0 - 95839 - CRITERIA'!BL$3)</f>
        <v>0</v>
      </c>
      <c r="BM111" s="49">
        <f>SUMIFS('mech4import - CRACMMv1.0'!$D$2:$D$10000,'mech4import - CRACMMv1.0'!$B$2:$B$10000,"="&amp;'CRACMMv1.0 - 95839 - CRITERIA'!$B111,'mech4import - CRACMMv1.0'!$C$2:$C$10000,"="&amp;'CRACMMv1.0 - 95839 - CRITERIA'!BM$3)</f>
        <v>0</v>
      </c>
      <c r="BN111" s="49">
        <f>SUMIFS('mech4import - CRACMMv1.0'!$D$2:$D$10000,'mech4import - CRACMMv1.0'!$B$2:$B$10000,"="&amp;'CRACMMv1.0 - 95839 - CRITERIA'!$B111,'mech4import - CRACMMv1.0'!$C$2:$C$10000,"="&amp;'CRACMMv1.0 - 95839 - CRITERIA'!BN$3)</f>
        <v>0</v>
      </c>
      <c r="BO111" s="49">
        <f>SUMIFS('mech4import - CRACMMv1.0'!$D$2:$D$10000,'mech4import - CRACMMv1.0'!$B$2:$B$10000,"="&amp;'CRACMMv1.0 - 95839 - CRITERIA'!$B111,'mech4import - CRACMMv1.0'!$C$2:$C$10000,"="&amp;'CRACMMv1.0 - 95839 - CRITERIA'!BO$3)</f>
        <v>0</v>
      </c>
      <c r="BP111" s="49">
        <f>SUMIFS('mech4import - CRACMMv1.0'!$D$2:$D$10000,'mech4import - CRACMMv1.0'!$B$2:$B$10000,"="&amp;'CRACMMv1.0 - 95839 - CRITERIA'!$B111,'mech4import - CRACMMv1.0'!$C$2:$C$10000,"="&amp;'CRACMMv1.0 - 95839 - CRITERIA'!BP$3)</f>
        <v>0</v>
      </c>
      <c r="BQ111" s="49">
        <f>SUMIFS('mech4import - CRACMMv1.0'!$D$2:$D$10000,'mech4import - CRACMMv1.0'!$B$2:$B$10000,"="&amp;'CRACMMv1.0 - 95839 - CRITERIA'!$B111,'mech4import - CRACMMv1.0'!$C$2:$C$10000,"="&amp;'CRACMMv1.0 - 95839 - CRITERIA'!BQ$3)</f>
        <v>1</v>
      </c>
      <c r="BR111" s="32">
        <f t="array" ref="BR111">SUM($G$1:$BQ$1*G111:BQ111)</f>
        <v>106.2</v>
      </c>
    </row>
    <row r="112" spans="1:70" s="31" customFormat="1">
      <c r="A112" s="42">
        <v>95839</v>
      </c>
      <c r="B112" s="14">
        <v>3259</v>
      </c>
      <c r="C112" s="43">
        <v>8.9966572781937035</v>
      </c>
      <c r="D112" s="47" t="s">
        <v>165</v>
      </c>
      <c r="E112" s="46" t="b">
        <v>1</v>
      </c>
      <c r="F112" s="48">
        <v>370.77</v>
      </c>
      <c r="G112" s="49">
        <f>SUMIFS('mech4import - CRACMMv1.0'!$D$2:$D$10000,'mech4import - CRACMMv1.0'!$B$2:$B$10000,"="&amp;'CRACMMv1.0 - 95839 - CRITERIA'!$B112,'mech4import - CRACMMv1.0'!$C$2:$C$10000,"="&amp;'CRACMMv1.0 - 95839 - CRITERIA'!G$3)</f>
        <v>0</v>
      </c>
      <c r="H112" s="49">
        <f>SUMIFS('mech4import - CRACMMv1.0'!$D$2:$D$10000,'mech4import - CRACMMv1.0'!$B$2:$B$10000,"="&amp;'CRACMMv1.0 - 95839 - CRITERIA'!$B112,'mech4import - CRACMMv1.0'!$C$2:$C$10000,"="&amp;'CRACMMv1.0 - 95839 - CRITERIA'!H$3)</f>
        <v>0</v>
      </c>
      <c r="I112" s="49">
        <f>SUMIFS('mech4import - CRACMMv1.0'!$D$2:$D$10000,'mech4import - CRACMMv1.0'!$B$2:$B$10000,"="&amp;'CRACMMv1.0 - 95839 - CRITERIA'!$B112,'mech4import - CRACMMv1.0'!$C$2:$C$10000,"="&amp;'CRACMMv1.0 - 95839 - CRITERIA'!I$3)</f>
        <v>0</v>
      </c>
      <c r="J112" s="49">
        <f>SUMIFS('mech4import - CRACMMv1.0'!$D$2:$D$10000,'mech4import - CRACMMv1.0'!$B$2:$B$10000,"="&amp;'CRACMMv1.0 - 95839 - CRITERIA'!$B112,'mech4import - CRACMMv1.0'!$C$2:$C$10000,"="&amp;'CRACMMv1.0 - 95839 - CRITERIA'!J$3)</f>
        <v>0</v>
      </c>
      <c r="K112" s="49">
        <f>SUMIFS('mech4import - CRACMMv1.0'!$D$2:$D$10000,'mech4import - CRACMMv1.0'!$B$2:$B$10000,"="&amp;'CRACMMv1.0 - 95839 - CRITERIA'!$B112,'mech4import - CRACMMv1.0'!$C$2:$C$10000,"="&amp;'CRACMMv1.0 - 95839 - CRITERIA'!K$3)</f>
        <v>0</v>
      </c>
      <c r="L112" s="49">
        <f>SUMIFS('mech4import - CRACMMv1.0'!$D$2:$D$10000,'mech4import - CRACMMv1.0'!$B$2:$B$10000,"="&amp;'CRACMMv1.0 - 95839 - CRITERIA'!$B112,'mech4import - CRACMMv1.0'!$C$2:$C$10000,"="&amp;'CRACMMv1.0 - 95839 - CRITERIA'!L$3)</f>
        <v>0</v>
      </c>
      <c r="M112" s="49">
        <f>SUMIFS('mech4import - CRACMMv1.0'!$D$2:$D$10000,'mech4import - CRACMMv1.0'!$B$2:$B$10000,"="&amp;'CRACMMv1.0 - 95839 - CRITERIA'!$B112,'mech4import - CRACMMv1.0'!$C$2:$C$10000,"="&amp;'CRACMMv1.0 - 95839 - CRITERIA'!M$3)</f>
        <v>0</v>
      </c>
      <c r="N112" s="49">
        <f>SUMIFS('mech4import - CRACMMv1.0'!$D$2:$D$10000,'mech4import - CRACMMv1.0'!$B$2:$B$10000,"="&amp;'CRACMMv1.0 - 95839 - CRITERIA'!$B112,'mech4import - CRACMMv1.0'!$C$2:$C$10000,"="&amp;'CRACMMv1.0 - 95839 - CRITERIA'!N$3)</f>
        <v>0</v>
      </c>
      <c r="O112" s="49">
        <f>SUMIFS('mech4import - CRACMMv1.0'!$D$2:$D$10000,'mech4import - CRACMMv1.0'!$B$2:$B$10000,"="&amp;'CRACMMv1.0 - 95839 - CRITERIA'!$B112,'mech4import - CRACMMv1.0'!$C$2:$C$10000,"="&amp;'CRACMMv1.0 - 95839 - CRITERIA'!O$3)</f>
        <v>0</v>
      </c>
      <c r="P112" s="49">
        <f>SUMIFS('mech4import - CRACMMv1.0'!$D$2:$D$10000,'mech4import - CRACMMv1.0'!$B$2:$B$10000,"="&amp;'CRACMMv1.0 - 95839 - CRITERIA'!$B112,'mech4import - CRACMMv1.0'!$C$2:$C$10000,"="&amp;'CRACMMv1.0 - 95839 - CRITERIA'!P$3)</f>
        <v>0</v>
      </c>
      <c r="Q112" s="49">
        <f>SUMIFS('mech4import - CRACMMv1.0'!$D$2:$D$10000,'mech4import - CRACMMv1.0'!$B$2:$B$10000,"="&amp;'CRACMMv1.0 - 95839 - CRITERIA'!$B112,'mech4import - CRACMMv1.0'!$C$2:$C$10000,"="&amp;'CRACMMv1.0 - 95839 - CRITERIA'!Q$3)</f>
        <v>0</v>
      </c>
      <c r="R112" s="49">
        <f>SUMIFS('mech4import - CRACMMv1.0'!$D$2:$D$10000,'mech4import - CRACMMv1.0'!$B$2:$B$10000,"="&amp;'CRACMMv1.0 - 95839 - CRITERIA'!$B112,'mech4import - CRACMMv1.0'!$C$2:$C$10000,"="&amp;'CRACMMv1.0 - 95839 - CRITERIA'!R$3)</f>
        <v>0</v>
      </c>
      <c r="S112" s="49">
        <f>SUMIFS('mech4import - CRACMMv1.0'!$D$2:$D$10000,'mech4import - CRACMMv1.0'!$B$2:$B$10000,"="&amp;'CRACMMv1.0 - 95839 - CRITERIA'!$B112,'mech4import - CRACMMv1.0'!$C$2:$C$10000,"="&amp;'CRACMMv1.0 - 95839 - CRITERIA'!S$3)</f>
        <v>0</v>
      </c>
      <c r="T112" s="49">
        <f>SUMIFS('mech4import - CRACMMv1.0'!$D$2:$D$10000,'mech4import - CRACMMv1.0'!$B$2:$B$10000,"="&amp;'CRACMMv1.0 - 95839 - CRITERIA'!$B112,'mech4import - CRACMMv1.0'!$C$2:$C$10000,"="&amp;'CRACMMv1.0 - 95839 - CRITERIA'!T$3)</f>
        <v>0</v>
      </c>
      <c r="U112" s="49">
        <f>SUMIFS('mech4import - CRACMMv1.0'!$D$2:$D$10000,'mech4import - CRACMMv1.0'!$B$2:$B$10000,"="&amp;'CRACMMv1.0 - 95839 - CRITERIA'!$B112,'mech4import - CRACMMv1.0'!$C$2:$C$10000,"="&amp;'CRACMMv1.0 - 95839 - CRITERIA'!U$3)</f>
        <v>0</v>
      </c>
      <c r="V112" s="49">
        <f>SUMIFS('mech4import - CRACMMv1.0'!$D$2:$D$10000,'mech4import - CRACMMv1.0'!$B$2:$B$10000,"="&amp;'CRACMMv1.0 - 95839 - CRITERIA'!$B112,'mech4import - CRACMMv1.0'!$C$2:$C$10000,"="&amp;'CRACMMv1.0 - 95839 - CRITERIA'!V$3)</f>
        <v>0</v>
      </c>
      <c r="W112" s="49">
        <f>SUMIFS('mech4import - CRACMMv1.0'!$D$2:$D$10000,'mech4import - CRACMMv1.0'!$B$2:$B$10000,"="&amp;'CRACMMv1.0 - 95839 - CRITERIA'!$B112,'mech4import - CRACMMv1.0'!$C$2:$C$10000,"="&amp;'CRACMMv1.0 - 95839 - CRITERIA'!W$3)</f>
        <v>0</v>
      </c>
      <c r="X112" s="49">
        <f>SUMIFS('mech4import - CRACMMv1.0'!$D$2:$D$10000,'mech4import - CRACMMv1.0'!$B$2:$B$10000,"="&amp;'CRACMMv1.0 - 95839 - CRITERIA'!$B112,'mech4import - CRACMMv1.0'!$C$2:$C$10000,"="&amp;'CRACMMv1.0 - 95839 - CRITERIA'!X$3)</f>
        <v>0</v>
      </c>
      <c r="Y112" s="49">
        <f>SUMIFS('mech4import - CRACMMv1.0'!$D$2:$D$10000,'mech4import - CRACMMv1.0'!$B$2:$B$10000,"="&amp;'CRACMMv1.0 - 95839 - CRITERIA'!$B112,'mech4import - CRACMMv1.0'!$C$2:$C$10000,"="&amp;'CRACMMv1.0 - 95839 - CRITERIA'!Y$3)</f>
        <v>0</v>
      </c>
      <c r="Z112" s="49">
        <f>SUMIFS('mech4import - CRACMMv1.0'!$D$2:$D$10000,'mech4import - CRACMMv1.0'!$B$2:$B$10000,"="&amp;'CRACMMv1.0 - 95839 - CRITERIA'!$B112,'mech4import - CRACMMv1.0'!$C$2:$C$10000,"="&amp;'CRACMMv1.0 - 95839 - CRITERIA'!Z$3)</f>
        <v>0</v>
      </c>
      <c r="AA112" s="49">
        <f>SUMIFS('mech4import - CRACMMv1.0'!$D$2:$D$10000,'mech4import - CRACMMv1.0'!$B$2:$B$10000,"="&amp;'CRACMMv1.0 - 95839 - CRITERIA'!$B112,'mech4import - CRACMMv1.0'!$C$2:$C$10000,"="&amp;'CRACMMv1.0 - 95839 - CRITERIA'!AA$3)</f>
        <v>0</v>
      </c>
      <c r="AB112" s="49">
        <f>SUMIFS('mech4import - CRACMMv1.0'!$D$2:$D$10000,'mech4import - CRACMMv1.0'!$B$2:$B$10000,"="&amp;'CRACMMv1.0 - 95839 - CRITERIA'!$B112,'mech4import - CRACMMv1.0'!$C$2:$C$10000,"="&amp;'CRACMMv1.0 - 95839 - CRITERIA'!AB$3)</f>
        <v>0</v>
      </c>
      <c r="AC112" s="49">
        <f>SUMIFS('mech4import - CRACMMv1.0'!$D$2:$D$10000,'mech4import - CRACMMv1.0'!$B$2:$B$10000,"="&amp;'CRACMMv1.0 - 95839 - CRITERIA'!$B112,'mech4import - CRACMMv1.0'!$C$2:$C$10000,"="&amp;'CRACMMv1.0 - 95839 - CRITERIA'!AC$3)</f>
        <v>0</v>
      </c>
      <c r="AD112" s="49">
        <f>SUMIFS('mech4import - CRACMMv1.0'!$D$2:$D$10000,'mech4import - CRACMMv1.0'!$B$2:$B$10000,"="&amp;'CRACMMv1.0 - 95839 - CRITERIA'!$B112,'mech4import - CRACMMv1.0'!$C$2:$C$10000,"="&amp;'CRACMMv1.0 - 95839 - CRITERIA'!AD$3)</f>
        <v>0</v>
      </c>
      <c r="AE112" s="49">
        <f>SUMIFS('mech4import - CRACMMv1.0'!$D$2:$D$10000,'mech4import - CRACMMv1.0'!$B$2:$B$10000,"="&amp;'CRACMMv1.0 - 95839 - CRITERIA'!$B112,'mech4import - CRACMMv1.0'!$C$2:$C$10000,"="&amp;'CRACMMv1.0 - 95839 - CRITERIA'!AE$3)</f>
        <v>0</v>
      </c>
      <c r="AF112" s="49">
        <f>SUMIFS('mech4import - CRACMMv1.0'!$D$2:$D$10000,'mech4import - CRACMMv1.0'!$B$2:$B$10000,"="&amp;'CRACMMv1.0 - 95839 - CRITERIA'!$B112,'mech4import - CRACMMv1.0'!$C$2:$C$10000,"="&amp;'CRACMMv1.0 - 95839 - CRITERIA'!AF$3)</f>
        <v>0</v>
      </c>
      <c r="AG112" s="49">
        <f>SUMIFS('mech4import - CRACMMv1.0'!$D$2:$D$10000,'mech4import - CRACMMv1.0'!$B$2:$B$10000,"="&amp;'CRACMMv1.0 - 95839 - CRITERIA'!$B112,'mech4import - CRACMMv1.0'!$C$2:$C$10000,"="&amp;'CRACMMv1.0 - 95839 - CRITERIA'!AG$3)</f>
        <v>0</v>
      </c>
      <c r="AH112" s="49">
        <f>SUMIFS('mech4import - CRACMMv1.0'!$D$2:$D$10000,'mech4import - CRACMMv1.0'!$B$2:$B$10000,"="&amp;'CRACMMv1.0 - 95839 - CRITERIA'!$B112,'mech4import - CRACMMv1.0'!$C$2:$C$10000,"="&amp;'CRACMMv1.0 - 95839 - CRITERIA'!AH$3)</f>
        <v>0</v>
      </c>
      <c r="AI112" s="49">
        <f>SUMIFS('mech4import - CRACMMv1.0'!$D$2:$D$10000,'mech4import - CRACMMv1.0'!$B$2:$B$10000,"="&amp;'CRACMMv1.0 - 95839 - CRITERIA'!$B112,'mech4import - CRACMMv1.0'!$C$2:$C$10000,"="&amp;'CRACMMv1.0 - 95839 - CRITERIA'!AI$3)</f>
        <v>0</v>
      </c>
      <c r="AJ112" s="49">
        <f>SUMIFS('mech4import - CRACMMv1.0'!$D$2:$D$10000,'mech4import - CRACMMv1.0'!$B$2:$B$10000,"="&amp;'CRACMMv1.0 - 95839 - CRITERIA'!$B112,'mech4import - CRACMMv1.0'!$C$2:$C$10000,"="&amp;'CRACMMv1.0 - 95839 - CRITERIA'!AJ$3)</f>
        <v>0</v>
      </c>
      <c r="AK112" s="49">
        <f>SUMIFS('mech4import - CRACMMv1.0'!$D$2:$D$10000,'mech4import - CRACMMv1.0'!$B$2:$B$10000,"="&amp;'CRACMMv1.0 - 95839 - CRITERIA'!$B112,'mech4import - CRACMMv1.0'!$C$2:$C$10000,"="&amp;'CRACMMv1.0 - 95839 - CRITERIA'!AK$3)</f>
        <v>0</v>
      </c>
      <c r="AL112" s="49">
        <f>SUMIFS('mech4import - CRACMMv1.0'!$D$2:$D$10000,'mech4import - CRACMMv1.0'!$B$2:$B$10000,"="&amp;'CRACMMv1.0 - 95839 - CRITERIA'!$B112,'mech4import - CRACMMv1.0'!$C$2:$C$10000,"="&amp;'CRACMMv1.0 - 95839 - CRITERIA'!AL$3)</f>
        <v>0</v>
      </c>
      <c r="AM112" s="49">
        <f>SUMIFS('mech4import - CRACMMv1.0'!$D$2:$D$10000,'mech4import - CRACMMv1.0'!$B$2:$B$10000,"="&amp;'CRACMMv1.0 - 95839 - CRITERIA'!$B112,'mech4import - CRACMMv1.0'!$C$2:$C$10000,"="&amp;'CRACMMv1.0 - 95839 - CRITERIA'!AM$3)</f>
        <v>0</v>
      </c>
      <c r="AN112" s="49">
        <f>SUMIFS('mech4import - CRACMMv1.0'!$D$2:$D$10000,'mech4import - CRACMMv1.0'!$B$2:$B$10000,"="&amp;'CRACMMv1.0 - 95839 - CRITERIA'!$B112,'mech4import - CRACMMv1.0'!$C$2:$C$10000,"="&amp;'CRACMMv1.0 - 95839 - CRITERIA'!AN$3)</f>
        <v>0</v>
      </c>
      <c r="AO112" s="49">
        <f>SUMIFS('mech4import - CRACMMv1.0'!$D$2:$D$10000,'mech4import - CRACMMv1.0'!$B$2:$B$10000,"="&amp;'CRACMMv1.0 - 95839 - CRITERIA'!$B112,'mech4import - CRACMMv1.0'!$C$2:$C$10000,"="&amp;'CRACMMv1.0 - 95839 - CRITERIA'!AO$3)</f>
        <v>0</v>
      </c>
      <c r="AP112" s="49">
        <f>SUMIFS('mech4import - CRACMMv1.0'!$D$2:$D$10000,'mech4import - CRACMMv1.0'!$B$2:$B$10000,"="&amp;'CRACMMv1.0 - 95839 - CRITERIA'!$B112,'mech4import - CRACMMv1.0'!$C$2:$C$10000,"="&amp;'CRACMMv1.0 - 95839 - CRITERIA'!AP$3)</f>
        <v>0</v>
      </c>
      <c r="AQ112" s="49">
        <f>SUMIFS('mech4import - CRACMMv1.0'!$D$2:$D$10000,'mech4import - CRACMMv1.0'!$B$2:$B$10000,"="&amp;'CRACMMv1.0 - 95839 - CRITERIA'!$B112,'mech4import - CRACMMv1.0'!$C$2:$C$10000,"="&amp;'CRACMMv1.0 - 95839 - CRITERIA'!AQ$3)</f>
        <v>0</v>
      </c>
      <c r="AR112" s="49">
        <f>SUMIFS('mech4import - CRACMMv1.0'!$D$2:$D$10000,'mech4import - CRACMMv1.0'!$B$2:$B$10000,"="&amp;'CRACMMv1.0 - 95839 - CRITERIA'!$B112,'mech4import - CRACMMv1.0'!$C$2:$C$10000,"="&amp;'CRACMMv1.0 - 95839 - CRITERIA'!AR$3)</f>
        <v>0</v>
      </c>
      <c r="AS112" s="49">
        <f>SUMIFS('mech4import - CRACMMv1.0'!$D$2:$D$10000,'mech4import - CRACMMv1.0'!$B$2:$B$10000,"="&amp;'CRACMMv1.0 - 95839 - CRITERIA'!$B112,'mech4import - CRACMMv1.0'!$C$2:$C$10000,"="&amp;'CRACMMv1.0 - 95839 - CRITERIA'!AS$3)</f>
        <v>0</v>
      </c>
      <c r="AT112" s="49">
        <f>SUMIFS('mech4import - CRACMMv1.0'!$D$2:$D$10000,'mech4import - CRACMMv1.0'!$B$2:$B$10000,"="&amp;'CRACMMv1.0 - 95839 - CRITERIA'!$B112,'mech4import - CRACMMv1.0'!$C$2:$C$10000,"="&amp;'CRACMMv1.0 - 95839 - CRITERIA'!AT$3)</f>
        <v>0</v>
      </c>
      <c r="AU112" s="49">
        <f>SUMIFS('mech4import - CRACMMv1.0'!$D$2:$D$10000,'mech4import - CRACMMv1.0'!$B$2:$B$10000,"="&amp;'CRACMMv1.0 - 95839 - CRITERIA'!$B112,'mech4import - CRACMMv1.0'!$C$2:$C$10000,"="&amp;'CRACMMv1.0 - 95839 - CRITERIA'!AU$3)</f>
        <v>1</v>
      </c>
      <c r="AV112" s="49">
        <f>SUMIFS('mech4import - CRACMMv1.0'!$D$2:$D$10000,'mech4import - CRACMMv1.0'!$B$2:$B$10000,"="&amp;'CRACMMv1.0 - 95839 - CRITERIA'!$B112,'mech4import - CRACMMv1.0'!$C$2:$C$10000,"="&amp;'CRACMMv1.0 - 95839 - CRITERIA'!AV$3)</f>
        <v>0</v>
      </c>
      <c r="AW112" s="49">
        <f>SUMIFS('mech4import - CRACMMv1.0'!$D$2:$D$10000,'mech4import - CRACMMv1.0'!$B$2:$B$10000,"="&amp;'CRACMMv1.0 - 95839 - CRITERIA'!$B112,'mech4import - CRACMMv1.0'!$C$2:$C$10000,"="&amp;'CRACMMv1.0 - 95839 - CRITERIA'!AW$3)</f>
        <v>0</v>
      </c>
      <c r="AX112" s="49">
        <f>SUMIFS('mech4import - CRACMMv1.0'!$D$2:$D$10000,'mech4import - CRACMMv1.0'!$B$2:$B$10000,"="&amp;'CRACMMv1.0 - 95839 - CRITERIA'!$B112,'mech4import - CRACMMv1.0'!$C$2:$C$10000,"="&amp;'CRACMMv1.0 - 95839 - CRITERIA'!AX$3)</f>
        <v>0</v>
      </c>
      <c r="AY112" s="49">
        <f>SUMIFS('mech4import - CRACMMv1.0'!$D$2:$D$10000,'mech4import - CRACMMv1.0'!$B$2:$B$10000,"="&amp;'CRACMMv1.0 - 95839 - CRITERIA'!$B112,'mech4import - CRACMMv1.0'!$C$2:$C$10000,"="&amp;'CRACMMv1.0 - 95839 - CRITERIA'!AY$3)</f>
        <v>0</v>
      </c>
      <c r="AZ112" s="49">
        <f>SUMIFS('mech4import - CRACMMv1.0'!$D$2:$D$10000,'mech4import - CRACMMv1.0'!$B$2:$B$10000,"="&amp;'CRACMMv1.0 - 95839 - CRITERIA'!$B112,'mech4import - CRACMMv1.0'!$C$2:$C$10000,"="&amp;'CRACMMv1.0 - 95839 - CRITERIA'!AZ$3)</f>
        <v>0</v>
      </c>
      <c r="BA112" s="49">
        <f>SUMIFS('mech4import - CRACMMv1.0'!$D$2:$D$10000,'mech4import - CRACMMv1.0'!$B$2:$B$10000,"="&amp;'CRACMMv1.0 - 95839 - CRITERIA'!$B112,'mech4import - CRACMMv1.0'!$C$2:$C$10000,"="&amp;'CRACMMv1.0 - 95839 - CRITERIA'!BA$3)</f>
        <v>0</v>
      </c>
      <c r="BB112" s="49">
        <f>SUMIFS('mech4import - CRACMMv1.0'!$D$2:$D$10000,'mech4import - CRACMMv1.0'!$B$2:$B$10000,"="&amp;'CRACMMv1.0 - 95839 - CRITERIA'!$B112,'mech4import - CRACMMv1.0'!$C$2:$C$10000,"="&amp;'CRACMMv1.0 - 95839 - CRITERIA'!BB$3)</f>
        <v>0</v>
      </c>
      <c r="BC112" s="49">
        <f>SUMIFS('mech4import - CRACMMv1.0'!$D$2:$D$10000,'mech4import - CRACMMv1.0'!$B$2:$B$10000,"="&amp;'CRACMMv1.0 - 95839 - CRITERIA'!$B112,'mech4import - CRACMMv1.0'!$C$2:$C$10000,"="&amp;'CRACMMv1.0 - 95839 - CRITERIA'!BC$3)</f>
        <v>0</v>
      </c>
      <c r="BD112" s="49">
        <f>SUMIFS('mech4import - CRACMMv1.0'!$D$2:$D$10000,'mech4import - CRACMMv1.0'!$B$2:$B$10000,"="&amp;'CRACMMv1.0 - 95839 - CRITERIA'!$B112,'mech4import - CRACMMv1.0'!$C$2:$C$10000,"="&amp;'CRACMMv1.0 - 95839 - CRITERIA'!BD$3)</f>
        <v>0</v>
      </c>
      <c r="BE112" s="49">
        <f>SUMIFS('mech4import - CRACMMv1.0'!$D$2:$D$10000,'mech4import - CRACMMv1.0'!$B$2:$B$10000,"="&amp;'CRACMMv1.0 - 95839 - CRITERIA'!$B112,'mech4import - CRACMMv1.0'!$C$2:$C$10000,"="&amp;'CRACMMv1.0 - 95839 - CRITERIA'!BE$3)</f>
        <v>0</v>
      </c>
      <c r="BF112" s="49">
        <f>SUMIFS('mech4import - CRACMMv1.0'!$D$2:$D$10000,'mech4import - CRACMMv1.0'!$B$2:$B$10000,"="&amp;'CRACMMv1.0 - 95839 - CRITERIA'!$B112,'mech4import - CRACMMv1.0'!$C$2:$C$10000,"="&amp;'CRACMMv1.0 - 95839 - CRITERIA'!BF$3)</f>
        <v>0</v>
      </c>
      <c r="BG112" s="49">
        <f>SUMIFS('mech4import - CRACMMv1.0'!$D$2:$D$10000,'mech4import - CRACMMv1.0'!$B$2:$B$10000,"="&amp;'CRACMMv1.0 - 95839 - CRITERIA'!$B112,'mech4import - CRACMMv1.0'!$C$2:$C$10000,"="&amp;'CRACMMv1.0 - 95839 - CRITERIA'!BG$3)</f>
        <v>0</v>
      </c>
      <c r="BH112" s="49">
        <f>SUMIFS('mech4import - CRACMMv1.0'!$D$2:$D$10000,'mech4import - CRACMMv1.0'!$B$2:$B$10000,"="&amp;'CRACMMv1.0 - 95839 - CRITERIA'!$B112,'mech4import - CRACMMv1.0'!$C$2:$C$10000,"="&amp;'CRACMMv1.0 - 95839 - CRITERIA'!BH$3)</f>
        <v>0</v>
      </c>
      <c r="BI112" s="49">
        <f>SUMIFS('mech4import - CRACMMv1.0'!$D$2:$D$10000,'mech4import - CRACMMv1.0'!$B$2:$B$10000,"="&amp;'CRACMMv1.0 - 95839 - CRITERIA'!$B112,'mech4import - CRACMMv1.0'!$C$2:$C$10000,"="&amp;'CRACMMv1.0 - 95839 - CRITERIA'!BI$3)</f>
        <v>0</v>
      </c>
      <c r="BJ112" s="49">
        <f>SUMIFS('mech4import - CRACMMv1.0'!$D$2:$D$10000,'mech4import - CRACMMv1.0'!$B$2:$B$10000,"="&amp;'CRACMMv1.0 - 95839 - CRITERIA'!$B112,'mech4import - CRACMMv1.0'!$C$2:$C$10000,"="&amp;'CRACMMv1.0 - 95839 - CRITERIA'!BJ$3)</f>
        <v>0</v>
      </c>
      <c r="BK112" s="49">
        <f>SUMIFS('mech4import - CRACMMv1.0'!$D$2:$D$10000,'mech4import - CRACMMv1.0'!$B$2:$B$10000,"="&amp;'CRACMMv1.0 - 95839 - CRITERIA'!$B112,'mech4import - CRACMMv1.0'!$C$2:$C$10000,"="&amp;'CRACMMv1.0 - 95839 - CRITERIA'!BK$3)</f>
        <v>0</v>
      </c>
      <c r="BL112" s="49">
        <f>SUMIFS('mech4import - CRACMMv1.0'!$D$2:$D$10000,'mech4import - CRACMMv1.0'!$B$2:$B$10000,"="&amp;'CRACMMv1.0 - 95839 - CRITERIA'!$B112,'mech4import - CRACMMv1.0'!$C$2:$C$10000,"="&amp;'CRACMMv1.0 - 95839 - CRITERIA'!BL$3)</f>
        <v>0</v>
      </c>
      <c r="BM112" s="49">
        <f>SUMIFS('mech4import - CRACMMv1.0'!$D$2:$D$10000,'mech4import - CRACMMv1.0'!$B$2:$B$10000,"="&amp;'CRACMMv1.0 - 95839 - CRITERIA'!$B112,'mech4import - CRACMMv1.0'!$C$2:$C$10000,"="&amp;'CRACMMv1.0 - 95839 - CRITERIA'!BM$3)</f>
        <v>0</v>
      </c>
      <c r="BN112" s="49">
        <f>SUMIFS('mech4import - CRACMMv1.0'!$D$2:$D$10000,'mech4import - CRACMMv1.0'!$B$2:$B$10000,"="&amp;'CRACMMv1.0 - 95839 - CRITERIA'!$B112,'mech4import - CRACMMv1.0'!$C$2:$C$10000,"="&amp;'CRACMMv1.0 - 95839 - CRITERIA'!BN$3)</f>
        <v>0</v>
      </c>
      <c r="BO112" s="49">
        <f>SUMIFS('mech4import - CRACMMv1.0'!$D$2:$D$10000,'mech4import - CRACMMv1.0'!$B$2:$B$10000,"="&amp;'CRACMMv1.0 - 95839 - CRITERIA'!$B112,'mech4import - CRACMMv1.0'!$C$2:$C$10000,"="&amp;'CRACMMv1.0 - 95839 - CRITERIA'!BO$3)</f>
        <v>0</v>
      </c>
      <c r="BP112" s="49">
        <f>SUMIFS('mech4import - CRACMMv1.0'!$D$2:$D$10000,'mech4import - CRACMMv1.0'!$B$2:$B$10000,"="&amp;'CRACMMv1.0 - 95839 - CRITERIA'!$B112,'mech4import - CRACMMv1.0'!$C$2:$C$10000,"="&amp;'CRACMMv1.0 - 95839 - CRITERIA'!BP$3)</f>
        <v>0</v>
      </c>
      <c r="BQ112" s="49">
        <f>SUMIFS('mech4import - CRACMMv1.0'!$D$2:$D$10000,'mech4import - CRACMMv1.0'!$B$2:$B$10000,"="&amp;'CRACMMv1.0 - 95839 - CRITERIA'!$B112,'mech4import - CRACMMv1.0'!$C$2:$C$10000,"="&amp;'CRACMMv1.0 - 95839 - CRITERIA'!BQ$3)</f>
        <v>0</v>
      </c>
      <c r="BR112" s="32">
        <f t="array" ref="BR112">SUM($G$1:$BQ$1*G112:BQ112)</f>
        <v>247</v>
      </c>
    </row>
    <row r="113" spans="1:70" s="31" customFormat="1">
      <c r="A113" s="42">
        <v>95839</v>
      </c>
      <c r="B113" s="14">
        <v>3260</v>
      </c>
      <c r="C113" s="43">
        <v>2.6312062793184654</v>
      </c>
      <c r="D113" s="47" t="s">
        <v>166</v>
      </c>
      <c r="E113" s="46" t="b">
        <v>1</v>
      </c>
      <c r="F113" s="48">
        <v>310.68700000000001</v>
      </c>
      <c r="G113" s="49">
        <f>SUMIFS('mech4import - CRACMMv1.0'!$D$2:$D$10000,'mech4import - CRACMMv1.0'!$B$2:$B$10000,"="&amp;'CRACMMv1.0 - 95839 - CRITERIA'!$B113,'mech4import - CRACMMv1.0'!$C$2:$C$10000,"="&amp;'CRACMMv1.0 - 95839 - CRITERIA'!G$3)</f>
        <v>0</v>
      </c>
      <c r="H113" s="49">
        <f>SUMIFS('mech4import - CRACMMv1.0'!$D$2:$D$10000,'mech4import - CRACMMv1.0'!$B$2:$B$10000,"="&amp;'CRACMMv1.0 - 95839 - CRITERIA'!$B113,'mech4import - CRACMMv1.0'!$C$2:$C$10000,"="&amp;'CRACMMv1.0 - 95839 - CRITERIA'!H$3)</f>
        <v>0</v>
      </c>
      <c r="I113" s="49">
        <f>SUMIFS('mech4import - CRACMMv1.0'!$D$2:$D$10000,'mech4import - CRACMMv1.0'!$B$2:$B$10000,"="&amp;'CRACMMv1.0 - 95839 - CRITERIA'!$B113,'mech4import - CRACMMv1.0'!$C$2:$C$10000,"="&amp;'CRACMMv1.0 - 95839 - CRITERIA'!I$3)</f>
        <v>0</v>
      </c>
      <c r="J113" s="49">
        <f>SUMIFS('mech4import - CRACMMv1.0'!$D$2:$D$10000,'mech4import - CRACMMv1.0'!$B$2:$B$10000,"="&amp;'CRACMMv1.0 - 95839 - CRITERIA'!$B113,'mech4import - CRACMMv1.0'!$C$2:$C$10000,"="&amp;'CRACMMv1.0 - 95839 - CRITERIA'!J$3)</f>
        <v>0</v>
      </c>
      <c r="K113" s="49">
        <f>SUMIFS('mech4import - CRACMMv1.0'!$D$2:$D$10000,'mech4import - CRACMMv1.0'!$B$2:$B$10000,"="&amp;'CRACMMv1.0 - 95839 - CRITERIA'!$B113,'mech4import - CRACMMv1.0'!$C$2:$C$10000,"="&amp;'CRACMMv1.0 - 95839 - CRITERIA'!K$3)</f>
        <v>0</v>
      </c>
      <c r="L113" s="49">
        <f>SUMIFS('mech4import - CRACMMv1.0'!$D$2:$D$10000,'mech4import - CRACMMv1.0'!$B$2:$B$10000,"="&amp;'CRACMMv1.0 - 95839 - CRITERIA'!$B113,'mech4import - CRACMMv1.0'!$C$2:$C$10000,"="&amp;'CRACMMv1.0 - 95839 - CRITERIA'!L$3)</f>
        <v>0</v>
      </c>
      <c r="M113" s="49">
        <f>SUMIFS('mech4import - CRACMMv1.0'!$D$2:$D$10000,'mech4import - CRACMMv1.0'!$B$2:$B$10000,"="&amp;'CRACMMv1.0 - 95839 - CRITERIA'!$B113,'mech4import - CRACMMv1.0'!$C$2:$C$10000,"="&amp;'CRACMMv1.0 - 95839 - CRITERIA'!M$3)</f>
        <v>0</v>
      </c>
      <c r="N113" s="49">
        <f>SUMIFS('mech4import - CRACMMv1.0'!$D$2:$D$10000,'mech4import - CRACMMv1.0'!$B$2:$B$10000,"="&amp;'CRACMMv1.0 - 95839 - CRITERIA'!$B113,'mech4import - CRACMMv1.0'!$C$2:$C$10000,"="&amp;'CRACMMv1.0 - 95839 - CRITERIA'!N$3)</f>
        <v>0</v>
      </c>
      <c r="O113" s="49">
        <f>SUMIFS('mech4import - CRACMMv1.0'!$D$2:$D$10000,'mech4import - CRACMMv1.0'!$B$2:$B$10000,"="&amp;'CRACMMv1.0 - 95839 - CRITERIA'!$B113,'mech4import - CRACMMv1.0'!$C$2:$C$10000,"="&amp;'CRACMMv1.0 - 95839 - CRITERIA'!O$3)</f>
        <v>0</v>
      </c>
      <c r="P113" s="49">
        <f>SUMIFS('mech4import - CRACMMv1.0'!$D$2:$D$10000,'mech4import - CRACMMv1.0'!$B$2:$B$10000,"="&amp;'CRACMMv1.0 - 95839 - CRITERIA'!$B113,'mech4import - CRACMMv1.0'!$C$2:$C$10000,"="&amp;'CRACMMv1.0 - 95839 - CRITERIA'!P$3)</f>
        <v>0</v>
      </c>
      <c r="Q113" s="49">
        <f>SUMIFS('mech4import - CRACMMv1.0'!$D$2:$D$10000,'mech4import - CRACMMv1.0'!$B$2:$B$10000,"="&amp;'CRACMMv1.0 - 95839 - CRITERIA'!$B113,'mech4import - CRACMMv1.0'!$C$2:$C$10000,"="&amp;'CRACMMv1.0 - 95839 - CRITERIA'!Q$3)</f>
        <v>0</v>
      </c>
      <c r="R113" s="49">
        <f>SUMIFS('mech4import - CRACMMv1.0'!$D$2:$D$10000,'mech4import - CRACMMv1.0'!$B$2:$B$10000,"="&amp;'CRACMMv1.0 - 95839 - CRITERIA'!$B113,'mech4import - CRACMMv1.0'!$C$2:$C$10000,"="&amp;'CRACMMv1.0 - 95839 - CRITERIA'!R$3)</f>
        <v>0</v>
      </c>
      <c r="S113" s="49">
        <f>SUMIFS('mech4import - CRACMMv1.0'!$D$2:$D$10000,'mech4import - CRACMMv1.0'!$B$2:$B$10000,"="&amp;'CRACMMv1.0 - 95839 - CRITERIA'!$B113,'mech4import - CRACMMv1.0'!$C$2:$C$10000,"="&amp;'CRACMMv1.0 - 95839 - CRITERIA'!S$3)</f>
        <v>0</v>
      </c>
      <c r="T113" s="49">
        <f>SUMIFS('mech4import - CRACMMv1.0'!$D$2:$D$10000,'mech4import - CRACMMv1.0'!$B$2:$B$10000,"="&amp;'CRACMMv1.0 - 95839 - CRITERIA'!$B113,'mech4import - CRACMMv1.0'!$C$2:$C$10000,"="&amp;'CRACMMv1.0 - 95839 - CRITERIA'!T$3)</f>
        <v>0</v>
      </c>
      <c r="U113" s="49">
        <f>SUMIFS('mech4import - CRACMMv1.0'!$D$2:$D$10000,'mech4import - CRACMMv1.0'!$B$2:$B$10000,"="&amp;'CRACMMv1.0 - 95839 - CRITERIA'!$B113,'mech4import - CRACMMv1.0'!$C$2:$C$10000,"="&amp;'CRACMMv1.0 - 95839 - CRITERIA'!U$3)</f>
        <v>0</v>
      </c>
      <c r="V113" s="49">
        <f>SUMIFS('mech4import - CRACMMv1.0'!$D$2:$D$10000,'mech4import - CRACMMv1.0'!$B$2:$B$10000,"="&amp;'CRACMMv1.0 - 95839 - CRITERIA'!$B113,'mech4import - CRACMMv1.0'!$C$2:$C$10000,"="&amp;'CRACMMv1.0 - 95839 - CRITERIA'!V$3)</f>
        <v>0</v>
      </c>
      <c r="W113" s="49">
        <f>SUMIFS('mech4import - CRACMMv1.0'!$D$2:$D$10000,'mech4import - CRACMMv1.0'!$B$2:$B$10000,"="&amp;'CRACMMv1.0 - 95839 - CRITERIA'!$B113,'mech4import - CRACMMv1.0'!$C$2:$C$10000,"="&amp;'CRACMMv1.0 - 95839 - CRITERIA'!W$3)</f>
        <v>0</v>
      </c>
      <c r="X113" s="49">
        <f>SUMIFS('mech4import - CRACMMv1.0'!$D$2:$D$10000,'mech4import - CRACMMv1.0'!$B$2:$B$10000,"="&amp;'CRACMMv1.0 - 95839 - CRITERIA'!$B113,'mech4import - CRACMMv1.0'!$C$2:$C$10000,"="&amp;'CRACMMv1.0 - 95839 - CRITERIA'!X$3)</f>
        <v>0</v>
      </c>
      <c r="Y113" s="49">
        <f>SUMIFS('mech4import - CRACMMv1.0'!$D$2:$D$10000,'mech4import - CRACMMv1.0'!$B$2:$B$10000,"="&amp;'CRACMMv1.0 - 95839 - CRITERIA'!$B113,'mech4import - CRACMMv1.0'!$C$2:$C$10000,"="&amp;'CRACMMv1.0 - 95839 - CRITERIA'!Y$3)</f>
        <v>0</v>
      </c>
      <c r="Z113" s="49">
        <f>SUMIFS('mech4import - CRACMMv1.0'!$D$2:$D$10000,'mech4import - CRACMMv1.0'!$B$2:$B$10000,"="&amp;'CRACMMv1.0 - 95839 - CRITERIA'!$B113,'mech4import - CRACMMv1.0'!$C$2:$C$10000,"="&amp;'CRACMMv1.0 - 95839 - CRITERIA'!Z$3)</f>
        <v>0</v>
      </c>
      <c r="AA113" s="49">
        <f>SUMIFS('mech4import - CRACMMv1.0'!$D$2:$D$10000,'mech4import - CRACMMv1.0'!$B$2:$B$10000,"="&amp;'CRACMMv1.0 - 95839 - CRITERIA'!$B113,'mech4import - CRACMMv1.0'!$C$2:$C$10000,"="&amp;'CRACMMv1.0 - 95839 - CRITERIA'!AA$3)</f>
        <v>0</v>
      </c>
      <c r="AB113" s="49">
        <f>SUMIFS('mech4import - CRACMMv1.0'!$D$2:$D$10000,'mech4import - CRACMMv1.0'!$B$2:$B$10000,"="&amp;'CRACMMv1.0 - 95839 - CRITERIA'!$B113,'mech4import - CRACMMv1.0'!$C$2:$C$10000,"="&amp;'CRACMMv1.0 - 95839 - CRITERIA'!AB$3)</f>
        <v>0</v>
      </c>
      <c r="AC113" s="49">
        <f>SUMIFS('mech4import - CRACMMv1.0'!$D$2:$D$10000,'mech4import - CRACMMv1.0'!$B$2:$B$10000,"="&amp;'CRACMMv1.0 - 95839 - CRITERIA'!$B113,'mech4import - CRACMMv1.0'!$C$2:$C$10000,"="&amp;'CRACMMv1.0 - 95839 - CRITERIA'!AC$3)</f>
        <v>0</v>
      </c>
      <c r="AD113" s="49">
        <f>SUMIFS('mech4import - CRACMMv1.0'!$D$2:$D$10000,'mech4import - CRACMMv1.0'!$B$2:$B$10000,"="&amp;'CRACMMv1.0 - 95839 - CRITERIA'!$B113,'mech4import - CRACMMv1.0'!$C$2:$C$10000,"="&amp;'CRACMMv1.0 - 95839 - CRITERIA'!AD$3)</f>
        <v>0</v>
      </c>
      <c r="AE113" s="49">
        <f>SUMIFS('mech4import - CRACMMv1.0'!$D$2:$D$10000,'mech4import - CRACMMv1.0'!$B$2:$B$10000,"="&amp;'CRACMMv1.0 - 95839 - CRITERIA'!$B113,'mech4import - CRACMMv1.0'!$C$2:$C$10000,"="&amp;'CRACMMv1.0 - 95839 - CRITERIA'!AE$3)</f>
        <v>0</v>
      </c>
      <c r="AF113" s="49">
        <f>SUMIFS('mech4import - CRACMMv1.0'!$D$2:$D$10000,'mech4import - CRACMMv1.0'!$B$2:$B$10000,"="&amp;'CRACMMv1.0 - 95839 - CRITERIA'!$B113,'mech4import - CRACMMv1.0'!$C$2:$C$10000,"="&amp;'CRACMMv1.0 - 95839 - CRITERIA'!AF$3)</f>
        <v>0</v>
      </c>
      <c r="AG113" s="49">
        <f>SUMIFS('mech4import - CRACMMv1.0'!$D$2:$D$10000,'mech4import - CRACMMv1.0'!$B$2:$B$10000,"="&amp;'CRACMMv1.0 - 95839 - CRITERIA'!$B113,'mech4import - CRACMMv1.0'!$C$2:$C$10000,"="&amp;'CRACMMv1.0 - 95839 - CRITERIA'!AG$3)</f>
        <v>0</v>
      </c>
      <c r="AH113" s="49">
        <f>SUMIFS('mech4import - CRACMMv1.0'!$D$2:$D$10000,'mech4import - CRACMMv1.0'!$B$2:$B$10000,"="&amp;'CRACMMv1.0 - 95839 - CRITERIA'!$B113,'mech4import - CRACMMv1.0'!$C$2:$C$10000,"="&amp;'CRACMMv1.0 - 95839 - CRITERIA'!AH$3)</f>
        <v>0</v>
      </c>
      <c r="AI113" s="49">
        <f>SUMIFS('mech4import - CRACMMv1.0'!$D$2:$D$10000,'mech4import - CRACMMv1.0'!$B$2:$B$10000,"="&amp;'CRACMMv1.0 - 95839 - CRITERIA'!$B113,'mech4import - CRACMMv1.0'!$C$2:$C$10000,"="&amp;'CRACMMv1.0 - 95839 - CRITERIA'!AI$3)</f>
        <v>0</v>
      </c>
      <c r="AJ113" s="49">
        <f>SUMIFS('mech4import - CRACMMv1.0'!$D$2:$D$10000,'mech4import - CRACMMv1.0'!$B$2:$B$10000,"="&amp;'CRACMMv1.0 - 95839 - CRITERIA'!$B113,'mech4import - CRACMMv1.0'!$C$2:$C$10000,"="&amp;'CRACMMv1.0 - 95839 - CRITERIA'!AJ$3)</f>
        <v>0</v>
      </c>
      <c r="AK113" s="49">
        <f>SUMIFS('mech4import - CRACMMv1.0'!$D$2:$D$10000,'mech4import - CRACMMv1.0'!$B$2:$B$10000,"="&amp;'CRACMMv1.0 - 95839 - CRITERIA'!$B113,'mech4import - CRACMMv1.0'!$C$2:$C$10000,"="&amp;'CRACMMv1.0 - 95839 - CRITERIA'!AK$3)</f>
        <v>0</v>
      </c>
      <c r="AL113" s="49">
        <f>SUMIFS('mech4import - CRACMMv1.0'!$D$2:$D$10000,'mech4import - CRACMMv1.0'!$B$2:$B$10000,"="&amp;'CRACMMv1.0 - 95839 - CRITERIA'!$B113,'mech4import - CRACMMv1.0'!$C$2:$C$10000,"="&amp;'CRACMMv1.0 - 95839 - CRITERIA'!AL$3)</f>
        <v>0</v>
      </c>
      <c r="AM113" s="49">
        <f>SUMIFS('mech4import - CRACMMv1.0'!$D$2:$D$10000,'mech4import - CRACMMv1.0'!$B$2:$B$10000,"="&amp;'CRACMMv1.0 - 95839 - CRITERIA'!$B113,'mech4import - CRACMMv1.0'!$C$2:$C$10000,"="&amp;'CRACMMv1.0 - 95839 - CRITERIA'!AM$3)</f>
        <v>0</v>
      </c>
      <c r="AN113" s="49">
        <f>SUMIFS('mech4import - CRACMMv1.0'!$D$2:$D$10000,'mech4import - CRACMMv1.0'!$B$2:$B$10000,"="&amp;'CRACMMv1.0 - 95839 - CRITERIA'!$B113,'mech4import - CRACMMv1.0'!$C$2:$C$10000,"="&amp;'CRACMMv1.0 - 95839 - CRITERIA'!AN$3)</f>
        <v>0</v>
      </c>
      <c r="AO113" s="49">
        <f>SUMIFS('mech4import - CRACMMv1.0'!$D$2:$D$10000,'mech4import - CRACMMv1.0'!$B$2:$B$10000,"="&amp;'CRACMMv1.0 - 95839 - CRITERIA'!$B113,'mech4import - CRACMMv1.0'!$C$2:$C$10000,"="&amp;'CRACMMv1.0 - 95839 - CRITERIA'!AO$3)</f>
        <v>0</v>
      </c>
      <c r="AP113" s="49">
        <f>SUMIFS('mech4import - CRACMMv1.0'!$D$2:$D$10000,'mech4import - CRACMMv1.0'!$B$2:$B$10000,"="&amp;'CRACMMv1.0 - 95839 - CRITERIA'!$B113,'mech4import - CRACMMv1.0'!$C$2:$C$10000,"="&amp;'CRACMMv1.0 - 95839 - CRITERIA'!AP$3)</f>
        <v>0</v>
      </c>
      <c r="AQ113" s="49">
        <f>SUMIFS('mech4import - CRACMMv1.0'!$D$2:$D$10000,'mech4import - CRACMMv1.0'!$B$2:$B$10000,"="&amp;'CRACMMv1.0 - 95839 - CRITERIA'!$B113,'mech4import - CRACMMv1.0'!$C$2:$C$10000,"="&amp;'CRACMMv1.0 - 95839 - CRITERIA'!AQ$3)</f>
        <v>0</v>
      </c>
      <c r="AR113" s="49">
        <f>SUMIFS('mech4import - CRACMMv1.0'!$D$2:$D$10000,'mech4import - CRACMMv1.0'!$B$2:$B$10000,"="&amp;'CRACMMv1.0 - 95839 - CRITERIA'!$B113,'mech4import - CRACMMv1.0'!$C$2:$C$10000,"="&amp;'CRACMMv1.0 - 95839 - CRITERIA'!AR$3)</f>
        <v>0</v>
      </c>
      <c r="AS113" s="49">
        <f>SUMIFS('mech4import - CRACMMv1.0'!$D$2:$D$10000,'mech4import - CRACMMv1.0'!$B$2:$B$10000,"="&amp;'CRACMMv1.0 - 95839 - CRITERIA'!$B113,'mech4import - CRACMMv1.0'!$C$2:$C$10000,"="&amp;'CRACMMv1.0 - 95839 - CRITERIA'!AS$3)</f>
        <v>0</v>
      </c>
      <c r="AT113" s="49">
        <f>SUMIFS('mech4import - CRACMMv1.0'!$D$2:$D$10000,'mech4import - CRACMMv1.0'!$B$2:$B$10000,"="&amp;'CRACMMv1.0 - 95839 - CRITERIA'!$B113,'mech4import - CRACMMv1.0'!$C$2:$C$10000,"="&amp;'CRACMMv1.0 - 95839 - CRITERIA'!AT$3)</f>
        <v>0</v>
      </c>
      <c r="AU113" s="49">
        <f>SUMIFS('mech4import - CRACMMv1.0'!$D$2:$D$10000,'mech4import - CRACMMv1.0'!$B$2:$B$10000,"="&amp;'CRACMMv1.0 - 95839 - CRITERIA'!$B113,'mech4import - CRACMMv1.0'!$C$2:$C$10000,"="&amp;'CRACMMv1.0 - 95839 - CRITERIA'!AU$3)</f>
        <v>1</v>
      </c>
      <c r="AV113" s="49">
        <f>SUMIFS('mech4import - CRACMMv1.0'!$D$2:$D$10000,'mech4import - CRACMMv1.0'!$B$2:$B$10000,"="&amp;'CRACMMv1.0 - 95839 - CRITERIA'!$B113,'mech4import - CRACMMv1.0'!$C$2:$C$10000,"="&amp;'CRACMMv1.0 - 95839 - CRITERIA'!AV$3)</f>
        <v>0</v>
      </c>
      <c r="AW113" s="49">
        <f>SUMIFS('mech4import - CRACMMv1.0'!$D$2:$D$10000,'mech4import - CRACMMv1.0'!$B$2:$B$10000,"="&amp;'CRACMMv1.0 - 95839 - CRITERIA'!$B113,'mech4import - CRACMMv1.0'!$C$2:$C$10000,"="&amp;'CRACMMv1.0 - 95839 - CRITERIA'!AW$3)</f>
        <v>0</v>
      </c>
      <c r="AX113" s="49">
        <f>SUMIFS('mech4import - CRACMMv1.0'!$D$2:$D$10000,'mech4import - CRACMMv1.0'!$B$2:$B$10000,"="&amp;'CRACMMv1.0 - 95839 - CRITERIA'!$B113,'mech4import - CRACMMv1.0'!$C$2:$C$10000,"="&amp;'CRACMMv1.0 - 95839 - CRITERIA'!AX$3)</f>
        <v>0</v>
      </c>
      <c r="AY113" s="49">
        <f>SUMIFS('mech4import - CRACMMv1.0'!$D$2:$D$10000,'mech4import - CRACMMv1.0'!$B$2:$B$10000,"="&amp;'CRACMMv1.0 - 95839 - CRITERIA'!$B113,'mech4import - CRACMMv1.0'!$C$2:$C$10000,"="&amp;'CRACMMv1.0 - 95839 - CRITERIA'!AY$3)</f>
        <v>0</v>
      </c>
      <c r="AZ113" s="49">
        <f>SUMIFS('mech4import - CRACMMv1.0'!$D$2:$D$10000,'mech4import - CRACMMv1.0'!$B$2:$B$10000,"="&amp;'CRACMMv1.0 - 95839 - CRITERIA'!$B113,'mech4import - CRACMMv1.0'!$C$2:$C$10000,"="&amp;'CRACMMv1.0 - 95839 - CRITERIA'!AZ$3)</f>
        <v>0</v>
      </c>
      <c r="BA113" s="49">
        <f>SUMIFS('mech4import - CRACMMv1.0'!$D$2:$D$10000,'mech4import - CRACMMv1.0'!$B$2:$B$10000,"="&amp;'CRACMMv1.0 - 95839 - CRITERIA'!$B113,'mech4import - CRACMMv1.0'!$C$2:$C$10000,"="&amp;'CRACMMv1.0 - 95839 - CRITERIA'!BA$3)</f>
        <v>0</v>
      </c>
      <c r="BB113" s="49">
        <f>SUMIFS('mech4import - CRACMMv1.0'!$D$2:$D$10000,'mech4import - CRACMMv1.0'!$B$2:$B$10000,"="&amp;'CRACMMv1.0 - 95839 - CRITERIA'!$B113,'mech4import - CRACMMv1.0'!$C$2:$C$10000,"="&amp;'CRACMMv1.0 - 95839 - CRITERIA'!BB$3)</f>
        <v>0</v>
      </c>
      <c r="BC113" s="49">
        <f>SUMIFS('mech4import - CRACMMv1.0'!$D$2:$D$10000,'mech4import - CRACMMv1.0'!$B$2:$B$10000,"="&amp;'CRACMMv1.0 - 95839 - CRITERIA'!$B113,'mech4import - CRACMMv1.0'!$C$2:$C$10000,"="&amp;'CRACMMv1.0 - 95839 - CRITERIA'!BC$3)</f>
        <v>0</v>
      </c>
      <c r="BD113" s="49">
        <f>SUMIFS('mech4import - CRACMMv1.0'!$D$2:$D$10000,'mech4import - CRACMMv1.0'!$B$2:$B$10000,"="&amp;'CRACMMv1.0 - 95839 - CRITERIA'!$B113,'mech4import - CRACMMv1.0'!$C$2:$C$10000,"="&amp;'CRACMMv1.0 - 95839 - CRITERIA'!BD$3)</f>
        <v>0</v>
      </c>
      <c r="BE113" s="49">
        <f>SUMIFS('mech4import - CRACMMv1.0'!$D$2:$D$10000,'mech4import - CRACMMv1.0'!$B$2:$B$10000,"="&amp;'CRACMMv1.0 - 95839 - CRITERIA'!$B113,'mech4import - CRACMMv1.0'!$C$2:$C$10000,"="&amp;'CRACMMv1.0 - 95839 - CRITERIA'!BE$3)</f>
        <v>0</v>
      </c>
      <c r="BF113" s="49">
        <f>SUMIFS('mech4import - CRACMMv1.0'!$D$2:$D$10000,'mech4import - CRACMMv1.0'!$B$2:$B$10000,"="&amp;'CRACMMv1.0 - 95839 - CRITERIA'!$B113,'mech4import - CRACMMv1.0'!$C$2:$C$10000,"="&amp;'CRACMMv1.0 - 95839 - CRITERIA'!BF$3)</f>
        <v>0</v>
      </c>
      <c r="BG113" s="49">
        <f>SUMIFS('mech4import - CRACMMv1.0'!$D$2:$D$10000,'mech4import - CRACMMv1.0'!$B$2:$B$10000,"="&amp;'CRACMMv1.0 - 95839 - CRITERIA'!$B113,'mech4import - CRACMMv1.0'!$C$2:$C$10000,"="&amp;'CRACMMv1.0 - 95839 - CRITERIA'!BG$3)</f>
        <v>0</v>
      </c>
      <c r="BH113" s="49">
        <f>SUMIFS('mech4import - CRACMMv1.0'!$D$2:$D$10000,'mech4import - CRACMMv1.0'!$B$2:$B$10000,"="&amp;'CRACMMv1.0 - 95839 - CRITERIA'!$B113,'mech4import - CRACMMv1.0'!$C$2:$C$10000,"="&amp;'CRACMMv1.0 - 95839 - CRITERIA'!BH$3)</f>
        <v>0</v>
      </c>
      <c r="BI113" s="49">
        <f>SUMIFS('mech4import - CRACMMv1.0'!$D$2:$D$10000,'mech4import - CRACMMv1.0'!$B$2:$B$10000,"="&amp;'CRACMMv1.0 - 95839 - CRITERIA'!$B113,'mech4import - CRACMMv1.0'!$C$2:$C$10000,"="&amp;'CRACMMv1.0 - 95839 - CRITERIA'!BI$3)</f>
        <v>0</v>
      </c>
      <c r="BJ113" s="49">
        <f>SUMIFS('mech4import - CRACMMv1.0'!$D$2:$D$10000,'mech4import - CRACMMv1.0'!$B$2:$B$10000,"="&amp;'CRACMMv1.0 - 95839 - CRITERIA'!$B113,'mech4import - CRACMMv1.0'!$C$2:$C$10000,"="&amp;'CRACMMv1.0 - 95839 - CRITERIA'!BJ$3)</f>
        <v>0</v>
      </c>
      <c r="BK113" s="49">
        <f>SUMIFS('mech4import - CRACMMv1.0'!$D$2:$D$10000,'mech4import - CRACMMv1.0'!$B$2:$B$10000,"="&amp;'CRACMMv1.0 - 95839 - CRITERIA'!$B113,'mech4import - CRACMMv1.0'!$C$2:$C$10000,"="&amp;'CRACMMv1.0 - 95839 - CRITERIA'!BK$3)</f>
        <v>0</v>
      </c>
      <c r="BL113" s="49">
        <f>SUMIFS('mech4import - CRACMMv1.0'!$D$2:$D$10000,'mech4import - CRACMMv1.0'!$B$2:$B$10000,"="&amp;'CRACMMv1.0 - 95839 - CRITERIA'!$B113,'mech4import - CRACMMv1.0'!$C$2:$C$10000,"="&amp;'CRACMMv1.0 - 95839 - CRITERIA'!BL$3)</f>
        <v>0</v>
      </c>
      <c r="BM113" s="49">
        <f>SUMIFS('mech4import - CRACMMv1.0'!$D$2:$D$10000,'mech4import - CRACMMv1.0'!$B$2:$B$10000,"="&amp;'CRACMMv1.0 - 95839 - CRITERIA'!$B113,'mech4import - CRACMMv1.0'!$C$2:$C$10000,"="&amp;'CRACMMv1.0 - 95839 - CRITERIA'!BM$3)</f>
        <v>0</v>
      </c>
      <c r="BN113" s="49">
        <f>SUMIFS('mech4import - CRACMMv1.0'!$D$2:$D$10000,'mech4import - CRACMMv1.0'!$B$2:$B$10000,"="&amp;'CRACMMv1.0 - 95839 - CRITERIA'!$B113,'mech4import - CRACMMv1.0'!$C$2:$C$10000,"="&amp;'CRACMMv1.0 - 95839 - CRITERIA'!BN$3)</f>
        <v>0</v>
      </c>
      <c r="BO113" s="49">
        <f>SUMIFS('mech4import - CRACMMv1.0'!$D$2:$D$10000,'mech4import - CRACMMv1.0'!$B$2:$B$10000,"="&amp;'CRACMMv1.0 - 95839 - CRITERIA'!$B113,'mech4import - CRACMMv1.0'!$C$2:$C$10000,"="&amp;'CRACMMv1.0 - 95839 - CRITERIA'!BO$3)</f>
        <v>0</v>
      </c>
      <c r="BP113" s="49">
        <f>SUMIFS('mech4import - CRACMMv1.0'!$D$2:$D$10000,'mech4import - CRACMMv1.0'!$B$2:$B$10000,"="&amp;'CRACMMv1.0 - 95839 - CRITERIA'!$B113,'mech4import - CRACMMv1.0'!$C$2:$C$10000,"="&amp;'CRACMMv1.0 - 95839 - CRITERIA'!BP$3)</f>
        <v>0</v>
      </c>
      <c r="BQ113" s="49">
        <f>SUMIFS('mech4import - CRACMMv1.0'!$D$2:$D$10000,'mech4import - CRACMMv1.0'!$B$2:$B$10000,"="&amp;'CRACMMv1.0 - 95839 - CRITERIA'!$B113,'mech4import - CRACMMv1.0'!$C$2:$C$10000,"="&amp;'CRACMMv1.0 - 95839 - CRITERIA'!BQ$3)</f>
        <v>0</v>
      </c>
      <c r="BR113" s="32">
        <f t="array" ref="BR113">SUM($G$1:$BQ$1*G113:BQ113)</f>
        <v>247</v>
      </c>
    </row>
    <row r="114" spans="1:70" s="31" customFormat="1">
      <c r="A114" s="42">
        <v>95839</v>
      </c>
      <c r="B114" s="14">
        <v>3261</v>
      </c>
      <c r="C114" s="43">
        <v>0.22520368154865422</v>
      </c>
      <c r="D114" s="47" t="s">
        <v>167</v>
      </c>
      <c r="E114" s="46" t="b">
        <v>1</v>
      </c>
      <c r="F114" s="48">
        <v>444.92399999999998</v>
      </c>
      <c r="G114" s="49">
        <f>SUMIFS('mech4import - CRACMMv1.0'!$D$2:$D$10000,'mech4import - CRACMMv1.0'!$B$2:$B$10000,"="&amp;'CRACMMv1.0 - 95839 - CRITERIA'!$B114,'mech4import - CRACMMv1.0'!$C$2:$C$10000,"="&amp;'CRACMMv1.0 - 95839 - CRITERIA'!G$3)</f>
        <v>0</v>
      </c>
      <c r="H114" s="49">
        <f>SUMIFS('mech4import - CRACMMv1.0'!$D$2:$D$10000,'mech4import - CRACMMv1.0'!$B$2:$B$10000,"="&amp;'CRACMMv1.0 - 95839 - CRITERIA'!$B114,'mech4import - CRACMMv1.0'!$C$2:$C$10000,"="&amp;'CRACMMv1.0 - 95839 - CRITERIA'!H$3)</f>
        <v>0</v>
      </c>
      <c r="I114" s="49">
        <f>SUMIFS('mech4import - CRACMMv1.0'!$D$2:$D$10000,'mech4import - CRACMMv1.0'!$B$2:$B$10000,"="&amp;'CRACMMv1.0 - 95839 - CRITERIA'!$B114,'mech4import - CRACMMv1.0'!$C$2:$C$10000,"="&amp;'CRACMMv1.0 - 95839 - CRITERIA'!I$3)</f>
        <v>0</v>
      </c>
      <c r="J114" s="49">
        <f>SUMIFS('mech4import - CRACMMv1.0'!$D$2:$D$10000,'mech4import - CRACMMv1.0'!$B$2:$B$10000,"="&amp;'CRACMMv1.0 - 95839 - CRITERIA'!$B114,'mech4import - CRACMMv1.0'!$C$2:$C$10000,"="&amp;'CRACMMv1.0 - 95839 - CRITERIA'!J$3)</f>
        <v>0</v>
      </c>
      <c r="K114" s="49">
        <f>SUMIFS('mech4import - CRACMMv1.0'!$D$2:$D$10000,'mech4import - CRACMMv1.0'!$B$2:$B$10000,"="&amp;'CRACMMv1.0 - 95839 - CRITERIA'!$B114,'mech4import - CRACMMv1.0'!$C$2:$C$10000,"="&amp;'CRACMMv1.0 - 95839 - CRITERIA'!K$3)</f>
        <v>0</v>
      </c>
      <c r="L114" s="49">
        <f>SUMIFS('mech4import - CRACMMv1.0'!$D$2:$D$10000,'mech4import - CRACMMv1.0'!$B$2:$B$10000,"="&amp;'CRACMMv1.0 - 95839 - CRITERIA'!$B114,'mech4import - CRACMMv1.0'!$C$2:$C$10000,"="&amp;'CRACMMv1.0 - 95839 - CRITERIA'!L$3)</f>
        <v>0</v>
      </c>
      <c r="M114" s="49">
        <f>SUMIFS('mech4import - CRACMMv1.0'!$D$2:$D$10000,'mech4import - CRACMMv1.0'!$B$2:$B$10000,"="&amp;'CRACMMv1.0 - 95839 - CRITERIA'!$B114,'mech4import - CRACMMv1.0'!$C$2:$C$10000,"="&amp;'CRACMMv1.0 - 95839 - CRITERIA'!M$3)</f>
        <v>0</v>
      </c>
      <c r="N114" s="49">
        <f>SUMIFS('mech4import - CRACMMv1.0'!$D$2:$D$10000,'mech4import - CRACMMv1.0'!$B$2:$B$10000,"="&amp;'CRACMMv1.0 - 95839 - CRITERIA'!$B114,'mech4import - CRACMMv1.0'!$C$2:$C$10000,"="&amp;'CRACMMv1.0 - 95839 - CRITERIA'!N$3)</f>
        <v>0</v>
      </c>
      <c r="O114" s="49">
        <f>SUMIFS('mech4import - CRACMMv1.0'!$D$2:$D$10000,'mech4import - CRACMMv1.0'!$B$2:$B$10000,"="&amp;'CRACMMv1.0 - 95839 - CRITERIA'!$B114,'mech4import - CRACMMv1.0'!$C$2:$C$10000,"="&amp;'CRACMMv1.0 - 95839 - CRITERIA'!O$3)</f>
        <v>0</v>
      </c>
      <c r="P114" s="49">
        <f>SUMIFS('mech4import - CRACMMv1.0'!$D$2:$D$10000,'mech4import - CRACMMv1.0'!$B$2:$B$10000,"="&amp;'CRACMMv1.0 - 95839 - CRITERIA'!$B114,'mech4import - CRACMMv1.0'!$C$2:$C$10000,"="&amp;'CRACMMv1.0 - 95839 - CRITERIA'!P$3)</f>
        <v>0</v>
      </c>
      <c r="Q114" s="49">
        <f>SUMIFS('mech4import - CRACMMv1.0'!$D$2:$D$10000,'mech4import - CRACMMv1.0'!$B$2:$B$10000,"="&amp;'CRACMMv1.0 - 95839 - CRITERIA'!$B114,'mech4import - CRACMMv1.0'!$C$2:$C$10000,"="&amp;'CRACMMv1.0 - 95839 - CRITERIA'!Q$3)</f>
        <v>0</v>
      </c>
      <c r="R114" s="49">
        <f>SUMIFS('mech4import - CRACMMv1.0'!$D$2:$D$10000,'mech4import - CRACMMv1.0'!$B$2:$B$10000,"="&amp;'CRACMMv1.0 - 95839 - CRITERIA'!$B114,'mech4import - CRACMMv1.0'!$C$2:$C$10000,"="&amp;'CRACMMv1.0 - 95839 - CRITERIA'!R$3)</f>
        <v>0</v>
      </c>
      <c r="S114" s="49">
        <f>SUMIFS('mech4import - CRACMMv1.0'!$D$2:$D$10000,'mech4import - CRACMMv1.0'!$B$2:$B$10000,"="&amp;'CRACMMv1.0 - 95839 - CRITERIA'!$B114,'mech4import - CRACMMv1.0'!$C$2:$C$10000,"="&amp;'CRACMMv1.0 - 95839 - CRITERIA'!S$3)</f>
        <v>0</v>
      </c>
      <c r="T114" s="49">
        <f>SUMIFS('mech4import - CRACMMv1.0'!$D$2:$D$10000,'mech4import - CRACMMv1.0'!$B$2:$B$10000,"="&amp;'CRACMMv1.0 - 95839 - CRITERIA'!$B114,'mech4import - CRACMMv1.0'!$C$2:$C$10000,"="&amp;'CRACMMv1.0 - 95839 - CRITERIA'!T$3)</f>
        <v>0</v>
      </c>
      <c r="U114" s="49">
        <f>SUMIFS('mech4import - CRACMMv1.0'!$D$2:$D$10000,'mech4import - CRACMMv1.0'!$B$2:$B$10000,"="&amp;'CRACMMv1.0 - 95839 - CRITERIA'!$B114,'mech4import - CRACMMv1.0'!$C$2:$C$10000,"="&amp;'CRACMMv1.0 - 95839 - CRITERIA'!U$3)</f>
        <v>0</v>
      </c>
      <c r="V114" s="49">
        <f>SUMIFS('mech4import - CRACMMv1.0'!$D$2:$D$10000,'mech4import - CRACMMv1.0'!$B$2:$B$10000,"="&amp;'CRACMMv1.0 - 95839 - CRITERIA'!$B114,'mech4import - CRACMMv1.0'!$C$2:$C$10000,"="&amp;'CRACMMv1.0 - 95839 - CRITERIA'!V$3)</f>
        <v>0</v>
      </c>
      <c r="W114" s="49">
        <f>SUMIFS('mech4import - CRACMMv1.0'!$D$2:$D$10000,'mech4import - CRACMMv1.0'!$B$2:$B$10000,"="&amp;'CRACMMv1.0 - 95839 - CRITERIA'!$B114,'mech4import - CRACMMv1.0'!$C$2:$C$10000,"="&amp;'CRACMMv1.0 - 95839 - CRITERIA'!W$3)</f>
        <v>0</v>
      </c>
      <c r="X114" s="49">
        <f>SUMIFS('mech4import - CRACMMv1.0'!$D$2:$D$10000,'mech4import - CRACMMv1.0'!$B$2:$B$10000,"="&amp;'CRACMMv1.0 - 95839 - CRITERIA'!$B114,'mech4import - CRACMMv1.0'!$C$2:$C$10000,"="&amp;'CRACMMv1.0 - 95839 - CRITERIA'!X$3)</f>
        <v>0</v>
      </c>
      <c r="Y114" s="49">
        <f>SUMIFS('mech4import - CRACMMv1.0'!$D$2:$D$10000,'mech4import - CRACMMv1.0'!$B$2:$B$10000,"="&amp;'CRACMMv1.0 - 95839 - CRITERIA'!$B114,'mech4import - CRACMMv1.0'!$C$2:$C$10000,"="&amp;'CRACMMv1.0 - 95839 - CRITERIA'!Y$3)</f>
        <v>0</v>
      </c>
      <c r="Z114" s="49">
        <f>SUMIFS('mech4import - CRACMMv1.0'!$D$2:$D$10000,'mech4import - CRACMMv1.0'!$B$2:$B$10000,"="&amp;'CRACMMv1.0 - 95839 - CRITERIA'!$B114,'mech4import - CRACMMv1.0'!$C$2:$C$10000,"="&amp;'CRACMMv1.0 - 95839 - CRITERIA'!Z$3)</f>
        <v>0</v>
      </c>
      <c r="AA114" s="49">
        <f>SUMIFS('mech4import - CRACMMv1.0'!$D$2:$D$10000,'mech4import - CRACMMv1.0'!$B$2:$B$10000,"="&amp;'CRACMMv1.0 - 95839 - CRITERIA'!$B114,'mech4import - CRACMMv1.0'!$C$2:$C$10000,"="&amp;'CRACMMv1.0 - 95839 - CRITERIA'!AA$3)</f>
        <v>0</v>
      </c>
      <c r="AB114" s="49">
        <f>SUMIFS('mech4import - CRACMMv1.0'!$D$2:$D$10000,'mech4import - CRACMMv1.0'!$B$2:$B$10000,"="&amp;'CRACMMv1.0 - 95839 - CRITERIA'!$B114,'mech4import - CRACMMv1.0'!$C$2:$C$10000,"="&amp;'CRACMMv1.0 - 95839 - CRITERIA'!AB$3)</f>
        <v>0</v>
      </c>
      <c r="AC114" s="49">
        <f>SUMIFS('mech4import - CRACMMv1.0'!$D$2:$D$10000,'mech4import - CRACMMv1.0'!$B$2:$B$10000,"="&amp;'CRACMMv1.0 - 95839 - CRITERIA'!$B114,'mech4import - CRACMMv1.0'!$C$2:$C$10000,"="&amp;'CRACMMv1.0 - 95839 - CRITERIA'!AC$3)</f>
        <v>0</v>
      </c>
      <c r="AD114" s="49">
        <f>SUMIFS('mech4import - CRACMMv1.0'!$D$2:$D$10000,'mech4import - CRACMMv1.0'!$B$2:$B$10000,"="&amp;'CRACMMv1.0 - 95839 - CRITERIA'!$B114,'mech4import - CRACMMv1.0'!$C$2:$C$10000,"="&amp;'CRACMMv1.0 - 95839 - CRITERIA'!AD$3)</f>
        <v>0</v>
      </c>
      <c r="AE114" s="49">
        <f>SUMIFS('mech4import - CRACMMv1.0'!$D$2:$D$10000,'mech4import - CRACMMv1.0'!$B$2:$B$10000,"="&amp;'CRACMMv1.0 - 95839 - CRITERIA'!$B114,'mech4import - CRACMMv1.0'!$C$2:$C$10000,"="&amp;'CRACMMv1.0 - 95839 - CRITERIA'!AE$3)</f>
        <v>0</v>
      </c>
      <c r="AF114" s="49">
        <f>SUMIFS('mech4import - CRACMMv1.0'!$D$2:$D$10000,'mech4import - CRACMMv1.0'!$B$2:$B$10000,"="&amp;'CRACMMv1.0 - 95839 - CRITERIA'!$B114,'mech4import - CRACMMv1.0'!$C$2:$C$10000,"="&amp;'CRACMMv1.0 - 95839 - CRITERIA'!AF$3)</f>
        <v>0</v>
      </c>
      <c r="AG114" s="49">
        <f>SUMIFS('mech4import - CRACMMv1.0'!$D$2:$D$10000,'mech4import - CRACMMv1.0'!$B$2:$B$10000,"="&amp;'CRACMMv1.0 - 95839 - CRITERIA'!$B114,'mech4import - CRACMMv1.0'!$C$2:$C$10000,"="&amp;'CRACMMv1.0 - 95839 - CRITERIA'!AG$3)</f>
        <v>0</v>
      </c>
      <c r="AH114" s="49">
        <f>SUMIFS('mech4import - CRACMMv1.0'!$D$2:$D$10000,'mech4import - CRACMMv1.0'!$B$2:$B$10000,"="&amp;'CRACMMv1.0 - 95839 - CRITERIA'!$B114,'mech4import - CRACMMv1.0'!$C$2:$C$10000,"="&amp;'CRACMMv1.0 - 95839 - CRITERIA'!AH$3)</f>
        <v>0</v>
      </c>
      <c r="AI114" s="49">
        <f>SUMIFS('mech4import - CRACMMv1.0'!$D$2:$D$10000,'mech4import - CRACMMv1.0'!$B$2:$B$10000,"="&amp;'CRACMMv1.0 - 95839 - CRITERIA'!$B114,'mech4import - CRACMMv1.0'!$C$2:$C$10000,"="&amp;'CRACMMv1.0 - 95839 - CRITERIA'!AI$3)</f>
        <v>0</v>
      </c>
      <c r="AJ114" s="49">
        <f>SUMIFS('mech4import - CRACMMv1.0'!$D$2:$D$10000,'mech4import - CRACMMv1.0'!$B$2:$B$10000,"="&amp;'CRACMMv1.0 - 95839 - CRITERIA'!$B114,'mech4import - CRACMMv1.0'!$C$2:$C$10000,"="&amp;'CRACMMv1.0 - 95839 - CRITERIA'!AJ$3)</f>
        <v>0</v>
      </c>
      <c r="AK114" s="49">
        <f>SUMIFS('mech4import - CRACMMv1.0'!$D$2:$D$10000,'mech4import - CRACMMv1.0'!$B$2:$B$10000,"="&amp;'CRACMMv1.0 - 95839 - CRITERIA'!$B114,'mech4import - CRACMMv1.0'!$C$2:$C$10000,"="&amp;'CRACMMv1.0 - 95839 - CRITERIA'!AK$3)</f>
        <v>0</v>
      </c>
      <c r="AL114" s="49">
        <f>SUMIFS('mech4import - CRACMMv1.0'!$D$2:$D$10000,'mech4import - CRACMMv1.0'!$B$2:$B$10000,"="&amp;'CRACMMv1.0 - 95839 - CRITERIA'!$B114,'mech4import - CRACMMv1.0'!$C$2:$C$10000,"="&amp;'CRACMMv1.0 - 95839 - CRITERIA'!AL$3)</f>
        <v>0</v>
      </c>
      <c r="AM114" s="49">
        <f>SUMIFS('mech4import - CRACMMv1.0'!$D$2:$D$10000,'mech4import - CRACMMv1.0'!$B$2:$B$10000,"="&amp;'CRACMMv1.0 - 95839 - CRITERIA'!$B114,'mech4import - CRACMMv1.0'!$C$2:$C$10000,"="&amp;'CRACMMv1.0 - 95839 - CRITERIA'!AM$3)</f>
        <v>0</v>
      </c>
      <c r="AN114" s="49">
        <f>SUMIFS('mech4import - CRACMMv1.0'!$D$2:$D$10000,'mech4import - CRACMMv1.0'!$B$2:$B$10000,"="&amp;'CRACMMv1.0 - 95839 - CRITERIA'!$B114,'mech4import - CRACMMv1.0'!$C$2:$C$10000,"="&amp;'CRACMMv1.0 - 95839 - CRITERIA'!AN$3)</f>
        <v>0</v>
      </c>
      <c r="AO114" s="49">
        <f>SUMIFS('mech4import - CRACMMv1.0'!$D$2:$D$10000,'mech4import - CRACMMv1.0'!$B$2:$B$10000,"="&amp;'CRACMMv1.0 - 95839 - CRITERIA'!$B114,'mech4import - CRACMMv1.0'!$C$2:$C$10000,"="&amp;'CRACMMv1.0 - 95839 - CRITERIA'!AO$3)</f>
        <v>0</v>
      </c>
      <c r="AP114" s="49">
        <f>SUMIFS('mech4import - CRACMMv1.0'!$D$2:$D$10000,'mech4import - CRACMMv1.0'!$B$2:$B$10000,"="&amp;'CRACMMv1.0 - 95839 - CRITERIA'!$B114,'mech4import - CRACMMv1.0'!$C$2:$C$10000,"="&amp;'CRACMMv1.0 - 95839 - CRITERIA'!AP$3)</f>
        <v>0</v>
      </c>
      <c r="AQ114" s="49">
        <f>SUMIFS('mech4import - CRACMMv1.0'!$D$2:$D$10000,'mech4import - CRACMMv1.0'!$B$2:$B$10000,"="&amp;'CRACMMv1.0 - 95839 - CRITERIA'!$B114,'mech4import - CRACMMv1.0'!$C$2:$C$10000,"="&amp;'CRACMMv1.0 - 95839 - CRITERIA'!AQ$3)</f>
        <v>0</v>
      </c>
      <c r="AR114" s="49">
        <f>SUMIFS('mech4import - CRACMMv1.0'!$D$2:$D$10000,'mech4import - CRACMMv1.0'!$B$2:$B$10000,"="&amp;'CRACMMv1.0 - 95839 - CRITERIA'!$B114,'mech4import - CRACMMv1.0'!$C$2:$C$10000,"="&amp;'CRACMMv1.0 - 95839 - CRITERIA'!AR$3)</f>
        <v>0</v>
      </c>
      <c r="AS114" s="49">
        <f>SUMIFS('mech4import - CRACMMv1.0'!$D$2:$D$10000,'mech4import - CRACMMv1.0'!$B$2:$B$10000,"="&amp;'CRACMMv1.0 - 95839 - CRITERIA'!$B114,'mech4import - CRACMMv1.0'!$C$2:$C$10000,"="&amp;'CRACMMv1.0 - 95839 - CRITERIA'!AS$3)</f>
        <v>0</v>
      </c>
      <c r="AT114" s="49">
        <f>SUMIFS('mech4import - CRACMMv1.0'!$D$2:$D$10000,'mech4import - CRACMMv1.0'!$B$2:$B$10000,"="&amp;'CRACMMv1.0 - 95839 - CRITERIA'!$B114,'mech4import - CRACMMv1.0'!$C$2:$C$10000,"="&amp;'CRACMMv1.0 - 95839 - CRITERIA'!AT$3)</f>
        <v>0</v>
      </c>
      <c r="AU114" s="49">
        <f>SUMIFS('mech4import - CRACMMv1.0'!$D$2:$D$10000,'mech4import - CRACMMv1.0'!$B$2:$B$10000,"="&amp;'CRACMMv1.0 - 95839 - CRITERIA'!$B114,'mech4import - CRACMMv1.0'!$C$2:$C$10000,"="&amp;'CRACMMv1.0 - 95839 - CRITERIA'!AU$3)</f>
        <v>1</v>
      </c>
      <c r="AV114" s="49">
        <f>SUMIFS('mech4import - CRACMMv1.0'!$D$2:$D$10000,'mech4import - CRACMMv1.0'!$B$2:$B$10000,"="&amp;'CRACMMv1.0 - 95839 - CRITERIA'!$B114,'mech4import - CRACMMv1.0'!$C$2:$C$10000,"="&amp;'CRACMMv1.0 - 95839 - CRITERIA'!AV$3)</f>
        <v>0</v>
      </c>
      <c r="AW114" s="49">
        <f>SUMIFS('mech4import - CRACMMv1.0'!$D$2:$D$10000,'mech4import - CRACMMv1.0'!$B$2:$B$10000,"="&amp;'CRACMMv1.0 - 95839 - CRITERIA'!$B114,'mech4import - CRACMMv1.0'!$C$2:$C$10000,"="&amp;'CRACMMv1.0 - 95839 - CRITERIA'!AW$3)</f>
        <v>0</v>
      </c>
      <c r="AX114" s="49">
        <f>SUMIFS('mech4import - CRACMMv1.0'!$D$2:$D$10000,'mech4import - CRACMMv1.0'!$B$2:$B$10000,"="&amp;'CRACMMv1.0 - 95839 - CRITERIA'!$B114,'mech4import - CRACMMv1.0'!$C$2:$C$10000,"="&amp;'CRACMMv1.0 - 95839 - CRITERIA'!AX$3)</f>
        <v>0</v>
      </c>
      <c r="AY114" s="49">
        <f>SUMIFS('mech4import - CRACMMv1.0'!$D$2:$D$10000,'mech4import - CRACMMv1.0'!$B$2:$B$10000,"="&amp;'CRACMMv1.0 - 95839 - CRITERIA'!$B114,'mech4import - CRACMMv1.0'!$C$2:$C$10000,"="&amp;'CRACMMv1.0 - 95839 - CRITERIA'!AY$3)</f>
        <v>0</v>
      </c>
      <c r="AZ114" s="49">
        <f>SUMIFS('mech4import - CRACMMv1.0'!$D$2:$D$10000,'mech4import - CRACMMv1.0'!$B$2:$B$10000,"="&amp;'CRACMMv1.0 - 95839 - CRITERIA'!$B114,'mech4import - CRACMMv1.0'!$C$2:$C$10000,"="&amp;'CRACMMv1.0 - 95839 - CRITERIA'!AZ$3)</f>
        <v>0</v>
      </c>
      <c r="BA114" s="49">
        <f>SUMIFS('mech4import - CRACMMv1.0'!$D$2:$D$10000,'mech4import - CRACMMv1.0'!$B$2:$B$10000,"="&amp;'CRACMMv1.0 - 95839 - CRITERIA'!$B114,'mech4import - CRACMMv1.0'!$C$2:$C$10000,"="&amp;'CRACMMv1.0 - 95839 - CRITERIA'!BA$3)</f>
        <v>0</v>
      </c>
      <c r="BB114" s="49">
        <f>SUMIFS('mech4import - CRACMMv1.0'!$D$2:$D$10000,'mech4import - CRACMMv1.0'!$B$2:$B$10000,"="&amp;'CRACMMv1.0 - 95839 - CRITERIA'!$B114,'mech4import - CRACMMv1.0'!$C$2:$C$10000,"="&amp;'CRACMMv1.0 - 95839 - CRITERIA'!BB$3)</f>
        <v>0</v>
      </c>
      <c r="BC114" s="49">
        <f>SUMIFS('mech4import - CRACMMv1.0'!$D$2:$D$10000,'mech4import - CRACMMv1.0'!$B$2:$B$10000,"="&amp;'CRACMMv1.0 - 95839 - CRITERIA'!$B114,'mech4import - CRACMMv1.0'!$C$2:$C$10000,"="&amp;'CRACMMv1.0 - 95839 - CRITERIA'!BC$3)</f>
        <v>0</v>
      </c>
      <c r="BD114" s="49">
        <f>SUMIFS('mech4import - CRACMMv1.0'!$D$2:$D$10000,'mech4import - CRACMMv1.0'!$B$2:$B$10000,"="&amp;'CRACMMv1.0 - 95839 - CRITERIA'!$B114,'mech4import - CRACMMv1.0'!$C$2:$C$10000,"="&amp;'CRACMMv1.0 - 95839 - CRITERIA'!BD$3)</f>
        <v>0</v>
      </c>
      <c r="BE114" s="49">
        <f>SUMIFS('mech4import - CRACMMv1.0'!$D$2:$D$10000,'mech4import - CRACMMv1.0'!$B$2:$B$10000,"="&amp;'CRACMMv1.0 - 95839 - CRITERIA'!$B114,'mech4import - CRACMMv1.0'!$C$2:$C$10000,"="&amp;'CRACMMv1.0 - 95839 - CRITERIA'!BE$3)</f>
        <v>0</v>
      </c>
      <c r="BF114" s="49">
        <f>SUMIFS('mech4import - CRACMMv1.0'!$D$2:$D$10000,'mech4import - CRACMMv1.0'!$B$2:$B$10000,"="&amp;'CRACMMv1.0 - 95839 - CRITERIA'!$B114,'mech4import - CRACMMv1.0'!$C$2:$C$10000,"="&amp;'CRACMMv1.0 - 95839 - CRITERIA'!BF$3)</f>
        <v>0</v>
      </c>
      <c r="BG114" s="49">
        <f>SUMIFS('mech4import - CRACMMv1.0'!$D$2:$D$10000,'mech4import - CRACMMv1.0'!$B$2:$B$10000,"="&amp;'CRACMMv1.0 - 95839 - CRITERIA'!$B114,'mech4import - CRACMMv1.0'!$C$2:$C$10000,"="&amp;'CRACMMv1.0 - 95839 - CRITERIA'!BG$3)</f>
        <v>0</v>
      </c>
      <c r="BH114" s="49">
        <f>SUMIFS('mech4import - CRACMMv1.0'!$D$2:$D$10000,'mech4import - CRACMMv1.0'!$B$2:$B$10000,"="&amp;'CRACMMv1.0 - 95839 - CRITERIA'!$B114,'mech4import - CRACMMv1.0'!$C$2:$C$10000,"="&amp;'CRACMMv1.0 - 95839 - CRITERIA'!BH$3)</f>
        <v>0</v>
      </c>
      <c r="BI114" s="49">
        <f>SUMIFS('mech4import - CRACMMv1.0'!$D$2:$D$10000,'mech4import - CRACMMv1.0'!$B$2:$B$10000,"="&amp;'CRACMMv1.0 - 95839 - CRITERIA'!$B114,'mech4import - CRACMMv1.0'!$C$2:$C$10000,"="&amp;'CRACMMv1.0 - 95839 - CRITERIA'!BI$3)</f>
        <v>0</v>
      </c>
      <c r="BJ114" s="49">
        <f>SUMIFS('mech4import - CRACMMv1.0'!$D$2:$D$10000,'mech4import - CRACMMv1.0'!$B$2:$B$10000,"="&amp;'CRACMMv1.0 - 95839 - CRITERIA'!$B114,'mech4import - CRACMMv1.0'!$C$2:$C$10000,"="&amp;'CRACMMv1.0 - 95839 - CRITERIA'!BJ$3)</f>
        <v>0</v>
      </c>
      <c r="BK114" s="49">
        <f>SUMIFS('mech4import - CRACMMv1.0'!$D$2:$D$10000,'mech4import - CRACMMv1.0'!$B$2:$B$10000,"="&amp;'CRACMMv1.0 - 95839 - CRITERIA'!$B114,'mech4import - CRACMMv1.0'!$C$2:$C$10000,"="&amp;'CRACMMv1.0 - 95839 - CRITERIA'!BK$3)</f>
        <v>0</v>
      </c>
      <c r="BL114" s="49">
        <f>SUMIFS('mech4import - CRACMMv1.0'!$D$2:$D$10000,'mech4import - CRACMMv1.0'!$B$2:$B$10000,"="&amp;'CRACMMv1.0 - 95839 - CRITERIA'!$B114,'mech4import - CRACMMv1.0'!$C$2:$C$10000,"="&amp;'CRACMMv1.0 - 95839 - CRITERIA'!BL$3)</f>
        <v>0</v>
      </c>
      <c r="BM114" s="49">
        <f>SUMIFS('mech4import - CRACMMv1.0'!$D$2:$D$10000,'mech4import - CRACMMv1.0'!$B$2:$B$10000,"="&amp;'CRACMMv1.0 - 95839 - CRITERIA'!$B114,'mech4import - CRACMMv1.0'!$C$2:$C$10000,"="&amp;'CRACMMv1.0 - 95839 - CRITERIA'!BM$3)</f>
        <v>0</v>
      </c>
      <c r="BN114" s="49">
        <f>SUMIFS('mech4import - CRACMMv1.0'!$D$2:$D$10000,'mech4import - CRACMMv1.0'!$B$2:$B$10000,"="&amp;'CRACMMv1.0 - 95839 - CRITERIA'!$B114,'mech4import - CRACMMv1.0'!$C$2:$C$10000,"="&amp;'CRACMMv1.0 - 95839 - CRITERIA'!BN$3)</f>
        <v>0</v>
      </c>
      <c r="BO114" s="49">
        <f>SUMIFS('mech4import - CRACMMv1.0'!$D$2:$D$10000,'mech4import - CRACMMv1.0'!$B$2:$B$10000,"="&amp;'CRACMMv1.0 - 95839 - CRITERIA'!$B114,'mech4import - CRACMMv1.0'!$C$2:$C$10000,"="&amp;'CRACMMv1.0 - 95839 - CRITERIA'!BO$3)</f>
        <v>0</v>
      </c>
      <c r="BP114" s="49">
        <f>SUMIFS('mech4import - CRACMMv1.0'!$D$2:$D$10000,'mech4import - CRACMMv1.0'!$B$2:$B$10000,"="&amp;'CRACMMv1.0 - 95839 - CRITERIA'!$B114,'mech4import - CRACMMv1.0'!$C$2:$C$10000,"="&amp;'CRACMMv1.0 - 95839 - CRITERIA'!BP$3)</f>
        <v>0</v>
      </c>
      <c r="BQ114" s="49">
        <f>SUMIFS('mech4import - CRACMMv1.0'!$D$2:$D$10000,'mech4import - CRACMMv1.0'!$B$2:$B$10000,"="&amp;'CRACMMv1.0 - 95839 - CRITERIA'!$B114,'mech4import - CRACMMv1.0'!$C$2:$C$10000,"="&amp;'CRACMMv1.0 - 95839 - CRITERIA'!BQ$3)</f>
        <v>0</v>
      </c>
      <c r="BR114" s="32">
        <f t="array" ref="BR114">SUM($G$1:$BQ$1*G114:BQ114)</f>
        <v>247</v>
      </c>
    </row>
    <row r="115" spans="1:70" s="31" customFormat="1">
      <c r="A115" s="42">
        <v>95839</v>
      </c>
      <c r="B115" s="14">
        <v>3263</v>
      </c>
      <c r="C115" s="43">
        <v>2.7231261493383192E-2</v>
      </c>
      <c r="D115" s="47" t="s">
        <v>168</v>
      </c>
      <c r="E115" s="46" t="b">
        <v>1</v>
      </c>
      <c r="F115" s="48">
        <v>236.53299999999999</v>
      </c>
      <c r="G115" s="49">
        <f>SUMIFS('mech4import - CRACMMv1.0'!$D$2:$D$10000,'mech4import - CRACMMv1.0'!$B$2:$B$10000,"="&amp;'CRACMMv1.0 - 95839 - CRITERIA'!$B115,'mech4import - CRACMMv1.0'!$C$2:$C$10000,"="&amp;'CRACMMv1.0 - 95839 - CRITERIA'!G$3)</f>
        <v>0</v>
      </c>
      <c r="H115" s="49">
        <f>SUMIFS('mech4import - CRACMMv1.0'!$D$2:$D$10000,'mech4import - CRACMMv1.0'!$B$2:$B$10000,"="&amp;'CRACMMv1.0 - 95839 - CRITERIA'!$B115,'mech4import - CRACMMv1.0'!$C$2:$C$10000,"="&amp;'CRACMMv1.0 - 95839 - CRITERIA'!H$3)</f>
        <v>0</v>
      </c>
      <c r="I115" s="49">
        <f>SUMIFS('mech4import - CRACMMv1.0'!$D$2:$D$10000,'mech4import - CRACMMv1.0'!$B$2:$B$10000,"="&amp;'CRACMMv1.0 - 95839 - CRITERIA'!$B115,'mech4import - CRACMMv1.0'!$C$2:$C$10000,"="&amp;'CRACMMv1.0 - 95839 - CRITERIA'!I$3)</f>
        <v>0</v>
      </c>
      <c r="J115" s="49">
        <f>SUMIFS('mech4import - CRACMMv1.0'!$D$2:$D$10000,'mech4import - CRACMMv1.0'!$B$2:$B$10000,"="&amp;'CRACMMv1.0 - 95839 - CRITERIA'!$B115,'mech4import - CRACMMv1.0'!$C$2:$C$10000,"="&amp;'CRACMMv1.0 - 95839 - CRITERIA'!J$3)</f>
        <v>0</v>
      </c>
      <c r="K115" s="49">
        <f>SUMIFS('mech4import - CRACMMv1.0'!$D$2:$D$10000,'mech4import - CRACMMv1.0'!$B$2:$B$10000,"="&amp;'CRACMMv1.0 - 95839 - CRITERIA'!$B115,'mech4import - CRACMMv1.0'!$C$2:$C$10000,"="&amp;'CRACMMv1.0 - 95839 - CRITERIA'!K$3)</f>
        <v>0</v>
      </c>
      <c r="L115" s="49">
        <f>SUMIFS('mech4import - CRACMMv1.0'!$D$2:$D$10000,'mech4import - CRACMMv1.0'!$B$2:$B$10000,"="&amp;'CRACMMv1.0 - 95839 - CRITERIA'!$B115,'mech4import - CRACMMv1.0'!$C$2:$C$10000,"="&amp;'CRACMMv1.0 - 95839 - CRITERIA'!L$3)</f>
        <v>0</v>
      </c>
      <c r="M115" s="49">
        <f>SUMIFS('mech4import - CRACMMv1.0'!$D$2:$D$10000,'mech4import - CRACMMv1.0'!$B$2:$B$10000,"="&amp;'CRACMMv1.0 - 95839 - CRITERIA'!$B115,'mech4import - CRACMMv1.0'!$C$2:$C$10000,"="&amp;'CRACMMv1.0 - 95839 - CRITERIA'!M$3)</f>
        <v>0</v>
      </c>
      <c r="N115" s="49">
        <f>SUMIFS('mech4import - CRACMMv1.0'!$D$2:$D$10000,'mech4import - CRACMMv1.0'!$B$2:$B$10000,"="&amp;'CRACMMv1.0 - 95839 - CRITERIA'!$B115,'mech4import - CRACMMv1.0'!$C$2:$C$10000,"="&amp;'CRACMMv1.0 - 95839 - CRITERIA'!N$3)</f>
        <v>0</v>
      </c>
      <c r="O115" s="49">
        <f>SUMIFS('mech4import - CRACMMv1.0'!$D$2:$D$10000,'mech4import - CRACMMv1.0'!$B$2:$B$10000,"="&amp;'CRACMMv1.0 - 95839 - CRITERIA'!$B115,'mech4import - CRACMMv1.0'!$C$2:$C$10000,"="&amp;'CRACMMv1.0 - 95839 - CRITERIA'!O$3)</f>
        <v>0</v>
      </c>
      <c r="P115" s="49">
        <f>SUMIFS('mech4import - CRACMMv1.0'!$D$2:$D$10000,'mech4import - CRACMMv1.0'!$B$2:$B$10000,"="&amp;'CRACMMv1.0 - 95839 - CRITERIA'!$B115,'mech4import - CRACMMv1.0'!$C$2:$C$10000,"="&amp;'CRACMMv1.0 - 95839 - CRITERIA'!P$3)</f>
        <v>0</v>
      </c>
      <c r="Q115" s="49">
        <f>SUMIFS('mech4import - CRACMMv1.0'!$D$2:$D$10000,'mech4import - CRACMMv1.0'!$B$2:$B$10000,"="&amp;'CRACMMv1.0 - 95839 - CRITERIA'!$B115,'mech4import - CRACMMv1.0'!$C$2:$C$10000,"="&amp;'CRACMMv1.0 - 95839 - CRITERIA'!Q$3)</f>
        <v>0</v>
      </c>
      <c r="R115" s="49">
        <f>SUMIFS('mech4import - CRACMMv1.0'!$D$2:$D$10000,'mech4import - CRACMMv1.0'!$B$2:$B$10000,"="&amp;'CRACMMv1.0 - 95839 - CRITERIA'!$B115,'mech4import - CRACMMv1.0'!$C$2:$C$10000,"="&amp;'CRACMMv1.0 - 95839 - CRITERIA'!R$3)</f>
        <v>0</v>
      </c>
      <c r="S115" s="49">
        <f>SUMIFS('mech4import - CRACMMv1.0'!$D$2:$D$10000,'mech4import - CRACMMv1.0'!$B$2:$B$10000,"="&amp;'CRACMMv1.0 - 95839 - CRITERIA'!$B115,'mech4import - CRACMMv1.0'!$C$2:$C$10000,"="&amp;'CRACMMv1.0 - 95839 - CRITERIA'!S$3)</f>
        <v>0</v>
      </c>
      <c r="T115" s="49">
        <f>SUMIFS('mech4import - CRACMMv1.0'!$D$2:$D$10000,'mech4import - CRACMMv1.0'!$B$2:$B$10000,"="&amp;'CRACMMv1.0 - 95839 - CRITERIA'!$B115,'mech4import - CRACMMv1.0'!$C$2:$C$10000,"="&amp;'CRACMMv1.0 - 95839 - CRITERIA'!T$3)</f>
        <v>0</v>
      </c>
      <c r="U115" s="49">
        <f>SUMIFS('mech4import - CRACMMv1.0'!$D$2:$D$10000,'mech4import - CRACMMv1.0'!$B$2:$B$10000,"="&amp;'CRACMMv1.0 - 95839 - CRITERIA'!$B115,'mech4import - CRACMMv1.0'!$C$2:$C$10000,"="&amp;'CRACMMv1.0 - 95839 - CRITERIA'!U$3)</f>
        <v>0</v>
      </c>
      <c r="V115" s="49">
        <f>SUMIFS('mech4import - CRACMMv1.0'!$D$2:$D$10000,'mech4import - CRACMMv1.0'!$B$2:$B$10000,"="&amp;'CRACMMv1.0 - 95839 - CRITERIA'!$B115,'mech4import - CRACMMv1.0'!$C$2:$C$10000,"="&amp;'CRACMMv1.0 - 95839 - CRITERIA'!V$3)</f>
        <v>0</v>
      </c>
      <c r="W115" s="49">
        <f>SUMIFS('mech4import - CRACMMv1.0'!$D$2:$D$10000,'mech4import - CRACMMv1.0'!$B$2:$B$10000,"="&amp;'CRACMMv1.0 - 95839 - CRITERIA'!$B115,'mech4import - CRACMMv1.0'!$C$2:$C$10000,"="&amp;'CRACMMv1.0 - 95839 - CRITERIA'!W$3)</f>
        <v>0</v>
      </c>
      <c r="X115" s="49">
        <f>SUMIFS('mech4import - CRACMMv1.0'!$D$2:$D$10000,'mech4import - CRACMMv1.0'!$B$2:$B$10000,"="&amp;'CRACMMv1.0 - 95839 - CRITERIA'!$B115,'mech4import - CRACMMv1.0'!$C$2:$C$10000,"="&amp;'CRACMMv1.0 - 95839 - CRITERIA'!X$3)</f>
        <v>0</v>
      </c>
      <c r="Y115" s="49">
        <f>SUMIFS('mech4import - CRACMMv1.0'!$D$2:$D$10000,'mech4import - CRACMMv1.0'!$B$2:$B$10000,"="&amp;'CRACMMv1.0 - 95839 - CRITERIA'!$B115,'mech4import - CRACMMv1.0'!$C$2:$C$10000,"="&amp;'CRACMMv1.0 - 95839 - CRITERIA'!Y$3)</f>
        <v>0</v>
      </c>
      <c r="Z115" s="49">
        <f>SUMIFS('mech4import - CRACMMv1.0'!$D$2:$D$10000,'mech4import - CRACMMv1.0'!$B$2:$B$10000,"="&amp;'CRACMMv1.0 - 95839 - CRITERIA'!$B115,'mech4import - CRACMMv1.0'!$C$2:$C$10000,"="&amp;'CRACMMv1.0 - 95839 - CRITERIA'!Z$3)</f>
        <v>0</v>
      </c>
      <c r="AA115" s="49">
        <f>SUMIFS('mech4import - CRACMMv1.0'!$D$2:$D$10000,'mech4import - CRACMMv1.0'!$B$2:$B$10000,"="&amp;'CRACMMv1.0 - 95839 - CRITERIA'!$B115,'mech4import - CRACMMv1.0'!$C$2:$C$10000,"="&amp;'CRACMMv1.0 - 95839 - CRITERIA'!AA$3)</f>
        <v>0</v>
      </c>
      <c r="AB115" s="49">
        <f>SUMIFS('mech4import - CRACMMv1.0'!$D$2:$D$10000,'mech4import - CRACMMv1.0'!$B$2:$B$10000,"="&amp;'CRACMMv1.0 - 95839 - CRITERIA'!$B115,'mech4import - CRACMMv1.0'!$C$2:$C$10000,"="&amp;'CRACMMv1.0 - 95839 - CRITERIA'!AB$3)</f>
        <v>0</v>
      </c>
      <c r="AC115" s="49">
        <f>SUMIFS('mech4import - CRACMMv1.0'!$D$2:$D$10000,'mech4import - CRACMMv1.0'!$B$2:$B$10000,"="&amp;'CRACMMv1.0 - 95839 - CRITERIA'!$B115,'mech4import - CRACMMv1.0'!$C$2:$C$10000,"="&amp;'CRACMMv1.0 - 95839 - CRITERIA'!AC$3)</f>
        <v>0</v>
      </c>
      <c r="AD115" s="49">
        <f>SUMIFS('mech4import - CRACMMv1.0'!$D$2:$D$10000,'mech4import - CRACMMv1.0'!$B$2:$B$10000,"="&amp;'CRACMMv1.0 - 95839 - CRITERIA'!$B115,'mech4import - CRACMMv1.0'!$C$2:$C$10000,"="&amp;'CRACMMv1.0 - 95839 - CRITERIA'!AD$3)</f>
        <v>0</v>
      </c>
      <c r="AE115" s="49">
        <f>SUMIFS('mech4import - CRACMMv1.0'!$D$2:$D$10000,'mech4import - CRACMMv1.0'!$B$2:$B$10000,"="&amp;'CRACMMv1.0 - 95839 - CRITERIA'!$B115,'mech4import - CRACMMv1.0'!$C$2:$C$10000,"="&amp;'CRACMMv1.0 - 95839 - CRITERIA'!AE$3)</f>
        <v>0</v>
      </c>
      <c r="AF115" s="49">
        <f>SUMIFS('mech4import - CRACMMv1.0'!$D$2:$D$10000,'mech4import - CRACMMv1.0'!$B$2:$B$10000,"="&amp;'CRACMMv1.0 - 95839 - CRITERIA'!$B115,'mech4import - CRACMMv1.0'!$C$2:$C$10000,"="&amp;'CRACMMv1.0 - 95839 - CRITERIA'!AF$3)</f>
        <v>0</v>
      </c>
      <c r="AG115" s="49">
        <f>SUMIFS('mech4import - CRACMMv1.0'!$D$2:$D$10000,'mech4import - CRACMMv1.0'!$B$2:$B$10000,"="&amp;'CRACMMv1.0 - 95839 - CRITERIA'!$B115,'mech4import - CRACMMv1.0'!$C$2:$C$10000,"="&amp;'CRACMMv1.0 - 95839 - CRITERIA'!AG$3)</f>
        <v>0</v>
      </c>
      <c r="AH115" s="49">
        <f>SUMIFS('mech4import - CRACMMv1.0'!$D$2:$D$10000,'mech4import - CRACMMv1.0'!$B$2:$B$10000,"="&amp;'CRACMMv1.0 - 95839 - CRITERIA'!$B115,'mech4import - CRACMMv1.0'!$C$2:$C$10000,"="&amp;'CRACMMv1.0 - 95839 - CRITERIA'!AH$3)</f>
        <v>0</v>
      </c>
      <c r="AI115" s="49">
        <f>SUMIFS('mech4import - CRACMMv1.0'!$D$2:$D$10000,'mech4import - CRACMMv1.0'!$B$2:$B$10000,"="&amp;'CRACMMv1.0 - 95839 - CRITERIA'!$B115,'mech4import - CRACMMv1.0'!$C$2:$C$10000,"="&amp;'CRACMMv1.0 - 95839 - CRITERIA'!AI$3)</f>
        <v>0</v>
      </c>
      <c r="AJ115" s="49">
        <f>SUMIFS('mech4import - CRACMMv1.0'!$D$2:$D$10000,'mech4import - CRACMMv1.0'!$B$2:$B$10000,"="&amp;'CRACMMv1.0 - 95839 - CRITERIA'!$B115,'mech4import - CRACMMv1.0'!$C$2:$C$10000,"="&amp;'CRACMMv1.0 - 95839 - CRITERIA'!AJ$3)</f>
        <v>0</v>
      </c>
      <c r="AK115" s="49">
        <f>SUMIFS('mech4import - CRACMMv1.0'!$D$2:$D$10000,'mech4import - CRACMMv1.0'!$B$2:$B$10000,"="&amp;'CRACMMv1.0 - 95839 - CRITERIA'!$B115,'mech4import - CRACMMv1.0'!$C$2:$C$10000,"="&amp;'CRACMMv1.0 - 95839 - CRITERIA'!AK$3)</f>
        <v>0</v>
      </c>
      <c r="AL115" s="49">
        <f>SUMIFS('mech4import - CRACMMv1.0'!$D$2:$D$10000,'mech4import - CRACMMv1.0'!$B$2:$B$10000,"="&amp;'CRACMMv1.0 - 95839 - CRITERIA'!$B115,'mech4import - CRACMMv1.0'!$C$2:$C$10000,"="&amp;'CRACMMv1.0 - 95839 - CRITERIA'!AL$3)</f>
        <v>0</v>
      </c>
      <c r="AM115" s="49">
        <f>SUMIFS('mech4import - CRACMMv1.0'!$D$2:$D$10000,'mech4import - CRACMMv1.0'!$B$2:$B$10000,"="&amp;'CRACMMv1.0 - 95839 - CRITERIA'!$B115,'mech4import - CRACMMv1.0'!$C$2:$C$10000,"="&amp;'CRACMMv1.0 - 95839 - CRITERIA'!AM$3)</f>
        <v>0</v>
      </c>
      <c r="AN115" s="49">
        <f>SUMIFS('mech4import - CRACMMv1.0'!$D$2:$D$10000,'mech4import - CRACMMv1.0'!$B$2:$B$10000,"="&amp;'CRACMMv1.0 - 95839 - CRITERIA'!$B115,'mech4import - CRACMMv1.0'!$C$2:$C$10000,"="&amp;'CRACMMv1.0 - 95839 - CRITERIA'!AN$3)</f>
        <v>0</v>
      </c>
      <c r="AO115" s="49">
        <f>SUMIFS('mech4import - CRACMMv1.0'!$D$2:$D$10000,'mech4import - CRACMMv1.0'!$B$2:$B$10000,"="&amp;'CRACMMv1.0 - 95839 - CRITERIA'!$B115,'mech4import - CRACMMv1.0'!$C$2:$C$10000,"="&amp;'CRACMMv1.0 - 95839 - CRITERIA'!AO$3)</f>
        <v>0</v>
      </c>
      <c r="AP115" s="49">
        <f>SUMIFS('mech4import - CRACMMv1.0'!$D$2:$D$10000,'mech4import - CRACMMv1.0'!$B$2:$B$10000,"="&amp;'CRACMMv1.0 - 95839 - CRITERIA'!$B115,'mech4import - CRACMMv1.0'!$C$2:$C$10000,"="&amp;'CRACMMv1.0 - 95839 - CRITERIA'!AP$3)</f>
        <v>0</v>
      </c>
      <c r="AQ115" s="49">
        <f>SUMIFS('mech4import - CRACMMv1.0'!$D$2:$D$10000,'mech4import - CRACMMv1.0'!$B$2:$B$10000,"="&amp;'CRACMMv1.0 - 95839 - CRITERIA'!$B115,'mech4import - CRACMMv1.0'!$C$2:$C$10000,"="&amp;'CRACMMv1.0 - 95839 - CRITERIA'!AQ$3)</f>
        <v>0</v>
      </c>
      <c r="AR115" s="49">
        <f>SUMIFS('mech4import - CRACMMv1.0'!$D$2:$D$10000,'mech4import - CRACMMv1.0'!$B$2:$B$10000,"="&amp;'CRACMMv1.0 - 95839 - CRITERIA'!$B115,'mech4import - CRACMMv1.0'!$C$2:$C$10000,"="&amp;'CRACMMv1.0 - 95839 - CRITERIA'!AR$3)</f>
        <v>0</v>
      </c>
      <c r="AS115" s="49">
        <f>SUMIFS('mech4import - CRACMMv1.0'!$D$2:$D$10000,'mech4import - CRACMMv1.0'!$B$2:$B$10000,"="&amp;'CRACMMv1.0 - 95839 - CRITERIA'!$B115,'mech4import - CRACMMv1.0'!$C$2:$C$10000,"="&amp;'CRACMMv1.0 - 95839 - CRITERIA'!AS$3)</f>
        <v>0</v>
      </c>
      <c r="AT115" s="49">
        <f>SUMIFS('mech4import - CRACMMv1.0'!$D$2:$D$10000,'mech4import - CRACMMv1.0'!$B$2:$B$10000,"="&amp;'CRACMMv1.0 - 95839 - CRITERIA'!$B115,'mech4import - CRACMMv1.0'!$C$2:$C$10000,"="&amp;'CRACMMv1.0 - 95839 - CRITERIA'!AT$3)</f>
        <v>0</v>
      </c>
      <c r="AU115" s="49">
        <f>SUMIFS('mech4import - CRACMMv1.0'!$D$2:$D$10000,'mech4import - CRACMMv1.0'!$B$2:$B$10000,"="&amp;'CRACMMv1.0 - 95839 - CRITERIA'!$B115,'mech4import - CRACMMv1.0'!$C$2:$C$10000,"="&amp;'CRACMMv1.0 - 95839 - CRITERIA'!AU$3)</f>
        <v>1</v>
      </c>
      <c r="AV115" s="49">
        <f>SUMIFS('mech4import - CRACMMv1.0'!$D$2:$D$10000,'mech4import - CRACMMv1.0'!$B$2:$B$10000,"="&amp;'CRACMMv1.0 - 95839 - CRITERIA'!$B115,'mech4import - CRACMMv1.0'!$C$2:$C$10000,"="&amp;'CRACMMv1.0 - 95839 - CRITERIA'!AV$3)</f>
        <v>0</v>
      </c>
      <c r="AW115" s="49">
        <f>SUMIFS('mech4import - CRACMMv1.0'!$D$2:$D$10000,'mech4import - CRACMMv1.0'!$B$2:$B$10000,"="&amp;'CRACMMv1.0 - 95839 - CRITERIA'!$B115,'mech4import - CRACMMv1.0'!$C$2:$C$10000,"="&amp;'CRACMMv1.0 - 95839 - CRITERIA'!AW$3)</f>
        <v>0</v>
      </c>
      <c r="AX115" s="49">
        <f>SUMIFS('mech4import - CRACMMv1.0'!$D$2:$D$10000,'mech4import - CRACMMv1.0'!$B$2:$B$10000,"="&amp;'CRACMMv1.0 - 95839 - CRITERIA'!$B115,'mech4import - CRACMMv1.0'!$C$2:$C$10000,"="&amp;'CRACMMv1.0 - 95839 - CRITERIA'!AX$3)</f>
        <v>0</v>
      </c>
      <c r="AY115" s="49">
        <f>SUMIFS('mech4import - CRACMMv1.0'!$D$2:$D$10000,'mech4import - CRACMMv1.0'!$B$2:$B$10000,"="&amp;'CRACMMv1.0 - 95839 - CRITERIA'!$B115,'mech4import - CRACMMv1.0'!$C$2:$C$10000,"="&amp;'CRACMMv1.0 - 95839 - CRITERIA'!AY$3)</f>
        <v>0</v>
      </c>
      <c r="AZ115" s="49">
        <f>SUMIFS('mech4import - CRACMMv1.0'!$D$2:$D$10000,'mech4import - CRACMMv1.0'!$B$2:$B$10000,"="&amp;'CRACMMv1.0 - 95839 - CRITERIA'!$B115,'mech4import - CRACMMv1.0'!$C$2:$C$10000,"="&amp;'CRACMMv1.0 - 95839 - CRITERIA'!AZ$3)</f>
        <v>0</v>
      </c>
      <c r="BA115" s="49">
        <f>SUMIFS('mech4import - CRACMMv1.0'!$D$2:$D$10000,'mech4import - CRACMMv1.0'!$B$2:$B$10000,"="&amp;'CRACMMv1.0 - 95839 - CRITERIA'!$B115,'mech4import - CRACMMv1.0'!$C$2:$C$10000,"="&amp;'CRACMMv1.0 - 95839 - CRITERIA'!BA$3)</f>
        <v>0</v>
      </c>
      <c r="BB115" s="49">
        <f>SUMIFS('mech4import - CRACMMv1.0'!$D$2:$D$10000,'mech4import - CRACMMv1.0'!$B$2:$B$10000,"="&amp;'CRACMMv1.0 - 95839 - CRITERIA'!$B115,'mech4import - CRACMMv1.0'!$C$2:$C$10000,"="&amp;'CRACMMv1.0 - 95839 - CRITERIA'!BB$3)</f>
        <v>0</v>
      </c>
      <c r="BC115" s="49">
        <f>SUMIFS('mech4import - CRACMMv1.0'!$D$2:$D$10000,'mech4import - CRACMMv1.0'!$B$2:$B$10000,"="&amp;'CRACMMv1.0 - 95839 - CRITERIA'!$B115,'mech4import - CRACMMv1.0'!$C$2:$C$10000,"="&amp;'CRACMMv1.0 - 95839 - CRITERIA'!BC$3)</f>
        <v>0</v>
      </c>
      <c r="BD115" s="49">
        <f>SUMIFS('mech4import - CRACMMv1.0'!$D$2:$D$10000,'mech4import - CRACMMv1.0'!$B$2:$B$10000,"="&amp;'CRACMMv1.0 - 95839 - CRITERIA'!$B115,'mech4import - CRACMMv1.0'!$C$2:$C$10000,"="&amp;'CRACMMv1.0 - 95839 - CRITERIA'!BD$3)</f>
        <v>0</v>
      </c>
      <c r="BE115" s="49">
        <f>SUMIFS('mech4import - CRACMMv1.0'!$D$2:$D$10000,'mech4import - CRACMMv1.0'!$B$2:$B$10000,"="&amp;'CRACMMv1.0 - 95839 - CRITERIA'!$B115,'mech4import - CRACMMv1.0'!$C$2:$C$10000,"="&amp;'CRACMMv1.0 - 95839 - CRITERIA'!BE$3)</f>
        <v>0</v>
      </c>
      <c r="BF115" s="49">
        <f>SUMIFS('mech4import - CRACMMv1.0'!$D$2:$D$10000,'mech4import - CRACMMv1.0'!$B$2:$B$10000,"="&amp;'CRACMMv1.0 - 95839 - CRITERIA'!$B115,'mech4import - CRACMMv1.0'!$C$2:$C$10000,"="&amp;'CRACMMv1.0 - 95839 - CRITERIA'!BF$3)</f>
        <v>0</v>
      </c>
      <c r="BG115" s="49">
        <f>SUMIFS('mech4import - CRACMMv1.0'!$D$2:$D$10000,'mech4import - CRACMMv1.0'!$B$2:$B$10000,"="&amp;'CRACMMv1.0 - 95839 - CRITERIA'!$B115,'mech4import - CRACMMv1.0'!$C$2:$C$10000,"="&amp;'CRACMMv1.0 - 95839 - CRITERIA'!BG$3)</f>
        <v>0</v>
      </c>
      <c r="BH115" s="49">
        <f>SUMIFS('mech4import - CRACMMv1.0'!$D$2:$D$10000,'mech4import - CRACMMv1.0'!$B$2:$B$10000,"="&amp;'CRACMMv1.0 - 95839 - CRITERIA'!$B115,'mech4import - CRACMMv1.0'!$C$2:$C$10000,"="&amp;'CRACMMv1.0 - 95839 - CRITERIA'!BH$3)</f>
        <v>0</v>
      </c>
      <c r="BI115" s="49">
        <f>SUMIFS('mech4import - CRACMMv1.0'!$D$2:$D$10000,'mech4import - CRACMMv1.0'!$B$2:$B$10000,"="&amp;'CRACMMv1.0 - 95839 - CRITERIA'!$B115,'mech4import - CRACMMv1.0'!$C$2:$C$10000,"="&amp;'CRACMMv1.0 - 95839 - CRITERIA'!BI$3)</f>
        <v>0</v>
      </c>
      <c r="BJ115" s="49">
        <f>SUMIFS('mech4import - CRACMMv1.0'!$D$2:$D$10000,'mech4import - CRACMMv1.0'!$B$2:$B$10000,"="&amp;'CRACMMv1.0 - 95839 - CRITERIA'!$B115,'mech4import - CRACMMv1.0'!$C$2:$C$10000,"="&amp;'CRACMMv1.0 - 95839 - CRITERIA'!BJ$3)</f>
        <v>0</v>
      </c>
      <c r="BK115" s="49">
        <f>SUMIFS('mech4import - CRACMMv1.0'!$D$2:$D$10000,'mech4import - CRACMMv1.0'!$B$2:$B$10000,"="&amp;'CRACMMv1.0 - 95839 - CRITERIA'!$B115,'mech4import - CRACMMv1.0'!$C$2:$C$10000,"="&amp;'CRACMMv1.0 - 95839 - CRITERIA'!BK$3)</f>
        <v>0</v>
      </c>
      <c r="BL115" s="49">
        <f>SUMIFS('mech4import - CRACMMv1.0'!$D$2:$D$10000,'mech4import - CRACMMv1.0'!$B$2:$B$10000,"="&amp;'CRACMMv1.0 - 95839 - CRITERIA'!$B115,'mech4import - CRACMMv1.0'!$C$2:$C$10000,"="&amp;'CRACMMv1.0 - 95839 - CRITERIA'!BL$3)</f>
        <v>0</v>
      </c>
      <c r="BM115" s="49">
        <f>SUMIFS('mech4import - CRACMMv1.0'!$D$2:$D$10000,'mech4import - CRACMMv1.0'!$B$2:$B$10000,"="&amp;'CRACMMv1.0 - 95839 - CRITERIA'!$B115,'mech4import - CRACMMv1.0'!$C$2:$C$10000,"="&amp;'CRACMMv1.0 - 95839 - CRITERIA'!BM$3)</f>
        <v>0</v>
      </c>
      <c r="BN115" s="49">
        <f>SUMIFS('mech4import - CRACMMv1.0'!$D$2:$D$10000,'mech4import - CRACMMv1.0'!$B$2:$B$10000,"="&amp;'CRACMMv1.0 - 95839 - CRITERIA'!$B115,'mech4import - CRACMMv1.0'!$C$2:$C$10000,"="&amp;'CRACMMv1.0 - 95839 - CRITERIA'!BN$3)</f>
        <v>0</v>
      </c>
      <c r="BO115" s="49">
        <f>SUMIFS('mech4import - CRACMMv1.0'!$D$2:$D$10000,'mech4import - CRACMMv1.0'!$B$2:$B$10000,"="&amp;'CRACMMv1.0 - 95839 - CRITERIA'!$B115,'mech4import - CRACMMv1.0'!$C$2:$C$10000,"="&amp;'CRACMMv1.0 - 95839 - CRITERIA'!BO$3)</f>
        <v>0</v>
      </c>
      <c r="BP115" s="49">
        <f>SUMIFS('mech4import - CRACMMv1.0'!$D$2:$D$10000,'mech4import - CRACMMv1.0'!$B$2:$B$10000,"="&amp;'CRACMMv1.0 - 95839 - CRITERIA'!$B115,'mech4import - CRACMMv1.0'!$C$2:$C$10000,"="&amp;'CRACMMv1.0 - 95839 - CRITERIA'!BP$3)</f>
        <v>0</v>
      </c>
      <c r="BQ115" s="49">
        <f>SUMIFS('mech4import - CRACMMv1.0'!$D$2:$D$10000,'mech4import - CRACMMv1.0'!$B$2:$B$10000,"="&amp;'CRACMMv1.0 - 95839 - CRITERIA'!$B115,'mech4import - CRACMMv1.0'!$C$2:$C$10000,"="&amp;'CRACMMv1.0 - 95839 - CRITERIA'!BQ$3)</f>
        <v>0</v>
      </c>
      <c r="BR115" s="32">
        <f t="array" ref="BR115">SUM($G$1:$BQ$1*G115:BQ115)</f>
        <v>247</v>
      </c>
    </row>
    <row r="116" spans="1:70" s="31" customFormat="1">
      <c r="A116" s="42">
        <v>95839</v>
      </c>
      <c r="B116" s="14">
        <v>3264</v>
      </c>
      <c r="C116" s="43">
        <v>4.8774981029287713E-2</v>
      </c>
      <c r="D116" s="47" t="s">
        <v>169</v>
      </c>
      <c r="E116" s="46" t="b">
        <v>0</v>
      </c>
      <c r="F116" s="48">
        <v>280.452</v>
      </c>
      <c r="G116" s="49">
        <f>SUMIFS('mech4import - CRACMMv1.0'!$D$2:$D$10000,'mech4import - CRACMMv1.0'!$B$2:$B$10000,"="&amp;'CRACMMv1.0 - 95839 - CRITERIA'!$B116,'mech4import - CRACMMv1.0'!$C$2:$C$10000,"="&amp;'CRACMMv1.0 - 95839 - CRITERIA'!G$3)</f>
        <v>0</v>
      </c>
      <c r="H116" s="49">
        <f>SUMIFS('mech4import - CRACMMv1.0'!$D$2:$D$10000,'mech4import - CRACMMv1.0'!$B$2:$B$10000,"="&amp;'CRACMMv1.0 - 95839 - CRITERIA'!$B116,'mech4import - CRACMMv1.0'!$C$2:$C$10000,"="&amp;'CRACMMv1.0 - 95839 - CRITERIA'!H$3)</f>
        <v>0</v>
      </c>
      <c r="I116" s="49">
        <f>SUMIFS('mech4import - CRACMMv1.0'!$D$2:$D$10000,'mech4import - CRACMMv1.0'!$B$2:$B$10000,"="&amp;'CRACMMv1.0 - 95839 - CRITERIA'!$B116,'mech4import - CRACMMv1.0'!$C$2:$C$10000,"="&amp;'CRACMMv1.0 - 95839 - CRITERIA'!I$3)</f>
        <v>0</v>
      </c>
      <c r="J116" s="49">
        <f>SUMIFS('mech4import - CRACMMv1.0'!$D$2:$D$10000,'mech4import - CRACMMv1.0'!$B$2:$B$10000,"="&amp;'CRACMMv1.0 - 95839 - CRITERIA'!$B116,'mech4import - CRACMMv1.0'!$C$2:$C$10000,"="&amp;'CRACMMv1.0 - 95839 - CRITERIA'!J$3)</f>
        <v>0</v>
      </c>
      <c r="K116" s="49">
        <f>SUMIFS('mech4import - CRACMMv1.0'!$D$2:$D$10000,'mech4import - CRACMMv1.0'!$B$2:$B$10000,"="&amp;'CRACMMv1.0 - 95839 - CRITERIA'!$B116,'mech4import - CRACMMv1.0'!$C$2:$C$10000,"="&amp;'CRACMMv1.0 - 95839 - CRITERIA'!K$3)</f>
        <v>0</v>
      </c>
      <c r="L116" s="49">
        <f>SUMIFS('mech4import - CRACMMv1.0'!$D$2:$D$10000,'mech4import - CRACMMv1.0'!$B$2:$B$10000,"="&amp;'CRACMMv1.0 - 95839 - CRITERIA'!$B116,'mech4import - CRACMMv1.0'!$C$2:$C$10000,"="&amp;'CRACMMv1.0 - 95839 - CRITERIA'!L$3)</f>
        <v>0</v>
      </c>
      <c r="M116" s="49">
        <f>SUMIFS('mech4import - CRACMMv1.0'!$D$2:$D$10000,'mech4import - CRACMMv1.0'!$B$2:$B$10000,"="&amp;'CRACMMv1.0 - 95839 - CRITERIA'!$B116,'mech4import - CRACMMv1.0'!$C$2:$C$10000,"="&amp;'CRACMMv1.0 - 95839 - CRITERIA'!M$3)</f>
        <v>0</v>
      </c>
      <c r="N116" s="49">
        <f>SUMIFS('mech4import - CRACMMv1.0'!$D$2:$D$10000,'mech4import - CRACMMv1.0'!$B$2:$B$10000,"="&amp;'CRACMMv1.0 - 95839 - CRITERIA'!$B116,'mech4import - CRACMMv1.0'!$C$2:$C$10000,"="&amp;'CRACMMv1.0 - 95839 - CRITERIA'!N$3)</f>
        <v>0</v>
      </c>
      <c r="O116" s="49">
        <f>SUMIFS('mech4import - CRACMMv1.0'!$D$2:$D$10000,'mech4import - CRACMMv1.0'!$B$2:$B$10000,"="&amp;'CRACMMv1.0 - 95839 - CRITERIA'!$B116,'mech4import - CRACMMv1.0'!$C$2:$C$10000,"="&amp;'CRACMMv1.0 - 95839 - CRITERIA'!O$3)</f>
        <v>0</v>
      </c>
      <c r="P116" s="49">
        <f>SUMIFS('mech4import - CRACMMv1.0'!$D$2:$D$10000,'mech4import - CRACMMv1.0'!$B$2:$B$10000,"="&amp;'CRACMMv1.0 - 95839 - CRITERIA'!$B116,'mech4import - CRACMMv1.0'!$C$2:$C$10000,"="&amp;'CRACMMv1.0 - 95839 - CRITERIA'!P$3)</f>
        <v>0</v>
      </c>
      <c r="Q116" s="49">
        <f>SUMIFS('mech4import - CRACMMv1.0'!$D$2:$D$10000,'mech4import - CRACMMv1.0'!$B$2:$B$10000,"="&amp;'CRACMMv1.0 - 95839 - CRITERIA'!$B116,'mech4import - CRACMMv1.0'!$C$2:$C$10000,"="&amp;'CRACMMv1.0 - 95839 - CRITERIA'!Q$3)</f>
        <v>0</v>
      </c>
      <c r="R116" s="49">
        <f>SUMIFS('mech4import - CRACMMv1.0'!$D$2:$D$10000,'mech4import - CRACMMv1.0'!$B$2:$B$10000,"="&amp;'CRACMMv1.0 - 95839 - CRITERIA'!$B116,'mech4import - CRACMMv1.0'!$C$2:$C$10000,"="&amp;'CRACMMv1.0 - 95839 - CRITERIA'!R$3)</f>
        <v>0</v>
      </c>
      <c r="S116" s="49">
        <f>SUMIFS('mech4import - CRACMMv1.0'!$D$2:$D$10000,'mech4import - CRACMMv1.0'!$B$2:$B$10000,"="&amp;'CRACMMv1.0 - 95839 - CRITERIA'!$B116,'mech4import - CRACMMv1.0'!$C$2:$C$10000,"="&amp;'CRACMMv1.0 - 95839 - CRITERIA'!S$3)</f>
        <v>0</v>
      </c>
      <c r="T116" s="49">
        <f>SUMIFS('mech4import - CRACMMv1.0'!$D$2:$D$10000,'mech4import - CRACMMv1.0'!$B$2:$B$10000,"="&amp;'CRACMMv1.0 - 95839 - CRITERIA'!$B116,'mech4import - CRACMMv1.0'!$C$2:$C$10000,"="&amp;'CRACMMv1.0 - 95839 - CRITERIA'!T$3)</f>
        <v>0</v>
      </c>
      <c r="U116" s="49">
        <f>SUMIFS('mech4import - CRACMMv1.0'!$D$2:$D$10000,'mech4import - CRACMMv1.0'!$B$2:$B$10000,"="&amp;'CRACMMv1.0 - 95839 - CRITERIA'!$B116,'mech4import - CRACMMv1.0'!$C$2:$C$10000,"="&amp;'CRACMMv1.0 - 95839 - CRITERIA'!U$3)</f>
        <v>0</v>
      </c>
      <c r="V116" s="49">
        <f>SUMIFS('mech4import - CRACMMv1.0'!$D$2:$D$10000,'mech4import - CRACMMv1.0'!$B$2:$B$10000,"="&amp;'CRACMMv1.0 - 95839 - CRITERIA'!$B116,'mech4import - CRACMMv1.0'!$C$2:$C$10000,"="&amp;'CRACMMv1.0 - 95839 - CRITERIA'!V$3)</f>
        <v>0</v>
      </c>
      <c r="W116" s="49">
        <f>SUMIFS('mech4import - CRACMMv1.0'!$D$2:$D$10000,'mech4import - CRACMMv1.0'!$B$2:$B$10000,"="&amp;'CRACMMv1.0 - 95839 - CRITERIA'!$B116,'mech4import - CRACMMv1.0'!$C$2:$C$10000,"="&amp;'CRACMMv1.0 - 95839 - CRITERIA'!W$3)</f>
        <v>0</v>
      </c>
      <c r="X116" s="49">
        <f>SUMIFS('mech4import - CRACMMv1.0'!$D$2:$D$10000,'mech4import - CRACMMv1.0'!$B$2:$B$10000,"="&amp;'CRACMMv1.0 - 95839 - CRITERIA'!$B116,'mech4import - CRACMMv1.0'!$C$2:$C$10000,"="&amp;'CRACMMv1.0 - 95839 - CRITERIA'!X$3)</f>
        <v>0</v>
      </c>
      <c r="Y116" s="49">
        <f>SUMIFS('mech4import - CRACMMv1.0'!$D$2:$D$10000,'mech4import - CRACMMv1.0'!$B$2:$B$10000,"="&amp;'CRACMMv1.0 - 95839 - CRITERIA'!$B116,'mech4import - CRACMMv1.0'!$C$2:$C$10000,"="&amp;'CRACMMv1.0 - 95839 - CRITERIA'!Y$3)</f>
        <v>0</v>
      </c>
      <c r="Z116" s="49">
        <f>SUMIFS('mech4import - CRACMMv1.0'!$D$2:$D$10000,'mech4import - CRACMMv1.0'!$B$2:$B$10000,"="&amp;'CRACMMv1.0 - 95839 - CRITERIA'!$B116,'mech4import - CRACMMv1.0'!$C$2:$C$10000,"="&amp;'CRACMMv1.0 - 95839 - CRITERIA'!Z$3)</f>
        <v>0</v>
      </c>
      <c r="AA116" s="49">
        <f>SUMIFS('mech4import - CRACMMv1.0'!$D$2:$D$10000,'mech4import - CRACMMv1.0'!$B$2:$B$10000,"="&amp;'CRACMMv1.0 - 95839 - CRITERIA'!$B116,'mech4import - CRACMMv1.0'!$C$2:$C$10000,"="&amp;'CRACMMv1.0 - 95839 - CRITERIA'!AA$3)</f>
        <v>0</v>
      </c>
      <c r="AB116" s="49">
        <f>SUMIFS('mech4import - CRACMMv1.0'!$D$2:$D$10000,'mech4import - CRACMMv1.0'!$B$2:$B$10000,"="&amp;'CRACMMv1.0 - 95839 - CRITERIA'!$B116,'mech4import - CRACMMv1.0'!$C$2:$C$10000,"="&amp;'CRACMMv1.0 - 95839 - CRITERIA'!AB$3)</f>
        <v>0</v>
      </c>
      <c r="AC116" s="49">
        <f>SUMIFS('mech4import - CRACMMv1.0'!$D$2:$D$10000,'mech4import - CRACMMv1.0'!$B$2:$B$10000,"="&amp;'CRACMMv1.0 - 95839 - CRITERIA'!$B116,'mech4import - CRACMMv1.0'!$C$2:$C$10000,"="&amp;'CRACMMv1.0 - 95839 - CRITERIA'!AC$3)</f>
        <v>0</v>
      </c>
      <c r="AD116" s="49">
        <f>SUMIFS('mech4import - CRACMMv1.0'!$D$2:$D$10000,'mech4import - CRACMMv1.0'!$B$2:$B$10000,"="&amp;'CRACMMv1.0 - 95839 - CRITERIA'!$B116,'mech4import - CRACMMv1.0'!$C$2:$C$10000,"="&amp;'CRACMMv1.0 - 95839 - CRITERIA'!AD$3)</f>
        <v>0</v>
      </c>
      <c r="AE116" s="49">
        <f>SUMIFS('mech4import - CRACMMv1.0'!$D$2:$D$10000,'mech4import - CRACMMv1.0'!$B$2:$B$10000,"="&amp;'CRACMMv1.0 - 95839 - CRITERIA'!$B116,'mech4import - CRACMMv1.0'!$C$2:$C$10000,"="&amp;'CRACMMv1.0 - 95839 - CRITERIA'!AE$3)</f>
        <v>0</v>
      </c>
      <c r="AF116" s="49">
        <f>SUMIFS('mech4import - CRACMMv1.0'!$D$2:$D$10000,'mech4import - CRACMMv1.0'!$B$2:$B$10000,"="&amp;'CRACMMv1.0 - 95839 - CRITERIA'!$B116,'mech4import - CRACMMv1.0'!$C$2:$C$10000,"="&amp;'CRACMMv1.0 - 95839 - CRITERIA'!AF$3)</f>
        <v>0</v>
      </c>
      <c r="AG116" s="49">
        <f>SUMIFS('mech4import - CRACMMv1.0'!$D$2:$D$10000,'mech4import - CRACMMv1.0'!$B$2:$B$10000,"="&amp;'CRACMMv1.0 - 95839 - CRITERIA'!$B116,'mech4import - CRACMMv1.0'!$C$2:$C$10000,"="&amp;'CRACMMv1.0 - 95839 - CRITERIA'!AG$3)</f>
        <v>0</v>
      </c>
      <c r="AH116" s="49">
        <f>SUMIFS('mech4import - CRACMMv1.0'!$D$2:$D$10000,'mech4import - CRACMMv1.0'!$B$2:$B$10000,"="&amp;'CRACMMv1.0 - 95839 - CRITERIA'!$B116,'mech4import - CRACMMv1.0'!$C$2:$C$10000,"="&amp;'CRACMMv1.0 - 95839 - CRITERIA'!AH$3)</f>
        <v>0</v>
      </c>
      <c r="AI116" s="49">
        <f>SUMIFS('mech4import - CRACMMv1.0'!$D$2:$D$10000,'mech4import - CRACMMv1.0'!$B$2:$B$10000,"="&amp;'CRACMMv1.0 - 95839 - CRITERIA'!$B116,'mech4import - CRACMMv1.0'!$C$2:$C$10000,"="&amp;'CRACMMv1.0 - 95839 - CRITERIA'!AI$3)</f>
        <v>0</v>
      </c>
      <c r="AJ116" s="49">
        <f>SUMIFS('mech4import - CRACMMv1.0'!$D$2:$D$10000,'mech4import - CRACMMv1.0'!$B$2:$B$10000,"="&amp;'CRACMMv1.0 - 95839 - CRITERIA'!$B116,'mech4import - CRACMMv1.0'!$C$2:$C$10000,"="&amp;'CRACMMv1.0 - 95839 - CRITERIA'!AJ$3)</f>
        <v>0</v>
      </c>
      <c r="AK116" s="49">
        <f>SUMIFS('mech4import - CRACMMv1.0'!$D$2:$D$10000,'mech4import - CRACMMv1.0'!$B$2:$B$10000,"="&amp;'CRACMMv1.0 - 95839 - CRITERIA'!$B116,'mech4import - CRACMMv1.0'!$C$2:$C$10000,"="&amp;'CRACMMv1.0 - 95839 - CRITERIA'!AK$3)</f>
        <v>0</v>
      </c>
      <c r="AL116" s="49">
        <f>SUMIFS('mech4import - CRACMMv1.0'!$D$2:$D$10000,'mech4import - CRACMMv1.0'!$B$2:$B$10000,"="&amp;'CRACMMv1.0 - 95839 - CRITERIA'!$B116,'mech4import - CRACMMv1.0'!$C$2:$C$10000,"="&amp;'CRACMMv1.0 - 95839 - CRITERIA'!AL$3)</f>
        <v>0</v>
      </c>
      <c r="AM116" s="49">
        <f>SUMIFS('mech4import - CRACMMv1.0'!$D$2:$D$10000,'mech4import - CRACMMv1.0'!$B$2:$B$10000,"="&amp;'CRACMMv1.0 - 95839 - CRITERIA'!$B116,'mech4import - CRACMMv1.0'!$C$2:$C$10000,"="&amp;'CRACMMv1.0 - 95839 - CRITERIA'!AM$3)</f>
        <v>0</v>
      </c>
      <c r="AN116" s="49">
        <f>SUMIFS('mech4import - CRACMMv1.0'!$D$2:$D$10000,'mech4import - CRACMMv1.0'!$B$2:$B$10000,"="&amp;'CRACMMv1.0 - 95839 - CRITERIA'!$B116,'mech4import - CRACMMv1.0'!$C$2:$C$10000,"="&amp;'CRACMMv1.0 - 95839 - CRITERIA'!AN$3)</f>
        <v>0</v>
      </c>
      <c r="AO116" s="49">
        <f>SUMIFS('mech4import - CRACMMv1.0'!$D$2:$D$10000,'mech4import - CRACMMv1.0'!$B$2:$B$10000,"="&amp;'CRACMMv1.0 - 95839 - CRITERIA'!$B116,'mech4import - CRACMMv1.0'!$C$2:$C$10000,"="&amp;'CRACMMv1.0 - 95839 - CRITERIA'!AO$3)</f>
        <v>0</v>
      </c>
      <c r="AP116" s="49">
        <f>SUMIFS('mech4import - CRACMMv1.0'!$D$2:$D$10000,'mech4import - CRACMMv1.0'!$B$2:$B$10000,"="&amp;'CRACMMv1.0 - 95839 - CRITERIA'!$B116,'mech4import - CRACMMv1.0'!$C$2:$C$10000,"="&amp;'CRACMMv1.0 - 95839 - CRITERIA'!AP$3)</f>
        <v>0</v>
      </c>
      <c r="AQ116" s="49">
        <f>SUMIFS('mech4import - CRACMMv1.0'!$D$2:$D$10000,'mech4import - CRACMMv1.0'!$B$2:$B$10000,"="&amp;'CRACMMv1.0 - 95839 - CRITERIA'!$B116,'mech4import - CRACMMv1.0'!$C$2:$C$10000,"="&amp;'CRACMMv1.0 - 95839 - CRITERIA'!AQ$3)</f>
        <v>0</v>
      </c>
      <c r="AR116" s="49">
        <f>SUMIFS('mech4import - CRACMMv1.0'!$D$2:$D$10000,'mech4import - CRACMMv1.0'!$B$2:$B$10000,"="&amp;'CRACMMv1.0 - 95839 - CRITERIA'!$B116,'mech4import - CRACMMv1.0'!$C$2:$C$10000,"="&amp;'CRACMMv1.0 - 95839 - CRITERIA'!AR$3)</f>
        <v>0</v>
      </c>
      <c r="AS116" s="49">
        <f>SUMIFS('mech4import - CRACMMv1.0'!$D$2:$D$10000,'mech4import - CRACMMv1.0'!$B$2:$B$10000,"="&amp;'CRACMMv1.0 - 95839 - CRITERIA'!$B116,'mech4import - CRACMMv1.0'!$C$2:$C$10000,"="&amp;'CRACMMv1.0 - 95839 - CRITERIA'!AS$3)</f>
        <v>0</v>
      </c>
      <c r="AT116" s="49">
        <f>SUMIFS('mech4import - CRACMMv1.0'!$D$2:$D$10000,'mech4import - CRACMMv1.0'!$B$2:$B$10000,"="&amp;'CRACMMv1.0 - 95839 - CRITERIA'!$B116,'mech4import - CRACMMv1.0'!$C$2:$C$10000,"="&amp;'CRACMMv1.0 - 95839 - CRITERIA'!AT$3)</f>
        <v>0</v>
      </c>
      <c r="AU116" s="49">
        <f>SUMIFS('mech4import - CRACMMv1.0'!$D$2:$D$10000,'mech4import - CRACMMv1.0'!$B$2:$B$10000,"="&amp;'CRACMMv1.0 - 95839 - CRITERIA'!$B116,'mech4import - CRACMMv1.0'!$C$2:$C$10000,"="&amp;'CRACMMv1.0 - 95839 - CRITERIA'!AU$3)</f>
        <v>0</v>
      </c>
      <c r="AV116" s="49">
        <f>SUMIFS('mech4import - CRACMMv1.0'!$D$2:$D$10000,'mech4import - CRACMMv1.0'!$B$2:$B$10000,"="&amp;'CRACMMv1.0 - 95839 - CRITERIA'!$B116,'mech4import - CRACMMv1.0'!$C$2:$C$10000,"="&amp;'CRACMMv1.0 - 95839 - CRITERIA'!AV$3)</f>
        <v>0</v>
      </c>
      <c r="AW116" s="49">
        <f>SUMIFS('mech4import - CRACMMv1.0'!$D$2:$D$10000,'mech4import - CRACMMv1.0'!$B$2:$B$10000,"="&amp;'CRACMMv1.0 - 95839 - CRITERIA'!$B116,'mech4import - CRACMMv1.0'!$C$2:$C$10000,"="&amp;'CRACMMv1.0 - 95839 - CRITERIA'!AW$3)</f>
        <v>0</v>
      </c>
      <c r="AX116" s="49">
        <f>SUMIFS('mech4import - CRACMMv1.0'!$D$2:$D$10000,'mech4import - CRACMMv1.0'!$B$2:$B$10000,"="&amp;'CRACMMv1.0 - 95839 - CRITERIA'!$B116,'mech4import - CRACMMv1.0'!$C$2:$C$10000,"="&amp;'CRACMMv1.0 - 95839 - CRITERIA'!AX$3)</f>
        <v>0</v>
      </c>
      <c r="AY116" s="49">
        <f>SUMIFS('mech4import - CRACMMv1.0'!$D$2:$D$10000,'mech4import - CRACMMv1.0'!$B$2:$B$10000,"="&amp;'CRACMMv1.0 - 95839 - CRITERIA'!$B116,'mech4import - CRACMMv1.0'!$C$2:$C$10000,"="&amp;'CRACMMv1.0 - 95839 - CRITERIA'!AY$3)</f>
        <v>1</v>
      </c>
      <c r="AZ116" s="49">
        <f>SUMIFS('mech4import - CRACMMv1.0'!$D$2:$D$10000,'mech4import - CRACMMv1.0'!$B$2:$B$10000,"="&amp;'CRACMMv1.0 - 95839 - CRITERIA'!$B116,'mech4import - CRACMMv1.0'!$C$2:$C$10000,"="&amp;'CRACMMv1.0 - 95839 - CRITERIA'!AZ$3)</f>
        <v>0</v>
      </c>
      <c r="BA116" s="49">
        <f>SUMIFS('mech4import - CRACMMv1.0'!$D$2:$D$10000,'mech4import - CRACMMv1.0'!$B$2:$B$10000,"="&amp;'CRACMMv1.0 - 95839 - CRITERIA'!$B116,'mech4import - CRACMMv1.0'!$C$2:$C$10000,"="&amp;'CRACMMv1.0 - 95839 - CRITERIA'!BA$3)</f>
        <v>0</v>
      </c>
      <c r="BB116" s="49">
        <f>SUMIFS('mech4import - CRACMMv1.0'!$D$2:$D$10000,'mech4import - CRACMMv1.0'!$B$2:$B$10000,"="&amp;'CRACMMv1.0 - 95839 - CRITERIA'!$B116,'mech4import - CRACMMv1.0'!$C$2:$C$10000,"="&amp;'CRACMMv1.0 - 95839 - CRITERIA'!BB$3)</f>
        <v>0</v>
      </c>
      <c r="BC116" s="49">
        <f>SUMIFS('mech4import - CRACMMv1.0'!$D$2:$D$10000,'mech4import - CRACMMv1.0'!$B$2:$B$10000,"="&amp;'CRACMMv1.0 - 95839 - CRITERIA'!$B116,'mech4import - CRACMMv1.0'!$C$2:$C$10000,"="&amp;'CRACMMv1.0 - 95839 - CRITERIA'!BC$3)</f>
        <v>0</v>
      </c>
      <c r="BD116" s="49">
        <f>SUMIFS('mech4import - CRACMMv1.0'!$D$2:$D$10000,'mech4import - CRACMMv1.0'!$B$2:$B$10000,"="&amp;'CRACMMv1.0 - 95839 - CRITERIA'!$B116,'mech4import - CRACMMv1.0'!$C$2:$C$10000,"="&amp;'CRACMMv1.0 - 95839 - CRITERIA'!BD$3)</f>
        <v>0</v>
      </c>
      <c r="BE116" s="49">
        <f>SUMIFS('mech4import - CRACMMv1.0'!$D$2:$D$10000,'mech4import - CRACMMv1.0'!$B$2:$B$10000,"="&amp;'CRACMMv1.0 - 95839 - CRITERIA'!$B116,'mech4import - CRACMMv1.0'!$C$2:$C$10000,"="&amp;'CRACMMv1.0 - 95839 - CRITERIA'!BE$3)</f>
        <v>0</v>
      </c>
      <c r="BF116" s="49">
        <f>SUMIFS('mech4import - CRACMMv1.0'!$D$2:$D$10000,'mech4import - CRACMMv1.0'!$B$2:$B$10000,"="&amp;'CRACMMv1.0 - 95839 - CRITERIA'!$B116,'mech4import - CRACMMv1.0'!$C$2:$C$10000,"="&amp;'CRACMMv1.0 - 95839 - CRITERIA'!BF$3)</f>
        <v>0</v>
      </c>
      <c r="BG116" s="49">
        <f>SUMIFS('mech4import - CRACMMv1.0'!$D$2:$D$10000,'mech4import - CRACMMv1.0'!$B$2:$B$10000,"="&amp;'CRACMMv1.0 - 95839 - CRITERIA'!$B116,'mech4import - CRACMMv1.0'!$C$2:$C$10000,"="&amp;'CRACMMv1.0 - 95839 - CRITERIA'!BG$3)</f>
        <v>0</v>
      </c>
      <c r="BH116" s="49">
        <f>SUMIFS('mech4import - CRACMMv1.0'!$D$2:$D$10000,'mech4import - CRACMMv1.0'!$B$2:$B$10000,"="&amp;'CRACMMv1.0 - 95839 - CRITERIA'!$B116,'mech4import - CRACMMv1.0'!$C$2:$C$10000,"="&amp;'CRACMMv1.0 - 95839 - CRITERIA'!BH$3)</f>
        <v>0</v>
      </c>
      <c r="BI116" s="49">
        <f>SUMIFS('mech4import - CRACMMv1.0'!$D$2:$D$10000,'mech4import - CRACMMv1.0'!$B$2:$B$10000,"="&amp;'CRACMMv1.0 - 95839 - CRITERIA'!$B116,'mech4import - CRACMMv1.0'!$C$2:$C$10000,"="&amp;'CRACMMv1.0 - 95839 - CRITERIA'!BI$3)</f>
        <v>0</v>
      </c>
      <c r="BJ116" s="49">
        <f>SUMIFS('mech4import - CRACMMv1.0'!$D$2:$D$10000,'mech4import - CRACMMv1.0'!$B$2:$B$10000,"="&amp;'CRACMMv1.0 - 95839 - CRITERIA'!$B116,'mech4import - CRACMMv1.0'!$C$2:$C$10000,"="&amp;'CRACMMv1.0 - 95839 - CRITERIA'!BJ$3)</f>
        <v>0</v>
      </c>
      <c r="BK116" s="49">
        <f>SUMIFS('mech4import - CRACMMv1.0'!$D$2:$D$10000,'mech4import - CRACMMv1.0'!$B$2:$B$10000,"="&amp;'CRACMMv1.0 - 95839 - CRITERIA'!$B116,'mech4import - CRACMMv1.0'!$C$2:$C$10000,"="&amp;'CRACMMv1.0 - 95839 - CRITERIA'!BK$3)</f>
        <v>0</v>
      </c>
      <c r="BL116" s="49">
        <f>SUMIFS('mech4import - CRACMMv1.0'!$D$2:$D$10000,'mech4import - CRACMMv1.0'!$B$2:$B$10000,"="&amp;'CRACMMv1.0 - 95839 - CRITERIA'!$B116,'mech4import - CRACMMv1.0'!$C$2:$C$10000,"="&amp;'CRACMMv1.0 - 95839 - CRITERIA'!BL$3)</f>
        <v>0</v>
      </c>
      <c r="BM116" s="49">
        <f>SUMIFS('mech4import - CRACMMv1.0'!$D$2:$D$10000,'mech4import - CRACMMv1.0'!$B$2:$B$10000,"="&amp;'CRACMMv1.0 - 95839 - CRITERIA'!$B116,'mech4import - CRACMMv1.0'!$C$2:$C$10000,"="&amp;'CRACMMv1.0 - 95839 - CRITERIA'!BM$3)</f>
        <v>0</v>
      </c>
      <c r="BN116" s="49">
        <f>SUMIFS('mech4import - CRACMMv1.0'!$D$2:$D$10000,'mech4import - CRACMMv1.0'!$B$2:$B$10000,"="&amp;'CRACMMv1.0 - 95839 - CRITERIA'!$B116,'mech4import - CRACMMv1.0'!$C$2:$C$10000,"="&amp;'CRACMMv1.0 - 95839 - CRITERIA'!BN$3)</f>
        <v>0</v>
      </c>
      <c r="BO116" s="49">
        <f>SUMIFS('mech4import - CRACMMv1.0'!$D$2:$D$10000,'mech4import - CRACMMv1.0'!$B$2:$B$10000,"="&amp;'CRACMMv1.0 - 95839 - CRITERIA'!$B116,'mech4import - CRACMMv1.0'!$C$2:$C$10000,"="&amp;'CRACMMv1.0 - 95839 - CRITERIA'!BO$3)</f>
        <v>0</v>
      </c>
      <c r="BP116" s="49">
        <f>SUMIFS('mech4import - CRACMMv1.0'!$D$2:$D$10000,'mech4import - CRACMMv1.0'!$B$2:$B$10000,"="&amp;'CRACMMv1.0 - 95839 - CRITERIA'!$B116,'mech4import - CRACMMv1.0'!$C$2:$C$10000,"="&amp;'CRACMMv1.0 - 95839 - CRITERIA'!BP$3)</f>
        <v>0</v>
      </c>
      <c r="BQ116" s="49">
        <f>SUMIFS('mech4import - CRACMMv1.0'!$D$2:$D$10000,'mech4import - CRACMMv1.0'!$B$2:$B$10000,"="&amp;'CRACMMv1.0 - 95839 - CRITERIA'!$B116,'mech4import - CRACMMv1.0'!$C$2:$C$10000,"="&amp;'CRACMMv1.0 - 95839 - CRITERIA'!BQ$3)</f>
        <v>0</v>
      </c>
      <c r="BR116" s="32">
        <f t="array" ref="BR116">SUM($G$1:$BQ$1*G116:BQ116)</f>
        <v>380.75</v>
      </c>
    </row>
    <row r="117" spans="1:70" s="31" customFormat="1">
      <c r="A117" s="42">
        <v>95839</v>
      </c>
      <c r="B117" s="14">
        <v>3265</v>
      </c>
      <c r="C117" s="43">
        <v>1.654557660357458E-3</v>
      </c>
      <c r="D117" s="47" t="s">
        <v>170</v>
      </c>
      <c r="E117" s="46" t="b">
        <v>1</v>
      </c>
      <c r="F117" s="48">
        <v>334.72199999999998</v>
      </c>
      <c r="G117" s="49">
        <f>SUMIFS('mech4import - CRACMMv1.0'!$D$2:$D$10000,'mech4import - CRACMMv1.0'!$B$2:$B$10000,"="&amp;'CRACMMv1.0 - 95839 - CRITERIA'!$B117,'mech4import - CRACMMv1.0'!$C$2:$C$10000,"="&amp;'CRACMMv1.0 - 95839 - CRITERIA'!G$3)</f>
        <v>0</v>
      </c>
      <c r="H117" s="49">
        <f>SUMIFS('mech4import - CRACMMv1.0'!$D$2:$D$10000,'mech4import - CRACMMv1.0'!$B$2:$B$10000,"="&amp;'CRACMMv1.0 - 95839 - CRITERIA'!$B117,'mech4import - CRACMMv1.0'!$C$2:$C$10000,"="&amp;'CRACMMv1.0 - 95839 - CRITERIA'!H$3)</f>
        <v>0</v>
      </c>
      <c r="I117" s="49">
        <f>SUMIFS('mech4import - CRACMMv1.0'!$D$2:$D$10000,'mech4import - CRACMMv1.0'!$B$2:$B$10000,"="&amp;'CRACMMv1.0 - 95839 - CRITERIA'!$B117,'mech4import - CRACMMv1.0'!$C$2:$C$10000,"="&amp;'CRACMMv1.0 - 95839 - CRITERIA'!I$3)</f>
        <v>0</v>
      </c>
      <c r="J117" s="49">
        <f>SUMIFS('mech4import - CRACMMv1.0'!$D$2:$D$10000,'mech4import - CRACMMv1.0'!$B$2:$B$10000,"="&amp;'CRACMMv1.0 - 95839 - CRITERIA'!$B117,'mech4import - CRACMMv1.0'!$C$2:$C$10000,"="&amp;'CRACMMv1.0 - 95839 - CRITERIA'!J$3)</f>
        <v>0</v>
      </c>
      <c r="K117" s="49">
        <f>SUMIFS('mech4import - CRACMMv1.0'!$D$2:$D$10000,'mech4import - CRACMMv1.0'!$B$2:$B$10000,"="&amp;'CRACMMv1.0 - 95839 - CRITERIA'!$B117,'mech4import - CRACMMv1.0'!$C$2:$C$10000,"="&amp;'CRACMMv1.0 - 95839 - CRITERIA'!K$3)</f>
        <v>0</v>
      </c>
      <c r="L117" s="49">
        <f>SUMIFS('mech4import - CRACMMv1.0'!$D$2:$D$10000,'mech4import - CRACMMv1.0'!$B$2:$B$10000,"="&amp;'CRACMMv1.0 - 95839 - CRITERIA'!$B117,'mech4import - CRACMMv1.0'!$C$2:$C$10000,"="&amp;'CRACMMv1.0 - 95839 - CRITERIA'!L$3)</f>
        <v>0</v>
      </c>
      <c r="M117" s="49">
        <f>SUMIFS('mech4import - CRACMMv1.0'!$D$2:$D$10000,'mech4import - CRACMMv1.0'!$B$2:$B$10000,"="&amp;'CRACMMv1.0 - 95839 - CRITERIA'!$B117,'mech4import - CRACMMv1.0'!$C$2:$C$10000,"="&amp;'CRACMMv1.0 - 95839 - CRITERIA'!M$3)</f>
        <v>0</v>
      </c>
      <c r="N117" s="49">
        <f>SUMIFS('mech4import - CRACMMv1.0'!$D$2:$D$10000,'mech4import - CRACMMv1.0'!$B$2:$B$10000,"="&amp;'CRACMMv1.0 - 95839 - CRITERIA'!$B117,'mech4import - CRACMMv1.0'!$C$2:$C$10000,"="&amp;'CRACMMv1.0 - 95839 - CRITERIA'!N$3)</f>
        <v>0</v>
      </c>
      <c r="O117" s="49">
        <f>SUMIFS('mech4import - CRACMMv1.0'!$D$2:$D$10000,'mech4import - CRACMMv1.0'!$B$2:$B$10000,"="&amp;'CRACMMv1.0 - 95839 - CRITERIA'!$B117,'mech4import - CRACMMv1.0'!$C$2:$C$10000,"="&amp;'CRACMMv1.0 - 95839 - CRITERIA'!O$3)</f>
        <v>0</v>
      </c>
      <c r="P117" s="49">
        <f>SUMIFS('mech4import - CRACMMv1.0'!$D$2:$D$10000,'mech4import - CRACMMv1.0'!$B$2:$B$10000,"="&amp;'CRACMMv1.0 - 95839 - CRITERIA'!$B117,'mech4import - CRACMMv1.0'!$C$2:$C$10000,"="&amp;'CRACMMv1.0 - 95839 - CRITERIA'!P$3)</f>
        <v>0</v>
      </c>
      <c r="Q117" s="49">
        <f>SUMIFS('mech4import - CRACMMv1.0'!$D$2:$D$10000,'mech4import - CRACMMv1.0'!$B$2:$B$10000,"="&amp;'CRACMMv1.0 - 95839 - CRITERIA'!$B117,'mech4import - CRACMMv1.0'!$C$2:$C$10000,"="&amp;'CRACMMv1.0 - 95839 - CRITERIA'!Q$3)</f>
        <v>0</v>
      </c>
      <c r="R117" s="49">
        <f>SUMIFS('mech4import - CRACMMv1.0'!$D$2:$D$10000,'mech4import - CRACMMv1.0'!$B$2:$B$10000,"="&amp;'CRACMMv1.0 - 95839 - CRITERIA'!$B117,'mech4import - CRACMMv1.0'!$C$2:$C$10000,"="&amp;'CRACMMv1.0 - 95839 - CRITERIA'!R$3)</f>
        <v>0</v>
      </c>
      <c r="S117" s="49">
        <f>SUMIFS('mech4import - CRACMMv1.0'!$D$2:$D$10000,'mech4import - CRACMMv1.0'!$B$2:$B$10000,"="&amp;'CRACMMv1.0 - 95839 - CRITERIA'!$B117,'mech4import - CRACMMv1.0'!$C$2:$C$10000,"="&amp;'CRACMMv1.0 - 95839 - CRITERIA'!S$3)</f>
        <v>0</v>
      </c>
      <c r="T117" s="49">
        <f>SUMIFS('mech4import - CRACMMv1.0'!$D$2:$D$10000,'mech4import - CRACMMv1.0'!$B$2:$B$10000,"="&amp;'CRACMMv1.0 - 95839 - CRITERIA'!$B117,'mech4import - CRACMMv1.0'!$C$2:$C$10000,"="&amp;'CRACMMv1.0 - 95839 - CRITERIA'!T$3)</f>
        <v>0</v>
      </c>
      <c r="U117" s="49">
        <f>SUMIFS('mech4import - CRACMMv1.0'!$D$2:$D$10000,'mech4import - CRACMMv1.0'!$B$2:$B$10000,"="&amp;'CRACMMv1.0 - 95839 - CRITERIA'!$B117,'mech4import - CRACMMv1.0'!$C$2:$C$10000,"="&amp;'CRACMMv1.0 - 95839 - CRITERIA'!U$3)</f>
        <v>0</v>
      </c>
      <c r="V117" s="49">
        <f>SUMIFS('mech4import - CRACMMv1.0'!$D$2:$D$10000,'mech4import - CRACMMv1.0'!$B$2:$B$10000,"="&amp;'CRACMMv1.0 - 95839 - CRITERIA'!$B117,'mech4import - CRACMMv1.0'!$C$2:$C$10000,"="&amp;'CRACMMv1.0 - 95839 - CRITERIA'!V$3)</f>
        <v>0</v>
      </c>
      <c r="W117" s="49">
        <f>SUMIFS('mech4import - CRACMMv1.0'!$D$2:$D$10000,'mech4import - CRACMMv1.0'!$B$2:$B$10000,"="&amp;'CRACMMv1.0 - 95839 - CRITERIA'!$B117,'mech4import - CRACMMv1.0'!$C$2:$C$10000,"="&amp;'CRACMMv1.0 - 95839 - CRITERIA'!W$3)</f>
        <v>0</v>
      </c>
      <c r="X117" s="49">
        <f>SUMIFS('mech4import - CRACMMv1.0'!$D$2:$D$10000,'mech4import - CRACMMv1.0'!$B$2:$B$10000,"="&amp;'CRACMMv1.0 - 95839 - CRITERIA'!$B117,'mech4import - CRACMMv1.0'!$C$2:$C$10000,"="&amp;'CRACMMv1.0 - 95839 - CRITERIA'!X$3)</f>
        <v>0</v>
      </c>
      <c r="Y117" s="49">
        <f>SUMIFS('mech4import - CRACMMv1.0'!$D$2:$D$10000,'mech4import - CRACMMv1.0'!$B$2:$B$10000,"="&amp;'CRACMMv1.0 - 95839 - CRITERIA'!$B117,'mech4import - CRACMMv1.0'!$C$2:$C$10000,"="&amp;'CRACMMv1.0 - 95839 - CRITERIA'!Y$3)</f>
        <v>0</v>
      </c>
      <c r="Z117" s="49">
        <f>SUMIFS('mech4import - CRACMMv1.0'!$D$2:$D$10000,'mech4import - CRACMMv1.0'!$B$2:$B$10000,"="&amp;'CRACMMv1.0 - 95839 - CRITERIA'!$B117,'mech4import - CRACMMv1.0'!$C$2:$C$10000,"="&amp;'CRACMMv1.0 - 95839 - CRITERIA'!Z$3)</f>
        <v>0</v>
      </c>
      <c r="AA117" s="49">
        <f>SUMIFS('mech4import - CRACMMv1.0'!$D$2:$D$10000,'mech4import - CRACMMv1.0'!$B$2:$B$10000,"="&amp;'CRACMMv1.0 - 95839 - CRITERIA'!$B117,'mech4import - CRACMMv1.0'!$C$2:$C$10000,"="&amp;'CRACMMv1.0 - 95839 - CRITERIA'!AA$3)</f>
        <v>0</v>
      </c>
      <c r="AB117" s="49">
        <f>SUMIFS('mech4import - CRACMMv1.0'!$D$2:$D$10000,'mech4import - CRACMMv1.0'!$B$2:$B$10000,"="&amp;'CRACMMv1.0 - 95839 - CRITERIA'!$B117,'mech4import - CRACMMv1.0'!$C$2:$C$10000,"="&amp;'CRACMMv1.0 - 95839 - CRITERIA'!AB$3)</f>
        <v>0</v>
      </c>
      <c r="AC117" s="49">
        <f>SUMIFS('mech4import - CRACMMv1.0'!$D$2:$D$10000,'mech4import - CRACMMv1.0'!$B$2:$B$10000,"="&amp;'CRACMMv1.0 - 95839 - CRITERIA'!$B117,'mech4import - CRACMMv1.0'!$C$2:$C$10000,"="&amp;'CRACMMv1.0 - 95839 - CRITERIA'!AC$3)</f>
        <v>0</v>
      </c>
      <c r="AD117" s="49">
        <f>SUMIFS('mech4import - CRACMMv1.0'!$D$2:$D$10000,'mech4import - CRACMMv1.0'!$B$2:$B$10000,"="&amp;'CRACMMv1.0 - 95839 - CRITERIA'!$B117,'mech4import - CRACMMv1.0'!$C$2:$C$10000,"="&amp;'CRACMMv1.0 - 95839 - CRITERIA'!AD$3)</f>
        <v>0</v>
      </c>
      <c r="AE117" s="49">
        <f>SUMIFS('mech4import - CRACMMv1.0'!$D$2:$D$10000,'mech4import - CRACMMv1.0'!$B$2:$B$10000,"="&amp;'CRACMMv1.0 - 95839 - CRITERIA'!$B117,'mech4import - CRACMMv1.0'!$C$2:$C$10000,"="&amp;'CRACMMv1.0 - 95839 - CRITERIA'!AE$3)</f>
        <v>0</v>
      </c>
      <c r="AF117" s="49">
        <f>SUMIFS('mech4import - CRACMMv1.0'!$D$2:$D$10000,'mech4import - CRACMMv1.0'!$B$2:$B$10000,"="&amp;'CRACMMv1.0 - 95839 - CRITERIA'!$B117,'mech4import - CRACMMv1.0'!$C$2:$C$10000,"="&amp;'CRACMMv1.0 - 95839 - CRITERIA'!AF$3)</f>
        <v>0</v>
      </c>
      <c r="AG117" s="49">
        <f>SUMIFS('mech4import - CRACMMv1.0'!$D$2:$D$10000,'mech4import - CRACMMv1.0'!$B$2:$B$10000,"="&amp;'CRACMMv1.0 - 95839 - CRITERIA'!$B117,'mech4import - CRACMMv1.0'!$C$2:$C$10000,"="&amp;'CRACMMv1.0 - 95839 - CRITERIA'!AG$3)</f>
        <v>0</v>
      </c>
      <c r="AH117" s="49">
        <f>SUMIFS('mech4import - CRACMMv1.0'!$D$2:$D$10000,'mech4import - CRACMMv1.0'!$B$2:$B$10000,"="&amp;'CRACMMv1.0 - 95839 - CRITERIA'!$B117,'mech4import - CRACMMv1.0'!$C$2:$C$10000,"="&amp;'CRACMMv1.0 - 95839 - CRITERIA'!AH$3)</f>
        <v>0</v>
      </c>
      <c r="AI117" s="49">
        <f>SUMIFS('mech4import - CRACMMv1.0'!$D$2:$D$10000,'mech4import - CRACMMv1.0'!$B$2:$B$10000,"="&amp;'CRACMMv1.0 - 95839 - CRITERIA'!$B117,'mech4import - CRACMMv1.0'!$C$2:$C$10000,"="&amp;'CRACMMv1.0 - 95839 - CRITERIA'!AI$3)</f>
        <v>0</v>
      </c>
      <c r="AJ117" s="49">
        <f>SUMIFS('mech4import - CRACMMv1.0'!$D$2:$D$10000,'mech4import - CRACMMv1.0'!$B$2:$B$10000,"="&amp;'CRACMMv1.0 - 95839 - CRITERIA'!$B117,'mech4import - CRACMMv1.0'!$C$2:$C$10000,"="&amp;'CRACMMv1.0 - 95839 - CRITERIA'!AJ$3)</f>
        <v>0</v>
      </c>
      <c r="AK117" s="49">
        <f>SUMIFS('mech4import - CRACMMv1.0'!$D$2:$D$10000,'mech4import - CRACMMv1.0'!$B$2:$B$10000,"="&amp;'CRACMMv1.0 - 95839 - CRITERIA'!$B117,'mech4import - CRACMMv1.0'!$C$2:$C$10000,"="&amp;'CRACMMv1.0 - 95839 - CRITERIA'!AK$3)</f>
        <v>0</v>
      </c>
      <c r="AL117" s="49">
        <f>SUMIFS('mech4import - CRACMMv1.0'!$D$2:$D$10000,'mech4import - CRACMMv1.0'!$B$2:$B$10000,"="&amp;'CRACMMv1.0 - 95839 - CRITERIA'!$B117,'mech4import - CRACMMv1.0'!$C$2:$C$10000,"="&amp;'CRACMMv1.0 - 95839 - CRITERIA'!AL$3)</f>
        <v>0</v>
      </c>
      <c r="AM117" s="49">
        <f>SUMIFS('mech4import - CRACMMv1.0'!$D$2:$D$10000,'mech4import - CRACMMv1.0'!$B$2:$B$10000,"="&amp;'CRACMMv1.0 - 95839 - CRITERIA'!$B117,'mech4import - CRACMMv1.0'!$C$2:$C$10000,"="&amp;'CRACMMv1.0 - 95839 - CRITERIA'!AM$3)</f>
        <v>0</v>
      </c>
      <c r="AN117" s="49">
        <f>SUMIFS('mech4import - CRACMMv1.0'!$D$2:$D$10000,'mech4import - CRACMMv1.0'!$B$2:$B$10000,"="&amp;'CRACMMv1.0 - 95839 - CRITERIA'!$B117,'mech4import - CRACMMv1.0'!$C$2:$C$10000,"="&amp;'CRACMMv1.0 - 95839 - CRITERIA'!AN$3)</f>
        <v>0</v>
      </c>
      <c r="AO117" s="49">
        <f>SUMIFS('mech4import - CRACMMv1.0'!$D$2:$D$10000,'mech4import - CRACMMv1.0'!$B$2:$B$10000,"="&amp;'CRACMMv1.0 - 95839 - CRITERIA'!$B117,'mech4import - CRACMMv1.0'!$C$2:$C$10000,"="&amp;'CRACMMv1.0 - 95839 - CRITERIA'!AO$3)</f>
        <v>0</v>
      </c>
      <c r="AP117" s="49">
        <f>SUMIFS('mech4import - CRACMMv1.0'!$D$2:$D$10000,'mech4import - CRACMMv1.0'!$B$2:$B$10000,"="&amp;'CRACMMv1.0 - 95839 - CRITERIA'!$B117,'mech4import - CRACMMv1.0'!$C$2:$C$10000,"="&amp;'CRACMMv1.0 - 95839 - CRITERIA'!AP$3)</f>
        <v>0</v>
      </c>
      <c r="AQ117" s="49">
        <f>SUMIFS('mech4import - CRACMMv1.0'!$D$2:$D$10000,'mech4import - CRACMMv1.0'!$B$2:$B$10000,"="&amp;'CRACMMv1.0 - 95839 - CRITERIA'!$B117,'mech4import - CRACMMv1.0'!$C$2:$C$10000,"="&amp;'CRACMMv1.0 - 95839 - CRITERIA'!AQ$3)</f>
        <v>0</v>
      </c>
      <c r="AR117" s="49">
        <f>SUMIFS('mech4import - CRACMMv1.0'!$D$2:$D$10000,'mech4import - CRACMMv1.0'!$B$2:$B$10000,"="&amp;'CRACMMv1.0 - 95839 - CRITERIA'!$B117,'mech4import - CRACMMv1.0'!$C$2:$C$10000,"="&amp;'CRACMMv1.0 - 95839 - CRITERIA'!AR$3)</f>
        <v>0</v>
      </c>
      <c r="AS117" s="49">
        <f>SUMIFS('mech4import - CRACMMv1.0'!$D$2:$D$10000,'mech4import - CRACMMv1.0'!$B$2:$B$10000,"="&amp;'CRACMMv1.0 - 95839 - CRITERIA'!$B117,'mech4import - CRACMMv1.0'!$C$2:$C$10000,"="&amp;'CRACMMv1.0 - 95839 - CRITERIA'!AS$3)</f>
        <v>0</v>
      </c>
      <c r="AT117" s="49">
        <f>SUMIFS('mech4import - CRACMMv1.0'!$D$2:$D$10000,'mech4import - CRACMMv1.0'!$B$2:$B$10000,"="&amp;'CRACMMv1.0 - 95839 - CRITERIA'!$B117,'mech4import - CRACMMv1.0'!$C$2:$C$10000,"="&amp;'CRACMMv1.0 - 95839 - CRITERIA'!AT$3)</f>
        <v>0</v>
      </c>
      <c r="AU117" s="49">
        <f>SUMIFS('mech4import - CRACMMv1.0'!$D$2:$D$10000,'mech4import - CRACMMv1.0'!$B$2:$B$10000,"="&amp;'CRACMMv1.0 - 95839 - CRITERIA'!$B117,'mech4import - CRACMMv1.0'!$C$2:$C$10000,"="&amp;'CRACMMv1.0 - 95839 - CRITERIA'!AU$3)</f>
        <v>1</v>
      </c>
      <c r="AV117" s="49">
        <f>SUMIFS('mech4import - CRACMMv1.0'!$D$2:$D$10000,'mech4import - CRACMMv1.0'!$B$2:$B$10000,"="&amp;'CRACMMv1.0 - 95839 - CRITERIA'!$B117,'mech4import - CRACMMv1.0'!$C$2:$C$10000,"="&amp;'CRACMMv1.0 - 95839 - CRITERIA'!AV$3)</f>
        <v>0</v>
      </c>
      <c r="AW117" s="49">
        <f>SUMIFS('mech4import - CRACMMv1.0'!$D$2:$D$10000,'mech4import - CRACMMv1.0'!$B$2:$B$10000,"="&amp;'CRACMMv1.0 - 95839 - CRITERIA'!$B117,'mech4import - CRACMMv1.0'!$C$2:$C$10000,"="&amp;'CRACMMv1.0 - 95839 - CRITERIA'!AW$3)</f>
        <v>0</v>
      </c>
      <c r="AX117" s="49">
        <f>SUMIFS('mech4import - CRACMMv1.0'!$D$2:$D$10000,'mech4import - CRACMMv1.0'!$B$2:$B$10000,"="&amp;'CRACMMv1.0 - 95839 - CRITERIA'!$B117,'mech4import - CRACMMv1.0'!$C$2:$C$10000,"="&amp;'CRACMMv1.0 - 95839 - CRITERIA'!AX$3)</f>
        <v>0</v>
      </c>
      <c r="AY117" s="49">
        <f>SUMIFS('mech4import - CRACMMv1.0'!$D$2:$D$10000,'mech4import - CRACMMv1.0'!$B$2:$B$10000,"="&amp;'CRACMMv1.0 - 95839 - CRITERIA'!$B117,'mech4import - CRACMMv1.0'!$C$2:$C$10000,"="&amp;'CRACMMv1.0 - 95839 - CRITERIA'!AY$3)</f>
        <v>0</v>
      </c>
      <c r="AZ117" s="49">
        <f>SUMIFS('mech4import - CRACMMv1.0'!$D$2:$D$10000,'mech4import - CRACMMv1.0'!$B$2:$B$10000,"="&amp;'CRACMMv1.0 - 95839 - CRITERIA'!$B117,'mech4import - CRACMMv1.0'!$C$2:$C$10000,"="&amp;'CRACMMv1.0 - 95839 - CRITERIA'!AZ$3)</f>
        <v>0</v>
      </c>
      <c r="BA117" s="49">
        <f>SUMIFS('mech4import - CRACMMv1.0'!$D$2:$D$10000,'mech4import - CRACMMv1.0'!$B$2:$B$10000,"="&amp;'CRACMMv1.0 - 95839 - CRITERIA'!$B117,'mech4import - CRACMMv1.0'!$C$2:$C$10000,"="&amp;'CRACMMv1.0 - 95839 - CRITERIA'!BA$3)</f>
        <v>0</v>
      </c>
      <c r="BB117" s="49">
        <f>SUMIFS('mech4import - CRACMMv1.0'!$D$2:$D$10000,'mech4import - CRACMMv1.0'!$B$2:$B$10000,"="&amp;'CRACMMv1.0 - 95839 - CRITERIA'!$B117,'mech4import - CRACMMv1.0'!$C$2:$C$10000,"="&amp;'CRACMMv1.0 - 95839 - CRITERIA'!BB$3)</f>
        <v>0</v>
      </c>
      <c r="BC117" s="49">
        <f>SUMIFS('mech4import - CRACMMv1.0'!$D$2:$D$10000,'mech4import - CRACMMv1.0'!$B$2:$B$10000,"="&amp;'CRACMMv1.0 - 95839 - CRITERIA'!$B117,'mech4import - CRACMMv1.0'!$C$2:$C$10000,"="&amp;'CRACMMv1.0 - 95839 - CRITERIA'!BC$3)</f>
        <v>0</v>
      </c>
      <c r="BD117" s="49">
        <f>SUMIFS('mech4import - CRACMMv1.0'!$D$2:$D$10000,'mech4import - CRACMMv1.0'!$B$2:$B$10000,"="&amp;'CRACMMv1.0 - 95839 - CRITERIA'!$B117,'mech4import - CRACMMv1.0'!$C$2:$C$10000,"="&amp;'CRACMMv1.0 - 95839 - CRITERIA'!BD$3)</f>
        <v>0</v>
      </c>
      <c r="BE117" s="49">
        <f>SUMIFS('mech4import - CRACMMv1.0'!$D$2:$D$10000,'mech4import - CRACMMv1.0'!$B$2:$B$10000,"="&amp;'CRACMMv1.0 - 95839 - CRITERIA'!$B117,'mech4import - CRACMMv1.0'!$C$2:$C$10000,"="&amp;'CRACMMv1.0 - 95839 - CRITERIA'!BE$3)</f>
        <v>0</v>
      </c>
      <c r="BF117" s="49">
        <f>SUMIFS('mech4import - CRACMMv1.0'!$D$2:$D$10000,'mech4import - CRACMMv1.0'!$B$2:$B$10000,"="&amp;'CRACMMv1.0 - 95839 - CRITERIA'!$B117,'mech4import - CRACMMv1.0'!$C$2:$C$10000,"="&amp;'CRACMMv1.0 - 95839 - CRITERIA'!BF$3)</f>
        <v>0</v>
      </c>
      <c r="BG117" s="49">
        <f>SUMIFS('mech4import - CRACMMv1.0'!$D$2:$D$10000,'mech4import - CRACMMv1.0'!$B$2:$B$10000,"="&amp;'CRACMMv1.0 - 95839 - CRITERIA'!$B117,'mech4import - CRACMMv1.0'!$C$2:$C$10000,"="&amp;'CRACMMv1.0 - 95839 - CRITERIA'!BG$3)</f>
        <v>0</v>
      </c>
      <c r="BH117" s="49">
        <f>SUMIFS('mech4import - CRACMMv1.0'!$D$2:$D$10000,'mech4import - CRACMMv1.0'!$B$2:$B$10000,"="&amp;'CRACMMv1.0 - 95839 - CRITERIA'!$B117,'mech4import - CRACMMv1.0'!$C$2:$C$10000,"="&amp;'CRACMMv1.0 - 95839 - CRITERIA'!BH$3)</f>
        <v>0</v>
      </c>
      <c r="BI117" s="49">
        <f>SUMIFS('mech4import - CRACMMv1.0'!$D$2:$D$10000,'mech4import - CRACMMv1.0'!$B$2:$B$10000,"="&amp;'CRACMMv1.0 - 95839 - CRITERIA'!$B117,'mech4import - CRACMMv1.0'!$C$2:$C$10000,"="&amp;'CRACMMv1.0 - 95839 - CRITERIA'!BI$3)</f>
        <v>0</v>
      </c>
      <c r="BJ117" s="49">
        <f>SUMIFS('mech4import - CRACMMv1.0'!$D$2:$D$10000,'mech4import - CRACMMv1.0'!$B$2:$B$10000,"="&amp;'CRACMMv1.0 - 95839 - CRITERIA'!$B117,'mech4import - CRACMMv1.0'!$C$2:$C$10000,"="&amp;'CRACMMv1.0 - 95839 - CRITERIA'!BJ$3)</f>
        <v>0</v>
      </c>
      <c r="BK117" s="49">
        <f>SUMIFS('mech4import - CRACMMv1.0'!$D$2:$D$10000,'mech4import - CRACMMv1.0'!$B$2:$B$10000,"="&amp;'CRACMMv1.0 - 95839 - CRITERIA'!$B117,'mech4import - CRACMMv1.0'!$C$2:$C$10000,"="&amp;'CRACMMv1.0 - 95839 - CRITERIA'!BK$3)</f>
        <v>0</v>
      </c>
      <c r="BL117" s="49">
        <f>SUMIFS('mech4import - CRACMMv1.0'!$D$2:$D$10000,'mech4import - CRACMMv1.0'!$B$2:$B$10000,"="&amp;'CRACMMv1.0 - 95839 - CRITERIA'!$B117,'mech4import - CRACMMv1.0'!$C$2:$C$10000,"="&amp;'CRACMMv1.0 - 95839 - CRITERIA'!BL$3)</f>
        <v>0</v>
      </c>
      <c r="BM117" s="49">
        <f>SUMIFS('mech4import - CRACMMv1.0'!$D$2:$D$10000,'mech4import - CRACMMv1.0'!$B$2:$B$10000,"="&amp;'CRACMMv1.0 - 95839 - CRITERIA'!$B117,'mech4import - CRACMMv1.0'!$C$2:$C$10000,"="&amp;'CRACMMv1.0 - 95839 - CRITERIA'!BM$3)</f>
        <v>0</v>
      </c>
      <c r="BN117" s="49">
        <f>SUMIFS('mech4import - CRACMMv1.0'!$D$2:$D$10000,'mech4import - CRACMMv1.0'!$B$2:$B$10000,"="&amp;'CRACMMv1.0 - 95839 - CRITERIA'!$B117,'mech4import - CRACMMv1.0'!$C$2:$C$10000,"="&amp;'CRACMMv1.0 - 95839 - CRITERIA'!BN$3)</f>
        <v>0</v>
      </c>
      <c r="BO117" s="49">
        <f>SUMIFS('mech4import - CRACMMv1.0'!$D$2:$D$10000,'mech4import - CRACMMv1.0'!$B$2:$B$10000,"="&amp;'CRACMMv1.0 - 95839 - CRITERIA'!$B117,'mech4import - CRACMMv1.0'!$C$2:$C$10000,"="&amp;'CRACMMv1.0 - 95839 - CRITERIA'!BO$3)</f>
        <v>0</v>
      </c>
      <c r="BP117" s="49">
        <f>SUMIFS('mech4import - CRACMMv1.0'!$D$2:$D$10000,'mech4import - CRACMMv1.0'!$B$2:$B$10000,"="&amp;'CRACMMv1.0 - 95839 - CRITERIA'!$B117,'mech4import - CRACMMv1.0'!$C$2:$C$10000,"="&amp;'CRACMMv1.0 - 95839 - CRITERIA'!BP$3)</f>
        <v>0</v>
      </c>
      <c r="BQ117" s="49">
        <f>SUMIFS('mech4import - CRACMMv1.0'!$D$2:$D$10000,'mech4import - CRACMMv1.0'!$B$2:$B$10000,"="&amp;'CRACMMv1.0 - 95839 - CRITERIA'!$B117,'mech4import - CRACMMv1.0'!$C$2:$C$10000,"="&amp;'CRACMMv1.0 - 95839 - CRITERIA'!BQ$3)</f>
        <v>0</v>
      </c>
      <c r="BR117" s="32">
        <f t="array" ref="BR117">SUM($G$1:$BQ$1*G117:BQ117)</f>
        <v>247</v>
      </c>
    </row>
    <row r="118" spans="1:70" s="31" customFormat="1">
      <c r="A118" s="42">
        <v>95839</v>
      </c>
      <c r="B118" s="14">
        <v>3274</v>
      </c>
      <c r="C118" s="43">
        <v>1.8039274491397285E-3</v>
      </c>
      <c r="D118" s="47" t="s">
        <v>171</v>
      </c>
      <c r="E118" s="46" t="b">
        <v>1</v>
      </c>
      <c r="F118" s="48">
        <v>250.56</v>
      </c>
      <c r="G118" s="49">
        <f>SUMIFS('mech4import - CRACMMv1.0'!$D$2:$D$10000,'mech4import - CRACMMv1.0'!$B$2:$B$10000,"="&amp;'CRACMMv1.0 - 95839 - CRITERIA'!$B118,'mech4import - CRACMMv1.0'!$C$2:$C$10000,"="&amp;'CRACMMv1.0 - 95839 - CRITERIA'!G$3)</f>
        <v>0</v>
      </c>
      <c r="H118" s="49">
        <f>SUMIFS('mech4import - CRACMMv1.0'!$D$2:$D$10000,'mech4import - CRACMMv1.0'!$B$2:$B$10000,"="&amp;'CRACMMv1.0 - 95839 - CRITERIA'!$B118,'mech4import - CRACMMv1.0'!$C$2:$C$10000,"="&amp;'CRACMMv1.0 - 95839 - CRITERIA'!H$3)</f>
        <v>0</v>
      </c>
      <c r="I118" s="49">
        <f>SUMIFS('mech4import - CRACMMv1.0'!$D$2:$D$10000,'mech4import - CRACMMv1.0'!$B$2:$B$10000,"="&amp;'CRACMMv1.0 - 95839 - CRITERIA'!$B118,'mech4import - CRACMMv1.0'!$C$2:$C$10000,"="&amp;'CRACMMv1.0 - 95839 - CRITERIA'!I$3)</f>
        <v>0</v>
      </c>
      <c r="J118" s="49">
        <f>SUMIFS('mech4import - CRACMMv1.0'!$D$2:$D$10000,'mech4import - CRACMMv1.0'!$B$2:$B$10000,"="&amp;'CRACMMv1.0 - 95839 - CRITERIA'!$B118,'mech4import - CRACMMv1.0'!$C$2:$C$10000,"="&amp;'CRACMMv1.0 - 95839 - CRITERIA'!J$3)</f>
        <v>0</v>
      </c>
      <c r="K118" s="49">
        <f>SUMIFS('mech4import - CRACMMv1.0'!$D$2:$D$10000,'mech4import - CRACMMv1.0'!$B$2:$B$10000,"="&amp;'CRACMMv1.0 - 95839 - CRITERIA'!$B118,'mech4import - CRACMMv1.0'!$C$2:$C$10000,"="&amp;'CRACMMv1.0 - 95839 - CRITERIA'!K$3)</f>
        <v>0</v>
      </c>
      <c r="L118" s="49">
        <f>SUMIFS('mech4import - CRACMMv1.0'!$D$2:$D$10000,'mech4import - CRACMMv1.0'!$B$2:$B$10000,"="&amp;'CRACMMv1.0 - 95839 - CRITERIA'!$B118,'mech4import - CRACMMv1.0'!$C$2:$C$10000,"="&amp;'CRACMMv1.0 - 95839 - CRITERIA'!L$3)</f>
        <v>0</v>
      </c>
      <c r="M118" s="49">
        <f>SUMIFS('mech4import - CRACMMv1.0'!$D$2:$D$10000,'mech4import - CRACMMv1.0'!$B$2:$B$10000,"="&amp;'CRACMMv1.0 - 95839 - CRITERIA'!$B118,'mech4import - CRACMMv1.0'!$C$2:$C$10000,"="&amp;'CRACMMv1.0 - 95839 - CRITERIA'!M$3)</f>
        <v>0</v>
      </c>
      <c r="N118" s="49">
        <f>SUMIFS('mech4import - CRACMMv1.0'!$D$2:$D$10000,'mech4import - CRACMMv1.0'!$B$2:$B$10000,"="&amp;'CRACMMv1.0 - 95839 - CRITERIA'!$B118,'mech4import - CRACMMv1.0'!$C$2:$C$10000,"="&amp;'CRACMMv1.0 - 95839 - CRITERIA'!N$3)</f>
        <v>0</v>
      </c>
      <c r="O118" s="49">
        <f>SUMIFS('mech4import - CRACMMv1.0'!$D$2:$D$10000,'mech4import - CRACMMv1.0'!$B$2:$B$10000,"="&amp;'CRACMMv1.0 - 95839 - CRITERIA'!$B118,'mech4import - CRACMMv1.0'!$C$2:$C$10000,"="&amp;'CRACMMv1.0 - 95839 - CRITERIA'!O$3)</f>
        <v>0</v>
      </c>
      <c r="P118" s="49">
        <f>SUMIFS('mech4import - CRACMMv1.0'!$D$2:$D$10000,'mech4import - CRACMMv1.0'!$B$2:$B$10000,"="&amp;'CRACMMv1.0 - 95839 - CRITERIA'!$B118,'mech4import - CRACMMv1.0'!$C$2:$C$10000,"="&amp;'CRACMMv1.0 - 95839 - CRITERIA'!P$3)</f>
        <v>0</v>
      </c>
      <c r="Q118" s="49">
        <f>SUMIFS('mech4import - CRACMMv1.0'!$D$2:$D$10000,'mech4import - CRACMMv1.0'!$B$2:$B$10000,"="&amp;'CRACMMv1.0 - 95839 - CRITERIA'!$B118,'mech4import - CRACMMv1.0'!$C$2:$C$10000,"="&amp;'CRACMMv1.0 - 95839 - CRITERIA'!Q$3)</f>
        <v>0</v>
      </c>
      <c r="R118" s="49">
        <f>SUMIFS('mech4import - CRACMMv1.0'!$D$2:$D$10000,'mech4import - CRACMMv1.0'!$B$2:$B$10000,"="&amp;'CRACMMv1.0 - 95839 - CRITERIA'!$B118,'mech4import - CRACMMv1.0'!$C$2:$C$10000,"="&amp;'CRACMMv1.0 - 95839 - CRITERIA'!R$3)</f>
        <v>0</v>
      </c>
      <c r="S118" s="49">
        <f>SUMIFS('mech4import - CRACMMv1.0'!$D$2:$D$10000,'mech4import - CRACMMv1.0'!$B$2:$B$10000,"="&amp;'CRACMMv1.0 - 95839 - CRITERIA'!$B118,'mech4import - CRACMMv1.0'!$C$2:$C$10000,"="&amp;'CRACMMv1.0 - 95839 - CRITERIA'!S$3)</f>
        <v>0</v>
      </c>
      <c r="T118" s="49">
        <f>SUMIFS('mech4import - CRACMMv1.0'!$D$2:$D$10000,'mech4import - CRACMMv1.0'!$B$2:$B$10000,"="&amp;'CRACMMv1.0 - 95839 - CRITERIA'!$B118,'mech4import - CRACMMv1.0'!$C$2:$C$10000,"="&amp;'CRACMMv1.0 - 95839 - CRITERIA'!T$3)</f>
        <v>0</v>
      </c>
      <c r="U118" s="49">
        <f>SUMIFS('mech4import - CRACMMv1.0'!$D$2:$D$10000,'mech4import - CRACMMv1.0'!$B$2:$B$10000,"="&amp;'CRACMMv1.0 - 95839 - CRITERIA'!$B118,'mech4import - CRACMMv1.0'!$C$2:$C$10000,"="&amp;'CRACMMv1.0 - 95839 - CRITERIA'!U$3)</f>
        <v>0</v>
      </c>
      <c r="V118" s="49">
        <f>SUMIFS('mech4import - CRACMMv1.0'!$D$2:$D$10000,'mech4import - CRACMMv1.0'!$B$2:$B$10000,"="&amp;'CRACMMv1.0 - 95839 - CRITERIA'!$B118,'mech4import - CRACMMv1.0'!$C$2:$C$10000,"="&amp;'CRACMMv1.0 - 95839 - CRITERIA'!V$3)</f>
        <v>0</v>
      </c>
      <c r="W118" s="49">
        <f>SUMIFS('mech4import - CRACMMv1.0'!$D$2:$D$10000,'mech4import - CRACMMv1.0'!$B$2:$B$10000,"="&amp;'CRACMMv1.0 - 95839 - CRITERIA'!$B118,'mech4import - CRACMMv1.0'!$C$2:$C$10000,"="&amp;'CRACMMv1.0 - 95839 - CRITERIA'!W$3)</f>
        <v>0</v>
      </c>
      <c r="X118" s="49">
        <f>SUMIFS('mech4import - CRACMMv1.0'!$D$2:$D$10000,'mech4import - CRACMMv1.0'!$B$2:$B$10000,"="&amp;'CRACMMv1.0 - 95839 - CRITERIA'!$B118,'mech4import - CRACMMv1.0'!$C$2:$C$10000,"="&amp;'CRACMMv1.0 - 95839 - CRITERIA'!X$3)</f>
        <v>0</v>
      </c>
      <c r="Y118" s="49">
        <f>SUMIFS('mech4import - CRACMMv1.0'!$D$2:$D$10000,'mech4import - CRACMMv1.0'!$B$2:$B$10000,"="&amp;'CRACMMv1.0 - 95839 - CRITERIA'!$B118,'mech4import - CRACMMv1.0'!$C$2:$C$10000,"="&amp;'CRACMMv1.0 - 95839 - CRITERIA'!Y$3)</f>
        <v>0</v>
      </c>
      <c r="Z118" s="49">
        <f>SUMIFS('mech4import - CRACMMv1.0'!$D$2:$D$10000,'mech4import - CRACMMv1.0'!$B$2:$B$10000,"="&amp;'CRACMMv1.0 - 95839 - CRITERIA'!$B118,'mech4import - CRACMMv1.0'!$C$2:$C$10000,"="&amp;'CRACMMv1.0 - 95839 - CRITERIA'!Z$3)</f>
        <v>0</v>
      </c>
      <c r="AA118" s="49">
        <f>SUMIFS('mech4import - CRACMMv1.0'!$D$2:$D$10000,'mech4import - CRACMMv1.0'!$B$2:$B$10000,"="&amp;'CRACMMv1.0 - 95839 - CRITERIA'!$B118,'mech4import - CRACMMv1.0'!$C$2:$C$10000,"="&amp;'CRACMMv1.0 - 95839 - CRITERIA'!AA$3)</f>
        <v>0</v>
      </c>
      <c r="AB118" s="49">
        <f>SUMIFS('mech4import - CRACMMv1.0'!$D$2:$D$10000,'mech4import - CRACMMv1.0'!$B$2:$B$10000,"="&amp;'CRACMMv1.0 - 95839 - CRITERIA'!$B118,'mech4import - CRACMMv1.0'!$C$2:$C$10000,"="&amp;'CRACMMv1.0 - 95839 - CRITERIA'!AB$3)</f>
        <v>0</v>
      </c>
      <c r="AC118" s="49">
        <f>SUMIFS('mech4import - CRACMMv1.0'!$D$2:$D$10000,'mech4import - CRACMMv1.0'!$B$2:$B$10000,"="&amp;'CRACMMv1.0 - 95839 - CRITERIA'!$B118,'mech4import - CRACMMv1.0'!$C$2:$C$10000,"="&amp;'CRACMMv1.0 - 95839 - CRITERIA'!AC$3)</f>
        <v>0</v>
      </c>
      <c r="AD118" s="49">
        <f>SUMIFS('mech4import - CRACMMv1.0'!$D$2:$D$10000,'mech4import - CRACMMv1.0'!$B$2:$B$10000,"="&amp;'CRACMMv1.0 - 95839 - CRITERIA'!$B118,'mech4import - CRACMMv1.0'!$C$2:$C$10000,"="&amp;'CRACMMv1.0 - 95839 - CRITERIA'!AD$3)</f>
        <v>0</v>
      </c>
      <c r="AE118" s="49">
        <f>SUMIFS('mech4import - CRACMMv1.0'!$D$2:$D$10000,'mech4import - CRACMMv1.0'!$B$2:$B$10000,"="&amp;'CRACMMv1.0 - 95839 - CRITERIA'!$B118,'mech4import - CRACMMv1.0'!$C$2:$C$10000,"="&amp;'CRACMMv1.0 - 95839 - CRITERIA'!AE$3)</f>
        <v>0</v>
      </c>
      <c r="AF118" s="49">
        <f>SUMIFS('mech4import - CRACMMv1.0'!$D$2:$D$10000,'mech4import - CRACMMv1.0'!$B$2:$B$10000,"="&amp;'CRACMMv1.0 - 95839 - CRITERIA'!$B118,'mech4import - CRACMMv1.0'!$C$2:$C$10000,"="&amp;'CRACMMv1.0 - 95839 - CRITERIA'!AF$3)</f>
        <v>0</v>
      </c>
      <c r="AG118" s="49">
        <f>SUMIFS('mech4import - CRACMMv1.0'!$D$2:$D$10000,'mech4import - CRACMMv1.0'!$B$2:$B$10000,"="&amp;'CRACMMv1.0 - 95839 - CRITERIA'!$B118,'mech4import - CRACMMv1.0'!$C$2:$C$10000,"="&amp;'CRACMMv1.0 - 95839 - CRITERIA'!AG$3)</f>
        <v>0</v>
      </c>
      <c r="AH118" s="49">
        <f>SUMIFS('mech4import - CRACMMv1.0'!$D$2:$D$10000,'mech4import - CRACMMv1.0'!$B$2:$B$10000,"="&amp;'CRACMMv1.0 - 95839 - CRITERIA'!$B118,'mech4import - CRACMMv1.0'!$C$2:$C$10000,"="&amp;'CRACMMv1.0 - 95839 - CRITERIA'!AH$3)</f>
        <v>0</v>
      </c>
      <c r="AI118" s="49">
        <f>SUMIFS('mech4import - CRACMMv1.0'!$D$2:$D$10000,'mech4import - CRACMMv1.0'!$B$2:$B$10000,"="&amp;'CRACMMv1.0 - 95839 - CRITERIA'!$B118,'mech4import - CRACMMv1.0'!$C$2:$C$10000,"="&amp;'CRACMMv1.0 - 95839 - CRITERIA'!AI$3)</f>
        <v>0</v>
      </c>
      <c r="AJ118" s="49">
        <f>SUMIFS('mech4import - CRACMMv1.0'!$D$2:$D$10000,'mech4import - CRACMMv1.0'!$B$2:$B$10000,"="&amp;'CRACMMv1.0 - 95839 - CRITERIA'!$B118,'mech4import - CRACMMv1.0'!$C$2:$C$10000,"="&amp;'CRACMMv1.0 - 95839 - CRITERIA'!AJ$3)</f>
        <v>0</v>
      </c>
      <c r="AK118" s="49">
        <f>SUMIFS('mech4import - CRACMMv1.0'!$D$2:$D$10000,'mech4import - CRACMMv1.0'!$B$2:$B$10000,"="&amp;'CRACMMv1.0 - 95839 - CRITERIA'!$B118,'mech4import - CRACMMv1.0'!$C$2:$C$10000,"="&amp;'CRACMMv1.0 - 95839 - CRITERIA'!AK$3)</f>
        <v>0</v>
      </c>
      <c r="AL118" s="49">
        <f>SUMIFS('mech4import - CRACMMv1.0'!$D$2:$D$10000,'mech4import - CRACMMv1.0'!$B$2:$B$10000,"="&amp;'CRACMMv1.0 - 95839 - CRITERIA'!$B118,'mech4import - CRACMMv1.0'!$C$2:$C$10000,"="&amp;'CRACMMv1.0 - 95839 - CRITERIA'!AL$3)</f>
        <v>0</v>
      </c>
      <c r="AM118" s="49">
        <f>SUMIFS('mech4import - CRACMMv1.0'!$D$2:$D$10000,'mech4import - CRACMMv1.0'!$B$2:$B$10000,"="&amp;'CRACMMv1.0 - 95839 - CRITERIA'!$B118,'mech4import - CRACMMv1.0'!$C$2:$C$10000,"="&amp;'CRACMMv1.0 - 95839 - CRITERIA'!AM$3)</f>
        <v>0</v>
      </c>
      <c r="AN118" s="49">
        <f>SUMIFS('mech4import - CRACMMv1.0'!$D$2:$D$10000,'mech4import - CRACMMv1.0'!$B$2:$B$10000,"="&amp;'CRACMMv1.0 - 95839 - CRITERIA'!$B118,'mech4import - CRACMMv1.0'!$C$2:$C$10000,"="&amp;'CRACMMv1.0 - 95839 - CRITERIA'!AN$3)</f>
        <v>0</v>
      </c>
      <c r="AO118" s="49">
        <f>SUMIFS('mech4import - CRACMMv1.0'!$D$2:$D$10000,'mech4import - CRACMMv1.0'!$B$2:$B$10000,"="&amp;'CRACMMv1.0 - 95839 - CRITERIA'!$B118,'mech4import - CRACMMv1.0'!$C$2:$C$10000,"="&amp;'CRACMMv1.0 - 95839 - CRITERIA'!AO$3)</f>
        <v>0</v>
      </c>
      <c r="AP118" s="49">
        <f>SUMIFS('mech4import - CRACMMv1.0'!$D$2:$D$10000,'mech4import - CRACMMv1.0'!$B$2:$B$10000,"="&amp;'CRACMMv1.0 - 95839 - CRITERIA'!$B118,'mech4import - CRACMMv1.0'!$C$2:$C$10000,"="&amp;'CRACMMv1.0 - 95839 - CRITERIA'!AP$3)</f>
        <v>0</v>
      </c>
      <c r="AQ118" s="49">
        <f>SUMIFS('mech4import - CRACMMv1.0'!$D$2:$D$10000,'mech4import - CRACMMv1.0'!$B$2:$B$10000,"="&amp;'CRACMMv1.0 - 95839 - CRITERIA'!$B118,'mech4import - CRACMMv1.0'!$C$2:$C$10000,"="&amp;'CRACMMv1.0 - 95839 - CRITERIA'!AQ$3)</f>
        <v>0</v>
      </c>
      <c r="AR118" s="49">
        <f>SUMIFS('mech4import - CRACMMv1.0'!$D$2:$D$10000,'mech4import - CRACMMv1.0'!$B$2:$B$10000,"="&amp;'CRACMMv1.0 - 95839 - CRITERIA'!$B118,'mech4import - CRACMMv1.0'!$C$2:$C$10000,"="&amp;'CRACMMv1.0 - 95839 - CRITERIA'!AR$3)</f>
        <v>0</v>
      </c>
      <c r="AS118" s="49">
        <f>SUMIFS('mech4import - CRACMMv1.0'!$D$2:$D$10000,'mech4import - CRACMMv1.0'!$B$2:$B$10000,"="&amp;'CRACMMv1.0 - 95839 - CRITERIA'!$B118,'mech4import - CRACMMv1.0'!$C$2:$C$10000,"="&amp;'CRACMMv1.0 - 95839 - CRITERIA'!AS$3)</f>
        <v>0</v>
      </c>
      <c r="AT118" s="49">
        <f>SUMIFS('mech4import - CRACMMv1.0'!$D$2:$D$10000,'mech4import - CRACMMv1.0'!$B$2:$B$10000,"="&amp;'CRACMMv1.0 - 95839 - CRITERIA'!$B118,'mech4import - CRACMMv1.0'!$C$2:$C$10000,"="&amp;'CRACMMv1.0 - 95839 - CRITERIA'!AT$3)</f>
        <v>0</v>
      </c>
      <c r="AU118" s="49">
        <f>SUMIFS('mech4import - CRACMMv1.0'!$D$2:$D$10000,'mech4import - CRACMMv1.0'!$B$2:$B$10000,"="&amp;'CRACMMv1.0 - 95839 - CRITERIA'!$B118,'mech4import - CRACMMv1.0'!$C$2:$C$10000,"="&amp;'CRACMMv1.0 - 95839 - CRITERIA'!AU$3)</f>
        <v>1</v>
      </c>
      <c r="AV118" s="49">
        <f>SUMIFS('mech4import - CRACMMv1.0'!$D$2:$D$10000,'mech4import - CRACMMv1.0'!$B$2:$B$10000,"="&amp;'CRACMMv1.0 - 95839 - CRITERIA'!$B118,'mech4import - CRACMMv1.0'!$C$2:$C$10000,"="&amp;'CRACMMv1.0 - 95839 - CRITERIA'!AV$3)</f>
        <v>0</v>
      </c>
      <c r="AW118" s="49">
        <f>SUMIFS('mech4import - CRACMMv1.0'!$D$2:$D$10000,'mech4import - CRACMMv1.0'!$B$2:$B$10000,"="&amp;'CRACMMv1.0 - 95839 - CRITERIA'!$B118,'mech4import - CRACMMv1.0'!$C$2:$C$10000,"="&amp;'CRACMMv1.0 - 95839 - CRITERIA'!AW$3)</f>
        <v>0</v>
      </c>
      <c r="AX118" s="49">
        <f>SUMIFS('mech4import - CRACMMv1.0'!$D$2:$D$10000,'mech4import - CRACMMv1.0'!$B$2:$B$10000,"="&amp;'CRACMMv1.0 - 95839 - CRITERIA'!$B118,'mech4import - CRACMMv1.0'!$C$2:$C$10000,"="&amp;'CRACMMv1.0 - 95839 - CRITERIA'!AX$3)</f>
        <v>0</v>
      </c>
      <c r="AY118" s="49">
        <f>SUMIFS('mech4import - CRACMMv1.0'!$D$2:$D$10000,'mech4import - CRACMMv1.0'!$B$2:$B$10000,"="&amp;'CRACMMv1.0 - 95839 - CRITERIA'!$B118,'mech4import - CRACMMv1.0'!$C$2:$C$10000,"="&amp;'CRACMMv1.0 - 95839 - CRITERIA'!AY$3)</f>
        <v>0</v>
      </c>
      <c r="AZ118" s="49">
        <f>SUMIFS('mech4import - CRACMMv1.0'!$D$2:$D$10000,'mech4import - CRACMMv1.0'!$B$2:$B$10000,"="&amp;'CRACMMv1.0 - 95839 - CRITERIA'!$B118,'mech4import - CRACMMv1.0'!$C$2:$C$10000,"="&amp;'CRACMMv1.0 - 95839 - CRITERIA'!AZ$3)</f>
        <v>0</v>
      </c>
      <c r="BA118" s="49">
        <f>SUMIFS('mech4import - CRACMMv1.0'!$D$2:$D$10000,'mech4import - CRACMMv1.0'!$B$2:$B$10000,"="&amp;'CRACMMv1.0 - 95839 - CRITERIA'!$B118,'mech4import - CRACMMv1.0'!$C$2:$C$10000,"="&amp;'CRACMMv1.0 - 95839 - CRITERIA'!BA$3)</f>
        <v>0</v>
      </c>
      <c r="BB118" s="49">
        <f>SUMIFS('mech4import - CRACMMv1.0'!$D$2:$D$10000,'mech4import - CRACMMv1.0'!$B$2:$B$10000,"="&amp;'CRACMMv1.0 - 95839 - CRITERIA'!$B118,'mech4import - CRACMMv1.0'!$C$2:$C$10000,"="&amp;'CRACMMv1.0 - 95839 - CRITERIA'!BB$3)</f>
        <v>0</v>
      </c>
      <c r="BC118" s="49">
        <f>SUMIFS('mech4import - CRACMMv1.0'!$D$2:$D$10000,'mech4import - CRACMMv1.0'!$B$2:$B$10000,"="&amp;'CRACMMv1.0 - 95839 - CRITERIA'!$B118,'mech4import - CRACMMv1.0'!$C$2:$C$10000,"="&amp;'CRACMMv1.0 - 95839 - CRITERIA'!BC$3)</f>
        <v>0</v>
      </c>
      <c r="BD118" s="49">
        <f>SUMIFS('mech4import - CRACMMv1.0'!$D$2:$D$10000,'mech4import - CRACMMv1.0'!$B$2:$B$10000,"="&amp;'CRACMMv1.0 - 95839 - CRITERIA'!$B118,'mech4import - CRACMMv1.0'!$C$2:$C$10000,"="&amp;'CRACMMv1.0 - 95839 - CRITERIA'!BD$3)</f>
        <v>0</v>
      </c>
      <c r="BE118" s="49">
        <f>SUMIFS('mech4import - CRACMMv1.0'!$D$2:$D$10000,'mech4import - CRACMMv1.0'!$B$2:$B$10000,"="&amp;'CRACMMv1.0 - 95839 - CRITERIA'!$B118,'mech4import - CRACMMv1.0'!$C$2:$C$10000,"="&amp;'CRACMMv1.0 - 95839 - CRITERIA'!BE$3)</f>
        <v>0</v>
      </c>
      <c r="BF118" s="49">
        <f>SUMIFS('mech4import - CRACMMv1.0'!$D$2:$D$10000,'mech4import - CRACMMv1.0'!$B$2:$B$10000,"="&amp;'CRACMMv1.0 - 95839 - CRITERIA'!$B118,'mech4import - CRACMMv1.0'!$C$2:$C$10000,"="&amp;'CRACMMv1.0 - 95839 - CRITERIA'!BF$3)</f>
        <v>0</v>
      </c>
      <c r="BG118" s="49">
        <f>SUMIFS('mech4import - CRACMMv1.0'!$D$2:$D$10000,'mech4import - CRACMMv1.0'!$B$2:$B$10000,"="&amp;'CRACMMv1.0 - 95839 - CRITERIA'!$B118,'mech4import - CRACMMv1.0'!$C$2:$C$10000,"="&amp;'CRACMMv1.0 - 95839 - CRITERIA'!BG$3)</f>
        <v>0</v>
      </c>
      <c r="BH118" s="49">
        <f>SUMIFS('mech4import - CRACMMv1.0'!$D$2:$D$10000,'mech4import - CRACMMv1.0'!$B$2:$B$10000,"="&amp;'CRACMMv1.0 - 95839 - CRITERIA'!$B118,'mech4import - CRACMMv1.0'!$C$2:$C$10000,"="&amp;'CRACMMv1.0 - 95839 - CRITERIA'!BH$3)</f>
        <v>0</v>
      </c>
      <c r="BI118" s="49">
        <f>SUMIFS('mech4import - CRACMMv1.0'!$D$2:$D$10000,'mech4import - CRACMMv1.0'!$B$2:$B$10000,"="&amp;'CRACMMv1.0 - 95839 - CRITERIA'!$B118,'mech4import - CRACMMv1.0'!$C$2:$C$10000,"="&amp;'CRACMMv1.0 - 95839 - CRITERIA'!BI$3)</f>
        <v>0</v>
      </c>
      <c r="BJ118" s="49">
        <f>SUMIFS('mech4import - CRACMMv1.0'!$D$2:$D$10000,'mech4import - CRACMMv1.0'!$B$2:$B$10000,"="&amp;'CRACMMv1.0 - 95839 - CRITERIA'!$B118,'mech4import - CRACMMv1.0'!$C$2:$C$10000,"="&amp;'CRACMMv1.0 - 95839 - CRITERIA'!BJ$3)</f>
        <v>0</v>
      </c>
      <c r="BK118" s="49">
        <f>SUMIFS('mech4import - CRACMMv1.0'!$D$2:$D$10000,'mech4import - CRACMMv1.0'!$B$2:$B$10000,"="&amp;'CRACMMv1.0 - 95839 - CRITERIA'!$B118,'mech4import - CRACMMv1.0'!$C$2:$C$10000,"="&amp;'CRACMMv1.0 - 95839 - CRITERIA'!BK$3)</f>
        <v>0</v>
      </c>
      <c r="BL118" s="49">
        <f>SUMIFS('mech4import - CRACMMv1.0'!$D$2:$D$10000,'mech4import - CRACMMv1.0'!$B$2:$B$10000,"="&amp;'CRACMMv1.0 - 95839 - CRITERIA'!$B118,'mech4import - CRACMMv1.0'!$C$2:$C$10000,"="&amp;'CRACMMv1.0 - 95839 - CRITERIA'!BL$3)</f>
        <v>0</v>
      </c>
      <c r="BM118" s="49">
        <f>SUMIFS('mech4import - CRACMMv1.0'!$D$2:$D$10000,'mech4import - CRACMMv1.0'!$B$2:$B$10000,"="&amp;'CRACMMv1.0 - 95839 - CRITERIA'!$B118,'mech4import - CRACMMv1.0'!$C$2:$C$10000,"="&amp;'CRACMMv1.0 - 95839 - CRITERIA'!BM$3)</f>
        <v>0</v>
      </c>
      <c r="BN118" s="49">
        <f>SUMIFS('mech4import - CRACMMv1.0'!$D$2:$D$10000,'mech4import - CRACMMv1.0'!$B$2:$B$10000,"="&amp;'CRACMMv1.0 - 95839 - CRITERIA'!$B118,'mech4import - CRACMMv1.0'!$C$2:$C$10000,"="&amp;'CRACMMv1.0 - 95839 - CRITERIA'!BN$3)</f>
        <v>0</v>
      </c>
      <c r="BO118" s="49">
        <f>SUMIFS('mech4import - CRACMMv1.0'!$D$2:$D$10000,'mech4import - CRACMMv1.0'!$B$2:$B$10000,"="&amp;'CRACMMv1.0 - 95839 - CRITERIA'!$B118,'mech4import - CRACMMv1.0'!$C$2:$C$10000,"="&amp;'CRACMMv1.0 - 95839 - CRITERIA'!BO$3)</f>
        <v>0</v>
      </c>
      <c r="BP118" s="49">
        <f>SUMIFS('mech4import - CRACMMv1.0'!$D$2:$D$10000,'mech4import - CRACMMv1.0'!$B$2:$B$10000,"="&amp;'CRACMMv1.0 - 95839 - CRITERIA'!$B118,'mech4import - CRACMMv1.0'!$C$2:$C$10000,"="&amp;'CRACMMv1.0 - 95839 - CRITERIA'!BP$3)</f>
        <v>0</v>
      </c>
      <c r="BQ118" s="49">
        <f>SUMIFS('mech4import - CRACMMv1.0'!$D$2:$D$10000,'mech4import - CRACMMv1.0'!$B$2:$B$10000,"="&amp;'CRACMMv1.0 - 95839 - CRITERIA'!$B118,'mech4import - CRACMMv1.0'!$C$2:$C$10000,"="&amp;'CRACMMv1.0 - 95839 - CRITERIA'!BQ$3)</f>
        <v>0</v>
      </c>
      <c r="BR118" s="32">
        <f t="array" ref="BR118">SUM($G$1:$BQ$1*G118:BQ118)</f>
        <v>247</v>
      </c>
    </row>
    <row r="119" spans="1:70" s="31" customFormat="1">
      <c r="A119" s="42">
        <v>95839</v>
      </c>
      <c r="B119" s="14">
        <v>3277</v>
      </c>
      <c r="C119" s="43">
        <v>8.9621873269362572E-5</v>
      </c>
      <c r="D119" s="47" t="s">
        <v>172</v>
      </c>
      <c r="E119" s="46" t="b">
        <v>0</v>
      </c>
      <c r="F119" s="48">
        <v>144.25800000000001</v>
      </c>
      <c r="G119" s="49">
        <f>SUMIFS('mech4import - CRACMMv1.0'!$D$2:$D$10000,'mech4import - CRACMMv1.0'!$B$2:$B$10000,"="&amp;'CRACMMv1.0 - 95839 - CRITERIA'!$B119,'mech4import - CRACMMv1.0'!$C$2:$C$10000,"="&amp;'CRACMMv1.0 - 95839 - CRITERIA'!G$3)</f>
        <v>0</v>
      </c>
      <c r="H119" s="49">
        <f>SUMIFS('mech4import - CRACMMv1.0'!$D$2:$D$10000,'mech4import - CRACMMv1.0'!$B$2:$B$10000,"="&amp;'CRACMMv1.0 - 95839 - CRITERIA'!$B119,'mech4import - CRACMMv1.0'!$C$2:$C$10000,"="&amp;'CRACMMv1.0 - 95839 - CRITERIA'!H$3)</f>
        <v>0</v>
      </c>
      <c r="I119" s="49">
        <f>SUMIFS('mech4import - CRACMMv1.0'!$D$2:$D$10000,'mech4import - CRACMMv1.0'!$B$2:$B$10000,"="&amp;'CRACMMv1.0 - 95839 - CRITERIA'!$B119,'mech4import - CRACMMv1.0'!$C$2:$C$10000,"="&amp;'CRACMMv1.0 - 95839 - CRITERIA'!I$3)</f>
        <v>0</v>
      </c>
      <c r="J119" s="49">
        <f>SUMIFS('mech4import - CRACMMv1.0'!$D$2:$D$10000,'mech4import - CRACMMv1.0'!$B$2:$B$10000,"="&amp;'CRACMMv1.0 - 95839 - CRITERIA'!$B119,'mech4import - CRACMMv1.0'!$C$2:$C$10000,"="&amp;'CRACMMv1.0 - 95839 - CRITERIA'!J$3)</f>
        <v>0</v>
      </c>
      <c r="K119" s="49">
        <f>SUMIFS('mech4import - CRACMMv1.0'!$D$2:$D$10000,'mech4import - CRACMMv1.0'!$B$2:$B$10000,"="&amp;'CRACMMv1.0 - 95839 - CRITERIA'!$B119,'mech4import - CRACMMv1.0'!$C$2:$C$10000,"="&amp;'CRACMMv1.0 - 95839 - CRITERIA'!K$3)</f>
        <v>0</v>
      </c>
      <c r="L119" s="49">
        <f>SUMIFS('mech4import - CRACMMv1.0'!$D$2:$D$10000,'mech4import - CRACMMv1.0'!$B$2:$B$10000,"="&amp;'CRACMMv1.0 - 95839 - CRITERIA'!$B119,'mech4import - CRACMMv1.0'!$C$2:$C$10000,"="&amp;'CRACMMv1.0 - 95839 - CRITERIA'!L$3)</f>
        <v>0</v>
      </c>
      <c r="M119" s="49">
        <f>SUMIFS('mech4import - CRACMMv1.0'!$D$2:$D$10000,'mech4import - CRACMMv1.0'!$B$2:$B$10000,"="&amp;'CRACMMv1.0 - 95839 - CRITERIA'!$B119,'mech4import - CRACMMv1.0'!$C$2:$C$10000,"="&amp;'CRACMMv1.0 - 95839 - CRITERIA'!M$3)</f>
        <v>0</v>
      </c>
      <c r="N119" s="49">
        <f>SUMIFS('mech4import - CRACMMv1.0'!$D$2:$D$10000,'mech4import - CRACMMv1.0'!$B$2:$B$10000,"="&amp;'CRACMMv1.0 - 95839 - CRITERIA'!$B119,'mech4import - CRACMMv1.0'!$C$2:$C$10000,"="&amp;'CRACMMv1.0 - 95839 - CRITERIA'!N$3)</f>
        <v>0</v>
      </c>
      <c r="O119" s="49">
        <f>SUMIFS('mech4import - CRACMMv1.0'!$D$2:$D$10000,'mech4import - CRACMMv1.0'!$B$2:$B$10000,"="&amp;'CRACMMv1.0 - 95839 - CRITERIA'!$B119,'mech4import - CRACMMv1.0'!$C$2:$C$10000,"="&amp;'CRACMMv1.0 - 95839 - CRITERIA'!O$3)</f>
        <v>0</v>
      </c>
      <c r="P119" s="49">
        <f>SUMIFS('mech4import - CRACMMv1.0'!$D$2:$D$10000,'mech4import - CRACMMv1.0'!$B$2:$B$10000,"="&amp;'CRACMMv1.0 - 95839 - CRITERIA'!$B119,'mech4import - CRACMMv1.0'!$C$2:$C$10000,"="&amp;'CRACMMv1.0 - 95839 - CRITERIA'!P$3)</f>
        <v>0</v>
      </c>
      <c r="Q119" s="49">
        <f>SUMIFS('mech4import - CRACMMv1.0'!$D$2:$D$10000,'mech4import - CRACMMv1.0'!$B$2:$B$10000,"="&amp;'CRACMMv1.0 - 95839 - CRITERIA'!$B119,'mech4import - CRACMMv1.0'!$C$2:$C$10000,"="&amp;'CRACMMv1.0 - 95839 - CRITERIA'!Q$3)</f>
        <v>0</v>
      </c>
      <c r="R119" s="49">
        <f>SUMIFS('mech4import - CRACMMv1.0'!$D$2:$D$10000,'mech4import - CRACMMv1.0'!$B$2:$B$10000,"="&amp;'CRACMMv1.0 - 95839 - CRITERIA'!$B119,'mech4import - CRACMMv1.0'!$C$2:$C$10000,"="&amp;'CRACMMv1.0 - 95839 - CRITERIA'!R$3)</f>
        <v>0</v>
      </c>
      <c r="S119" s="49">
        <f>SUMIFS('mech4import - CRACMMv1.0'!$D$2:$D$10000,'mech4import - CRACMMv1.0'!$B$2:$B$10000,"="&amp;'CRACMMv1.0 - 95839 - CRITERIA'!$B119,'mech4import - CRACMMv1.0'!$C$2:$C$10000,"="&amp;'CRACMMv1.0 - 95839 - CRITERIA'!S$3)</f>
        <v>0</v>
      </c>
      <c r="T119" s="49">
        <f>SUMIFS('mech4import - CRACMMv1.0'!$D$2:$D$10000,'mech4import - CRACMMv1.0'!$B$2:$B$10000,"="&amp;'CRACMMv1.0 - 95839 - CRITERIA'!$B119,'mech4import - CRACMMv1.0'!$C$2:$C$10000,"="&amp;'CRACMMv1.0 - 95839 - CRITERIA'!T$3)</f>
        <v>0</v>
      </c>
      <c r="U119" s="49">
        <f>SUMIFS('mech4import - CRACMMv1.0'!$D$2:$D$10000,'mech4import - CRACMMv1.0'!$B$2:$B$10000,"="&amp;'CRACMMv1.0 - 95839 - CRITERIA'!$B119,'mech4import - CRACMMv1.0'!$C$2:$C$10000,"="&amp;'CRACMMv1.0 - 95839 - CRITERIA'!U$3)</f>
        <v>0</v>
      </c>
      <c r="V119" s="49">
        <f>SUMIFS('mech4import - CRACMMv1.0'!$D$2:$D$10000,'mech4import - CRACMMv1.0'!$B$2:$B$10000,"="&amp;'CRACMMv1.0 - 95839 - CRITERIA'!$B119,'mech4import - CRACMMv1.0'!$C$2:$C$10000,"="&amp;'CRACMMv1.0 - 95839 - CRITERIA'!V$3)</f>
        <v>0</v>
      </c>
      <c r="W119" s="49">
        <f>SUMIFS('mech4import - CRACMMv1.0'!$D$2:$D$10000,'mech4import - CRACMMv1.0'!$B$2:$B$10000,"="&amp;'CRACMMv1.0 - 95839 - CRITERIA'!$B119,'mech4import - CRACMMv1.0'!$C$2:$C$10000,"="&amp;'CRACMMv1.0 - 95839 - CRITERIA'!W$3)</f>
        <v>0</v>
      </c>
      <c r="X119" s="49">
        <f>SUMIFS('mech4import - CRACMMv1.0'!$D$2:$D$10000,'mech4import - CRACMMv1.0'!$B$2:$B$10000,"="&amp;'CRACMMv1.0 - 95839 - CRITERIA'!$B119,'mech4import - CRACMMv1.0'!$C$2:$C$10000,"="&amp;'CRACMMv1.0 - 95839 - CRITERIA'!X$3)</f>
        <v>0</v>
      </c>
      <c r="Y119" s="49">
        <f>SUMIFS('mech4import - CRACMMv1.0'!$D$2:$D$10000,'mech4import - CRACMMv1.0'!$B$2:$B$10000,"="&amp;'CRACMMv1.0 - 95839 - CRITERIA'!$B119,'mech4import - CRACMMv1.0'!$C$2:$C$10000,"="&amp;'CRACMMv1.0 - 95839 - CRITERIA'!Y$3)</f>
        <v>0</v>
      </c>
      <c r="Z119" s="49">
        <f>SUMIFS('mech4import - CRACMMv1.0'!$D$2:$D$10000,'mech4import - CRACMMv1.0'!$B$2:$B$10000,"="&amp;'CRACMMv1.0 - 95839 - CRITERIA'!$B119,'mech4import - CRACMMv1.0'!$C$2:$C$10000,"="&amp;'CRACMMv1.0 - 95839 - CRITERIA'!Z$3)</f>
        <v>0</v>
      </c>
      <c r="AA119" s="49">
        <f>SUMIFS('mech4import - CRACMMv1.0'!$D$2:$D$10000,'mech4import - CRACMMv1.0'!$B$2:$B$10000,"="&amp;'CRACMMv1.0 - 95839 - CRITERIA'!$B119,'mech4import - CRACMMv1.0'!$C$2:$C$10000,"="&amp;'CRACMMv1.0 - 95839 - CRITERIA'!AA$3)</f>
        <v>0</v>
      </c>
      <c r="AB119" s="49">
        <f>SUMIFS('mech4import - CRACMMv1.0'!$D$2:$D$10000,'mech4import - CRACMMv1.0'!$B$2:$B$10000,"="&amp;'CRACMMv1.0 - 95839 - CRITERIA'!$B119,'mech4import - CRACMMv1.0'!$C$2:$C$10000,"="&amp;'CRACMMv1.0 - 95839 - CRITERIA'!AB$3)</f>
        <v>0</v>
      </c>
      <c r="AC119" s="49">
        <f>SUMIFS('mech4import - CRACMMv1.0'!$D$2:$D$10000,'mech4import - CRACMMv1.0'!$B$2:$B$10000,"="&amp;'CRACMMv1.0 - 95839 - CRITERIA'!$B119,'mech4import - CRACMMv1.0'!$C$2:$C$10000,"="&amp;'CRACMMv1.0 - 95839 - CRITERIA'!AC$3)</f>
        <v>0</v>
      </c>
      <c r="AD119" s="49">
        <f>SUMIFS('mech4import - CRACMMv1.0'!$D$2:$D$10000,'mech4import - CRACMMv1.0'!$B$2:$B$10000,"="&amp;'CRACMMv1.0 - 95839 - CRITERIA'!$B119,'mech4import - CRACMMv1.0'!$C$2:$C$10000,"="&amp;'CRACMMv1.0 - 95839 - CRITERIA'!AD$3)</f>
        <v>0</v>
      </c>
      <c r="AE119" s="49">
        <f>SUMIFS('mech4import - CRACMMv1.0'!$D$2:$D$10000,'mech4import - CRACMMv1.0'!$B$2:$B$10000,"="&amp;'CRACMMv1.0 - 95839 - CRITERIA'!$B119,'mech4import - CRACMMv1.0'!$C$2:$C$10000,"="&amp;'CRACMMv1.0 - 95839 - CRITERIA'!AE$3)</f>
        <v>0</v>
      </c>
      <c r="AF119" s="49">
        <f>SUMIFS('mech4import - CRACMMv1.0'!$D$2:$D$10000,'mech4import - CRACMMv1.0'!$B$2:$B$10000,"="&amp;'CRACMMv1.0 - 95839 - CRITERIA'!$B119,'mech4import - CRACMMv1.0'!$C$2:$C$10000,"="&amp;'CRACMMv1.0 - 95839 - CRITERIA'!AF$3)</f>
        <v>0</v>
      </c>
      <c r="AG119" s="49">
        <f>SUMIFS('mech4import - CRACMMv1.0'!$D$2:$D$10000,'mech4import - CRACMMv1.0'!$B$2:$B$10000,"="&amp;'CRACMMv1.0 - 95839 - CRITERIA'!$B119,'mech4import - CRACMMv1.0'!$C$2:$C$10000,"="&amp;'CRACMMv1.0 - 95839 - CRITERIA'!AG$3)</f>
        <v>0</v>
      </c>
      <c r="AH119" s="49">
        <f>SUMIFS('mech4import - CRACMMv1.0'!$D$2:$D$10000,'mech4import - CRACMMv1.0'!$B$2:$B$10000,"="&amp;'CRACMMv1.0 - 95839 - CRITERIA'!$B119,'mech4import - CRACMMv1.0'!$C$2:$C$10000,"="&amp;'CRACMMv1.0 - 95839 - CRITERIA'!AH$3)</f>
        <v>0</v>
      </c>
      <c r="AI119" s="49">
        <f>SUMIFS('mech4import - CRACMMv1.0'!$D$2:$D$10000,'mech4import - CRACMMv1.0'!$B$2:$B$10000,"="&amp;'CRACMMv1.0 - 95839 - CRITERIA'!$B119,'mech4import - CRACMMv1.0'!$C$2:$C$10000,"="&amp;'CRACMMv1.0 - 95839 - CRITERIA'!AI$3)</f>
        <v>0</v>
      </c>
      <c r="AJ119" s="49">
        <f>SUMIFS('mech4import - CRACMMv1.0'!$D$2:$D$10000,'mech4import - CRACMMv1.0'!$B$2:$B$10000,"="&amp;'CRACMMv1.0 - 95839 - CRITERIA'!$B119,'mech4import - CRACMMv1.0'!$C$2:$C$10000,"="&amp;'CRACMMv1.0 - 95839 - CRITERIA'!AJ$3)</f>
        <v>0</v>
      </c>
      <c r="AK119" s="49">
        <f>SUMIFS('mech4import - CRACMMv1.0'!$D$2:$D$10000,'mech4import - CRACMMv1.0'!$B$2:$B$10000,"="&amp;'CRACMMv1.0 - 95839 - CRITERIA'!$B119,'mech4import - CRACMMv1.0'!$C$2:$C$10000,"="&amp;'CRACMMv1.0 - 95839 - CRITERIA'!AK$3)</f>
        <v>0</v>
      </c>
      <c r="AL119" s="49">
        <f>SUMIFS('mech4import - CRACMMv1.0'!$D$2:$D$10000,'mech4import - CRACMMv1.0'!$B$2:$B$10000,"="&amp;'CRACMMv1.0 - 95839 - CRITERIA'!$B119,'mech4import - CRACMMv1.0'!$C$2:$C$10000,"="&amp;'CRACMMv1.0 - 95839 - CRITERIA'!AL$3)</f>
        <v>0</v>
      </c>
      <c r="AM119" s="49">
        <f>SUMIFS('mech4import - CRACMMv1.0'!$D$2:$D$10000,'mech4import - CRACMMv1.0'!$B$2:$B$10000,"="&amp;'CRACMMv1.0 - 95839 - CRITERIA'!$B119,'mech4import - CRACMMv1.0'!$C$2:$C$10000,"="&amp;'CRACMMv1.0 - 95839 - CRITERIA'!AM$3)</f>
        <v>0</v>
      </c>
      <c r="AN119" s="49">
        <f>SUMIFS('mech4import - CRACMMv1.0'!$D$2:$D$10000,'mech4import - CRACMMv1.0'!$B$2:$B$10000,"="&amp;'CRACMMv1.0 - 95839 - CRITERIA'!$B119,'mech4import - CRACMMv1.0'!$C$2:$C$10000,"="&amp;'CRACMMv1.0 - 95839 - CRITERIA'!AN$3)</f>
        <v>0</v>
      </c>
      <c r="AO119" s="49">
        <f>SUMIFS('mech4import - CRACMMv1.0'!$D$2:$D$10000,'mech4import - CRACMMv1.0'!$B$2:$B$10000,"="&amp;'CRACMMv1.0 - 95839 - CRITERIA'!$B119,'mech4import - CRACMMv1.0'!$C$2:$C$10000,"="&amp;'CRACMMv1.0 - 95839 - CRITERIA'!AO$3)</f>
        <v>0</v>
      </c>
      <c r="AP119" s="49">
        <f>SUMIFS('mech4import - CRACMMv1.0'!$D$2:$D$10000,'mech4import - CRACMMv1.0'!$B$2:$B$10000,"="&amp;'CRACMMv1.0 - 95839 - CRITERIA'!$B119,'mech4import - CRACMMv1.0'!$C$2:$C$10000,"="&amp;'CRACMMv1.0 - 95839 - CRITERIA'!AP$3)</f>
        <v>0</v>
      </c>
      <c r="AQ119" s="49">
        <f>SUMIFS('mech4import - CRACMMv1.0'!$D$2:$D$10000,'mech4import - CRACMMv1.0'!$B$2:$B$10000,"="&amp;'CRACMMv1.0 - 95839 - CRITERIA'!$B119,'mech4import - CRACMMv1.0'!$C$2:$C$10000,"="&amp;'CRACMMv1.0 - 95839 - CRITERIA'!AQ$3)</f>
        <v>0</v>
      </c>
      <c r="AR119" s="49">
        <f>SUMIFS('mech4import - CRACMMv1.0'!$D$2:$D$10000,'mech4import - CRACMMv1.0'!$B$2:$B$10000,"="&amp;'CRACMMv1.0 - 95839 - CRITERIA'!$B119,'mech4import - CRACMMv1.0'!$C$2:$C$10000,"="&amp;'CRACMMv1.0 - 95839 - CRITERIA'!AR$3)</f>
        <v>0</v>
      </c>
      <c r="AS119" s="49">
        <f>SUMIFS('mech4import - CRACMMv1.0'!$D$2:$D$10000,'mech4import - CRACMMv1.0'!$B$2:$B$10000,"="&amp;'CRACMMv1.0 - 95839 - CRITERIA'!$B119,'mech4import - CRACMMv1.0'!$C$2:$C$10000,"="&amp;'CRACMMv1.0 - 95839 - CRITERIA'!AS$3)</f>
        <v>0</v>
      </c>
      <c r="AT119" s="49">
        <f>SUMIFS('mech4import - CRACMMv1.0'!$D$2:$D$10000,'mech4import - CRACMMv1.0'!$B$2:$B$10000,"="&amp;'CRACMMv1.0 - 95839 - CRITERIA'!$B119,'mech4import - CRACMMv1.0'!$C$2:$C$10000,"="&amp;'CRACMMv1.0 - 95839 - CRITERIA'!AT$3)</f>
        <v>0</v>
      </c>
      <c r="AU119" s="49">
        <f>SUMIFS('mech4import - CRACMMv1.0'!$D$2:$D$10000,'mech4import - CRACMMv1.0'!$B$2:$B$10000,"="&amp;'CRACMMv1.0 - 95839 - CRITERIA'!$B119,'mech4import - CRACMMv1.0'!$C$2:$C$10000,"="&amp;'CRACMMv1.0 - 95839 - CRITERIA'!AU$3)</f>
        <v>1</v>
      </c>
      <c r="AV119" s="49">
        <f>SUMIFS('mech4import - CRACMMv1.0'!$D$2:$D$10000,'mech4import - CRACMMv1.0'!$B$2:$B$10000,"="&amp;'CRACMMv1.0 - 95839 - CRITERIA'!$B119,'mech4import - CRACMMv1.0'!$C$2:$C$10000,"="&amp;'CRACMMv1.0 - 95839 - CRITERIA'!AV$3)</f>
        <v>0</v>
      </c>
      <c r="AW119" s="49">
        <f>SUMIFS('mech4import - CRACMMv1.0'!$D$2:$D$10000,'mech4import - CRACMMv1.0'!$B$2:$B$10000,"="&amp;'CRACMMv1.0 - 95839 - CRITERIA'!$B119,'mech4import - CRACMMv1.0'!$C$2:$C$10000,"="&amp;'CRACMMv1.0 - 95839 - CRITERIA'!AW$3)</f>
        <v>0</v>
      </c>
      <c r="AX119" s="49">
        <f>SUMIFS('mech4import - CRACMMv1.0'!$D$2:$D$10000,'mech4import - CRACMMv1.0'!$B$2:$B$10000,"="&amp;'CRACMMv1.0 - 95839 - CRITERIA'!$B119,'mech4import - CRACMMv1.0'!$C$2:$C$10000,"="&amp;'CRACMMv1.0 - 95839 - CRITERIA'!AX$3)</f>
        <v>0</v>
      </c>
      <c r="AY119" s="49">
        <f>SUMIFS('mech4import - CRACMMv1.0'!$D$2:$D$10000,'mech4import - CRACMMv1.0'!$B$2:$B$10000,"="&amp;'CRACMMv1.0 - 95839 - CRITERIA'!$B119,'mech4import - CRACMMv1.0'!$C$2:$C$10000,"="&amp;'CRACMMv1.0 - 95839 - CRITERIA'!AY$3)</f>
        <v>0</v>
      </c>
      <c r="AZ119" s="49">
        <f>SUMIFS('mech4import - CRACMMv1.0'!$D$2:$D$10000,'mech4import - CRACMMv1.0'!$B$2:$B$10000,"="&amp;'CRACMMv1.0 - 95839 - CRITERIA'!$B119,'mech4import - CRACMMv1.0'!$C$2:$C$10000,"="&amp;'CRACMMv1.0 - 95839 - CRITERIA'!AZ$3)</f>
        <v>0</v>
      </c>
      <c r="BA119" s="49">
        <f>SUMIFS('mech4import - CRACMMv1.0'!$D$2:$D$10000,'mech4import - CRACMMv1.0'!$B$2:$B$10000,"="&amp;'CRACMMv1.0 - 95839 - CRITERIA'!$B119,'mech4import - CRACMMv1.0'!$C$2:$C$10000,"="&amp;'CRACMMv1.0 - 95839 - CRITERIA'!BA$3)</f>
        <v>0</v>
      </c>
      <c r="BB119" s="49">
        <f>SUMIFS('mech4import - CRACMMv1.0'!$D$2:$D$10000,'mech4import - CRACMMv1.0'!$B$2:$B$10000,"="&amp;'CRACMMv1.0 - 95839 - CRITERIA'!$B119,'mech4import - CRACMMv1.0'!$C$2:$C$10000,"="&amp;'CRACMMv1.0 - 95839 - CRITERIA'!BB$3)</f>
        <v>0</v>
      </c>
      <c r="BC119" s="49">
        <f>SUMIFS('mech4import - CRACMMv1.0'!$D$2:$D$10000,'mech4import - CRACMMv1.0'!$B$2:$B$10000,"="&amp;'CRACMMv1.0 - 95839 - CRITERIA'!$B119,'mech4import - CRACMMv1.0'!$C$2:$C$10000,"="&amp;'CRACMMv1.0 - 95839 - CRITERIA'!BC$3)</f>
        <v>0</v>
      </c>
      <c r="BD119" s="49">
        <f>SUMIFS('mech4import - CRACMMv1.0'!$D$2:$D$10000,'mech4import - CRACMMv1.0'!$B$2:$B$10000,"="&amp;'CRACMMv1.0 - 95839 - CRITERIA'!$B119,'mech4import - CRACMMv1.0'!$C$2:$C$10000,"="&amp;'CRACMMv1.0 - 95839 - CRITERIA'!BD$3)</f>
        <v>0</v>
      </c>
      <c r="BE119" s="49">
        <f>SUMIFS('mech4import - CRACMMv1.0'!$D$2:$D$10000,'mech4import - CRACMMv1.0'!$B$2:$B$10000,"="&amp;'CRACMMv1.0 - 95839 - CRITERIA'!$B119,'mech4import - CRACMMv1.0'!$C$2:$C$10000,"="&amp;'CRACMMv1.0 - 95839 - CRITERIA'!BE$3)</f>
        <v>0</v>
      </c>
      <c r="BF119" s="49">
        <f>SUMIFS('mech4import - CRACMMv1.0'!$D$2:$D$10000,'mech4import - CRACMMv1.0'!$B$2:$B$10000,"="&amp;'CRACMMv1.0 - 95839 - CRITERIA'!$B119,'mech4import - CRACMMv1.0'!$C$2:$C$10000,"="&amp;'CRACMMv1.0 - 95839 - CRITERIA'!BF$3)</f>
        <v>0</v>
      </c>
      <c r="BG119" s="49">
        <f>SUMIFS('mech4import - CRACMMv1.0'!$D$2:$D$10000,'mech4import - CRACMMv1.0'!$B$2:$B$10000,"="&amp;'CRACMMv1.0 - 95839 - CRITERIA'!$B119,'mech4import - CRACMMv1.0'!$C$2:$C$10000,"="&amp;'CRACMMv1.0 - 95839 - CRITERIA'!BG$3)</f>
        <v>0</v>
      </c>
      <c r="BH119" s="49">
        <f>SUMIFS('mech4import - CRACMMv1.0'!$D$2:$D$10000,'mech4import - CRACMMv1.0'!$B$2:$B$10000,"="&amp;'CRACMMv1.0 - 95839 - CRITERIA'!$B119,'mech4import - CRACMMv1.0'!$C$2:$C$10000,"="&amp;'CRACMMv1.0 - 95839 - CRITERIA'!BH$3)</f>
        <v>0</v>
      </c>
      <c r="BI119" s="49">
        <f>SUMIFS('mech4import - CRACMMv1.0'!$D$2:$D$10000,'mech4import - CRACMMv1.0'!$B$2:$B$10000,"="&amp;'CRACMMv1.0 - 95839 - CRITERIA'!$B119,'mech4import - CRACMMv1.0'!$C$2:$C$10000,"="&amp;'CRACMMv1.0 - 95839 - CRITERIA'!BI$3)</f>
        <v>0</v>
      </c>
      <c r="BJ119" s="49">
        <f>SUMIFS('mech4import - CRACMMv1.0'!$D$2:$D$10000,'mech4import - CRACMMv1.0'!$B$2:$B$10000,"="&amp;'CRACMMv1.0 - 95839 - CRITERIA'!$B119,'mech4import - CRACMMv1.0'!$C$2:$C$10000,"="&amp;'CRACMMv1.0 - 95839 - CRITERIA'!BJ$3)</f>
        <v>0</v>
      </c>
      <c r="BK119" s="49">
        <f>SUMIFS('mech4import - CRACMMv1.0'!$D$2:$D$10000,'mech4import - CRACMMv1.0'!$B$2:$B$10000,"="&amp;'CRACMMv1.0 - 95839 - CRITERIA'!$B119,'mech4import - CRACMMv1.0'!$C$2:$C$10000,"="&amp;'CRACMMv1.0 - 95839 - CRITERIA'!BK$3)</f>
        <v>0</v>
      </c>
      <c r="BL119" s="49">
        <f>SUMIFS('mech4import - CRACMMv1.0'!$D$2:$D$10000,'mech4import - CRACMMv1.0'!$B$2:$B$10000,"="&amp;'CRACMMv1.0 - 95839 - CRITERIA'!$B119,'mech4import - CRACMMv1.0'!$C$2:$C$10000,"="&amp;'CRACMMv1.0 - 95839 - CRITERIA'!BL$3)</f>
        <v>0</v>
      </c>
      <c r="BM119" s="49">
        <f>SUMIFS('mech4import - CRACMMv1.0'!$D$2:$D$10000,'mech4import - CRACMMv1.0'!$B$2:$B$10000,"="&amp;'CRACMMv1.0 - 95839 - CRITERIA'!$B119,'mech4import - CRACMMv1.0'!$C$2:$C$10000,"="&amp;'CRACMMv1.0 - 95839 - CRITERIA'!BM$3)</f>
        <v>0</v>
      </c>
      <c r="BN119" s="49">
        <f>SUMIFS('mech4import - CRACMMv1.0'!$D$2:$D$10000,'mech4import - CRACMMv1.0'!$B$2:$B$10000,"="&amp;'CRACMMv1.0 - 95839 - CRITERIA'!$B119,'mech4import - CRACMMv1.0'!$C$2:$C$10000,"="&amp;'CRACMMv1.0 - 95839 - CRITERIA'!BN$3)</f>
        <v>0</v>
      </c>
      <c r="BO119" s="49">
        <f>SUMIFS('mech4import - CRACMMv1.0'!$D$2:$D$10000,'mech4import - CRACMMv1.0'!$B$2:$B$10000,"="&amp;'CRACMMv1.0 - 95839 - CRITERIA'!$B119,'mech4import - CRACMMv1.0'!$C$2:$C$10000,"="&amp;'CRACMMv1.0 - 95839 - CRITERIA'!BO$3)</f>
        <v>0</v>
      </c>
      <c r="BP119" s="49">
        <f>SUMIFS('mech4import - CRACMMv1.0'!$D$2:$D$10000,'mech4import - CRACMMv1.0'!$B$2:$B$10000,"="&amp;'CRACMMv1.0 - 95839 - CRITERIA'!$B119,'mech4import - CRACMMv1.0'!$C$2:$C$10000,"="&amp;'CRACMMv1.0 - 95839 - CRITERIA'!BP$3)</f>
        <v>0</v>
      </c>
      <c r="BQ119" s="49">
        <f>SUMIFS('mech4import - CRACMMv1.0'!$D$2:$D$10000,'mech4import - CRACMMv1.0'!$B$2:$B$10000,"="&amp;'CRACMMv1.0 - 95839 - CRITERIA'!$B119,'mech4import - CRACMMv1.0'!$C$2:$C$10000,"="&amp;'CRACMMv1.0 - 95839 - CRITERIA'!BQ$3)</f>
        <v>0</v>
      </c>
      <c r="BR119" s="32">
        <f t="array" ref="BR119">SUM($G$1:$BQ$1*G119:BQ119)</f>
        <v>247</v>
      </c>
    </row>
    <row r="120" spans="1:70" s="31" customFormat="1">
      <c r="A120" s="42">
        <v>95839</v>
      </c>
      <c r="B120" s="14">
        <v>3278</v>
      </c>
      <c r="C120" s="43">
        <v>9.0196372456986167E-4</v>
      </c>
      <c r="D120" s="47" t="s">
        <v>173</v>
      </c>
      <c r="E120" s="46" t="b">
        <v>0</v>
      </c>
      <c r="F120" s="48">
        <v>170.34</v>
      </c>
      <c r="G120" s="49">
        <f>SUMIFS('mech4import - CRACMMv1.0'!$D$2:$D$10000,'mech4import - CRACMMv1.0'!$B$2:$B$10000,"="&amp;'CRACMMv1.0 - 95839 - CRITERIA'!$B120,'mech4import - CRACMMv1.0'!$C$2:$C$10000,"="&amp;'CRACMMv1.0 - 95839 - CRITERIA'!G$3)</f>
        <v>0</v>
      </c>
      <c r="H120" s="49">
        <f>SUMIFS('mech4import - CRACMMv1.0'!$D$2:$D$10000,'mech4import - CRACMMv1.0'!$B$2:$B$10000,"="&amp;'CRACMMv1.0 - 95839 - CRITERIA'!$B120,'mech4import - CRACMMv1.0'!$C$2:$C$10000,"="&amp;'CRACMMv1.0 - 95839 - CRITERIA'!H$3)</f>
        <v>0</v>
      </c>
      <c r="I120" s="49">
        <f>SUMIFS('mech4import - CRACMMv1.0'!$D$2:$D$10000,'mech4import - CRACMMv1.0'!$B$2:$B$10000,"="&amp;'CRACMMv1.0 - 95839 - CRITERIA'!$B120,'mech4import - CRACMMv1.0'!$C$2:$C$10000,"="&amp;'CRACMMv1.0 - 95839 - CRITERIA'!I$3)</f>
        <v>0</v>
      </c>
      <c r="J120" s="49">
        <f>SUMIFS('mech4import - CRACMMv1.0'!$D$2:$D$10000,'mech4import - CRACMMv1.0'!$B$2:$B$10000,"="&amp;'CRACMMv1.0 - 95839 - CRITERIA'!$B120,'mech4import - CRACMMv1.0'!$C$2:$C$10000,"="&amp;'CRACMMv1.0 - 95839 - CRITERIA'!J$3)</f>
        <v>0</v>
      </c>
      <c r="K120" s="49">
        <f>SUMIFS('mech4import - CRACMMv1.0'!$D$2:$D$10000,'mech4import - CRACMMv1.0'!$B$2:$B$10000,"="&amp;'CRACMMv1.0 - 95839 - CRITERIA'!$B120,'mech4import - CRACMMv1.0'!$C$2:$C$10000,"="&amp;'CRACMMv1.0 - 95839 - CRITERIA'!K$3)</f>
        <v>0</v>
      </c>
      <c r="L120" s="49">
        <f>SUMIFS('mech4import - CRACMMv1.0'!$D$2:$D$10000,'mech4import - CRACMMv1.0'!$B$2:$B$10000,"="&amp;'CRACMMv1.0 - 95839 - CRITERIA'!$B120,'mech4import - CRACMMv1.0'!$C$2:$C$10000,"="&amp;'CRACMMv1.0 - 95839 - CRITERIA'!L$3)</f>
        <v>0</v>
      </c>
      <c r="M120" s="49">
        <f>SUMIFS('mech4import - CRACMMv1.0'!$D$2:$D$10000,'mech4import - CRACMMv1.0'!$B$2:$B$10000,"="&amp;'CRACMMv1.0 - 95839 - CRITERIA'!$B120,'mech4import - CRACMMv1.0'!$C$2:$C$10000,"="&amp;'CRACMMv1.0 - 95839 - CRITERIA'!M$3)</f>
        <v>0</v>
      </c>
      <c r="N120" s="49">
        <f>SUMIFS('mech4import - CRACMMv1.0'!$D$2:$D$10000,'mech4import - CRACMMv1.0'!$B$2:$B$10000,"="&amp;'CRACMMv1.0 - 95839 - CRITERIA'!$B120,'mech4import - CRACMMv1.0'!$C$2:$C$10000,"="&amp;'CRACMMv1.0 - 95839 - CRITERIA'!N$3)</f>
        <v>0</v>
      </c>
      <c r="O120" s="49">
        <f>SUMIFS('mech4import - CRACMMv1.0'!$D$2:$D$10000,'mech4import - CRACMMv1.0'!$B$2:$B$10000,"="&amp;'CRACMMv1.0 - 95839 - CRITERIA'!$B120,'mech4import - CRACMMv1.0'!$C$2:$C$10000,"="&amp;'CRACMMv1.0 - 95839 - CRITERIA'!O$3)</f>
        <v>0</v>
      </c>
      <c r="P120" s="49">
        <f>SUMIFS('mech4import - CRACMMv1.0'!$D$2:$D$10000,'mech4import - CRACMMv1.0'!$B$2:$B$10000,"="&amp;'CRACMMv1.0 - 95839 - CRITERIA'!$B120,'mech4import - CRACMMv1.0'!$C$2:$C$10000,"="&amp;'CRACMMv1.0 - 95839 - CRITERIA'!P$3)</f>
        <v>0</v>
      </c>
      <c r="Q120" s="49">
        <f>SUMIFS('mech4import - CRACMMv1.0'!$D$2:$D$10000,'mech4import - CRACMMv1.0'!$B$2:$B$10000,"="&amp;'CRACMMv1.0 - 95839 - CRITERIA'!$B120,'mech4import - CRACMMv1.0'!$C$2:$C$10000,"="&amp;'CRACMMv1.0 - 95839 - CRITERIA'!Q$3)</f>
        <v>0</v>
      </c>
      <c r="R120" s="49">
        <f>SUMIFS('mech4import - CRACMMv1.0'!$D$2:$D$10000,'mech4import - CRACMMv1.0'!$B$2:$B$10000,"="&amp;'CRACMMv1.0 - 95839 - CRITERIA'!$B120,'mech4import - CRACMMv1.0'!$C$2:$C$10000,"="&amp;'CRACMMv1.0 - 95839 - CRITERIA'!R$3)</f>
        <v>0</v>
      </c>
      <c r="S120" s="49">
        <f>SUMIFS('mech4import - CRACMMv1.0'!$D$2:$D$10000,'mech4import - CRACMMv1.0'!$B$2:$B$10000,"="&amp;'CRACMMv1.0 - 95839 - CRITERIA'!$B120,'mech4import - CRACMMv1.0'!$C$2:$C$10000,"="&amp;'CRACMMv1.0 - 95839 - CRITERIA'!S$3)</f>
        <v>0</v>
      </c>
      <c r="T120" s="49">
        <f>SUMIFS('mech4import - CRACMMv1.0'!$D$2:$D$10000,'mech4import - CRACMMv1.0'!$B$2:$B$10000,"="&amp;'CRACMMv1.0 - 95839 - CRITERIA'!$B120,'mech4import - CRACMMv1.0'!$C$2:$C$10000,"="&amp;'CRACMMv1.0 - 95839 - CRITERIA'!T$3)</f>
        <v>0</v>
      </c>
      <c r="U120" s="49">
        <f>SUMIFS('mech4import - CRACMMv1.0'!$D$2:$D$10000,'mech4import - CRACMMv1.0'!$B$2:$B$10000,"="&amp;'CRACMMv1.0 - 95839 - CRITERIA'!$B120,'mech4import - CRACMMv1.0'!$C$2:$C$10000,"="&amp;'CRACMMv1.0 - 95839 - CRITERIA'!U$3)</f>
        <v>0</v>
      </c>
      <c r="V120" s="49">
        <f>SUMIFS('mech4import - CRACMMv1.0'!$D$2:$D$10000,'mech4import - CRACMMv1.0'!$B$2:$B$10000,"="&amp;'CRACMMv1.0 - 95839 - CRITERIA'!$B120,'mech4import - CRACMMv1.0'!$C$2:$C$10000,"="&amp;'CRACMMv1.0 - 95839 - CRITERIA'!V$3)</f>
        <v>0</v>
      </c>
      <c r="W120" s="49">
        <f>SUMIFS('mech4import - CRACMMv1.0'!$D$2:$D$10000,'mech4import - CRACMMv1.0'!$B$2:$B$10000,"="&amp;'CRACMMv1.0 - 95839 - CRITERIA'!$B120,'mech4import - CRACMMv1.0'!$C$2:$C$10000,"="&amp;'CRACMMv1.0 - 95839 - CRITERIA'!W$3)</f>
        <v>0</v>
      </c>
      <c r="X120" s="49">
        <f>SUMIFS('mech4import - CRACMMv1.0'!$D$2:$D$10000,'mech4import - CRACMMv1.0'!$B$2:$B$10000,"="&amp;'CRACMMv1.0 - 95839 - CRITERIA'!$B120,'mech4import - CRACMMv1.0'!$C$2:$C$10000,"="&amp;'CRACMMv1.0 - 95839 - CRITERIA'!X$3)</f>
        <v>0</v>
      </c>
      <c r="Y120" s="49">
        <f>SUMIFS('mech4import - CRACMMv1.0'!$D$2:$D$10000,'mech4import - CRACMMv1.0'!$B$2:$B$10000,"="&amp;'CRACMMv1.0 - 95839 - CRITERIA'!$B120,'mech4import - CRACMMv1.0'!$C$2:$C$10000,"="&amp;'CRACMMv1.0 - 95839 - CRITERIA'!Y$3)</f>
        <v>0</v>
      </c>
      <c r="Z120" s="49">
        <f>SUMIFS('mech4import - CRACMMv1.0'!$D$2:$D$10000,'mech4import - CRACMMv1.0'!$B$2:$B$10000,"="&amp;'CRACMMv1.0 - 95839 - CRITERIA'!$B120,'mech4import - CRACMMv1.0'!$C$2:$C$10000,"="&amp;'CRACMMv1.0 - 95839 - CRITERIA'!Z$3)</f>
        <v>0</v>
      </c>
      <c r="AA120" s="49">
        <f>SUMIFS('mech4import - CRACMMv1.0'!$D$2:$D$10000,'mech4import - CRACMMv1.0'!$B$2:$B$10000,"="&amp;'CRACMMv1.0 - 95839 - CRITERIA'!$B120,'mech4import - CRACMMv1.0'!$C$2:$C$10000,"="&amp;'CRACMMv1.0 - 95839 - CRITERIA'!AA$3)</f>
        <v>0</v>
      </c>
      <c r="AB120" s="49">
        <f>SUMIFS('mech4import - CRACMMv1.0'!$D$2:$D$10000,'mech4import - CRACMMv1.0'!$B$2:$B$10000,"="&amp;'CRACMMv1.0 - 95839 - CRITERIA'!$B120,'mech4import - CRACMMv1.0'!$C$2:$C$10000,"="&amp;'CRACMMv1.0 - 95839 - CRITERIA'!AB$3)</f>
        <v>0</v>
      </c>
      <c r="AC120" s="49">
        <f>SUMIFS('mech4import - CRACMMv1.0'!$D$2:$D$10000,'mech4import - CRACMMv1.0'!$B$2:$B$10000,"="&amp;'CRACMMv1.0 - 95839 - CRITERIA'!$B120,'mech4import - CRACMMv1.0'!$C$2:$C$10000,"="&amp;'CRACMMv1.0 - 95839 - CRITERIA'!AC$3)</f>
        <v>0</v>
      </c>
      <c r="AD120" s="49">
        <f>SUMIFS('mech4import - CRACMMv1.0'!$D$2:$D$10000,'mech4import - CRACMMv1.0'!$B$2:$B$10000,"="&amp;'CRACMMv1.0 - 95839 - CRITERIA'!$B120,'mech4import - CRACMMv1.0'!$C$2:$C$10000,"="&amp;'CRACMMv1.0 - 95839 - CRITERIA'!AD$3)</f>
        <v>0</v>
      </c>
      <c r="AE120" s="49">
        <f>SUMIFS('mech4import - CRACMMv1.0'!$D$2:$D$10000,'mech4import - CRACMMv1.0'!$B$2:$B$10000,"="&amp;'CRACMMv1.0 - 95839 - CRITERIA'!$B120,'mech4import - CRACMMv1.0'!$C$2:$C$10000,"="&amp;'CRACMMv1.0 - 95839 - CRITERIA'!AE$3)</f>
        <v>0</v>
      </c>
      <c r="AF120" s="49">
        <f>SUMIFS('mech4import - CRACMMv1.0'!$D$2:$D$10000,'mech4import - CRACMMv1.0'!$B$2:$B$10000,"="&amp;'CRACMMv1.0 - 95839 - CRITERIA'!$B120,'mech4import - CRACMMv1.0'!$C$2:$C$10000,"="&amp;'CRACMMv1.0 - 95839 - CRITERIA'!AF$3)</f>
        <v>0</v>
      </c>
      <c r="AG120" s="49">
        <f>SUMIFS('mech4import - CRACMMv1.0'!$D$2:$D$10000,'mech4import - CRACMMv1.0'!$B$2:$B$10000,"="&amp;'CRACMMv1.0 - 95839 - CRITERIA'!$B120,'mech4import - CRACMMv1.0'!$C$2:$C$10000,"="&amp;'CRACMMv1.0 - 95839 - CRITERIA'!AG$3)</f>
        <v>0</v>
      </c>
      <c r="AH120" s="49">
        <f>SUMIFS('mech4import - CRACMMv1.0'!$D$2:$D$10000,'mech4import - CRACMMv1.0'!$B$2:$B$10000,"="&amp;'CRACMMv1.0 - 95839 - CRITERIA'!$B120,'mech4import - CRACMMv1.0'!$C$2:$C$10000,"="&amp;'CRACMMv1.0 - 95839 - CRITERIA'!AH$3)</f>
        <v>0</v>
      </c>
      <c r="AI120" s="49">
        <f>SUMIFS('mech4import - CRACMMv1.0'!$D$2:$D$10000,'mech4import - CRACMMv1.0'!$B$2:$B$10000,"="&amp;'CRACMMv1.0 - 95839 - CRITERIA'!$B120,'mech4import - CRACMMv1.0'!$C$2:$C$10000,"="&amp;'CRACMMv1.0 - 95839 - CRITERIA'!AI$3)</f>
        <v>0</v>
      </c>
      <c r="AJ120" s="49">
        <f>SUMIFS('mech4import - CRACMMv1.0'!$D$2:$D$10000,'mech4import - CRACMMv1.0'!$B$2:$B$10000,"="&amp;'CRACMMv1.0 - 95839 - CRITERIA'!$B120,'mech4import - CRACMMv1.0'!$C$2:$C$10000,"="&amp;'CRACMMv1.0 - 95839 - CRITERIA'!AJ$3)</f>
        <v>0</v>
      </c>
      <c r="AK120" s="49">
        <f>SUMIFS('mech4import - CRACMMv1.0'!$D$2:$D$10000,'mech4import - CRACMMv1.0'!$B$2:$B$10000,"="&amp;'CRACMMv1.0 - 95839 - CRITERIA'!$B120,'mech4import - CRACMMv1.0'!$C$2:$C$10000,"="&amp;'CRACMMv1.0 - 95839 - CRITERIA'!AK$3)</f>
        <v>0</v>
      </c>
      <c r="AL120" s="49">
        <f>SUMIFS('mech4import - CRACMMv1.0'!$D$2:$D$10000,'mech4import - CRACMMv1.0'!$B$2:$B$10000,"="&amp;'CRACMMv1.0 - 95839 - CRITERIA'!$B120,'mech4import - CRACMMv1.0'!$C$2:$C$10000,"="&amp;'CRACMMv1.0 - 95839 - CRITERIA'!AL$3)</f>
        <v>0</v>
      </c>
      <c r="AM120" s="49">
        <f>SUMIFS('mech4import - CRACMMv1.0'!$D$2:$D$10000,'mech4import - CRACMMv1.0'!$B$2:$B$10000,"="&amp;'CRACMMv1.0 - 95839 - CRITERIA'!$B120,'mech4import - CRACMMv1.0'!$C$2:$C$10000,"="&amp;'CRACMMv1.0 - 95839 - CRITERIA'!AM$3)</f>
        <v>0</v>
      </c>
      <c r="AN120" s="49">
        <f>SUMIFS('mech4import - CRACMMv1.0'!$D$2:$D$10000,'mech4import - CRACMMv1.0'!$B$2:$B$10000,"="&amp;'CRACMMv1.0 - 95839 - CRITERIA'!$B120,'mech4import - CRACMMv1.0'!$C$2:$C$10000,"="&amp;'CRACMMv1.0 - 95839 - CRITERIA'!AN$3)</f>
        <v>0</v>
      </c>
      <c r="AO120" s="49">
        <f>SUMIFS('mech4import - CRACMMv1.0'!$D$2:$D$10000,'mech4import - CRACMMv1.0'!$B$2:$B$10000,"="&amp;'CRACMMv1.0 - 95839 - CRITERIA'!$B120,'mech4import - CRACMMv1.0'!$C$2:$C$10000,"="&amp;'CRACMMv1.0 - 95839 - CRITERIA'!AO$3)</f>
        <v>0</v>
      </c>
      <c r="AP120" s="49">
        <f>SUMIFS('mech4import - CRACMMv1.0'!$D$2:$D$10000,'mech4import - CRACMMv1.0'!$B$2:$B$10000,"="&amp;'CRACMMv1.0 - 95839 - CRITERIA'!$B120,'mech4import - CRACMMv1.0'!$C$2:$C$10000,"="&amp;'CRACMMv1.0 - 95839 - CRITERIA'!AP$3)</f>
        <v>0</v>
      </c>
      <c r="AQ120" s="49">
        <f>SUMIFS('mech4import - CRACMMv1.0'!$D$2:$D$10000,'mech4import - CRACMMv1.0'!$B$2:$B$10000,"="&amp;'CRACMMv1.0 - 95839 - CRITERIA'!$B120,'mech4import - CRACMMv1.0'!$C$2:$C$10000,"="&amp;'CRACMMv1.0 - 95839 - CRITERIA'!AQ$3)</f>
        <v>0</v>
      </c>
      <c r="AR120" s="49">
        <f>SUMIFS('mech4import - CRACMMv1.0'!$D$2:$D$10000,'mech4import - CRACMMv1.0'!$B$2:$B$10000,"="&amp;'CRACMMv1.0 - 95839 - CRITERIA'!$B120,'mech4import - CRACMMv1.0'!$C$2:$C$10000,"="&amp;'CRACMMv1.0 - 95839 - CRITERIA'!AR$3)</f>
        <v>0</v>
      </c>
      <c r="AS120" s="49">
        <f>SUMIFS('mech4import - CRACMMv1.0'!$D$2:$D$10000,'mech4import - CRACMMv1.0'!$B$2:$B$10000,"="&amp;'CRACMMv1.0 - 95839 - CRITERIA'!$B120,'mech4import - CRACMMv1.0'!$C$2:$C$10000,"="&amp;'CRACMMv1.0 - 95839 - CRITERIA'!AS$3)</f>
        <v>0</v>
      </c>
      <c r="AT120" s="49">
        <f>SUMIFS('mech4import - CRACMMv1.0'!$D$2:$D$10000,'mech4import - CRACMMv1.0'!$B$2:$B$10000,"="&amp;'CRACMMv1.0 - 95839 - CRITERIA'!$B120,'mech4import - CRACMMv1.0'!$C$2:$C$10000,"="&amp;'CRACMMv1.0 - 95839 - CRITERIA'!AT$3)</f>
        <v>0</v>
      </c>
      <c r="AU120" s="49">
        <f>SUMIFS('mech4import - CRACMMv1.0'!$D$2:$D$10000,'mech4import - CRACMMv1.0'!$B$2:$B$10000,"="&amp;'CRACMMv1.0 - 95839 - CRITERIA'!$B120,'mech4import - CRACMMv1.0'!$C$2:$C$10000,"="&amp;'CRACMMv1.0 - 95839 - CRITERIA'!AU$3)</f>
        <v>0</v>
      </c>
      <c r="AV120" s="49">
        <f>SUMIFS('mech4import - CRACMMv1.0'!$D$2:$D$10000,'mech4import - CRACMMv1.0'!$B$2:$B$10000,"="&amp;'CRACMMv1.0 - 95839 - CRITERIA'!$B120,'mech4import - CRACMMv1.0'!$C$2:$C$10000,"="&amp;'CRACMMv1.0 - 95839 - CRITERIA'!AV$3)</f>
        <v>0</v>
      </c>
      <c r="AW120" s="49">
        <f>SUMIFS('mech4import - CRACMMv1.0'!$D$2:$D$10000,'mech4import - CRACMMv1.0'!$B$2:$B$10000,"="&amp;'CRACMMv1.0 - 95839 - CRITERIA'!$B120,'mech4import - CRACMMv1.0'!$C$2:$C$10000,"="&amp;'CRACMMv1.0 - 95839 - CRITERIA'!AW$3)</f>
        <v>0</v>
      </c>
      <c r="AX120" s="49">
        <f>SUMIFS('mech4import - CRACMMv1.0'!$D$2:$D$10000,'mech4import - CRACMMv1.0'!$B$2:$B$10000,"="&amp;'CRACMMv1.0 - 95839 - CRITERIA'!$B120,'mech4import - CRACMMv1.0'!$C$2:$C$10000,"="&amp;'CRACMMv1.0 - 95839 - CRITERIA'!AX$3)</f>
        <v>0</v>
      </c>
      <c r="AY120" s="49">
        <f>SUMIFS('mech4import - CRACMMv1.0'!$D$2:$D$10000,'mech4import - CRACMMv1.0'!$B$2:$B$10000,"="&amp;'CRACMMv1.0 - 95839 - CRITERIA'!$B120,'mech4import - CRACMMv1.0'!$C$2:$C$10000,"="&amp;'CRACMMv1.0 - 95839 - CRITERIA'!AY$3)</f>
        <v>0</v>
      </c>
      <c r="AZ120" s="49">
        <f>SUMIFS('mech4import - CRACMMv1.0'!$D$2:$D$10000,'mech4import - CRACMMv1.0'!$B$2:$B$10000,"="&amp;'CRACMMv1.0 - 95839 - CRITERIA'!$B120,'mech4import - CRACMMv1.0'!$C$2:$C$10000,"="&amp;'CRACMMv1.0 - 95839 - CRITERIA'!AZ$3)</f>
        <v>0</v>
      </c>
      <c r="BA120" s="49">
        <f>SUMIFS('mech4import - CRACMMv1.0'!$D$2:$D$10000,'mech4import - CRACMMv1.0'!$B$2:$B$10000,"="&amp;'CRACMMv1.0 - 95839 - CRITERIA'!$B120,'mech4import - CRACMMv1.0'!$C$2:$C$10000,"="&amp;'CRACMMv1.0 - 95839 - CRITERIA'!BA$3)</f>
        <v>0</v>
      </c>
      <c r="BB120" s="49">
        <f>SUMIFS('mech4import - CRACMMv1.0'!$D$2:$D$10000,'mech4import - CRACMMv1.0'!$B$2:$B$10000,"="&amp;'CRACMMv1.0 - 95839 - CRITERIA'!$B120,'mech4import - CRACMMv1.0'!$C$2:$C$10000,"="&amp;'CRACMMv1.0 - 95839 - CRITERIA'!BB$3)</f>
        <v>0</v>
      </c>
      <c r="BC120" s="49">
        <f>SUMIFS('mech4import - CRACMMv1.0'!$D$2:$D$10000,'mech4import - CRACMMv1.0'!$B$2:$B$10000,"="&amp;'CRACMMv1.0 - 95839 - CRITERIA'!$B120,'mech4import - CRACMMv1.0'!$C$2:$C$10000,"="&amp;'CRACMMv1.0 - 95839 - CRITERIA'!BC$3)</f>
        <v>0</v>
      </c>
      <c r="BD120" s="49">
        <f>SUMIFS('mech4import - CRACMMv1.0'!$D$2:$D$10000,'mech4import - CRACMMv1.0'!$B$2:$B$10000,"="&amp;'CRACMMv1.0 - 95839 - CRITERIA'!$B120,'mech4import - CRACMMv1.0'!$C$2:$C$10000,"="&amp;'CRACMMv1.0 - 95839 - CRITERIA'!BD$3)</f>
        <v>0</v>
      </c>
      <c r="BE120" s="49">
        <f>SUMIFS('mech4import - CRACMMv1.0'!$D$2:$D$10000,'mech4import - CRACMMv1.0'!$B$2:$B$10000,"="&amp;'CRACMMv1.0 - 95839 - CRITERIA'!$B120,'mech4import - CRACMMv1.0'!$C$2:$C$10000,"="&amp;'CRACMMv1.0 - 95839 - CRITERIA'!BE$3)</f>
        <v>1</v>
      </c>
      <c r="BF120" s="49">
        <f>SUMIFS('mech4import - CRACMMv1.0'!$D$2:$D$10000,'mech4import - CRACMMv1.0'!$B$2:$B$10000,"="&amp;'CRACMMv1.0 - 95839 - CRITERIA'!$B120,'mech4import - CRACMMv1.0'!$C$2:$C$10000,"="&amp;'CRACMMv1.0 - 95839 - CRITERIA'!BF$3)</f>
        <v>0</v>
      </c>
      <c r="BG120" s="49">
        <f>SUMIFS('mech4import - CRACMMv1.0'!$D$2:$D$10000,'mech4import - CRACMMv1.0'!$B$2:$B$10000,"="&amp;'CRACMMv1.0 - 95839 - CRITERIA'!$B120,'mech4import - CRACMMv1.0'!$C$2:$C$10000,"="&amp;'CRACMMv1.0 - 95839 - CRITERIA'!BG$3)</f>
        <v>0</v>
      </c>
      <c r="BH120" s="49">
        <f>SUMIFS('mech4import - CRACMMv1.0'!$D$2:$D$10000,'mech4import - CRACMMv1.0'!$B$2:$B$10000,"="&amp;'CRACMMv1.0 - 95839 - CRITERIA'!$B120,'mech4import - CRACMMv1.0'!$C$2:$C$10000,"="&amp;'CRACMMv1.0 - 95839 - CRITERIA'!BH$3)</f>
        <v>0</v>
      </c>
      <c r="BI120" s="49">
        <f>SUMIFS('mech4import - CRACMMv1.0'!$D$2:$D$10000,'mech4import - CRACMMv1.0'!$B$2:$B$10000,"="&amp;'CRACMMv1.0 - 95839 - CRITERIA'!$B120,'mech4import - CRACMMv1.0'!$C$2:$C$10000,"="&amp;'CRACMMv1.0 - 95839 - CRITERIA'!BI$3)</f>
        <v>0</v>
      </c>
      <c r="BJ120" s="49">
        <f>SUMIFS('mech4import - CRACMMv1.0'!$D$2:$D$10000,'mech4import - CRACMMv1.0'!$B$2:$B$10000,"="&amp;'CRACMMv1.0 - 95839 - CRITERIA'!$B120,'mech4import - CRACMMv1.0'!$C$2:$C$10000,"="&amp;'CRACMMv1.0 - 95839 - CRITERIA'!BJ$3)</f>
        <v>0</v>
      </c>
      <c r="BK120" s="49">
        <f>SUMIFS('mech4import - CRACMMv1.0'!$D$2:$D$10000,'mech4import - CRACMMv1.0'!$B$2:$B$10000,"="&amp;'CRACMMv1.0 - 95839 - CRITERIA'!$B120,'mech4import - CRACMMv1.0'!$C$2:$C$10000,"="&amp;'CRACMMv1.0 - 95839 - CRITERIA'!BK$3)</f>
        <v>0</v>
      </c>
      <c r="BL120" s="49">
        <f>SUMIFS('mech4import - CRACMMv1.0'!$D$2:$D$10000,'mech4import - CRACMMv1.0'!$B$2:$B$10000,"="&amp;'CRACMMv1.0 - 95839 - CRITERIA'!$B120,'mech4import - CRACMMv1.0'!$C$2:$C$10000,"="&amp;'CRACMMv1.0 - 95839 - CRITERIA'!BL$3)</f>
        <v>0</v>
      </c>
      <c r="BM120" s="49">
        <f>SUMIFS('mech4import - CRACMMv1.0'!$D$2:$D$10000,'mech4import - CRACMMv1.0'!$B$2:$B$10000,"="&amp;'CRACMMv1.0 - 95839 - CRITERIA'!$B120,'mech4import - CRACMMv1.0'!$C$2:$C$10000,"="&amp;'CRACMMv1.0 - 95839 - CRITERIA'!BM$3)</f>
        <v>0</v>
      </c>
      <c r="BN120" s="49">
        <f>SUMIFS('mech4import - CRACMMv1.0'!$D$2:$D$10000,'mech4import - CRACMMv1.0'!$B$2:$B$10000,"="&amp;'CRACMMv1.0 - 95839 - CRITERIA'!$B120,'mech4import - CRACMMv1.0'!$C$2:$C$10000,"="&amp;'CRACMMv1.0 - 95839 - CRITERIA'!BN$3)</f>
        <v>0</v>
      </c>
      <c r="BO120" s="49">
        <f>SUMIFS('mech4import - CRACMMv1.0'!$D$2:$D$10000,'mech4import - CRACMMv1.0'!$B$2:$B$10000,"="&amp;'CRACMMv1.0 - 95839 - CRITERIA'!$B120,'mech4import - CRACMMv1.0'!$C$2:$C$10000,"="&amp;'CRACMMv1.0 - 95839 - CRITERIA'!BO$3)</f>
        <v>0</v>
      </c>
      <c r="BP120" s="49">
        <f>SUMIFS('mech4import - CRACMMv1.0'!$D$2:$D$10000,'mech4import - CRACMMv1.0'!$B$2:$B$10000,"="&amp;'CRACMMv1.0 - 95839 - CRITERIA'!$B120,'mech4import - CRACMMv1.0'!$C$2:$C$10000,"="&amp;'CRACMMv1.0 - 95839 - CRITERIA'!BP$3)</f>
        <v>0</v>
      </c>
      <c r="BQ120" s="49">
        <f>SUMIFS('mech4import - CRACMMv1.0'!$D$2:$D$10000,'mech4import - CRACMMv1.0'!$B$2:$B$10000,"="&amp;'CRACMMv1.0 - 95839 - CRITERIA'!$B120,'mech4import - CRACMMv1.0'!$C$2:$C$10000,"="&amp;'CRACMMv1.0 - 95839 - CRITERIA'!BQ$3)</f>
        <v>0</v>
      </c>
      <c r="BR120" s="32">
        <f t="array" ref="BR120">SUM($G$1:$BQ$1*G120:BQ120)</f>
        <v>184.37</v>
      </c>
    </row>
    <row r="121" spans="1:70" s="31" customFormat="1">
      <c r="A121" s="42">
        <v>95839</v>
      </c>
      <c r="B121" s="14">
        <v>3279</v>
      </c>
      <c r="C121" s="43">
        <v>2.2979967504964767E-3</v>
      </c>
      <c r="D121" s="47" t="s">
        <v>174</v>
      </c>
      <c r="E121" s="46" t="b">
        <v>0</v>
      </c>
      <c r="F121" s="48">
        <v>170.34</v>
      </c>
      <c r="G121" s="49">
        <f>SUMIFS('mech4import - CRACMMv1.0'!$D$2:$D$10000,'mech4import - CRACMMv1.0'!$B$2:$B$10000,"="&amp;'CRACMMv1.0 - 95839 - CRITERIA'!$B121,'mech4import - CRACMMv1.0'!$C$2:$C$10000,"="&amp;'CRACMMv1.0 - 95839 - CRITERIA'!G$3)</f>
        <v>0</v>
      </c>
      <c r="H121" s="49">
        <f>SUMIFS('mech4import - CRACMMv1.0'!$D$2:$D$10000,'mech4import - CRACMMv1.0'!$B$2:$B$10000,"="&amp;'CRACMMv1.0 - 95839 - CRITERIA'!$B121,'mech4import - CRACMMv1.0'!$C$2:$C$10000,"="&amp;'CRACMMv1.0 - 95839 - CRITERIA'!H$3)</f>
        <v>0</v>
      </c>
      <c r="I121" s="49">
        <f>SUMIFS('mech4import - CRACMMv1.0'!$D$2:$D$10000,'mech4import - CRACMMv1.0'!$B$2:$B$10000,"="&amp;'CRACMMv1.0 - 95839 - CRITERIA'!$B121,'mech4import - CRACMMv1.0'!$C$2:$C$10000,"="&amp;'CRACMMv1.0 - 95839 - CRITERIA'!I$3)</f>
        <v>0</v>
      </c>
      <c r="J121" s="49">
        <f>SUMIFS('mech4import - CRACMMv1.0'!$D$2:$D$10000,'mech4import - CRACMMv1.0'!$B$2:$B$10000,"="&amp;'CRACMMv1.0 - 95839 - CRITERIA'!$B121,'mech4import - CRACMMv1.0'!$C$2:$C$10000,"="&amp;'CRACMMv1.0 - 95839 - CRITERIA'!J$3)</f>
        <v>0</v>
      </c>
      <c r="K121" s="49">
        <f>SUMIFS('mech4import - CRACMMv1.0'!$D$2:$D$10000,'mech4import - CRACMMv1.0'!$B$2:$B$10000,"="&amp;'CRACMMv1.0 - 95839 - CRITERIA'!$B121,'mech4import - CRACMMv1.0'!$C$2:$C$10000,"="&amp;'CRACMMv1.0 - 95839 - CRITERIA'!K$3)</f>
        <v>0</v>
      </c>
      <c r="L121" s="49">
        <f>SUMIFS('mech4import - CRACMMv1.0'!$D$2:$D$10000,'mech4import - CRACMMv1.0'!$B$2:$B$10000,"="&amp;'CRACMMv1.0 - 95839 - CRITERIA'!$B121,'mech4import - CRACMMv1.0'!$C$2:$C$10000,"="&amp;'CRACMMv1.0 - 95839 - CRITERIA'!L$3)</f>
        <v>0</v>
      </c>
      <c r="M121" s="49">
        <f>SUMIFS('mech4import - CRACMMv1.0'!$D$2:$D$10000,'mech4import - CRACMMv1.0'!$B$2:$B$10000,"="&amp;'CRACMMv1.0 - 95839 - CRITERIA'!$B121,'mech4import - CRACMMv1.0'!$C$2:$C$10000,"="&amp;'CRACMMv1.0 - 95839 - CRITERIA'!M$3)</f>
        <v>0</v>
      </c>
      <c r="N121" s="49">
        <f>SUMIFS('mech4import - CRACMMv1.0'!$D$2:$D$10000,'mech4import - CRACMMv1.0'!$B$2:$B$10000,"="&amp;'CRACMMv1.0 - 95839 - CRITERIA'!$B121,'mech4import - CRACMMv1.0'!$C$2:$C$10000,"="&amp;'CRACMMv1.0 - 95839 - CRITERIA'!N$3)</f>
        <v>0</v>
      </c>
      <c r="O121" s="49">
        <f>SUMIFS('mech4import - CRACMMv1.0'!$D$2:$D$10000,'mech4import - CRACMMv1.0'!$B$2:$B$10000,"="&amp;'CRACMMv1.0 - 95839 - CRITERIA'!$B121,'mech4import - CRACMMv1.0'!$C$2:$C$10000,"="&amp;'CRACMMv1.0 - 95839 - CRITERIA'!O$3)</f>
        <v>0</v>
      </c>
      <c r="P121" s="49">
        <f>SUMIFS('mech4import - CRACMMv1.0'!$D$2:$D$10000,'mech4import - CRACMMv1.0'!$B$2:$B$10000,"="&amp;'CRACMMv1.0 - 95839 - CRITERIA'!$B121,'mech4import - CRACMMv1.0'!$C$2:$C$10000,"="&amp;'CRACMMv1.0 - 95839 - CRITERIA'!P$3)</f>
        <v>0</v>
      </c>
      <c r="Q121" s="49">
        <f>SUMIFS('mech4import - CRACMMv1.0'!$D$2:$D$10000,'mech4import - CRACMMv1.0'!$B$2:$B$10000,"="&amp;'CRACMMv1.0 - 95839 - CRITERIA'!$B121,'mech4import - CRACMMv1.0'!$C$2:$C$10000,"="&amp;'CRACMMv1.0 - 95839 - CRITERIA'!Q$3)</f>
        <v>0</v>
      </c>
      <c r="R121" s="49">
        <f>SUMIFS('mech4import - CRACMMv1.0'!$D$2:$D$10000,'mech4import - CRACMMv1.0'!$B$2:$B$10000,"="&amp;'CRACMMv1.0 - 95839 - CRITERIA'!$B121,'mech4import - CRACMMv1.0'!$C$2:$C$10000,"="&amp;'CRACMMv1.0 - 95839 - CRITERIA'!R$3)</f>
        <v>0</v>
      </c>
      <c r="S121" s="49">
        <f>SUMIFS('mech4import - CRACMMv1.0'!$D$2:$D$10000,'mech4import - CRACMMv1.0'!$B$2:$B$10000,"="&amp;'CRACMMv1.0 - 95839 - CRITERIA'!$B121,'mech4import - CRACMMv1.0'!$C$2:$C$10000,"="&amp;'CRACMMv1.0 - 95839 - CRITERIA'!S$3)</f>
        <v>0</v>
      </c>
      <c r="T121" s="49">
        <f>SUMIFS('mech4import - CRACMMv1.0'!$D$2:$D$10000,'mech4import - CRACMMv1.0'!$B$2:$B$10000,"="&amp;'CRACMMv1.0 - 95839 - CRITERIA'!$B121,'mech4import - CRACMMv1.0'!$C$2:$C$10000,"="&amp;'CRACMMv1.0 - 95839 - CRITERIA'!T$3)</f>
        <v>0</v>
      </c>
      <c r="U121" s="49">
        <f>SUMIFS('mech4import - CRACMMv1.0'!$D$2:$D$10000,'mech4import - CRACMMv1.0'!$B$2:$B$10000,"="&amp;'CRACMMv1.0 - 95839 - CRITERIA'!$B121,'mech4import - CRACMMv1.0'!$C$2:$C$10000,"="&amp;'CRACMMv1.0 - 95839 - CRITERIA'!U$3)</f>
        <v>0</v>
      </c>
      <c r="V121" s="49">
        <f>SUMIFS('mech4import - CRACMMv1.0'!$D$2:$D$10000,'mech4import - CRACMMv1.0'!$B$2:$B$10000,"="&amp;'CRACMMv1.0 - 95839 - CRITERIA'!$B121,'mech4import - CRACMMv1.0'!$C$2:$C$10000,"="&amp;'CRACMMv1.0 - 95839 - CRITERIA'!V$3)</f>
        <v>0</v>
      </c>
      <c r="W121" s="49">
        <f>SUMIFS('mech4import - CRACMMv1.0'!$D$2:$D$10000,'mech4import - CRACMMv1.0'!$B$2:$B$10000,"="&amp;'CRACMMv1.0 - 95839 - CRITERIA'!$B121,'mech4import - CRACMMv1.0'!$C$2:$C$10000,"="&amp;'CRACMMv1.0 - 95839 - CRITERIA'!W$3)</f>
        <v>0</v>
      </c>
      <c r="X121" s="49">
        <f>SUMIFS('mech4import - CRACMMv1.0'!$D$2:$D$10000,'mech4import - CRACMMv1.0'!$B$2:$B$10000,"="&amp;'CRACMMv1.0 - 95839 - CRITERIA'!$B121,'mech4import - CRACMMv1.0'!$C$2:$C$10000,"="&amp;'CRACMMv1.0 - 95839 - CRITERIA'!X$3)</f>
        <v>0</v>
      </c>
      <c r="Y121" s="49">
        <f>SUMIFS('mech4import - CRACMMv1.0'!$D$2:$D$10000,'mech4import - CRACMMv1.0'!$B$2:$B$10000,"="&amp;'CRACMMv1.0 - 95839 - CRITERIA'!$B121,'mech4import - CRACMMv1.0'!$C$2:$C$10000,"="&amp;'CRACMMv1.0 - 95839 - CRITERIA'!Y$3)</f>
        <v>1</v>
      </c>
      <c r="Z121" s="49">
        <f>SUMIFS('mech4import - CRACMMv1.0'!$D$2:$D$10000,'mech4import - CRACMMv1.0'!$B$2:$B$10000,"="&amp;'CRACMMv1.0 - 95839 - CRITERIA'!$B121,'mech4import - CRACMMv1.0'!$C$2:$C$10000,"="&amp;'CRACMMv1.0 - 95839 - CRITERIA'!Z$3)</f>
        <v>0</v>
      </c>
      <c r="AA121" s="49">
        <f>SUMIFS('mech4import - CRACMMv1.0'!$D$2:$D$10000,'mech4import - CRACMMv1.0'!$B$2:$B$10000,"="&amp;'CRACMMv1.0 - 95839 - CRITERIA'!$B121,'mech4import - CRACMMv1.0'!$C$2:$C$10000,"="&amp;'CRACMMv1.0 - 95839 - CRITERIA'!AA$3)</f>
        <v>0</v>
      </c>
      <c r="AB121" s="49">
        <f>SUMIFS('mech4import - CRACMMv1.0'!$D$2:$D$10000,'mech4import - CRACMMv1.0'!$B$2:$B$10000,"="&amp;'CRACMMv1.0 - 95839 - CRITERIA'!$B121,'mech4import - CRACMMv1.0'!$C$2:$C$10000,"="&amp;'CRACMMv1.0 - 95839 - CRITERIA'!AB$3)</f>
        <v>0</v>
      </c>
      <c r="AC121" s="49">
        <f>SUMIFS('mech4import - CRACMMv1.0'!$D$2:$D$10000,'mech4import - CRACMMv1.0'!$B$2:$B$10000,"="&amp;'CRACMMv1.0 - 95839 - CRITERIA'!$B121,'mech4import - CRACMMv1.0'!$C$2:$C$10000,"="&amp;'CRACMMv1.0 - 95839 - CRITERIA'!AC$3)</f>
        <v>0</v>
      </c>
      <c r="AD121" s="49">
        <f>SUMIFS('mech4import - CRACMMv1.0'!$D$2:$D$10000,'mech4import - CRACMMv1.0'!$B$2:$B$10000,"="&amp;'CRACMMv1.0 - 95839 - CRITERIA'!$B121,'mech4import - CRACMMv1.0'!$C$2:$C$10000,"="&amp;'CRACMMv1.0 - 95839 - CRITERIA'!AD$3)</f>
        <v>0</v>
      </c>
      <c r="AE121" s="49">
        <f>SUMIFS('mech4import - CRACMMv1.0'!$D$2:$D$10000,'mech4import - CRACMMv1.0'!$B$2:$B$10000,"="&amp;'CRACMMv1.0 - 95839 - CRITERIA'!$B121,'mech4import - CRACMMv1.0'!$C$2:$C$10000,"="&amp;'CRACMMv1.0 - 95839 - CRITERIA'!AE$3)</f>
        <v>0</v>
      </c>
      <c r="AF121" s="49">
        <f>SUMIFS('mech4import - CRACMMv1.0'!$D$2:$D$10000,'mech4import - CRACMMv1.0'!$B$2:$B$10000,"="&amp;'CRACMMv1.0 - 95839 - CRITERIA'!$B121,'mech4import - CRACMMv1.0'!$C$2:$C$10000,"="&amp;'CRACMMv1.0 - 95839 - CRITERIA'!AF$3)</f>
        <v>0</v>
      </c>
      <c r="AG121" s="49">
        <f>SUMIFS('mech4import - CRACMMv1.0'!$D$2:$D$10000,'mech4import - CRACMMv1.0'!$B$2:$B$10000,"="&amp;'CRACMMv1.0 - 95839 - CRITERIA'!$B121,'mech4import - CRACMMv1.0'!$C$2:$C$10000,"="&amp;'CRACMMv1.0 - 95839 - CRITERIA'!AG$3)</f>
        <v>0</v>
      </c>
      <c r="AH121" s="49">
        <f>SUMIFS('mech4import - CRACMMv1.0'!$D$2:$D$10000,'mech4import - CRACMMv1.0'!$B$2:$B$10000,"="&amp;'CRACMMv1.0 - 95839 - CRITERIA'!$B121,'mech4import - CRACMMv1.0'!$C$2:$C$10000,"="&amp;'CRACMMv1.0 - 95839 - CRITERIA'!AH$3)</f>
        <v>0</v>
      </c>
      <c r="AI121" s="49">
        <f>SUMIFS('mech4import - CRACMMv1.0'!$D$2:$D$10000,'mech4import - CRACMMv1.0'!$B$2:$B$10000,"="&amp;'CRACMMv1.0 - 95839 - CRITERIA'!$B121,'mech4import - CRACMMv1.0'!$C$2:$C$10000,"="&amp;'CRACMMv1.0 - 95839 - CRITERIA'!AI$3)</f>
        <v>0</v>
      </c>
      <c r="AJ121" s="49">
        <f>SUMIFS('mech4import - CRACMMv1.0'!$D$2:$D$10000,'mech4import - CRACMMv1.0'!$B$2:$B$10000,"="&amp;'CRACMMv1.0 - 95839 - CRITERIA'!$B121,'mech4import - CRACMMv1.0'!$C$2:$C$10000,"="&amp;'CRACMMv1.0 - 95839 - CRITERIA'!AJ$3)</f>
        <v>0</v>
      </c>
      <c r="AK121" s="49">
        <f>SUMIFS('mech4import - CRACMMv1.0'!$D$2:$D$10000,'mech4import - CRACMMv1.0'!$B$2:$B$10000,"="&amp;'CRACMMv1.0 - 95839 - CRITERIA'!$B121,'mech4import - CRACMMv1.0'!$C$2:$C$10000,"="&amp;'CRACMMv1.0 - 95839 - CRITERIA'!AK$3)</f>
        <v>0</v>
      </c>
      <c r="AL121" s="49">
        <f>SUMIFS('mech4import - CRACMMv1.0'!$D$2:$D$10000,'mech4import - CRACMMv1.0'!$B$2:$B$10000,"="&amp;'CRACMMv1.0 - 95839 - CRITERIA'!$B121,'mech4import - CRACMMv1.0'!$C$2:$C$10000,"="&amp;'CRACMMv1.0 - 95839 - CRITERIA'!AL$3)</f>
        <v>0</v>
      </c>
      <c r="AM121" s="49">
        <f>SUMIFS('mech4import - CRACMMv1.0'!$D$2:$D$10000,'mech4import - CRACMMv1.0'!$B$2:$B$10000,"="&amp;'CRACMMv1.0 - 95839 - CRITERIA'!$B121,'mech4import - CRACMMv1.0'!$C$2:$C$10000,"="&amp;'CRACMMv1.0 - 95839 - CRITERIA'!AM$3)</f>
        <v>0</v>
      </c>
      <c r="AN121" s="49">
        <f>SUMIFS('mech4import - CRACMMv1.0'!$D$2:$D$10000,'mech4import - CRACMMv1.0'!$B$2:$B$10000,"="&amp;'CRACMMv1.0 - 95839 - CRITERIA'!$B121,'mech4import - CRACMMv1.0'!$C$2:$C$10000,"="&amp;'CRACMMv1.0 - 95839 - CRITERIA'!AN$3)</f>
        <v>0</v>
      </c>
      <c r="AO121" s="49">
        <f>SUMIFS('mech4import - CRACMMv1.0'!$D$2:$D$10000,'mech4import - CRACMMv1.0'!$B$2:$B$10000,"="&amp;'CRACMMv1.0 - 95839 - CRITERIA'!$B121,'mech4import - CRACMMv1.0'!$C$2:$C$10000,"="&amp;'CRACMMv1.0 - 95839 - CRITERIA'!AO$3)</f>
        <v>0</v>
      </c>
      <c r="AP121" s="49">
        <f>SUMIFS('mech4import - CRACMMv1.0'!$D$2:$D$10000,'mech4import - CRACMMv1.0'!$B$2:$B$10000,"="&amp;'CRACMMv1.0 - 95839 - CRITERIA'!$B121,'mech4import - CRACMMv1.0'!$C$2:$C$10000,"="&amp;'CRACMMv1.0 - 95839 - CRITERIA'!AP$3)</f>
        <v>0</v>
      </c>
      <c r="AQ121" s="49">
        <f>SUMIFS('mech4import - CRACMMv1.0'!$D$2:$D$10000,'mech4import - CRACMMv1.0'!$B$2:$B$10000,"="&amp;'CRACMMv1.0 - 95839 - CRITERIA'!$B121,'mech4import - CRACMMv1.0'!$C$2:$C$10000,"="&amp;'CRACMMv1.0 - 95839 - CRITERIA'!AQ$3)</f>
        <v>0</v>
      </c>
      <c r="AR121" s="49">
        <f>SUMIFS('mech4import - CRACMMv1.0'!$D$2:$D$10000,'mech4import - CRACMMv1.0'!$B$2:$B$10000,"="&amp;'CRACMMv1.0 - 95839 - CRITERIA'!$B121,'mech4import - CRACMMv1.0'!$C$2:$C$10000,"="&amp;'CRACMMv1.0 - 95839 - CRITERIA'!AR$3)</f>
        <v>0</v>
      </c>
      <c r="AS121" s="49">
        <f>SUMIFS('mech4import - CRACMMv1.0'!$D$2:$D$10000,'mech4import - CRACMMv1.0'!$B$2:$B$10000,"="&amp;'CRACMMv1.0 - 95839 - CRITERIA'!$B121,'mech4import - CRACMMv1.0'!$C$2:$C$10000,"="&amp;'CRACMMv1.0 - 95839 - CRITERIA'!AS$3)</f>
        <v>0</v>
      </c>
      <c r="AT121" s="49">
        <f>SUMIFS('mech4import - CRACMMv1.0'!$D$2:$D$10000,'mech4import - CRACMMv1.0'!$B$2:$B$10000,"="&amp;'CRACMMv1.0 - 95839 - CRITERIA'!$B121,'mech4import - CRACMMv1.0'!$C$2:$C$10000,"="&amp;'CRACMMv1.0 - 95839 - CRITERIA'!AT$3)</f>
        <v>0</v>
      </c>
      <c r="AU121" s="49">
        <f>SUMIFS('mech4import - CRACMMv1.0'!$D$2:$D$10000,'mech4import - CRACMMv1.0'!$B$2:$B$10000,"="&amp;'CRACMMv1.0 - 95839 - CRITERIA'!$B121,'mech4import - CRACMMv1.0'!$C$2:$C$10000,"="&amp;'CRACMMv1.0 - 95839 - CRITERIA'!AU$3)</f>
        <v>0</v>
      </c>
      <c r="AV121" s="49">
        <f>SUMIFS('mech4import - CRACMMv1.0'!$D$2:$D$10000,'mech4import - CRACMMv1.0'!$B$2:$B$10000,"="&amp;'CRACMMv1.0 - 95839 - CRITERIA'!$B121,'mech4import - CRACMMv1.0'!$C$2:$C$10000,"="&amp;'CRACMMv1.0 - 95839 - CRITERIA'!AV$3)</f>
        <v>0</v>
      </c>
      <c r="AW121" s="49">
        <f>SUMIFS('mech4import - CRACMMv1.0'!$D$2:$D$10000,'mech4import - CRACMMv1.0'!$B$2:$B$10000,"="&amp;'CRACMMv1.0 - 95839 - CRITERIA'!$B121,'mech4import - CRACMMv1.0'!$C$2:$C$10000,"="&amp;'CRACMMv1.0 - 95839 - CRITERIA'!AW$3)</f>
        <v>0</v>
      </c>
      <c r="AX121" s="49">
        <f>SUMIFS('mech4import - CRACMMv1.0'!$D$2:$D$10000,'mech4import - CRACMMv1.0'!$B$2:$B$10000,"="&amp;'CRACMMv1.0 - 95839 - CRITERIA'!$B121,'mech4import - CRACMMv1.0'!$C$2:$C$10000,"="&amp;'CRACMMv1.0 - 95839 - CRITERIA'!AX$3)</f>
        <v>0</v>
      </c>
      <c r="AY121" s="49">
        <f>SUMIFS('mech4import - CRACMMv1.0'!$D$2:$D$10000,'mech4import - CRACMMv1.0'!$B$2:$B$10000,"="&amp;'CRACMMv1.0 - 95839 - CRITERIA'!$B121,'mech4import - CRACMMv1.0'!$C$2:$C$10000,"="&amp;'CRACMMv1.0 - 95839 - CRITERIA'!AY$3)</f>
        <v>0</v>
      </c>
      <c r="AZ121" s="49">
        <f>SUMIFS('mech4import - CRACMMv1.0'!$D$2:$D$10000,'mech4import - CRACMMv1.0'!$B$2:$B$10000,"="&amp;'CRACMMv1.0 - 95839 - CRITERIA'!$B121,'mech4import - CRACMMv1.0'!$C$2:$C$10000,"="&amp;'CRACMMv1.0 - 95839 - CRITERIA'!AZ$3)</f>
        <v>0</v>
      </c>
      <c r="BA121" s="49">
        <f>SUMIFS('mech4import - CRACMMv1.0'!$D$2:$D$10000,'mech4import - CRACMMv1.0'!$B$2:$B$10000,"="&amp;'CRACMMv1.0 - 95839 - CRITERIA'!$B121,'mech4import - CRACMMv1.0'!$C$2:$C$10000,"="&amp;'CRACMMv1.0 - 95839 - CRITERIA'!BA$3)</f>
        <v>0</v>
      </c>
      <c r="BB121" s="49">
        <f>SUMIFS('mech4import - CRACMMv1.0'!$D$2:$D$10000,'mech4import - CRACMMv1.0'!$B$2:$B$10000,"="&amp;'CRACMMv1.0 - 95839 - CRITERIA'!$B121,'mech4import - CRACMMv1.0'!$C$2:$C$10000,"="&amp;'CRACMMv1.0 - 95839 - CRITERIA'!BB$3)</f>
        <v>0</v>
      </c>
      <c r="BC121" s="49">
        <f>SUMIFS('mech4import - CRACMMv1.0'!$D$2:$D$10000,'mech4import - CRACMMv1.0'!$B$2:$B$10000,"="&amp;'CRACMMv1.0 - 95839 - CRITERIA'!$B121,'mech4import - CRACMMv1.0'!$C$2:$C$10000,"="&amp;'CRACMMv1.0 - 95839 - CRITERIA'!BC$3)</f>
        <v>0</v>
      </c>
      <c r="BD121" s="49">
        <f>SUMIFS('mech4import - CRACMMv1.0'!$D$2:$D$10000,'mech4import - CRACMMv1.0'!$B$2:$B$10000,"="&amp;'CRACMMv1.0 - 95839 - CRITERIA'!$B121,'mech4import - CRACMMv1.0'!$C$2:$C$10000,"="&amp;'CRACMMv1.0 - 95839 - CRITERIA'!BD$3)</f>
        <v>0</v>
      </c>
      <c r="BE121" s="49">
        <f>SUMIFS('mech4import - CRACMMv1.0'!$D$2:$D$10000,'mech4import - CRACMMv1.0'!$B$2:$B$10000,"="&amp;'CRACMMv1.0 - 95839 - CRITERIA'!$B121,'mech4import - CRACMMv1.0'!$C$2:$C$10000,"="&amp;'CRACMMv1.0 - 95839 - CRITERIA'!BE$3)</f>
        <v>0</v>
      </c>
      <c r="BF121" s="49">
        <f>SUMIFS('mech4import - CRACMMv1.0'!$D$2:$D$10000,'mech4import - CRACMMv1.0'!$B$2:$B$10000,"="&amp;'CRACMMv1.0 - 95839 - CRITERIA'!$B121,'mech4import - CRACMMv1.0'!$C$2:$C$10000,"="&amp;'CRACMMv1.0 - 95839 - CRITERIA'!BF$3)</f>
        <v>0</v>
      </c>
      <c r="BG121" s="49">
        <f>SUMIFS('mech4import - CRACMMv1.0'!$D$2:$D$10000,'mech4import - CRACMMv1.0'!$B$2:$B$10000,"="&amp;'CRACMMv1.0 - 95839 - CRITERIA'!$B121,'mech4import - CRACMMv1.0'!$C$2:$C$10000,"="&amp;'CRACMMv1.0 - 95839 - CRITERIA'!BG$3)</f>
        <v>0</v>
      </c>
      <c r="BH121" s="49">
        <f>SUMIFS('mech4import - CRACMMv1.0'!$D$2:$D$10000,'mech4import - CRACMMv1.0'!$B$2:$B$10000,"="&amp;'CRACMMv1.0 - 95839 - CRITERIA'!$B121,'mech4import - CRACMMv1.0'!$C$2:$C$10000,"="&amp;'CRACMMv1.0 - 95839 - CRITERIA'!BH$3)</f>
        <v>0</v>
      </c>
      <c r="BI121" s="49">
        <f>SUMIFS('mech4import - CRACMMv1.0'!$D$2:$D$10000,'mech4import - CRACMMv1.0'!$B$2:$B$10000,"="&amp;'CRACMMv1.0 - 95839 - CRITERIA'!$B121,'mech4import - CRACMMv1.0'!$C$2:$C$10000,"="&amp;'CRACMMv1.0 - 95839 - CRITERIA'!BI$3)</f>
        <v>0</v>
      </c>
      <c r="BJ121" s="49">
        <f>SUMIFS('mech4import - CRACMMv1.0'!$D$2:$D$10000,'mech4import - CRACMMv1.0'!$B$2:$B$10000,"="&amp;'CRACMMv1.0 - 95839 - CRITERIA'!$B121,'mech4import - CRACMMv1.0'!$C$2:$C$10000,"="&amp;'CRACMMv1.0 - 95839 - CRITERIA'!BJ$3)</f>
        <v>0</v>
      </c>
      <c r="BK121" s="49">
        <f>SUMIFS('mech4import - CRACMMv1.0'!$D$2:$D$10000,'mech4import - CRACMMv1.0'!$B$2:$B$10000,"="&amp;'CRACMMv1.0 - 95839 - CRITERIA'!$B121,'mech4import - CRACMMv1.0'!$C$2:$C$10000,"="&amp;'CRACMMv1.0 - 95839 - CRITERIA'!BK$3)</f>
        <v>0</v>
      </c>
      <c r="BL121" s="49">
        <f>SUMIFS('mech4import - CRACMMv1.0'!$D$2:$D$10000,'mech4import - CRACMMv1.0'!$B$2:$B$10000,"="&amp;'CRACMMv1.0 - 95839 - CRITERIA'!$B121,'mech4import - CRACMMv1.0'!$C$2:$C$10000,"="&amp;'CRACMMv1.0 - 95839 - CRITERIA'!BL$3)</f>
        <v>0</v>
      </c>
      <c r="BM121" s="49">
        <f>SUMIFS('mech4import - CRACMMv1.0'!$D$2:$D$10000,'mech4import - CRACMMv1.0'!$B$2:$B$10000,"="&amp;'CRACMMv1.0 - 95839 - CRITERIA'!$B121,'mech4import - CRACMMv1.0'!$C$2:$C$10000,"="&amp;'CRACMMv1.0 - 95839 - CRITERIA'!BM$3)</f>
        <v>0</v>
      </c>
      <c r="BN121" s="49">
        <f>SUMIFS('mech4import - CRACMMv1.0'!$D$2:$D$10000,'mech4import - CRACMMv1.0'!$B$2:$B$10000,"="&amp;'CRACMMv1.0 - 95839 - CRITERIA'!$B121,'mech4import - CRACMMv1.0'!$C$2:$C$10000,"="&amp;'CRACMMv1.0 - 95839 - CRITERIA'!BN$3)</f>
        <v>0</v>
      </c>
      <c r="BO121" s="49">
        <f>SUMIFS('mech4import - CRACMMv1.0'!$D$2:$D$10000,'mech4import - CRACMMv1.0'!$B$2:$B$10000,"="&amp;'CRACMMv1.0 - 95839 - CRITERIA'!$B121,'mech4import - CRACMMv1.0'!$C$2:$C$10000,"="&amp;'CRACMMv1.0 - 95839 - CRITERIA'!BO$3)</f>
        <v>0</v>
      </c>
      <c r="BP121" s="49">
        <f>SUMIFS('mech4import - CRACMMv1.0'!$D$2:$D$10000,'mech4import - CRACMMv1.0'!$B$2:$B$10000,"="&amp;'CRACMMv1.0 - 95839 - CRITERIA'!$B121,'mech4import - CRACMMv1.0'!$C$2:$C$10000,"="&amp;'CRACMMv1.0 - 95839 - CRITERIA'!BP$3)</f>
        <v>0</v>
      </c>
      <c r="BQ121" s="49">
        <f>SUMIFS('mech4import - CRACMMv1.0'!$D$2:$D$10000,'mech4import - CRACMMv1.0'!$B$2:$B$10000,"="&amp;'CRACMMv1.0 - 95839 - CRITERIA'!$B121,'mech4import - CRACMMv1.0'!$C$2:$C$10000,"="&amp;'CRACMMv1.0 - 95839 - CRITERIA'!BQ$3)</f>
        <v>0</v>
      </c>
      <c r="BR121" s="32">
        <f t="array" ref="BR121">SUM($G$1:$BQ$1*G121:BQ121)</f>
        <v>142.28</v>
      </c>
    </row>
    <row r="122" spans="1:70" s="31" customFormat="1">
      <c r="A122" s="42">
        <v>95839</v>
      </c>
      <c r="B122" s="14">
        <v>3280</v>
      </c>
      <c r="C122" s="43">
        <v>3.1712355156851319E-3</v>
      </c>
      <c r="D122" s="47" t="s">
        <v>175</v>
      </c>
      <c r="E122" s="46" t="b">
        <v>0</v>
      </c>
      <c r="F122" s="48">
        <v>170.34</v>
      </c>
      <c r="G122" s="49">
        <f>SUMIFS('mech4import - CRACMMv1.0'!$D$2:$D$10000,'mech4import - CRACMMv1.0'!$B$2:$B$10000,"="&amp;'CRACMMv1.0 - 95839 - CRITERIA'!$B122,'mech4import - CRACMMv1.0'!$C$2:$C$10000,"="&amp;'CRACMMv1.0 - 95839 - CRITERIA'!G$3)</f>
        <v>0</v>
      </c>
      <c r="H122" s="49">
        <f>SUMIFS('mech4import - CRACMMv1.0'!$D$2:$D$10000,'mech4import - CRACMMv1.0'!$B$2:$B$10000,"="&amp;'CRACMMv1.0 - 95839 - CRITERIA'!$B122,'mech4import - CRACMMv1.0'!$C$2:$C$10000,"="&amp;'CRACMMv1.0 - 95839 - CRITERIA'!H$3)</f>
        <v>0</v>
      </c>
      <c r="I122" s="49">
        <f>SUMIFS('mech4import - CRACMMv1.0'!$D$2:$D$10000,'mech4import - CRACMMv1.0'!$B$2:$B$10000,"="&amp;'CRACMMv1.0 - 95839 - CRITERIA'!$B122,'mech4import - CRACMMv1.0'!$C$2:$C$10000,"="&amp;'CRACMMv1.0 - 95839 - CRITERIA'!I$3)</f>
        <v>0</v>
      </c>
      <c r="J122" s="49">
        <f>SUMIFS('mech4import - CRACMMv1.0'!$D$2:$D$10000,'mech4import - CRACMMv1.0'!$B$2:$B$10000,"="&amp;'CRACMMv1.0 - 95839 - CRITERIA'!$B122,'mech4import - CRACMMv1.0'!$C$2:$C$10000,"="&amp;'CRACMMv1.0 - 95839 - CRITERIA'!J$3)</f>
        <v>0</v>
      </c>
      <c r="K122" s="49">
        <f>SUMIFS('mech4import - CRACMMv1.0'!$D$2:$D$10000,'mech4import - CRACMMv1.0'!$B$2:$B$10000,"="&amp;'CRACMMv1.0 - 95839 - CRITERIA'!$B122,'mech4import - CRACMMv1.0'!$C$2:$C$10000,"="&amp;'CRACMMv1.0 - 95839 - CRITERIA'!K$3)</f>
        <v>0</v>
      </c>
      <c r="L122" s="49">
        <f>SUMIFS('mech4import - CRACMMv1.0'!$D$2:$D$10000,'mech4import - CRACMMv1.0'!$B$2:$B$10000,"="&amp;'CRACMMv1.0 - 95839 - CRITERIA'!$B122,'mech4import - CRACMMv1.0'!$C$2:$C$10000,"="&amp;'CRACMMv1.0 - 95839 - CRITERIA'!L$3)</f>
        <v>0</v>
      </c>
      <c r="M122" s="49">
        <f>SUMIFS('mech4import - CRACMMv1.0'!$D$2:$D$10000,'mech4import - CRACMMv1.0'!$B$2:$B$10000,"="&amp;'CRACMMv1.0 - 95839 - CRITERIA'!$B122,'mech4import - CRACMMv1.0'!$C$2:$C$10000,"="&amp;'CRACMMv1.0 - 95839 - CRITERIA'!M$3)</f>
        <v>0</v>
      </c>
      <c r="N122" s="49">
        <f>SUMIFS('mech4import - CRACMMv1.0'!$D$2:$D$10000,'mech4import - CRACMMv1.0'!$B$2:$B$10000,"="&amp;'CRACMMv1.0 - 95839 - CRITERIA'!$B122,'mech4import - CRACMMv1.0'!$C$2:$C$10000,"="&amp;'CRACMMv1.0 - 95839 - CRITERIA'!N$3)</f>
        <v>0</v>
      </c>
      <c r="O122" s="49">
        <f>SUMIFS('mech4import - CRACMMv1.0'!$D$2:$D$10000,'mech4import - CRACMMv1.0'!$B$2:$B$10000,"="&amp;'CRACMMv1.0 - 95839 - CRITERIA'!$B122,'mech4import - CRACMMv1.0'!$C$2:$C$10000,"="&amp;'CRACMMv1.0 - 95839 - CRITERIA'!O$3)</f>
        <v>0</v>
      </c>
      <c r="P122" s="49">
        <f>SUMIFS('mech4import - CRACMMv1.0'!$D$2:$D$10000,'mech4import - CRACMMv1.0'!$B$2:$B$10000,"="&amp;'CRACMMv1.0 - 95839 - CRITERIA'!$B122,'mech4import - CRACMMv1.0'!$C$2:$C$10000,"="&amp;'CRACMMv1.0 - 95839 - CRITERIA'!P$3)</f>
        <v>0</v>
      </c>
      <c r="Q122" s="49">
        <f>SUMIFS('mech4import - CRACMMv1.0'!$D$2:$D$10000,'mech4import - CRACMMv1.0'!$B$2:$B$10000,"="&amp;'CRACMMv1.0 - 95839 - CRITERIA'!$B122,'mech4import - CRACMMv1.0'!$C$2:$C$10000,"="&amp;'CRACMMv1.0 - 95839 - CRITERIA'!Q$3)</f>
        <v>0</v>
      </c>
      <c r="R122" s="49">
        <f>SUMIFS('mech4import - CRACMMv1.0'!$D$2:$D$10000,'mech4import - CRACMMv1.0'!$B$2:$B$10000,"="&amp;'CRACMMv1.0 - 95839 - CRITERIA'!$B122,'mech4import - CRACMMv1.0'!$C$2:$C$10000,"="&amp;'CRACMMv1.0 - 95839 - CRITERIA'!R$3)</f>
        <v>0</v>
      </c>
      <c r="S122" s="49">
        <f>SUMIFS('mech4import - CRACMMv1.0'!$D$2:$D$10000,'mech4import - CRACMMv1.0'!$B$2:$B$10000,"="&amp;'CRACMMv1.0 - 95839 - CRITERIA'!$B122,'mech4import - CRACMMv1.0'!$C$2:$C$10000,"="&amp;'CRACMMv1.0 - 95839 - CRITERIA'!S$3)</f>
        <v>0</v>
      </c>
      <c r="T122" s="49">
        <f>SUMIFS('mech4import - CRACMMv1.0'!$D$2:$D$10000,'mech4import - CRACMMv1.0'!$B$2:$B$10000,"="&amp;'CRACMMv1.0 - 95839 - CRITERIA'!$B122,'mech4import - CRACMMv1.0'!$C$2:$C$10000,"="&amp;'CRACMMv1.0 - 95839 - CRITERIA'!T$3)</f>
        <v>0</v>
      </c>
      <c r="U122" s="49">
        <f>SUMIFS('mech4import - CRACMMv1.0'!$D$2:$D$10000,'mech4import - CRACMMv1.0'!$B$2:$B$10000,"="&amp;'CRACMMv1.0 - 95839 - CRITERIA'!$B122,'mech4import - CRACMMv1.0'!$C$2:$C$10000,"="&amp;'CRACMMv1.0 - 95839 - CRITERIA'!U$3)</f>
        <v>0</v>
      </c>
      <c r="V122" s="49">
        <f>SUMIFS('mech4import - CRACMMv1.0'!$D$2:$D$10000,'mech4import - CRACMMv1.0'!$B$2:$B$10000,"="&amp;'CRACMMv1.0 - 95839 - CRITERIA'!$B122,'mech4import - CRACMMv1.0'!$C$2:$C$10000,"="&amp;'CRACMMv1.0 - 95839 - CRITERIA'!V$3)</f>
        <v>0</v>
      </c>
      <c r="W122" s="49">
        <f>SUMIFS('mech4import - CRACMMv1.0'!$D$2:$D$10000,'mech4import - CRACMMv1.0'!$B$2:$B$10000,"="&amp;'CRACMMv1.0 - 95839 - CRITERIA'!$B122,'mech4import - CRACMMv1.0'!$C$2:$C$10000,"="&amp;'CRACMMv1.0 - 95839 - CRITERIA'!W$3)</f>
        <v>0</v>
      </c>
      <c r="X122" s="49">
        <f>SUMIFS('mech4import - CRACMMv1.0'!$D$2:$D$10000,'mech4import - CRACMMv1.0'!$B$2:$B$10000,"="&amp;'CRACMMv1.0 - 95839 - CRITERIA'!$B122,'mech4import - CRACMMv1.0'!$C$2:$C$10000,"="&amp;'CRACMMv1.0 - 95839 - CRITERIA'!X$3)</f>
        <v>0</v>
      </c>
      <c r="Y122" s="49">
        <f>SUMIFS('mech4import - CRACMMv1.0'!$D$2:$D$10000,'mech4import - CRACMMv1.0'!$B$2:$B$10000,"="&amp;'CRACMMv1.0 - 95839 - CRITERIA'!$B122,'mech4import - CRACMMv1.0'!$C$2:$C$10000,"="&amp;'CRACMMv1.0 - 95839 - CRITERIA'!Y$3)</f>
        <v>1</v>
      </c>
      <c r="Z122" s="49">
        <f>SUMIFS('mech4import - CRACMMv1.0'!$D$2:$D$10000,'mech4import - CRACMMv1.0'!$B$2:$B$10000,"="&amp;'CRACMMv1.0 - 95839 - CRITERIA'!$B122,'mech4import - CRACMMv1.0'!$C$2:$C$10000,"="&amp;'CRACMMv1.0 - 95839 - CRITERIA'!Z$3)</f>
        <v>0</v>
      </c>
      <c r="AA122" s="49">
        <f>SUMIFS('mech4import - CRACMMv1.0'!$D$2:$D$10000,'mech4import - CRACMMv1.0'!$B$2:$B$10000,"="&amp;'CRACMMv1.0 - 95839 - CRITERIA'!$B122,'mech4import - CRACMMv1.0'!$C$2:$C$10000,"="&amp;'CRACMMv1.0 - 95839 - CRITERIA'!AA$3)</f>
        <v>0</v>
      </c>
      <c r="AB122" s="49">
        <f>SUMIFS('mech4import - CRACMMv1.0'!$D$2:$D$10000,'mech4import - CRACMMv1.0'!$B$2:$B$10000,"="&amp;'CRACMMv1.0 - 95839 - CRITERIA'!$B122,'mech4import - CRACMMv1.0'!$C$2:$C$10000,"="&amp;'CRACMMv1.0 - 95839 - CRITERIA'!AB$3)</f>
        <v>0</v>
      </c>
      <c r="AC122" s="49">
        <f>SUMIFS('mech4import - CRACMMv1.0'!$D$2:$D$10000,'mech4import - CRACMMv1.0'!$B$2:$B$10000,"="&amp;'CRACMMv1.0 - 95839 - CRITERIA'!$B122,'mech4import - CRACMMv1.0'!$C$2:$C$10000,"="&amp;'CRACMMv1.0 - 95839 - CRITERIA'!AC$3)</f>
        <v>0</v>
      </c>
      <c r="AD122" s="49">
        <f>SUMIFS('mech4import - CRACMMv1.0'!$D$2:$D$10000,'mech4import - CRACMMv1.0'!$B$2:$B$10000,"="&amp;'CRACMMv1.0 - 95839 - CRITERIA'!$B122,'mech4import - CRACMMv1.0'!$C$2:$C$10000,"="&amp;'CRACMMv1.0 - 95839 - CRITERIA'!AD$3)</f>
        <v>0</v>
      </c>
      <c r="AE122" s="49">
        <f>SUMIFS('mech4import - CRACMMv1.0'!$D$2:$D$10000,'mech4import - CRACMMv1.0'!$B$2:$B$10000,"="&amp;'CRACMMv1.0 - 95839 - CRITERIA'!$B122,'mech4import - CRACMMv1.0'!$C$2:$C$10000,"="&amp;'CRACMMv1.0 - 95839 - CRITERIA'!AE$3)</f>
        <v>0</v>
      </c>
      <c r="AF122" s="49">
        <f>SUMIFS('mech4import - CRACMMv1.0'!$D$2:$D$10000,'mech4import - CRACMMv1.0'!$B$2:$B$10000,"="&amp;'CRACMMv1.0 - 95839 - CRITERIA'!$B122,'mech4import - CRACMMv1.0'!$C$2:$C$10000,"="&amp;'CRACMMv1.0 - 95839 - CRITERIA'!AF$3)</f>
        <v>0</v>
      </c>
      <c r="AG122" s="49">
        <f>SUMIFS('mech4import - CRACMMv1.0'!$D$2:$D$10000,'mech4import - CRACMMv1.0'!$B$2:$B$10000,"="&amp;'CRACMMv1.0 - 95839 - CRITERIA'!$B122,'mech4import - CRACMMv1.0'!$C$2:$C$10000,"="&amp;'CRACMMv1.0 - 95839 - CRITERIA'!AG$3)</f>
        <v>0</v>
      </c>
      <c r="AH122" s="49">
        <f>SUMIFS('mech4import - CRACMMv1.0'!$D$2:$D$10000,'mech4import - CRACMMv1.0'!$B$2:$B$10000,"="&amp;'CRACMMv1.0 - 95839 - CRITERIA'!$B122,'mech4import - CRACMMv1.0'!$C$2:$C$10000,"="&amp;'CRACMMv1.0 - 95839 - CRITERIA'!AH$3)</f>
        <v>0</v>
      </c>
      <c r="AI122" s="49">
        <f>SUMIFS('mech4import - CRACMMv1.0'!$D$2:$D$10000,'mech4import - CRACMMv1.0'!$B$2:$B$10000,"="&amp;'CRACMMv1.0 - 95839 - CRITERIA'!$B122,'mech4import - CRACMMv1.0'!$C$2:$C$10000,"="&amp;'CRACMMv1.0 - 95839 - CRITERIA'!AI$3)</f>
        <v>0</v>
      </c>
      <c r="AJ122" s="49">
        <f>SUMIFS('mech4import - CRACMMv1.0'!$D$2:$D$10000,'mech4import - CRACMMv1.0'!$B$2:$B$10000,"="&amp;'CRACMMv1.0 - 95839 - CRITERIA'!$B122,'mech4import - CRACMMv1.0'!$C$2:$C$10000,"="&amp;'CRACMMv1.0 - 95839 - CRITERIA'!AJ$3)</f>
        <v>0</v>
      </c>
      <c r="AK122" s="49">
        <f>SUMIFS('mech4import - CRACMMv1.0'!$D$2:$D$10000,'mech4import - CRACMMv1.0'!$B$2:$B$10000,"="&amp;'CRACMMv1.0 - 95839 - CRITERIA'!$B122,'mech4import - CRACMMv1.0'!$C$2:$C$10000,"="&amp;'CRACMMv1.0 - 95839 - CRITERIA'!AK$3)</f>
        <v>0</v>
      </c>
      <c r="AL122" s="49">
        <f>SUMIFS('mech4import - CRACMMv1.0'!$D$2:$D$10000,'mech4import - CRACMMv1.0'!$B$2:$B$10000,"="&amp;'CRACMMv1.0 - 95839 - CRITERIA'!$B122,'mech4import - CRACMMv1.0'!$C$2:$C$10000,"="&amp;'CRACMMv1.0 - 95839 - CRITERIA'!AL$3)</f>
        <v>0</v>
      </c>
      <c r="AM122" s="49">
        <f>SUMIFS('mech4import - CRACMMv1.0'!$D$2:$D$10000,'mech4import - CRACMMv1.0'!$B$2:$B$10000,"="&amp;'CRACMMv1.0 - 95839 - CRITERIA'!$B122,'mech4import - CRACMMv1.0'!$C$2:$C$10000,"="&amp;'CRACMMv1.0 - 95839 - CRITERIA'!AM$3)</f>
        <v>0</v>
      </c>
      <c r="AN122" s="49">
        <f>SUMIFS('mech4import - CRACMMv1.0'!$D$2:$D$10000,'mech4import - CRACMMv1.0'!$B$2:$B$10000,"="&amp;'CRACMMv1.0 - 95839 - CRITERIA'!$B122,'mech4import - CRACMMv1.0'!$C$2:$C$10000,"="&amp;'CRACMMv1.0 - 95839 - CRITERIA'!AN$3)</f>
        <v>0</v>
      </c>
      <c r="AO122" s="49">
        <f>SUMIFS('mech4import - CRACMMv1.0'!$D$2:$D$10000,'mech4import - CRACMMv1.0'!$B$2:$B$10000,"="&amp;'CRACMMv1.0 - 95839 - CRITERIA'!$B122,'mech4import - CRACMMv1.0'!$C$2:$C$10000,"="&amp;'CRACMMv1.0 - 95839 - CRITERIA'!AO$3)</f>
        <v>0</v>
      </c>
      <c r="AP122" s="49">
        <f>SUMIFS('mech4import - CRACMMv1.0'!$D$2:$D$10000,'mech4import - CRACMMv1.0'!$B$2:$B$10000,"="&amp;'CRACMMv1.0 - 95839 - CRITERIA'!$B122,'mech4import - CRACMMv1.0'!$C$2:$C$10000,"="&amp;'CRACMMv1.0 - 95839 - CRITERIA'!AP$3)</f>
        <v>0</v>
      </c>
      <c r="AQ122" s="49">
        <f>SUMIFS('mech4import - CRACMMv1.0'!$D$2:$D$10000,'mech4import - CRACMMv1.0'!$B$2:$B$10000,"="&amp;'CRACMMv1.0 - 95839 - CRITERIA'!$B122,'mech4import - CRACMMv1.0'!$C$2:$C$10000,"="&amp;'CRACMMv1.0 - 95839 - CRITERIA'!AQ$3)</f>
        <v>0</v>
      </c>
      <c r="AR122" s="49">
        <f>SUMIFS('mech4import - CRACMMv1.0'!$D$2:$D$10000,'mech4import - CRACMMv1.0'!$B$2:$B$10000,"="&amp;'CRACMMv1.0 - 95839 - CRITERIA'!$B122,'mech4import - CRACMMv1.0'!$C$2:$C$10000,"="&amp;'CRACMMv1.0 - 95839 - CRITERIA'!AR$3)</f>
        <v>0</v>
      </c>
      <c r="AS122" s="49">
        <f>SUMIFS('mech4import - CRACMMv1.0'!$D$2:$D$10000,'mech4import - CRACMMv1.0'!$B$2:$B$10000,"="&amp;'CRACMMv1.0 - 95839 - CRITERIA'!$B122,'mech4import - CRACMMv1.0'!$C$2:$C$10000,"="&amp;'CRACMMv1.0 - 95839 - CRITERIA'!AS$3)</f>
        <v>0</v>
      </c>
      <c r="AT122" s="49">
        <f>SUMIFS('mech4import - CRACMMv1.0'!$D$2:$D$10000,'mech4import - CRACMMv1.0'!$B$2:$B$10000,"="&amp;'CRACMMv1.0 - 95839 - CRITERIA'!$B122,'mech4import - CRACMMv1.0'!$C$2:$C$10000,"="&amp;'CRACMMv1.0 - 95839 - CRITERIA'!AT$3)</f>
        <v>0</v>
      </c>
      <c r="AU122" s="49">
        <f>SUMIFS('mech4import - CRACMMv1.0'!$D$2:$D$10000,'mech4import - CRACMMv1.0'!$B$2:$B$10000,"="&amp;'CRACMMv1.0 - 95839 - CRITERIA'!$B122,'mech4import - CRACMMv1.0'!$C$2:$C$10000,"="&amp;'CRACMMv1.0 - 95839 - CRITERIA'!AU$3)</f>
        <v>0</v>
      </c>
      <c r="AV122" s="49">
        <f>SUMIFS('mech4import - CRACMMv1.0'!$D$2:$D$10000,'mech4import - CRACMMv1.0'!$B$2:$B$10000,"="&amp;'CRACMMv1.0 - 95839 - CRITERIA'!$B122,'mech4import - CRACMMv1.0'!$C$2:$C$10000,"="&amp;'CRACMMv1.0 - 95839 - CRITERIA'!AV$3)</f>
        <v>0</v>
      </c>
      <c r="AW122" s="49">
        <f>SUMIFS('mech4import - CRACMMv1.0'!$D$2:$D$10000,'mech4import - CRACMMv1.0'!$B$2:$B$10000,"="&amp;'CRACMMv1.0 - 95839 - CRITERIA'!$B122,'mech4import - CRACMMv1.0'!$C$2:$C$10000,"="&amp;'CRACMMv1.0 - 95839 - CRITERIA'!AW$3)</f>
        <v>0</v>
      </c>
      <c r="AX122" s="49">
        <f>SUMIFS('mech4import - CRACMMv1.0'!$D$2:$D$10000,'mech4import - CRACMMv1.0'!$B$2:$B$10000,"="&amp;'CRACMMv1.0 - 95839 - CRITERIA'!$B122,'mech4import - CRACMMv1.0'!$C$2:$C$10000,"="&amp;'CRACMMv1.0 - 95839 - CRITERIA'!AX$3)</f>
        <v>0</v>
      </c>
      <c r="AY122" s="49">
        <f>SUMIFS('mech4import - CRACMMv1.0'!$D$2:$D$10000,'mech4import - CRACMMv1.0'!$B$2:$B$10000,"="&amp;'CRACMMv1.0 - 95839 - CRITERIA'!$B122,'mech4import - CRACMMv1.0'!$C$2:$C$10000,"="&amp;'CRACMMv1.0 - 95839 - CRITERIA'!AY$3)</f>
        <v>0</v>
      </c>
      <c r="AZ122" s="49">
        <f>SUMIFS('mech4import - CRACMMv1.0'!$D$2:$D$10000,'mech4import - CRACMMv1.0'!$B$2:$B$10000,"="&amp;'CRACMMv1.0 - 95839 - CRITERIA'!$B122,'mech4import - CRACMMv1.0'!$C$2:$C$10000,"="&amp;'CRACMMv1.0 - 95839 - CRITERIA'!AZ$3)</f>
        <v>0</v>
      </c>
      <c r="BA122" s="49">
        <f>SUMIFS('mech4import - CRACMMv1.0'!$D$2:$D$10000,'mech4import - CRACMMv1.0'!$B$2:$B$10000,"="&amp;'CRACMMv1.0 - 95839 - CRITERIA'!$B122,'mech4import - CRACMMv1.0'!$C$2:$C$10000,"="&amp;'CRACMMv1.0 - 95839 - CRITERIA'!BA$3)</f>
        <v>0</v>
      </c>
      <c r="BB122" s="49">
        <f>SUMIFS('mech4import - CRACMMv1.0'!$D$2:$D$10000,'mech4import - CRACMMv1.0'!$B$2:$B$10000,"="&amp;'CRACMMv1.0 - 95839 - CRITERIA'!$B122,'mech4import - CRACMMv1.0'!$C$2:$C$10000,"="&amp;'CRACMMv1.0 - 95839 - CRITERIA'!BB$3)</f>
        <v>0</v>
      </c>
      <c r="BC122" s="49">
        <f>SUMIFS('mech4import - CRACMMv1.0'!$D$2:$D$10000,'mech4import - CRACMMv1.0'!$B$2:$B$10000,"="&amp;'CRACMMv1.0 - 95839 - CRITERIA'!$B122,'mech4import - CRACMMv1.0'!$C$2:$C$10000,"="&amp;'CRACMMv1.0 - 95839 - CRITERIA'!BC$3)</f>
        <v>0</v>
      </c>
      <c r="BD122" s="49">
        <f>SUMIFS('mech4import - CRACMMv1.0'!$D$2:$D$10000,'mech4import - CRACMMv1.0'!$B$2:$B$10000,"="&amp;'CRACMMv1.0 - 95839 - CRITERIA'!$B122,'mech4import - CRACMMv1.0'!$C$2:$C$10000,"="&amp;'CRACMMv1.0 - 95839 - CRITERIA'!BD$3)</f>
        <v>0</v>
      </c>
      <c r="BE122" s="49">
        <f>SUMIFS('mech4import - CRACMMv1.0'!$D$2:$D$10000,'mech4import - CRACMMv1.0'!$B$2:$B$10000,"="&amp;'CRACMMv1.0 - 95839 - CRITERIA'!$B122,'mech4import - CRACMMv1.0'!$C$2:$C$10000,"="&amp;'CRACMMv1.0 - 95839 - CRITERIA'!BE$3)</f>
        <v>0</v>
      </c>
      <c r="BF122" s="49">
        <f>SUMIFS('mech4import - CRACMMv1.0'!$D$2:$D$10000,'mech4import - CRACMMv1.0'!$B$2:$B$10000,"="&amp;'CRACMMv1.0 - 95839 - CRITERIA'!$B122,'mech4import - CRACMMv1.0'!$C$2:$C$10000,"="&amp;'CRACMMv1.0 - 95839 - CRITERIA'!BF$3)</f>
        <v>0</v>
      </c>
      <c r="BG122" s="49">
        <f>SUMIFS('mech4import - CRACMMv1.0'!$D$2:$D$10000,'mech4import - CRACMMv1.0'!$B$2:$B$10000,"="&amp;'CRACMMv1.0 - 95839 - CRITERIA'!$B122,'mech4import - CRACMMv1.0'!$C$2:$C$10000,"="&amp;'CRACMMv1.0 - 95839 - CRITERIA'!BG$3)</f>
        <v>0</v>
      </c>
      <c r="BH122" s="49">
        <f>SUMIFS('mech4import - CRACMMv1.0'!$D$2:$D$10000,'mech4import - CRACMMv1.0'!$B$2:$B$10000,"="&amp;'CRACMMv1.0 - 95839 - CRITERIA'!$B122,'mech4import - CRACMMv1.0'!$C$2:$C$10000,"="&amp;'CRACMMv1.0 - 95839 - CRITERIA'!BH$3)</f>
        <v>0</v>
      </c>
      <c r="BI122" s="49">
        <f>SUMIFS('mech4import - CRACMMv1.0'!$D$2:$D$10000,'mech4import - CRACMMv1.0'!$B$2:$B$10000,"="&amp;'CRACMMv1.0 - 95839 - CRITERIA'!$B122,'mech4import - CRACMMv1.0'!$C$2:$C$10000,"="&amp;'CRACMMv1.0 - 95839 - CRITERIA'!BI$3)</f>
        <v>0</v>
      </c>
      <c r="BJ122" s="49">
        <f>SUMIFS('mech4import - CRACMMv1.0'!$D$2:$D$10000,'mech4import - CRACMMv1.0'!$B$2:$B$10000,"="&amp;'CRACMMv1.0 - 95839 - CRITERIA'!$B122,'mech4import - CRACMMv1.0'!$C$2:$C$10000,"="&amp;'CRACMMv1.0 - 95839 - CRITERIA'!BJ$3)</f>
        <v>0</v>
      </c>
      <c r="BK122" s="49">
        <f>SUMIFS('mech4import - CRACMMv1.0'!$D$2:$D$10000,'mech4import - CRACMMv1.0'!$B$2:$B$10000,"="&amp;'CRACMMv1.0 - 95839 - CRITERIA'!$B122,'mech4import - CRACMMv1.0'!$C$2:$C$10000,"="&amp;'CRACMMv1.0 - 95839 - CRITERIA'!BK$3)</f>
        <v>0</v>
      </c>
      <c r="BL122" s="49">
        <f>SUMIFS('mech4import - CRACMMv1.0'!$D$2:$D$10000,'mech4import - CRACMMv1.0'!$B$2:$B$10000,"="&amp;'CRACMMv1.0 - 95839 - CRITERIA'!$B122,'mech4import - CRACMMv1.0'!$C$2:$C$10000,"="&amp;'CRACMMv1.0 - 95839 - CRITERIA'!BL$3)</f>
        <v>0</v>
      </c>
      <c r="BM122" s="49">
        <f>SUMIFS('mech4import - CRACMMv1.0'!$D$2:$D$10000,'mech4import - CRACMMv1.0'!$B$2:$B$10000,"="&amp;'CRACMMv1.0 - 95839 - CRITERIA'!$B122,'mech4import - CRACMMv1.0'!$C$2:$C$10000,"="&amp;'CRACMMv1.0 - 95839 - CRITERIA'!BM$3)</f>
        <v>0</v>
      </c>
      <c r="BN122" s="49">
        <f>SUMIFS('mech4import - CRACMMv1.0'!$D$2:$D$10000,'mech4import - CRACMMv1.0'!$B$2:$B$10000,"="&amp;'CRACMMv1.0 - 95839 - CRITERIA'!$B122,'mech4import - CRACMMv1.0'!$C$2:$C$10000,"="&amp;'CRACMMv1.0 - 95839 - CRITERIA'!BN$3)</f>
        <v>0</v>
      </c>
      <c r="BO122" s="49">
        <f>SUMIFS('mech4import - CRACMMv1.0'!$D$2:$D$10000,'mech4import - CRACMMv1.0'!$B$2:$B$10000,"="&amp;'CRACMMv1.0 - 95839 - CRITERIA'!$B122,'mech4import - CRACMMv1.0'!$C$2:$C$10000,"="&amp;'CRACMMv1.0 - 95839 - CRITERIA'!BO$3)</f>
        <v>0</v>
      </c>
      <c r="BP122" s="49">
        <f>SUMIFS('mech4import - CRACMMv1.0'!$D$2:$D$10000,'mech4import - CRACMMv1.0'!$B$2:$B$10000,"="&amp;'CRACMMv1.0 - 95839 - CRITERIA'!$B122,'mech4import - CRACMMv1.0'!$C$2:$C$10000,"="&amp;'CRACMMv1.0 - 95839 - CRITERIA'!BP$3)</f>
        <v>0</v>
      </c>
      <c r="BQ122" s="49">
        <f>SUMIFS('mech4import - CRACMMv1.0'!$D$2:$D$10000,'mech4import - CRACMMv1.0'!$B$2:$B$10000,"="&amp;'CRACMMv1.0 - 95839 - CRITERIA'!$B122,'mech4import - CRACMMv1.0'!$C$2:$C$10000,"="&amp;'CRACMMv1.0 - 95839 - CRITERIA'!BQ$3)</f>
        <v>0</v>
      </c>
      <c r="BR122" s="32">
        <f t="array" ref="BR122">SUM($G$1:$BQ$1*G122:BQ122)</f>
        <v>142.28</v>
      </c>
    </row>
    <row r="123" spans="1:70" s="31" customFormat="1">
      <c r="A123" s="42">
        <v>95839</v>
      </c>
      <c r="B123" s="14">
        <v>3285</v>
      </c>
      <c r="C123" s="43">
        <v>3.0218657269028611E-3</v>
      </c>
      <c r="D123" s="47" t="s">
        <v>176</v>
      </c>
      <c r="E123" s="46" t="b">
        <v>0</v>
      </c>
      <c r="F123" s="48">
        <v>156.31299999999999</v>
      </c>
      <c r="G123" s="49">
        <f>SUMIFS('mech4import - CRACMMv1.0'!$D$2:$D$10000,'mech4import - CRACMMv1.0'!$B$2:$B$10000,"="&amp;'CRACMMv1.0 - 95839 - CRITERIA'!$B123,'mech4import - CRACMMv1.0'!$C$2:$C$10000,"="&amp;'CRACMMv1.0 - 95839 - CRITERIA'!G$3)</f>
        <v>0</v>
      </c>
      <c r="H123" s="49">
        <f>SUMIFS('mech4import - CRACMMv1.0'!$D$2:$D$10000,'mech4import - CRACMMv1.0'!$B$2:$B$10000,"="&amp;'CRACMMv1.0 - 95839 - CRITERIA'!$B123,'mech4import - CRACMMv1.0'!$C$2:$C$10000,"="&amp;'CRACMMv1.0 - 95839 - CRITERIA'!H$3)</f>
        <v>0</v>
      </c>
      <c r="I123" s="49">
        <f>SUMIFS('mech4import - CRACMMv1.0'!$D$2:$D$10000,'mech4import - CRACMMv1.0'!$B$2:$B$10000,"="&amp;'CRACMMv1.0 - 95839 - CRITERIA'!$B123,'mech4import - CRACMMv1.0'!$C$2:$C$10000,"="&amp;'CRACMMv1.0 - 95839 - CRITERIA'!I$3)</f>
        <v>0</v>
      </c>
      <c r="J123" s="49">
        <f>SUMIFS('mech4import - CRACMMv1.0'!$D$2:$D$10000,'mech4import - CRACMMv1.0'!$B$2:$B$10000,"="&amp;'CRACMMv1.0 - 95839 - CRITERIA'!$B123,'mech4import - CRACMMv1.0'!$C$2:$C$10000,"="&amp;'CRACMMv1.0 - 95839 - CRITERIA'!J$3)</f>
        <v>0</v>
      </c>
      <c r="K123" s="49">
        <f>SUMIFS('mech4import - CRACMMv1.0'!$D$2:$D$10000,'mech4import - CRACMMv1.0'!$B$2:$B$10000,"="&amp;'CRACMMv1.0 - 95839 - CRITERIA'!$B123,'mech4import - CRACMMv1.0'!$C$2:$C$10000,"="&amp;'CRACMMv1.0 - 95839 - CRITERIA'!K$3)</f>
        <v>0</v>
      </c>
      <c r="L123" s="49">
        <f>SUMIFS('mech4import - CRACMMv1.0'!$D$2:$D$10000,'mech4import - CRACMMv1.0'!$B$2:$B$10000,"="&amp;'CRACMMv1.0 - 95839 - CRITERIA'!$B123,'mech4import - CRACMMv1.0'!$C$2:$C$10000,"="&amp;'CRACMMv1.0 - 95839 - CRITERIA'!L$3)</f>
        <v>0</v>
      </c>
      <c r="M123" s="49">
        <f>SUMIFS('mech4import - CRACMMv1.0'!$D$2:$D$10000,'mech4import - CRACMMv1.0'!$B$2:$B$10000,"="&amp;'CRACMMv1.0 - 95839 - CRITERIA'!$B123,'mech4import - CRACMMv1.0'!$C$2:$C$10000,"="&amp;'CRACMMv1.0 - 95839 - CRITERIA'!M$3)</f>
        <v>0</v>
      </c>
      <c r="N123" s="49">
        <f>SUMIFS('mech4import - CRACMMv1.0'!$D$2:$D$10000,'mech4import - CRACMMv1.0'!$B$2:$B$10000,"="&amp;'CRACMMv1.0 - 95839 - CRITERIA'!$B123,'mech4import - CRACMMv1.0'!$C$2:$C$10000,"="&amp;'CRACMMv1.0 - 95839 - CRITERIA'!N$3)</f>
        <v>0</v>
      </c>
      <c r="O123" s="49">
        <f>SUMIFS('mech4import - CRACMMv1.0'!$D$2:$D$10000,'mech4import - CRACMMv1.0'!$B$2:$B$10000,"="&amp;'CRACMMv1.0 - 95839 - CRITERIA'!$B123,'mech4import - CRACMMv1.0'!$C$2:$C$10000,"="&amp;'CRACMMv1.0 - 95839 - CRITERIA'!O$3)</f>
        <v>0</v>
      </c>
      <c r="P123" s="49">
        <f>SUMIFS('mech4import - CRACMMv1.0'!$D$2:$D$10000,'mech4import - CRACMMv1.0'!$B$2:$B$10000,"="&amp;'CRACMMv1.0 - 95839 - CRITERIA'!$B123,'mech4import - CRACMMv1.0'!$C$2:$C$10000,"="&amp;'CRACMMv1.0 - 95839 - CRITERIA'!P$3)</f>
        <v>0</v>
      </c>
      <c r="Q123" s="49">
        <f>SUMIFS('mech4import - CRACMMv1.0'!$D$2:$D$10000,'mech4import - CRACMMv1.0'!$B$2:$B$10000,"="&amp;'CRACMMv1.0 - 95839 - CRITERIA'!$B123,'mech4import - CRACMMv1.0'!$C$2:$C$10000,"="&amp;'CRACMMv1.0 - 95839 - CRITERIA'!Q$3)</f>
        <v>0</v>
      </c>
      <c r="R123" s="49">
        <f>SUMIFS('mech4import - CRACMMv1.0'!$D$2:$D$10000,'mech4import - CRACMMv1.0'!$B$2:$B$10000,"="&amp;'CRACMMv1.0 - 95839 - CRITERIA'!$B123,'mech4import - CRACMMv1.0'!$C$2:$C$10000,"="&amp;'CRACMMv1.0 - 95839 - CRITERIA'!R$3)</f>
        <v>0</v>
      </c>
      <c r="S123" s="49">
        <f>SUMIFS('mech4import - CRACMMv1.0'!$D$2:$D$10000,'mech4import - CRACMMv1.0'!$B$2:$B$10000,"="&amp;'CRACMMv1.0 - 95839 - CRITERIA'!$B123,'mech4import - CRACMMv1.0'!$C$2:$C$10000,"="&amp;'CRACMMv1.0 - 95839 - CRITERIA'!S$3)</f>
        <v>0</v>
      </c>
      <c r="T123" s="49">
        <f>SUMIFS('mech4import - CRACMMv1.0'!$D$2:$D$10000,'mech4import - CRACMMv1.0'!$B$2:$B$10000,"="&amp;'CRACMMv1.0 - 95839 - CRITERIA'!$B123,'mech4import - CRACMMv1.0'!$C$2:$C$10000,"="&amp;'CRACMMv1.0 - 95839 - CRITERIA'!T$3)</f>
        <v>0</v>
      </c>
      <c r="U123" s="49">
        <f>SUMIFS('mech4import - CRACMMv1.0'!$D$2:$D$10000,'mech4import - CRACMMv1.0'!$B$2:$B$10000,"="&amp;'CRACMMv1.0 - 95839 - CRITERIA'!$B123,'mech4import - CRACMMv1.0'!$C$2:$C$10000,"="&amp;'CRACMMv1.0 - 95839 - CRITERIA'!U$3)</f>
        <v>0</v>
      </c>
      <c r="V123" s="49">
        <f>SUMIFS('mech4import - CRACMMv1.0'!$D$2:$D$10000,'mech4import - CRACMMv1.0'!$B$2:$B$10000,"="&amp;'CRACMMv1.0 - 95839 - CRITERIA'!$B123,'mech4import - CRACMMv1.0'!$C$2:$C$10000,"="&amp;'CRACMMv1.0 - 95839 - CRITERIA'!V$3)</f>
        <v>0</v>
      </c>
      <c r="W123" s="49">
        <f>SUMIFS('mech4import - CRACMMv1.0'!$D$2:$D$10000,'mech4import - CRACMMv1.0'!$B$2:$B$10000,"="&amp;'CRACMMv1.0 - 95839 - CRITERIA'!$B123,'mech4import - CRACMMv1.0'!$C$2:$C$10000,"="&amp;'CRACMMv1.0 - 95839 - CRITERIA'!W$3)</f>
        <v>0</v>
      </c>
      <c r="X123" s="49">
        <f>SUMIFS('mech4import - CRACMMv1.0'!$D$2:$D$10000,'mech4import - CRACMMv1.0'!$B$2:$B$10000,"="&amp;'CRACMMv1.0 - 95839 - CRITERIA'!$B123,'mech4import - CRACMMv1.0'!$C$2:$C$10000,"="&amp;'CRACMMv1.0 - 95839 - CRITERIA'!X$3)</f>
        <v>0</v>
      </c>
      <c r="Y123" s="49">
        <f>SUMIFS('mech4import - CRACMMv1.0'!$D$2:$D$10000,'mech4import - CRACMMv1.0'!$B$2:$B$10000,"="&amp;'CRACMMv1.0 - 95839 - CRITERIA'!$B123,'mech4import - CRACMMv1.0'!$C$2:$C$10000,"="&amp;'CRACMMv1.0 - 95839 - CRITERIA'!Y$3)</f>
        <v>1</v>
      </c>
      <c r="Z123" s="49">
        <f>SUMIFS('mech4import - CRACMMv1.0'!$D$2:$D$10000,'mech4import - CRACMMv1.0'!$B$2:$B$10000,"="&amp;'CRACMMv1.0 - 95839 - CRITERIA'!$B123,'mech4import - CRACMMv1.0'!$C$2:$C$10000,"="&amp;'CRACMMv1.0 - 95839 - CRITERIA'!Z$3)</f>
        <v>0</v>
      </c>
      <c r="AA123" s="49">
        <f>SUMIFS('mech4import - CRACMMv1.0'!$D$2:$D$10000,'mech4import - CRACMMv1.0'!$B$2:$B$10000,"="&amp;'CRACMMv1.0 - 95839 - CRITERIA'!$B123,'mech4import - CRACMMv1.0'!$C$2:$C$10000,"="&amp;'CRACMMv1.0 - 95839 - CRITERIA'!AA$3)</f>
        <v>0</v>
      </c>
      <c r="AB123" s="49">
        <f>SUMIFS('mech4import - CRACMMv1.0'!$D$2:$D$10000,'mech4import - CRACMMv1.0'!$B$2:$B$10000,"="&amp;'CRACMMv1.0 - 95839 - CRITERIA'!$B123,'mech4import - CRACMMv1.0'!$C$2:$C$10000,"="&amp;'CRACMMv1.0 - 95839 - CRITERIA'!AB$3)</f>
        <v>0</v>
      </c>
      <c r="AC123" s="49">
        <f>SUMIFS('mech4import - CRACMMv1.0'!$D$2:$D$10000,'mech4import - CRACMMv1.0'!$B$2:$B$10000,"="&amp;'CRACMMv1.0 - 95839 - CRITERIA'!$B123,'mech4import - CRACMMv1.0'!$C$2:$C$10000,"="&amp;'CRACMMv1.0 - 95839 - CRITERIA'!AC$3)</f>
        <v>0</v>
      </c>
      <c r="AD123" s="49">
        <f>SUMIFS('mech4import - CRACMMv1.0'!$D$2:$D$10000,'mech4import - CRACMMv1.0'!$B$2:$B$10000,"="&amp;'CRACMMv1.0 - 95839 - CRITERIA'!$B123,'mech4import - CRACMMv1.0'!$C$2:$C$10000,"="&amp;'CRACMMv1.0 - 95839 - CRITERIA'!AD$3)</f>
        <v>0</v>
      </c>
      <c r="AE123" s="49">
        <f>SUMIFS('mech4import - CRACMMv1.0'!$D$2:$D$10000,'mech4import - CRACMMv1.0'!$B$2:$B$10000,"="&amp;'CRACMMv1.0 - 95839 - CRITERIA'!$B123,'mech4import - CRACMMv1.0'!$C$2:$C$10000,"="&amp;'CRACMMv1.0 - 95839 - CRITERIA'!AE$3)</f>
        <v>0</v>
      </c>
      <c r="AF123" s="49">
        <f>SUMIFS('mech4import - CRACMMv1.0'!$D$2:$D$10000,'mech4import - CRACMMv1.0'!$B$2:$B$10000,"="&amp;'CRACMMv1.0 - 95839 - CRITERIA'!$B123,'mech4import - CRACMMv1.0'!$C$2:$C$10000,"="&amp;'CRACMMv1.0 - 95839 - CRITERIA'!AF$3)</f>
        <v>0</v>
      </c>
      <c r="AG123" s="49">
        <f>SUMIFS('mech4import - CRACMMv1.0'!$D$2:$D$10000,'mech4import - CRACMMv1.0'!$B$2:$B$10000,"="&amp;'CRACMMv1.0 - 95839 - CRITERIA'!$B123,'mech4import - CRACMMv1.0'!$C$2:$C$10000,"="&amp;'CRACMMv1.0 - 95839 - CRITERIA'!AG$3)</f>
        <v>0</v>
      </c>
      <c r="AH123" s="49">
        <f>SUMIFS('mech4import - CRACMMv1.0'!$D$2:$D$10000,'mech4import - CRACMMv1.0'!$B$2:$B$10000,"="&amp;'CRACMMv1.0 - 95839 - CRITERIA'!$B123,'mech4import - CRACMMv1.0'!$C$2:$C$10000,"="&amp;'CRACMMv1.0 - 95839 - CRITERIA'!AH$3)</f>
        <v>0</v>
      </c>
      <c r="AI123" s="49">
        <f>SUMIFS('mech4import - CRACMMv1.0'!$D$2:$D$10000,'mech4import - CRACMMv1.0'!$B$2:$B$10000,"="&amp;'CRACMMv1.0 - 95839 - CRITERIA'!$B123,'mech4import - CRACMMv1.0'!$C$2:$C$10000,"="&amp;'CRACMMv1.0 - 95839 - CRITERIA'!AI$3)</f>
        <v>0</v>
      </c>
      <c r="AJ123" s="49">
        <f>SUMIFS('mech4import - CRACMMv1.0'!$D$2:$D$10000,'mech4import - CRACMMv1.0'!$B$2:$B$10000,"="&amp;'CRACMMv1.0 - 95839 - CRITERIA'!$B123,'mech4import - CRACMMv1.0'!$C$2:$C$10000,"="&amp;'CRACMMv1.0 - 95839 - CRITERIA'!AJ$3)</f>
        <v>0</v>
      </c>
      <c r="AK123" s="49">
        <f>SUMIFS('mech4import - CRACMMv1.0'!$D$2:$D$10000,'mech4import - CRACMMv1.0'!$B$2:$B$10000,"="&amp;'CRACMMv1.0 - 95839 - CRITERIA'!$B123,'mech4import - CRACMMv1.0'!$C$2:$C$10000,"="&amp;'CRACMMv1.0 - 95839 - CRITERIA'!AK$3)</f>
        <v>0</v>
      </c>
      <c r="AL123" s="49">
        <f>SUMIFS('mech4import - CRACMMv1.0'!$D$2:$D$10000,'mech4import - CRACMMv1.0'!$B$2:$B$10000,"="&amp;'CRACMMv1.0 - 95839 - CRITERIA'!$B123,'mech4import - CRACMMv1.0'!$C$2:$C$10000,"="&amp;'CRACMMv1.0 - 95839 - CRITERIA'!AL$3)</f>
        <v>0</v>
      </c>
      <c r="AM123" s="49">
        <f>SUMIFS('mech4import - CRACMMv1.0'!$D$2:$D$10000,'mech4import - CRACMMv1.0'!$B$2:$B$10000,"="&amp;'CRACMMv1.0 - 95839 - CRITERIA'!$B123,'mech4import - CRACMMv1.0'!$C$2:$C$10000,"="&amp;'CRACMMv1.0 - 95839 - CRITERIA'!AM$3)</f>
        <v>0</v>
      </c>
      <c r="AN123" s="49">
        <f>SUMIFS('mech4import - CRACMMv1.0'!$D$2:$D$10000,'mech4import - CRACMMv1.0'!$B$2:$B$10000,"="&amp;'CRACMMv1.0 - 95839 - CRITERIA'!$B123,'mech4import - CRACMMv1.0'!$C$2:$C$10000,"="&amp;'CRACMMv1.0 - 95839 - CRITERIA'!AN$3)</f>
        <v>0</v>
      </c>
      <c r="AO123" s="49">
        <f>SUMIFS('mech4import - CRACMMv1.0'!$D$2:$D$10000,'mech4import - CRACMMv1.0'!$B$2:$B$10000,"="&amp;'CRACMMv1.0 - 95839 - CRITERIA'!$B123,'mech4import - CRACMMv1.0'!$C$2:$C$10000,"="&amp;'CRACMMv1.0 - 95839 - CRITERIA'!AO$3)</f>
        <v>0</v>
      </c>
      <c r="AP123" s="49">
        <f>SUMIFS('mech4import - CRACMMv1.0'!$D$2:$D$10000,'mech4import - CRACMMv1.0'!$B$2:$B$10000,"="&amp;'CRACMMv1.0 - 95839 - CRITERIA'!$B123,'mech4import - CRACMMv1.0'!$C$2:$C$10000,"="&amp;'CRACMMv1.0 - 95839 - CRITERIA'!AP$3)</f>
        <v>0</v>
      </c>
      <c r="AQ123" s="49">
        <f>SUMIFS('mech4import - CRACMMv1.0'!$D$2:$D$10000,'mech4import - CRACMMv1.0'!$B$2:$B$10000,"="&amp;'CRACMMv1.0 - 95839 - CRITERIA'!$B123,'mech4import - CRACMMv1.0'!$C$2:$C$10000,"="&amp;'CRACMMv1.0 - 95839 - CRITERIA'!AQ$3)</f>
        <v>0</v>
      </c>
      <c r="AR123" s="49">
        <f>SUMIFS('mech4import - CRACMMv1.0'!$D$2:$D$10000,'mech4import - CRACMMv1.0'!$B$2:$B$10000,"="&amp;'CRACMMv1.0 - 95839 - CRITERIA'!$B123,'mech4import - CRACMMv1.0'!$C$2:$C$10000,"="&amp;'CRACMMv1.0 - 95839 - CRITERIA'!AR$3)</f>
        <v>0</v>
      </c>
      <c r="AS123" s="49">
        <f>SUMIFS('mech4import - CRACMMv1.0'!$D$2:$D$10000,'mech4import - CRACMMv1.0'!$B$2:$B$10000,"="&amp;'CRACMMv1.0 - 95839 - CRITERIA'!$B123,'mech4import - CRACMMv1.0'!$C$2:$C$10000,"="&amp;'CRACMMv1.0 - 95839 - CRITERIA'!AS$3)</f>
        <v>0</v>
      </c>
      <c r="AT123" s="49">
        <f>SUMIFS('mech4import - CRACMMv1.0'!$D$2:$D$10000,'mech4import - CRACMMv1.0'!$B$2:$B$10000,"="&amp;'CRACMMv1.0 - 95839 - CRITERIA'!$B123,'mech4import - CRACMMv1.0'!$C$2:$C$10000,"="&amp;'CRACMMv1.0 - 95839 - CRITERIA'!AT$3)</f>
        <v>0</v>
      </c>
      <c r="AU123" s="49">
        <f>SUMIFS('mech4import - CRACMMv1.0'!$D$2:$D$10000,'mech4import - CRACMMv1.0'!$B$2:$B$10000,"="&amp;'CRACMMv1.0 - 95839 - CRITERIA'!$B123,'mech4import - CRACMMv1.0'!$C$2:$C$10000,"="&amp;'CRACMMv1.0 - 95839 - CRITERIA'!AU$3)</f>
        <v>0</v>
      </c>
      <c r="AV123" s="49">
        <f>SUMIFS('mech4import - CRACMMv1.0'!$D$2:$D$10000,'mech4import - CRACMMv1.0'!$B$2:$B$10000,"="&amp;'CRACMMv1.0 - 95839 - CRITERIA'!$B123,'mech4import - CRACMMv1.0'!$C$2:$C$10000,"="&amp;'CRACMMv1.0 - 95839 - CRITERIA'!AV$3)</f>
        <v>0</v>
      </c>
      <c r="AW123" s="49">
        <f>SUMIFS('mech4import - CRACMMv1.0'!$D$2:$D$10000,'mech4import - CRACMMv1.0'!$B$2:$B$10000,"="&amp;'CRACMMv1.0 - 95839 - CRITERIA'!$B123,'mech4import - CRACMMv1.0'!$C$2:$C$10000,"="&amp;'CRACMMv1.0 - 95839 - CRITERIA'!AW$3)</f>
        <v>0</v>
      </c>
      <c r="AX123" s="49">
        <f>SUMIFS('mech4import - CRACMMv1.0'!$D$2:$D$10000,'mech4import - CRACMMv1.0'!$B$2:$B$10000,"="&amp;'CRACMMv1.0 - 95839 - CRITERIA'!$B123,'mech4import - CRACMMv1.0'!$C$2:$C$10000,"="&amp;'CRACMMv1.0 - 95839 - CRITERIA'!AX$3)</f>
        <v>0</v>
      </c>
      <c r="AY123" s="49">
        <f>SUMIFS('mech4import - CRACMMv1.0'!$D$2:$D$10000,'mech4import - CRACMMv1.0'!$B$2:$B$10000,"="&amp;'CRACMMv1.0 - 95839 - CRITERIA'!$B123,'mech4import - CRACMMv1.0'!$C$2:$C$10000,"="&amp;'CRACMMv1.0 - 95839 - CRITERIA'!AY$3)</f>
        <v>0</v>
      </c>
      <c r="AZ123" s="49">
        <f>SUMIFS('mech4import - CRACMMv1.0'!$D$2:$D$10000,'mech4import - CRACMMv1.0'!$B$2:$B$10000,"="&amp;'CRACMMv1.0 - 95839 - CRITERIA'!$B123,'mech4import - CRACMMv1.0'!$C$2:$C$10000,"="&amp;'CRACMMv1.0 - 95839 - CRITERIA'!AZ$3)</f>
        <v>0</v>
      </c>
      <c r="BA123" s="49">
        <f>SUMIFS('mech4import - CRACMMv1.0'!$D$2:$D$10000,'mech4import - CRACMMv1.0'!$B$2:$B$10000,"="&amp;'CRACMMv1.0 - 95839 - CRITERIA'!$B123,'mech4import - CRACMMv1.0'!$C$2:$C$10000,"="&amp;'CRACMMv1.0 - 95839 - CRITERIA'!BA$3)</f>
        <v>0</v>
      </c>
      <c r="BB123" s="49">
        <f>SUMIFS('mech4import - CRACMMv1.0'!$D$2:$D$10000,'mech4import - CRACMMv1.0'!$B$2:$B$10000,"="&amp;'CRACMMv1.0 - 95839 - CRITERIA'!$B123,'mech4import - CRACMMv1.0'!$C$2:$C$10000,"="&amp;'CRACMMv1.0 - 95839 - CRITERIA'!BB$3)</f>
        <v>0</v>
      </c>
      <c r="BC123" s="49">
        <f>SUMIFS('mech4import - CRACMMv1.0'!$D$2:$D$10000,'mech4import - CRACMMv1.0'!$B$2:$B$10000,"="&amp;'CRACMMv1.0 - 95839 - CRITERIA'!$B123,'mech4import - CRACMMv1.0'!$C$2:$C$10000,"="&amp;'CRACMMv1.0 - 95839 - CRITERIA'!BC$3)</f>
        <v>0</v>
      </c>
      <c r="BD123" s="49">
        <f>SUMIFS('mech4import - CRACMMv1.0'!$D$2:$D$10000,'mech4import - CRACMMv1.0'!$B$2:$B$10000,"="&amp;'CRACMMv1.0 - 95839 - CRITERIA'!$B123,'mech4import - CRACMMv1.0'!$C$2:$C$10000,"="&amp;'CRACMMv1.0 - 95839 - CRITERIA'!BD$3)</f>
        <v>0</v>
      </c>
      <c r="BE123" s="49">
        <f>SUMIFS('mech4import - CRACMMv1.0'!$D$2:$D$10000,'mech4import - CRACMMv1.0'!$B$2:$B$10000,"="&amp;'CRACMMv1.0 - 95839 - CRITERIA'!$B123,'mech4import - CRACMMv1.0'!$C$2:$C$10000,"="&amp;'CRACMMv1.0 - 95839 - CRITERIA'!BE$3)</f>
        <v>0</v>
      </c>
      <c r="BF123" s="49">
        <f>SUMIFS('mech4import - CRACMMv1.0'!$D$2:$D$10000,'mech4import - CRACMMv1.0'!$B$2:$B$10000,"="&amp;'CRACMMv1.0 - 95839 - CRITERIA'!$B123,'mech4import - CRACMMv1.0'!$C$2:$C$10000,"="&amp;'CRACMMv1.0 - 95839 - CRITERIA'!BF$3)</f>
        <v>0</v>
      </c>
      <c r="BG123" s="49">
        <f>SUMIFS('mech4import - CRACMMv1.0'!$D$2:$D$10000,'mech4import - CRACMMv1.0'!$B$2:$B$10000,"="&amp;'CRACMMv1.0 - 95839 - CRITERIA'!$B123,'mech4import - CRACMMv1.0'!$C$2:$C$10000,"="&amp;'CRACMMv1.0 - 95839 - CRITERIA'!BG$3)</f>
        <v>0</v>
      </c>
      <c r="BH123" s="49">
        <f>SUMIFS('mech4import - CRACMMv1.0'!$D$2:$D$10000,'mech4import - CRACMMv1.0'!$B$2:$B$10000,"="&amp;'CRACMMv1.0 - 95839 - CRITERIA'!$B123,'mech4import - CRACMMv1.0'!$C$2:$C$10000,"="&amp;'CRACMMv1.0 - 95839 - CRITERIA'!BH$3)</f>
        <v>0</v>
      </c>
      <c r="BI123" s="49">
        <f>SUMIFS('mech4import - CRACMMv1.0'!$D$2:$D$10000,'mech4import - CRACMMv1.0'!$B$2:$B$10000,"="&amp;'CRACMMv1.0 - 95839 - CRITERIA'!$B123,'mech4import - CRACMMv1.0'!$C$2:$C$10000,"="&amp;'CRACMMv1.0 - 95839 - CRITERIA'!BI$3)</f>
        <v>0</v>
      </c>
      <c r="BJ123" s="49">
        <f>SUMIFS('mech4import - CRACMMv1.0'!$D$2:$D$10000,'mech4import - CRACMMv1.0'!$B$2:$B$10000,"="&amp;'CRACMMv1.0 - 95839 - CRITERIA'!$B123,'mech4import - CRACMMv1.0'!$C$2:$C$10000,"="&amp;'CRACMMv1.0 - 95839 - CRITERIA'!BJ$3)</f>
        <v>0</v>
      </c>
      <c r="BK123" s="49">
        <f>SUMIFS('mech4import - CRACMMv1.0'!$D$2:$D$10000,'mech4import - CRACMMv1.0'!$B$2:$B$10000,"="&amp;'CRACMMv1.0 - 95839 - CRITERIA'!$B123,'mech4import - CRACMMv1.0'!$C$2:$C$10000,"="&amp;'CRACMMv1.0 - 95839 - CRITERIA'!BK$3)</f>
        <v>0</v>
      </c>
      <c r="BL123" s="49">
        <f>SUMIFS('mech4import - CRACMMv1.0'!$D$2:$D$10000,'mech4import - CRACMMv1.0'!$B$2:$B$10000,"="&amp;'CRACMMv1.0 - 95839 - CRITERIA'!$B123,'mech4import - CRACMMv1.0'!$C$2:$C$10000,"="&amp;'CRACMMv1.0 - 95839 - CRITERIA'!BL$3)</f>
        <v>0</v>
      </c>
      <c r="BM123" s="49">
        <f>SUMIFS('mech4import - CRACMMv1.0'!$D$2:$D$10000,'mech4import - CRACMMv1.0'!$B$2:$B$10000,"="&amp;'CRACMMv1.0 - 95839 - CRITERIA'!$B123,'mech4import - CRACMMv1.0'!$C$2:$C$10000,"="&amp;'CRACMMv1.0 - 95839 - CRITERIA'!BM$3)</f>
        <v>0</v>
      </c>
      <c r="BN123" s="49">
        <f>SUMIFS('mech4import - CRACMMv1.0'!$D$2:$D$10000,'mech4import - CRACMMv1.0'!$B$2:$B$10000,"="&amp;'CRACMMv1.0 - 95839 - CRITERIA'!$B123,'mech4import - CRACMMv1.0'!$C$2:$C$10000,"="&amp;'CRACMMv1.0 - 95839 - CRITERIA'!BN$3)</f>
        <v>0</v>
      </c>
      <c r="BO123" s="49">
        <f>SUMIFS('mech4import - CRACMMv1.0'!$D$2:$D$10000,'mech4import - CRACMMv1.0'!$B$2:$B$10000,"="&amp;'CRACMMv1.0 - 95839 - CRITERIA'!$B123,'mech4import - CRACMMv1.0'!$C$2:$C$10000,"="&amp;'CRACMMv1.0 - 95839 - CRITERIA'!BO$3)</f>
        <v>0</v>
      </c>
      <c r="BP123" s="49">
        <f>SUMIFS('mech4import - CRACMMv1.0'!$D$2:$D$10000,'mech4import - CRACMMv1.0'!$B$2:$B$10000,"="&amp;'CRACMMv1.0 - 95839 - CRITERIA'!$B123,'mech4import - CRACMMv1.0'!$C$2:$C$10000,"="&amp;'CRACMMv1.0 - 95839 - CRITERIA'!BP$3)</f>
        <v>0</v>
      </c>
      <c r="BQ123" s="49">
        <f>SUMIFS('mech4import - CRACMMv1.0'!$D$2:$D$10000,'mech4import - CRACMMv1.0'!$B$2:$B$10000,"="&amp;'CRACMMv1.0 - 95839 - CRITERIA'!$B123,'mech4import - CRACMMv1.0'!$C$2:$C$10000,"="&amp;'CRACMMv1.0 - 95839 - CRITERIA'!BQ$3)</f>
        <v>0</v>
      </c>
      <c r="BR123" s="32">
        <f t="array" ref="BR123">SUM($G$1:$BQ$1*G123:BQ123)</f>
        <v>142.28</v>
      </c>
    </row>
    <row r="124" spans="1:70" s="31" customFormat="1">
      <c r="A124" s="42">
        <v>95839</v>
      </c>
      <c r="B124" s="14">
        <v>3287</v>
      </c>
      <c r="C124" s="43">
        <v>1.6430676766049752</v>
      </c>
      <c r="D124" s="47" t="s">
        <v>177</v>
      </c>
      <c r="E124" s="46" t="b">
        <v>1</v>
      </c>
      <c r="F124" s="48">
        <v>296.61599999999999</v>
      </c>
      <c r="G124" s="49">
        <f>SUMIFS('mech4import - CRACMMv1.0'!$D$2:$D$10000,'mech4import - CRACMMv1.0'!$B$2:$B$10000,"="&amp;'CRACMMv1.0 - 95839 - CRITERIA'!$B124,'mech4import - CRACMMv1.0'!$C$2:$C$10000,"="&amp;'CRACMMv1.0 - 95839 - CRITERIA'!G$3)</f>
        <v>0</v>
      </c>
      <c r="H124" s="49">
        <f>SUMIFS('mech4import - CRACMMv1.0'!$D$2:$D$10000,'mech4import - CRACMMv1.0'!$B$2:$B$10000,"="&amp;'CRACMMv1.0 - 95839 - CRITERIA'!$B124,'mech4import - CRACMMv1.0'!$C$2:$C$10000,"="&amp;'CRACMMv1.0 - 95839 - CRITERIA'!H$3)</f>
        <v>0</v>
      </c>
      <c r="I124" s="49">
        <f>SUMIFS('mech4import - CRACMMv1.0'!$D$2:$D$10000,'mech4import - CRACMMv1.0'!$B$2:$B$10000,"="&amp;'CRACMMv1.0 - 95839 - CRITERIA'!$B124,'mech4import - CRACMMv1.0'!$C$2:$C$10000,"="&amp;'CRACMMv1.0 - 95839 - CRITERIA'!I$3)</f>
        <v>0</v>
      </c>
      <c r="J124" s="49">
        <f>SUMIFS('mech4import - CRACMMv1.0'!$D$2:$D$10000,'mech4import - CRACMMv1.0'!$B$2:$B$10000,"="&amp;'CRACMMv1.0 - 95839 - CRITERIA'!$B124,'mech4import - CRACMMv1.0'!$C$2:$C$10000,"="&amp;'CRACMMv1.0 - 95839 - CRITERIA'!J$3)</f>
        <v>0</v>
      </c>
      <c r="K124" s="49">
        <f>SUMIFS('mech4import - CRACMMv1.0'!$D$2:$D$10000,'mech4import - CRACMMv1.0'!$B$2:$B$10000,"="&amp;'CRACMMv1.0 - 95839 - CRITERIA'!$B124,'mech4import - CRACMMv1.0'!$C$2:$C$10000,"="&amp;'CRACMMv1.0 - 95839 - CRITERIA'!K$3)</f>
        <v>0</v>
      </c>
      <c r="L124" s="49">
        <f>SUMIFS('mech4import - CRACMMv1.0'!$D$2:$D$10000,'mech4import - CRACMMv1.0'!$B$2:$B$10000,"="&amp;'CRACMMv1.0 - 95839 - CRITERIA'!$B124,'mech4import - CRACMMv1.0'!$C$2:$C$10000,"="&amp;'CRACMMv1.0 - 95839 - CRITERIA'!L$3)</f>
        <v>0</v>
      </c>
      <c r="M124" s="49">
        <f>SUMIFS('mech4import - CRACMMv1.0'!$D$2:$D$10000,'mech4import - CRACMMv1.0'!$B$2:$B$10000,"="&amp;'CRACMMv1.0 - 95839 - CRITERIA'!$B124,'mech4import - CRACMMv1.0'!$C$2:$C$10000,"="&amp;'CRACMMv1.0 - 95839 - CRITERIA'!M$3)</f>
        <v>0</v>
      </c>
      <c r="N124" s="49">
        <f>SUMIFS('mech4import - CRACMMv1.0'!$D$2:$D$10000,'mech4import - CRACMMv1.0'!$B$2:$B$10000,"="&amp;'CRACMMv1.0 - 95839 - CRITERIA'!$B124,'mech4import - CRACMMv1.0'!$C$2:$C$10000,"="&amp;'CRACMMv1.0 - 95839 - CRITERIA'!N$3)</f>
        <v>0</v>
      </c>
      <c r="O124" s="49">
        <f>SUMIFS('mech4import - CRACMMv1.0'!$D$2:$D$10000,'mech4import - CRACMMv1.0'!$B$2:$B$10000,"="&amp;'CRACMMv1.0 - 95839 - CRITERIA'!$B124,'mech4import - CRACMMv1.0'!$C$2:$C$10000,"="&amp;'CRACMMv1.0 - 95839 - CRITERIA'!O$3)</f>
        <v>0</v>
      </c>
      <c r="P124" s="49">
        <f>SUMIFS('mech4import - CRACMMv1.0'!$D$2:$D$10000,'mech4import - CRACMMv1.0'!$B$2:$B$10000,"="&amp;'CRACMMv1.0 - 95839 - CRITERIA'!$B124,'mech4import - CRACMMv1.0'!$C$2:$C$10000,"="&amp;'CRACMMv1.0 - 95839 - CRITERIA'!P$3)</f>
        <v>0</v>
      </c>
      <c r="Q124" s="49">
        <f>SUMIFS('mech4import - CRACMMv1.0'!$D$2:$D$10000,'mech4import - CRACMMv1.0'!$B$2:$B$10000,"="&amp;'CRACMMv1.0 - 95839 - CRITERIA'!$B124,'mech4import - CRACMMv1.0'!$C$2:$C$10000,"="&amp;'CRACMMv1.0 - 95839 - CRITERIA'!Q$3)</f>
        <v>0</v>
      </c>
      <c r="R124" s="49">
        <f>SUMIFS('mech4import - CRACMMv1.0'!$D$2:$D$10000,'mech4import - CRACMMv1.0'!$B$2:$B$10000,"="&amp;'CRACMMv1.0 - 95839 - CRITERIA'!$B124,'mech4import - CRACMMv1.0'!$C$2:$C$10000,"="&amp;'CRACMMv1.0 - 95839 - CRITERIA'!R$3)</f>
        <v>0</v>
      </c>
      <c r="S124" s="49">
        <f>SUMIFS('mech4import - CRACMMv1.0'!$D$2:$D$10000,'mech4import - CRACMMv1.0'!$B$2:$B$10000,"="&amp;'CRACMMv1.0 - 95839 - CRITERIA'!$B124,'mech4import - CRACMMv1.0'!$C$2:$C$10000,"="&amp;'CRACMMv1.0 - 95839 - CRITERIA'!S$3)</f>
        <v>0</v>
      </c>
      <c r="T124" s="49">
        <f>SUMIFS('mech4import - CRACMMv1.0'!$D$2:$D$10000,'mech4import - CRACMMv1.0'!$B$2:$B$10000,"="&amp;'CRACMMv1.0 - 95839 - CRITERIA'!$B124,'mech4import - CRACMMv1.0'!$C$2:$C$10000,"="&amp;'CRACMMv1.0 - 95839 - CRITERIA'!T$3)</f>
        <v>0</v>
      </c>
      <c r="U124" s="49">
        <f>SUMIFS('mech4import - CRACMMv1.0'!$D$2:$D$10000,'mech4import - CRACMMv1.0'!$B$2:$B$10000,"="&amp;'CRACMMv1.0 - 95839 - CRITERIA'!$B124,'mech4import - CRACMMv1.0'!$C$2:$C$10000,"="&amp;'CRACMMv1.0 - 95839 - CRITERIA'!U$3)</f>
        <v>0</v>
      </c>
      <c r="V124" s="49">
        <f>SUMIFS('mech4import - CRACMMv1.0'!$D$2:$D$10000,'mech4import - CRACMMv1.0'!$B$2:$B$10000,"="&amp;'CRACMMv1.0 - 95839 - CRITERIA'!$B124,'mech4import - CRACMMv1.0'!$C$2:$C$10000,"="&amp;'CRACMMv1.0 - 95839 - CRITERIA'!V$3)</f>
        <v>0</v>
      </c>
      <c r="W124" s="49">
        <f>SUMIFS('mech4import - CRACMMv1.0'!$D$2:$D$10000,'mech4import - CRACMMv1.0'!$B$2:$B$10000,"="&amp;'CRACMMv1.0 - 95839 - CRITERIA'!$B124,'mech4import - CRACMMv1.0'!$C$2:$C$10000,"="&amp;'CRACMMv1.0 - 95839 - CRITERIA'!W$3)</f>
        <v>0</v>
      </c>
      <c r="X124" s="49">
        <f>SUMIFS('mech4import - CRACMMv1.0'!$D$2:$D$10000,'mech4import - CRACMMv1.0'!$B$2:$B$10000,"="&amp;'CRACMMv1.0 - 95839 - CRITERIA'!$B124,'mech4import - CRACMMv1.0'!$C$2:$C$10000,"="&amp;'CRACMMv1.0 - 95839 - CRITERIA'!X$3)</f>
        <v>0</v>
      </c>
      <c r="Y124" s="49">
        <f>SUMIFS('mech4import - CRACMMv1.0'!$D$2:$D$10000,'mech4import - CRACMMv1.0'!$B$2:$B$10000,"="&amp;'CRACMMv1.0 - 95839 - CRITERIA'!$B124,'mech4import - CRACMMv1.0'!$C$2:$C$10000,"="&amp;'CRACMMv1.0 - 95839 - CRITERIA'!Y$3)</f>
        <v>0</v>
      </c>
      <c r="Z124" s="49">
        <f>SUMIFS('mech4import - CRACMMv1.0'!$D$2:$D$10000,'mech4import - CRACMMv1.0'!$B$2:$B$10000,"="&amp;'CRACMMv1.0 - 95839 - CRITERIA'!$B124,'mech4import - CRACMMv1.0'!$C$2:$C$10000,"="&amp;'CRACMMv1.0 - 95839 - CRITERIA'!Z$3)</f>
        <v>0</v>
      </c>
      <c r="AA124" s="49">
        <f>SUMIFS('mech4import - CRACMMv1.0'!$D$2:$D$10000,'mech4import - CRACMMv1.0'!$B$2:$B$10000,"="&amp;'CRACMMv1.0 - 95839 - CRITERIA'!$B124,'mech4import - CRACMMv1.0'!$C$2:$C$10000,"="&amp;'CRACMMv1.0 - 95839 - CRITERIA'!AA$3)</f>
        <v>0</v>
      </c>
      <c r="AB124" s="49">
        <f>SUMIFS('mech4import - CRACMMv1.0'!$D$2:$D$10000,'mech4import - CRACMMv1.0'!$B$2:$B$10000,"="&amp;'CRACMMv1.0 - 95839 - CRITERIA'!$B124,'mech4import - CRACMMv1.0'!$C$2:$C$10000,"="&amp;'CRACMMv1.0 - 95839 - CRITERIA'!AB$3)</f>
        <v>0</v>
      </c>
      <c r="AC124" s="49">
        <f>SUMIFS('mech4import - CRACMMv1.0'!$D$2:$D$10000,'mech4import - CRACMMv1.0'!$B$2:$B$10000,"="&amp;'CRACMMv1.0 - 95839 - CRITERIA'!$B124,'mech4import - CRACMMv1.0'!$C$2:$C$10000,"="&amp;'CRACMMv1.0 - 95839 - CRITERIA'!AC$3)</f>
        <v>0</v>
      </c>
      <c r="AD124" s="49">
        <f>SUMIFS('mech4import - CRACMMv1.0'!$D$2:$D$10000,'mech4import - CRACMMv1.0'!$B$2:$B$10000,"="&amp;'CRACMMv1.0 - 95839 - CRITERIA'!$B124,'mech4import - CRACMMv1.0'!$C$2:$C$10000,"="&amp;'CRACMMv1.0 - 95839 - CRITERIA'!AD$3)</f>
        <v>0</v>
      </c>
      <c r="AE124" s="49">
        <f>SUMIFS('mech4import - CRACMMv1.0'!$D$2:$D$10000,'mech4import - CRACMMv1.0'!$B$2:$B$10000,"="&amp;'CRACMMv1.0 - 95839 - CRITERIA'!$B124,'mech4import - CRACMMv1.0'!$C$2:$C$10000,"="&amp;'CRACMMv1.0 - 95839 - CRITERIA'!AE$3)</f>
        <v>0</v>
      </c>
      <c r="AF124" s="49">
        <f>SUMIFS('mech4import - CRACMMv1.0'!$D$2:$D$10000,'mech4import - CRACMMv1.0'!$B$2:$B$10000,"="&amp;'CRACMMv1.0 - 95839 - CRITERIA'!$B124,'mech4import - CRACMMv1.0'!$C$2:$C$10000,"="&amp;'CRACMMv1.0 - 95839 - CRITERIA'!AF$3)</f>
        <v>0</v>
      </c>
      <c r="AG124" s="49">
        <f>SUMIFS('mech4import - CRACMMv1.0'!$D$2:$D$10000,'mech4import - CRACMMv1.0'!$B$2:$B$10000,"="&amp;'CRACMMv1.0 - 95839 - CRITERIA'!$B124,'mech4import - CRACMMv1.0'!$C$2:$C$10000,"="&amp;'CRACMMv1.0 - 95839 - CRITERIA'!AG$3)</f>
        <v>0</v>
      </c>
      <c r="AH124" s="49">
        <f>SUMIFS('mech4import - CRACMMv1.0'!$D$2:$D$10000,'mech4import - CRACMMv1.0'!$B$2:$B$10000,"="&amp;'CRACMMv1.0 - 95839 - CRITERIA'!$B124,'mech4import - CRACMMv1.0'!$C$2:$C$10000,"="&amp;'CRACMMv1.0 - 95839 - CRITERIA'!AH$3)</f>
        <v>0</v>
      </c>
      <c r="AI124" s="49">
        <f>SUMIFS('mech4import - CRACMMv1.0'!$D$2:$D$10000,'mech4import - CRACMMv1.0'!$B$2:$B$10000,"="&amp;'CRACMMv1.0 - 95839 - CRITERIA'!$B124,'mech4import - CRACMMv1.0'!$C$2:$C$10000,"="&amp;'CRACMMv1.0 - 95839 - CRITERIA'!AI$3)</f>
        <v>0</v>
      </c>
      <c r="AJ124" s="49">
        <f>SUMIFS('mech4import - CRACMMv1.0'!$D$2:$D$10000,'mech4import - CRACMMv1.0'!$B$2:$B$10000,"="&amp;'CRACMMv1.0 - 95839 - CRITERIA'!$B124,'mech4import - CRACMMv1.0'!$C$2:$C$10000,"="&amp;'CRACMMv1.0 - 95839 - CRITERIA'!AJ$3)</f>
        <v>0</v>
      </c>
      <c r="AK124" s="49">
        <f>SUMIFS('mech4import - CRACMMv1.0'!$D$2:$D$10000,'mech4import - CRACMMv1.0'!$B$2:$B$10000,"="&amp;'CRACMMv1.0 - 95839 - CRITERIA'!$B124,'mech4import - CRACMMv1.0'!$C$2:$C$10000,"="&amp;'CRACMMv1.0 - 95839 - CRITERIA'!AK$3)</f>
        <v>0</v>
      </c>
      <c r="AL124" s="49">
        <f>SUMIFS('mech4import - CRACMMv1.0'!$D$2:$D$10000,'mech4import - CRACMMv1.0'!$B$2:$B$10000,"="&amp;'CRACMMv1.0 - 95839 - CRITERIA'!$B124,'mech4import - CRACMMv1.0'!$C$2:$C$10000,"="&amp;'CRACMMv1.0 - 95839 - CRITERIA'!AL$3)</f>
        <v>0</v>
      </c>
      <c r="AM124" s="49">
        <f>SUMIFS('mech4import - CRACMMv1.0'!$D$2:$D$10000,'mech4import - CRACMMv1.0'!$B$2:$B$10000,"="&amp;'CRACMMv1.0 - 95839 - CRITERIA'!$B124,'mech4import - CRACMMv1.0'!$C$2:$C$10000,"="&amp;'CRACMMv1.0 - 95839 - CRITERIA'!AM$3)</f>
        <v>0</v>
      </c>
      <c r="AN124" s="49">
        <f>SUMIFS('mech4import - CRACMMv1.0'!$D$2:$D$10000,'mech4import - CRACMMv1.0'!$B$2:$B$10000,"="&amp;'CRACMMv1.0 - 95839 - CRITERIA'!$B124,'mech4import - CRACMMv1.0'!$C$2:$C$10000,"="&amp;'CRACMMv1.0 - 95839 - CRITERIA'!AN$3)</f>
        <v>0</v>
      </c>
      <c r="AO124" s="49">
        <f>SUMIFS('mech4import - CRACMMv1.0'!$D$2:$D$10000,'mech4import - CRACMMv1.0'!$B$2:$B$10000,"="&amp;'CRACMMv1.0 - 95839 - CRITERIA'!$B124,'mech4import - CRACMMv1.0'!$C$2:$C$10000,"="&amp;'CRACMMv1.0 - 95839 - CRITERIA'!AO$3)</f>
        <v>0</v>
      </c>
      <c r="AP124" s="49">
        <f>SUMIFS('mech4import - CRACMMv1.0'!$D$2:$D$10000,'mech4import - CRACMMv1.0'!$B$2:$B$10000,"="&amp;'CRACMMv1.0 - 95839 - CRITERIA'!$B124,'mech4import - CRACMMv1.0'!$C$2:$C$10000,"="&amp;'CRACMMv1.0 - 95839 - CRITERIA'!AP$3)</f>
        <v>0</v>
      </c>
      <c r="AQ124" s="49">
        <f>SUMIFS('mech4import - CRACMMv1.0'!$D$2:$D$10000,'mech4import - CRACMMv1.0'!$B$2:$B$10000,"="&amp;'CRACMMv1.0 - 95839 - CRITERIA'!$B124,'mech4import - CRACMMv1.0'!$C$2:$C$10000,"="&amp;'CRACMMv1.0 - 95839 - CRITERIA'!AQ$3)</f>
        <v>0</v>
      </c>
      <c r="AR124" s="49">
        <f>SUMIFS('mech4import - CRACMMv1.0'!$D$2:$D$10000,'mech4import - CRACMMv1.0'!$B$2:$B$10000,"="&amp;'CRACMMv1.0 - 95839 - CRITERIA'!$B124,'mech4import - CRACMMv1.0'!$C$2:$C$10000,"="&amp;'CRACMMv1.0 - 95839 - CRITERIA'!AR$3)</f>
        <v>0</v>
      </c>
      <c r="AS124" s="49">
        <f>SUMIFS('mech4import - CRACMMv1.0'!$D$2:$D$10000,'mech4import - CRACMMv1.0'!$B$2:$B$10000,"="&amp;'CRACMMv1.0 - 95839 - CRITERIA'!$B124,'mech4import - CRACMMv1.0'!$C$2:$C$10000,"="&amp;'CRACMMv1.0 - 95839 - CRITERIA'!AS$3)</f>
        <v>0</v>
      </c>
      <c r="AT124" s="49">
        <f>SUMIFS('mech4import - CRACMMv1.0'!$D$2:$D$10000,'mech4import - CRACMMv1.0'!$B$2:$B$10000,"="&amp;'CRACMMv1.0 - 95839 - CRITERIA'!$B124,'mech4import - CRACMMv1.0'!$C$2:$C$10000,"="&amp;'CRACMMv1.0 - 95839 - CRITERIA'!AT$3)</f>
        <v>0</v>
      </c>
      <c r="AU124" s="49">
        <f>SUMIFS('mech4import - CRACMMv1.0'!$D$2:$D$10000,'mech4import - CRACMMv1.0'!$B$2:$B$10000,"="&amp;'CRACMMv1.0 - 95839 - CRITERIA'!$B124,'mech4import - CRACMMv1.0'!$C$2:$C$10000,"="&amp;'CRACMMv1.0 - 95839 - CRITERIA'!AU$3)</f>
        <v>1</v>
      </c>
      <c r="AV124" s="49">
        <f>SUMIFS('mech4import - CRACMMv1.0'!$D$2:$D$10000,'mech4import - CRACMMv1.0'!$B$2:$B$10000,"="&amp;'CRACMMv1.0 - 95839 - CRITERIA'!$B124,'mech4import - CRACMMv1.0'!$C$2:$C$10000,"="&amp;'CRACMMv1.0 - 95839 - CRITERIA'!AV$3)</f>
        <v>0</v>
      </c>
      <c r="AW124" s="49">
        <f>SUMIFS('mech4import - CRACMMv1.0'!$D$2:$D$10000,'mech4import - CRACMMv1.0'!$B$2:$B$10000,"="&amp;'CRACMMv1.0 - 95839 - CRITERIA'!$B124,'mech4import - CRACMMv1.0'!$C$2:$C$10000,"="&amp;'CRACMMv1.0 - 95839 - CRITERIA'!AW$3)</f>
        <v>0</v>
      </c>
      <c r="AX124" s="49">
        <f>SUMIFS('mech4import - CRACMMv1.0'!$D$2:$D$10000,'mech4import - CRACMMv1.0'!$B$2:$B$10000,"="&amp;'CRACMMv1.0 - 95839 - CRITERIA'!$B124,'mech4import - CRACMMv1.0'!$C$2:$C$10000,"="&amp;'CRACMMv1.0 - 95839 - CRITERIA'!AX$3)</f>
        <v>0</v>
      </c>
      <c r="AY124" s="49">
        <f>SUMIFS('mech4import - CRACMMv1.0'!$D$2:$D$10000,'mech4import - CRACMMv1.0'!$B$2:$B$10000,"="&amp;'CRACMMv1.0 - 95839 - CRITERIA'!$B124,'mech4import - CRACMMv1.0'!$C$2:$C$10000,"="&amp;'CRACMMv1.0 - 95839 - CRITERIA'!AY$3)</f>
        <v>0</v>
      </c>
      <c r="AZ124" s="49">
        <f>SUMIFS('mech4import - CRACMMv1.0'!$D$2:$D$10000,'mech4import - CRACMMv1.0'!$B$2:$B$10000,"="&amp;'CRACMMv1.0 - 95839 - CRITERIA'!$B124,'mech4import - CRACMMv1.0'!$C$2:$C$10000,"="&amp;'CRACMMv1.0 - 95839 - CRITERIA'!AZ$3)</f>
        <v>0</v>
      </c>
      <c r="BA124" s="49">
        <f>SUMIFS('mech4import - CRACMMv1.0'!$D$2:$D$10000,'mech4import - CRACMMv1.0'!$B$2:$B$10000,"="&amp;'CRACMMv1.0 - 95839 - CRITERIA'!$B124,'mech4import - CRACMMv1.0'!$C$2:$C$10000,"="&amp;'CRACMMv1.0 - 95839 - CRITERIA'!BA$3)</f>
        <v>0</v>
      </c>
      <c r="BB124" s="49">
        <f>SUMIFS('mech4import - CRACMMv1.0'!$D$2:$D$10000,'mech4import - CRACMMv1.0'!$B$2:$B$10000,"="&amp;'CRACMMv1.0 - 95839 - CRITERIA'!$B124,'mech4import - CRACMMv1.0'!$C$2:$C$10000,"="&amp;'CRACMMv1.0 - 95839 - CRITERIA'!BB$3)</f>
        <v>0</v>
      </c>
      <c r="BC124" s="49">
        <f>SUMIFS('mech4import - CRACMMv1.0'!$D$2:$D$10000,'mech4import - CRACMMv1.0'!$B$2:$B$10000,"="&amp;'CRACMMv1.0 - 95839 - CRITERIA'!$B124,'mech4import - CRACMMv1.0'!$C$2:$C$10000,"="&amp;'CRACMMv1.0 - 95839 - CRITERIA'!BC$3)</f>
        <v>0</v>
      </c>
      <c r="BD124" s="49">
        <f>SUMIFS('mech4import - CRACMMv1.0'!$D$2:$D$10000,'mech4import - CRACMMv1.0'!$B$2:$B$10000,"="&amp;'CRACMMv1.0 - 95839 - CRITERIA'!$B124,'mech4import - CRACMMv1.0'!$C$2:$C$10000,"="&amp;'CRACMMv1.0 - 95839 - CRITERIA'!BD$3)</f>
        <v>0</v>
      </c>
      <c r="BE124" s="49">
        <f>SUMIFS('mech4import - CRACMMv1.0'!$D$2:$D$10000,'mech4import - CRACMMv1.0'!$B$2:$B$10000,"="&amp;'CRACMMv1.0 - 95839 - CRITERIA'!$B124,'mech4import - CRACMMv1.0'!$C$2:$C$10000,"="&amp;'CRACMMv1.0 - 95839 - CRITERIA'!BE$3)</f>
        <v>0</v>
      </c>
      <c r="BF124" s="49">
        <f>SUMIFS('mech4import - CRACMMv1.0'!$D$2:$D$10000,'mech4import - CRACMMv1.0'!$B$2:$B$10000,"="&amp;'CRACMMv1.0 - 95839 - CRITERIA'!$B124,'mech4import - CRACMMv1.0'!$C$2:$C$10000,"="&amp;'CRACMMv1.0 - 95839 - CRITERIA'!BF$3)</f>
        <v>0</v>
      </c>
      <c r="BG124" s="49">
        <f>SUMIFS('mech4import - CRACMMv1.0'!$D$2:$D$10000,'mech4import - CRACMMv1.0'!$B$2:$B$10000,"="&amp;'CRACMMv1.0 - 95839 - CRITERIA'!$B124,'mech4import - CRACMMv1.0'!$C$2:$C$10000,"="&amp;'CRACMMv1.0 - 95839 - CRITERIA'!BG$3)</f>
        <v>0</v>
      </c>
      <c r="BH124" s="49">
        <f>SUMIFS('mech4import - CRACMMv1.0'!$D$2:$D$10000,'mech4import - CRACMMv1.0'!$B$2:$B$10000,"="&amp;'CRACMMv1.0 - 95839 - CRITERIA'!$B124,'mech4import - CRACMMv1.0'!$C$2:$C$10000,"="&amp;'CRACMMv1.0 - 95839 - CRITERIA'!BH$3)</f>
        <v>0</v>
      </c>
      <c r="BI124" s="49">
        <f>SUMIFS('mech4import - CRACMMv1.0'!$D$2:$D$10000,'mech4import - CRACMMv1.0'!$B$2:$B$10000,"="&amp;'CRACMMv1.0 - 95839 - CRITERIA'!$B124,'mech4import - CRACMMv1.0'!$C$2:$C$10000,"="&amp;'CRACMMv1.0 - 95839 - CRITERIA'!BI$3)</f>
        <v>0</v>
      </c>
      <c r="BJ124" s="49">
        <f>SUMIFS('mech4import - CRACMMv1.0'!$D$2:$D$10000,'mech4import - CRACMMv1.0'!$B$2:$B$10000,"="&amp;'CRACMMv1.0 - 95839 - CRITERIA'!$B124,'mech4import - CRACMMv1.0'!$C$2:$C$10000,"="&amp;'CRACMMv1.0 - 95839 - CRITERIA'!BJ$3)</f>
        <v>0</v>
      </c>
      <c r="BK124" s="49">
        <f>SUMIFS('mech4import - CRACMMv1.0'!$D$2:$D$10000,'mech4import - CRACMMv1.0'!$B$2:$B$10000,"="&amp;'CRACMMv1.0 - 95839 - CRITERIA'!$B124,'mech4import - CRACMMv1.0'!$C$2:$C$10000,"="&amp;'CRACMMv1.0 - 95839 - CRITERIA'!BK$3)</f>
        <v>0</v>
      </c>
      <c r="BL124" s="49">
        <f>SUMIFS('mech4import - CRACMMv1.0'!$D$2:$D$10000,'mech4import - CRACMMv1.0'!$B$2:$B$10000,"="&amp;'CRACMMv1.0 - 95839 - CRITERIA'!$B124,'mech4import - CRACMMv1.0'!$C$2:$C$10000,"="&amp;'CRACMMv1.0 - 95839 - CRITERIA'!BL$3)</f>
        <v>0</v>
      </c>
      <c r="BM124" s="49">
        <f>SUMIFS('mech4import - CRACMMv1.0'!$D$2:$D$10000,'mech4import - CRACMMv1.0'!$B$2:$B$10000,"="&amp;'CRACMMv1.0 - 95839 - CRITERIA'!$B124,'mech4import - CRACMMv1.0'!$C$2:$C$10000,"="&amp;'CRACMMv1.0 - 95839 - CRITERIA'!BM$3)</f>
        <v>0</v>
      </c>
      <c r="BN124" s="49">
        <f>SUMIFS('mech4import - CRACMMv1.0'!$D$2:$D$10000,'mech4import - CRACMMv1.0'!$B$2:$B$10000,"="&amp;'CRACMMv1.0 - 95839 - CRITERIA'!$B124,'mech4import - CRACMMv1.0'!$C$2:$C$10000,"="&amp;'CRACMMv1.0 - 95839 - CRITERIA'!BN$3)</f>
        <v>0</v>
      </c>
      <c r="BO124" s="49">
        <f>SUMIFS('mech4import - CRACMMv1.0'!$D$2:$D$10000,'mech4import - CRACMMv1.0'!$B$2:$B$10000,"="&amp;'CRACMMv1.0 - 95839 - CRITERIA'!$B124,'mech4import - CRACMMv1.0'!$C$2:$C$10000,"="&amp;'CRACMMv1.0 - 95839 - CRITERIA'!BO$3)</f>
        <v>0</v>
      </c>
      <c r="BP124" s="49">
        <f>SUMIFS('mech4import - CRACMMv1.0'!$D$2:$D$10000,'mech4import - CRACMMv1.0'!$B$2:$B$10000,"="&amp;'CRACMMv1.0 - 95839 - CRITERIA'!$B124,'mech4import - CRACMMv1.0'!$C$2:$C$10000,"="&amp;'CRACMMv1.0 - 95839 - CRITERIA'!BP$3)</f>
        <v>0</v>
      </c>
      <c r="BQ124" s="49">
        <f>SUMIFS('mech4import - CRACMMv1.0'!$D$2:$D$10000,'mech4import - CRACMMv1.0'!$B$2:$B$10000,"="&amp;'CRACMMv1.0 - 95839 - CRITERIA'!$B124,'mech4import - CRACMMv1.0'!$C$2:$C$10000,"="&amp;'CRACMMv1.0 - 95839 - CRITERIA'!BQ$3)</f>
        <v>0</v>
      </c>
      <c r="BR124" s="32">
        <f t="array" ref="BR124">SUM($G$1:$BQ$1*G124:BQ124)</f>
        <v>247</v>
      </c>
    </row>
    <row r="125" spans="1:70" s="31" customFormat="1">
      <c r="A125" s="42">
        <v>95839</v>
      </c>
      <c r="B125" s="14">
        <v>3288</v>
      </c>
      <c r="C125" s="43">
        <v>6.6067406576773707E-2</v>
      </c>
      <c r="D125" s="47" t="s">
        <v>178</v>
      </c>
      <c r="E125" s="46" t="b">
        <v>1</v>
      </c>
      <c r="F125" s="48">
        <v>310.68700000000001</v>
      </c>
      <c r="G125" s="49">
        <f>SUMIFS('mech4import - CRACMMv1.0'!$D$2:$D$10000,'mech4import - CRACMMv1.0'!$B$2:$B$10000,"="&amp;'CRACMMv1.0 - 95839 - CRITERIA'!$B125,'mech4import - CRACMMv1.0'!$C$2:$C$10000,"="&amp;'CRACMMv1.0 - 95839 - CRITERIA'!G$3)</f>
        <v>0</v>
      </c>
      <c r="H125" s="49">
        <f>SUMIFS('mech4import - CRACMMv1.0'!$D$2:$D$10000,'mech4import - CRACMMv1.0'!$B$2:$B$10000,"="&amp;'CRACMMv1.0 - 95839 - CRITERIA'!$B125,'mech4import - CRACMMv1.0'!$C$2:$C$10000,"="&amp;'CRACMMv1.0 - 95839 - CRITERIA'!H$3)</f>
        <v>0</v>
      </c>
      <c r="I125" s="49">
        <f>SUMIFS('mech4import - CRACMMv1.0'!$D$2:$D$10000,'mech4import - CRACMMv1.0'!$B$2:$B$10000,"="&amp;'CRACMMv1.0 - 95839 - CRITERIA'!$B125,'mech4import - CRACMMv1.0'!$C$2:$C$10000,"="&amp;'CRACMMv1.0 - 95839 - CRITERIA'!I$3)</f>
        <v>0</v>
      </c>
      <c r="J125" s="49">
        <f>SUMIFS('mech4import - CRACMMv1.0'!$D$2:$D$10000,'mech4import - CRACMMv1.0'!$B$2:$B$10000,"="&amp;'CRACMMv1.0 - 95839 - CRITERIA'!$B125,'mech4import - CRACMMv1.0'!$C$2:$C$10000,"="&amp;'CRACMMv1.0 - 95839 - CRITERIA'!J$3)</f>
        <v>0</v>
      </c>
      <c r="K125" s="49">
        <f>SUMIFS('mech4import - CRACMMv1.0'!$D$2:$D$10000,'mech4import - CRACMMv1.0'!$B$2:$B$10000,"="&amp;'CRACMMv1.0 - 95839 - CRITERIA'!$B125,'mech4import - CRACMMv1.0'!$C$2:$C$10000,"="&amp;'CRACMMv1.0 - 95839 - CRITERIA'!K$3)</f>
        <v>0</v>
      </c>
      <c r="L125" s="49">
        <f>SUMIFS('mech4import - CRACMMv1.0'!$D$2:$D$10000,'mech4import - CRACMMv1.0'!$B$2:$B$10000,"="&amp;'CRACMMv1.0 - 95839 - CRITERIA'!$B125,'mech4import - CRACMMv1.0'!$C$2:$C$10000,"="&amp;'CRACMMv1.0 - 95839 - CRITERIA'!L$3)</f>
        <v>0</v>
      </c>
      <c r="M125" s="49">
        <f>SUMIFS('mech4import - CRACMMv1.0'!$D$2:$D$10000,'mech4import - CRACMMv1.0'!$B$2:$B$10000,"="&amp;'CRACMMv1.0 - 95839 - CRITERIA'!$B125,'mech4import - CRACMMv1.0'!$C$2:$C$10000,"="&amp;'CRACMMv1.0 - 95839 - CRITERIA'!M$3)</f>
        <v>0</v>
      </c>
      <c r="N125" s="49">
        <f>SUMIFS('mech4import - CRACMMv1.0'!$D$2:$D$10000,'mech4import - CRACMMv1.0'!$B$2:$B$10000,"="&amp;'CRACMMv1.0 - 95839 - CRITERIA'!$B125,'mech4import - CRACMMv1.0'!$C$2:$C$10000,"="&amp;'CRACMMv1.0 - 95839 - CRITERIA'!N$3)</f>
        <v>0</v>
      </c>
      <c r="O125" s="49">
        <f>SUMIFS('mech4import - CRACMMv1.0'!$D$2:$D$10000,'mech4import - CRACMMv1.0'!$B$2:$B$10000,"="&amp;'CRACMMv1.0 - 95839 - CRITERIA'!$B125,'mech4import - CRACMMv1.0'!$C$2:$C$10000,"="&amp;'CRACMMv1.0 - 95839 - CRITERIA'!O$3)</f>
        <v>0</v>
      </c>
      <c r="P125" s="49">
        <f>SUMIFS('mech4import - CRACMMv1.0'!$D$2:$D$10000,'mech4import - CRACMMv1.0'!$B$2:$B$10000,"="&amp;'CRACMMv1.0 - 95839 - CRITERIA'!$B125,'mech4import - CRACMMv1.0'!$C$2:$C$10000,"="&amp;'CRACMMv1.0 - 95839 - CRITERIA'!P$3)</f>
        <v>0</v>
      </c>
      <c r="Q125" s="49">
        <f>SUMIFS('mech4import - CRACMMv1.0'!$D$2:$D$10000,'mech4import - CRACMMv1.0'!$B$2:$B$10000,"="&amp;'CRACMMv1.0 - 95839 - CRITERIA'!$B125,'mech4import - CRACMMv1.0'!$C$2:$C$10000,"="&amp;'CRACMMv1.0 - 95839 - CRITERIA'!Q$3)</f>
        <v>0</v>
      </c>
      <c r="R125" s="49">
        <f>SUMIFS('mech4import - CRACMMv1.0'!$D$2:$D$10000,'mech4import - CRACMMv1.0'!$B$2:$B$10000,"="&amp;'CRACMMv1.0 - 95839 - CRITERIA'!$B125,'mech4import - CRACMMv1.0'!$C$2:$C$10000,"="&amp;'CRACMMv1.0 - 95839 - CRITERIA'!R$3)</f>
        <v>0</v>
      </c>
      <c r="S125" s="49">
        <f>SUMIFS('mech4import - CRACMMv1.0'!$D$2:$D$10000,'mech4import - CRACMMv1.0'!$B$2:$B$10000,"="&amp;'CRACMMv1.0 - 95839 - CRITERIA'!$B125,'mech4import - CRACMMv1.0'!$C$2:$C$10000,"="&amp;'CRACMMv1.0 - 95839 - CRITERIA'!S$3)</f>
        <v>0</v>
      </c>
      <c r="T125" s="49">
        <f>SUMIFS('mech4import - CRACMMv1.0'!$D$2:$D$10000,'mech4import - CRACMMv1.0'!$B$2:$B$10000,"="&amp;'CRACMMv1.0 - 95839 - CRITERIA'!$B125,'mech4import - CRACMMv1.0'!$C$2:$C$10000,"="&amp;'CRACMMv1.0 - 95839 - CRITERIA'!T$3)</f>
        <v>0</v>
      </c>
      <c r="U125" s="49">
        <f>SUMIFS('mech4import - CRACMMv1.0'!$D$2:$D$10000,'mech4import - CRACMMv1.0'!$B$2:$B$10000,"="&amp;'CRACMMv1.0 - 95839 - CRITERIA'!$B125,'mech4import - CRACMMv1.0'!$C$2:$C$10000,"="&amp;'CRACMMv1.0 - 95839 - CRITERIA'!U$3)</f>
        <v>0</v>
      </c>
      <c r="V125" s="49">
        <f>SUMIFS('mech4import - CRACMMv1.0'!$D$2:$D$10000,'mech4import - CRACMMv1.0'!$B$2:$B$10000,"="&amp;'CRACMMv1.0 - 95839 - CRITERIA'!$B125,'mech4import - CRACMMv1.0'!$C$2:$C$10000,"="&amp;'CRACMMv1.0 - 95839 - CRITERIA'!V$3)</f>
        <v>0</v>
      </c>
      <c r="W125" s="49">
        <f>SUMIFS('mech4import - CRACMMv1.0'!$D$2:$D$10000,'mech4import - CRACMMv1.0'!$B$2:$B$10000,"="&amp;'CRACMMv1.0 - 95839 - CRITERIA'!$B125,'mech4import - CRACMMv1.0'!$C$2:$C$10000,"="&amp;'CRACMMv1.0 - 95839 - CRITERIA'!W$3)</f>
        <v>0</v>
      </c>
      <c r="X125" s="49">
        <f>SUMIFS('mech4import - CRACMMv1.0'!$D$2:$D$10000,'mech4import - CRACMMv1.0'!$B$2:$B$10000,"="&amp;'CRACMMv1.0 - 95839 - CRITERIA'!$B125,'mech4import - CRACMMv1.0'!$C$2:$C$10000,"="&amp;'CRACMMv1.0 - 95839 - CRITERIA'!X$3)</f>
        <v>0</v>
      </c>
      <c r="Y125" s="49">
        <f>SUMIFS('mech4import - CRACMMv1.0'!$D$2:$D$10000,'mech4import - CRACMMv1.0'!$B$2:$B$10000,"="&amp;'CRACMMv1.0 - 95839 - CRITERIA'!$B125,'mech4import - CRACMMv1.0'!$C$2:$C$10000,"="&amp;'CRACMMv1.0 - 95839 - CRITERIA'!Y$3)</f>
        <v>0</v>
      </c>
      <c r="Z125" s="49">
        <f>SUMIFS('mech4import - CRACMMv1.0'!$D$2:$D$10000,'mech4import - CRACMMv1.0'!$B$2:$B$10000,"="&amp;'CRACMMv1.0 - 95839 - CRITERIA'!$B125,'mech4import - CRACMMv1.0'!$C$2:$C$10000,"="&amp;'CRACMMv1.0 - 95839 - CRITERIA'!Z$3)</f>
        <v>0</v>
      </c>
      <c r="AA125" s="49">
        <f>SUMIFS('mech4import - CRACMMv1.0'!$D$2:$D$10000,'mech4import - CRACMMv1.0'!$B$2:$B$10000,"="&amp;'CRACMMv1.0 - 95839 - CRITERIA'!$B125,'mech4import - CRACMMv1.0'!$C$2:$C$10000,"="&amp;'CRACMMv1.0 - 95839 - CRITERIA'!AA$3)</f>
        <v>0</v>
      </c>
      <c r="AB125" s="49">
        <f>SUMIFS('mech4import - CRACMMv1.0'!$D$2:$D$10000,'mech4import - CRACMMv1.0'!$B$2:$B$10000,"="&amp;'CRACMMv1.0 - 95839 - CRITERIA'!$B125,'mech4import - CRACMMv1.0'!$C$2:$C$10000,"="&amp;'CRACMMv1.0 - 95839 - CRITERIA'!AB$3)</f>
        <v>0</v>
      </c>
      <c r="AC125" s="49">
        <f>SUMIFS('mech4import - CRACMMv1.0'!$D$2:$D$10000,'mech4import - CRACMMv1.0'!$B$2:$B$10000,"="&amp;'CRACMMv1.0 - 95839 - CRITERIA'!$B125,'mech4import - CRACMMv1.0'!$C$2:$C$10000,"="&amp;'CRACMMv1.0 - 95839 - CRITERIA'!AC$3)</f>
        <v>0</v>
      </c>
      <c r="AD125" s="49">
        <f>SUMIFS('mech4import - CRACMMv1.0'!$D$2:$D$10000,'mech4import - CRACMMv1.0'!$B$2:$B$10000,"="&amp;'CRACMMv1.0 - 95839 - CRITERIA'!$B125,'mech4import - CRACMMv1.0'!$C$2:$C$10000,"="&amp;'CRACMMv1.0 - 95839 - CRITERIA'!AD$3)</f>
        <v>0</v>
      </c>
      <c r="AE125" s="49">
        <f>SUMIFS('mech4import - CRACMMv1.0'!$D$2:$D$10000,'mech4import - CRACMMv1.0'!$B$2:$B$10000,"="&amp;'CRACMMv1.0 - 95839 - CRITERIA'!$B125,'mech4import - CRACMMv1.0'!$C$2:$C$10000,"="&amp;'CRACMMv1.0 - 95839 - CRITERIA'!AE$3)</f>
        <v>0</v>
      </c>
      <c r="AF125" s="49">
        <f>SUMIFS('mech4import - CRACMMv1.0'!$D$2:$D$10000,'mech4import - CRACMMv1.0'!$B$2:$B$10000,"="&amp;'CRACMMv1.0 - 95839 - CRITERIA'!$B125,'mech4import - CRACMMv1.0'!$C$2:$C$10000,"="&amp;'CRACMMv1.0 - 95839 - CRITERIA'!AF$3)</f>
        <v>0</v>
      </c>
      <c r="AG125" s="49">
        <f>SUMIFS('mech4import - CRACMMv1.0'!$D$2:$D$10000,'mech4import - CRACMMv1.0'!$B$2:$B$10000,"="&amp;'CRACMMv1.0 - 95839 - CRITERIA'!$B125,'mech4import - CRACMMv1.0'!$C$2:$C$10000,"="&amp;'CRACMMv1.0 - 95839 - CRITERIA'!AG$3)</f>
        <v>0</v>
      </c>
      <c r="AH125" s="49">
        <f>SUMIFS('mech4import - CRACMMv1.0'!$D$2:$D$10000,'mech4import - CRACMMv1.0'!$B$2:$B$10000,"="&amp;'CRACMMv1.0 - 95839 - CRITERIA'!$B125,'mech4import - CRACMMv1.0'!$C$2:$C$10000,"="&amp;'CRACMMv1.0 - 95839 - CRITERIA'!AH$3)</f>
        <v>0</v>
      </c>
      <c r="AI125" s="49">
        <f>SUMIFS('mech4import - CRACMMv1.0'!$D$2:$D$10000,'mech4import - CRACMMv1.0'!$B$2:$B$10000,"="&amp;'CRACMMv1.0 - 95839 - CRITERIA'!$B125,'mech4import - CRACMMv1.0'!$C$2:$C$10000,"="&amp;'CRACMMv1.0 - 95839 - CRITERIA'!AI$3)</f>
        <v>0</v>
      </c>
      <c r="AJ125" s="49">
        <f>SUMIFS('mech4import - CRACMMv1.0'!$D$2:$D$10000,'mech4import - CRACMMv1.0'!$B$2:$B$10000,"="&amp;'CRACMMv1.0 - 95839 - CRITERIA'!$B125,'mech4import - CRACMMv1.0'!$C$2:$C$10000,"="&amp;'CRACMMv1.0 - 95839 - CRITERIA'!AJ$3)</f>
        <v>0</v>
      </c>
      <c r="AK125" s="49">
        <f>SUMIFS('mech4import - CRACMMv1.0'!$D$2:$D$10000,'mech4import - CRACMMv1.0'!$B$2:$B$10000,"="&amp;'CRACMMv1.0 - 95839 - CRITERIA'!$B125,'mech4import - CRACMMv1.0'!$C$2:$C$10000,"="&amp;'CRACMMv1.0 - 95839 - CRITERIA'!AK$3)</f>
        <v>0</v>
      </c>
      <c r="AL125" s="49">
        <f>SUMIFS('mech4import - CRACMMv1.0'!$D$2:$D$10000,'mech4import - CRACMMv1.0'!$B$2:$B$10000,"="&amp;'CRACMMv1.0 - 95839 - CRITERIA'!$B125,'mech4import - CRACMMv1.0'!$C$2:$C$10000,"="&amp;'CRACMMv1.0 - 95839 - CRITERIA'!AL$3)</f>
        <v>0</v>
      </c>
      <c r="AM125" s="49">
        <f>SUMIFS('mech4import - CRACMMv1.0'!$D$2:$D$10000,'mech4import - CRACMMv1.0'!$B$2:$B$10000,"="&amp;'CRACMMv1.0 - 95839 - CRITERIA'!$B125,'mech4import - CRACMMv1.0'!$C$2:$C$10000,"="&amp;'CRACMMv1.0 - 95839 - CRITERIA'!AM$3)</f>
        <v>0</v>
      </c>
      <c r="AN125" s="49">
        <f>SUMIFS('mech4import - CRACMMv1.0'!$D$2:$D$10000,'mech4import - CRACMMv1.0'!$B$2:$B$10000,"="&amp;'CRACMMv1.0 - 95839 - CRITERIA'!$B125,'mech4import - CRACMMv1.0'!$C$2:$C$10000,"="&amp;'CRACMMv1.0 - 95839 - CRITERIA'!AN$3)</f>
        <v>0</v>
      </c>
      <c r="AO125" s="49">
        <f>SUMIFS('mech4import - CRACMMv1.0'!$D$2:$D$10000,'mech4import - CRACMMv1.0'!$B$2:$B$10000,"="&amp;'CRACMMv1.0 - 95839 - CRITERIA'!$B125,'mech4import - CRACMMv1.0'!$C$2:$C$10000,"="&amp;'CRACMMv1.0 - 95839 - CRITERIA'!AO$3)</f>
        <v>0</v>
      </c>
      <c r="AP125" s="49">
        <f>SUMIFS('mech4import - CRACMMv1.0'!$D$2:$D$10000,'mech4import - CRACMMv1.0'!$B$2:$B$10000,"="&amp;'CRACMMv1.0 - 95839 - CRITERIA'!$B125,'mech4import - CRACMMv1.0'!$C$2:$C$10000,"="&amp;'CRACMMv1.0 - 95839 - CRITERIA'!AP$3)</f>
        <v>0</v>
      </c>
      <c r="AQ125" s="49">
        <f>SUMIFS('mech4import - CRACMMv1.0'!$D$2:$D$10000,'mech4import - CRACMMv1.0'!$B$2:$B$10000,"="&amp;'CRACMMv1.0 - 95839 - CRITERIA'!$B125,'mech4import - CRACMMv1.0'!$C$2:$C$10000,"="&amp;'CRACMMv1.0 - 95839 - CRITERIA'!AQ$3)</f>
        <v>0</v>
      </c>
      <c r="AR125" s="49">
        <f>SUMIFS('mech4import - CRACMMv1.0'!$D$2:$D$10000,'mech4import - CRACMMv1.0'!$B$2:$B$10000,"="&amp;'CRACMMv1.0 - 95839 - CRITERIA'!$B125,'mech4import - CRACMMv1.0'!$C$2:$C$10000,"="&amp;'CRACMMv1.0 - 95839 - CRITERIA'!AR$3)</f>
        <v>0</v>
      </c>
      <c r="AS125" s="49">
        <f>SUMIFS('mech4import - CRACMMv1.0'!$D$2:$D$10000,'mech4import - CRACMMv1.0'!$B$2:$B$10000,"="&amp;'CRACMMv1.0 - 95839 - CRITERIA'!$B125,'mech4import - CRACMMv1.0'!$C$2:$C$10000,"="&amp;'CRACMMv1.0 - 95839 - CRITERIA'!AS$3)</f>
        <v>0</v>
      </c>
      <c r="AT125" s="49">
        <f>SUMIFS('mech4import - CRACMMv1.0'!$D$2:$D$10000,'mech4import - CRACMMv1.0'!$B$2:$B$10000,"="&amp;'CRACMMv1.0 - 95839 - CRITERIA'!$B125,'mech4import - CRACMMv1.0'!$C$2:$C$10000,"="&amp;'CRACMMv1.0 - 95839 - CRITERIA'!AT$3)</f>
        <v>0</v>
      </c>
      <c r="AU125" s="49">
        <f>SUMIFS('mech4import - CRACMMv1.0'!$D$2:$D$10000,'mech4import - CRACMMv1.0'!$B$2:$B$10000,"="&amp;'CRACMMv1.0 - 95839 - CRITERIA'!$B125,'mech4import - CRACMMv1.0'!$C$2:$C$10000,"="&amp;'CRACMMv1.0 - 95839 - CRITERIA'!AU$3)</f>
        <v>1</v>
      </c>
      <c r="AV125" s="49">
        <f>SUMIFS('mech4import - CRACMMv1.0'!$D$2:$D$10000,'mech4import - CRACMMv1.0'!$B$2:$B$10000,"="&amp;'CRACMMv1.0 - 95839 - CRITERIA'!$B125,'mech4import - CRACMMv1.0'!$C$2:$C$10000,"="&amp;'CRACMMv1.0 - 95839 - CRITERIA'!AV$3)</f>
        <v>0</v>
      </c>
      <c r="AW125" s="49">
        <f>SUMIFS('mech4import - CRACMMv1.0'!$D$2:$D$10000,'mech4import - CRACMMv1.0'!$B$2:$B$10000,"="&amp;'CRACMMv1.0 - 95839 - CRITERIA'!$B125,'mech4import - CRACMMv1.0'!$C$2:$C$10000,"="&amp;'CRACMMv1.0 - 95839 - CRITERIA'!AW$3)</f>
        <v>0</v>
      </c>
      <c r="AX125" s="49">
        <f>SUMIFS('mech4import - CRACMMv1.0'!$D$2:$D$10000,'mech4import - CRACMMv1.0'!$B$2:$B$10000,"="&amp;'CRACMMv1.0 - 95839 - CRITERIA'!$B125,'mech4import - CRACMMv1.0'!$C$2:$C$10000,"="&amp;'CRACMMv1.0 - 95839 - CRITERIA'!AX$3)</f>
        <v>0</v>
      </c>
      <c r="AY125" s="49">
        <f>SUMIFS('mech4import - CRACMMv1.0'!$D$2:$D$10000,'mech4import - CRACMMv1.0'!$B$2:$B$10000,"="&amp;'CRACMMv1.0 - 95839 - CRITERIA'!$B125,'mech4import - CRACMMv1.0'!$C$2:$C$10000,"="&amp;'CRACMMv1.0 - 95839 - CRITERIA'!AY$3)</f>
        <v>0</v>
      </c>
      <c r="AZ125" s="49">
        <f>SUMIFS('mech4import - CRACMMv1.0'!$D$2:$D$10000,'mech4import - CRACMMv1.0'!$B$2:$B$10000,"="&amp;'CRACMMv1.0 - 95839 - CRITERIA'!$B125,'mech4import - CRACMMv1.0'!$C$2:$C$10000,"="&amp;'CRACMMv1.0 - 95839 - CRITERIA'!AZ$3)</f>
        <v>0</v>
      </c>
      <c r="BA125" s="49">
        <f>SUMIFS('mech4import - CRACMMv1.0'!$D$2:$D$10000,'mech4import - CRACMMv1.0'!$B$2:$B$10000,"="&amp;'CRACMMv1.0 - 95839 - CRITERIA'!$B125,'mech4import - CRACMMv1.0'!$C$2:$C$10000,"="&amp;'CRACMMv1.0 - 95839 - CRITERIA'!BA$3)</f>
        <v>0</v>
      </c>
      <c r="BB125" s="49">
        <f>SUMIFS('mech4import - CRACMMv1.0'!$D$2:$D$10000,'mech4import - CRACMMv1.0'!$B$2:$B$10000,"="&amp;'CRACMMv1.0 - 95839 - CRITERIA'!$B125,'mech4import - CRACMMv1.0'!$C$2:$C$10000,"="&amp;'CRACMMv1.0 - 95839 - CRITERIA'!BB$3)</f>
        <v>0</v>
      </c>
      <c r="BC125" s="49">
        <f>SUMIFS('mech4import - CRACMMv1.0'!$D$2:$D$10000,'mech4import - CRACMMv1.0'!$B$2:$B$10000,"="&amp;'CRACMMv1.0 - 95839 - CRITERIA'!$B125,'mech4import - CRACMMv1.0'!$C$2:$C$10000,"="&amp;'CRACMMv1.0 - 95839 - CRITERIA'!BC$3)</f>
        <v>0</v>
      </c>
      <c r="BD125" s="49">
        <f>SUMIFS('mech4import - CRACMMv1.0'!$D$2:$D$10000,'mech4import - CRACMMv1.0'!$B$2:$B$10000,"="&amp;'CRACMMv1.0 - 95839 - CRITERIA'!$B125,'mech4import - CRACMMv1.0'!$C$2:$C$10000,"="&amp;'CRACMMv1.0 - 95839 - CRITERIA'!BD$3)</f>
        <v>0</v>
      </c>
      <c r="BE125" s="49">
        <f>SUMIFS('mech4import - CRACMMv1.0'!$D$2:$D$10000,'mech4import - CRACMMv1.0'!$B$2:$B$10000,"="&amp;'CRACMMv1.0 - 95839 - CRITERIA'!$B125,'mech4import - CRACMMv1.0'!$C$2:$C$10000,"="&amp;'CRACMMv1.0 - 95839 - CRITERIA'!BE$3)</f>
        <v>0</v>
      </c>
      <c r="BF125" s="49">
        <f>SUMIFS('mech4import - CRACMMv1.0'!$D$2:$D$10000,'mech4import - CRACMMv1.0'!$B$2:$B$10000,"="&amp;'CRACMMv1.0 - 95839 - CRITERIA'!$B125,'mech4import - CRACMMv1.0'!$C$2:$C$10000,"="&amp;'CRACMMv1.0 - 95839 - CRITERIA'!BF$3)</f>
        <v>0</v>
      </c>
      <c r="BG125" s="49">
        <f>SUMIFS('mech4import - CRACMMv1.0'!$D$2:$D$10000,'mech4import - CRACMMv1.0'!$B$2:$B$10000,"="&amp;'CRACMMv1.0 - 95839 - CRITERIA'!$B125,'mech4import - CRACMMv1.0'!$C$2:$C$10000,"="&amp;'CRACMMv1.0 - 95839 - CRITERIA'!BG$3)</f>
        <v>0</v>
      </c>
      <c r="BH125" s="49">
        <f>SUMIFS('mech4import - CRACMMv1.0'!$D$2:$D$10000,'mech4import - CRACMMv1.0'!$B$2:$B$10000,"="&amp;'CRACMMv1.0 - 95839 - CRITERIA'!$B125,'mech4import - CRACMMv1.0'!$C$2:$C$10000,"="&amp;'CRACMMv1.0 - 95839 - CRITERIA'!BH$3)</f>
        <v>0</v>
      </c>
      <c r="BI125" s="49">
        <f>SUMIFS('mech4import - CRACMMv1.0'!$D$2:$D$10000,'mech4import - CRACMMv1.0'!$B$2:$B$10000,"="&amp;'CRACMMv1.0 - 95839 - CRITERIA'!$B125,'mech4import - CRACMMv1.0'!$C$2:$C$10000,"="&amp;'CRACMMv1.0 - 95839 - CRITERIA'!BI$3)</f>
        <v>0</v>
      </c>
      <c r="BJ125" s="49">
        <f>SUMIFS('mech4import - CRACMMv1.0'!$D$2:$D$10000,'mech4import - CRACMMv1.0'!$B$2:$B$10000,"="&amp;'CRACMMv1.0 - 95839 - CRITERIA'!$B125,'mech4import - CRACMMv1.0'!$C$2:$C$10000,"="&amp;'CRACMMv1.0 - 95839 - CRITERIA'!BJ$3)</f>
        <v>0</v>
      </c>
      <c r="BK125" s="49">
        <f>SUMIFS('mech4import - CRACMMv1.0'!$D$2:$D$10000,'mech4import - CRACMMv1.0'!$B$2:$B$10000,"="&amp;'CRACMMv1.0 - 95839 - CRITERIA'!$B125,'mech4import - CRACMMv1.0'!$C$2:$C$10000,"="&amp;'CRACMMv1.0 - 95839 - CRITERIA'!BK$3)</f>
        <v>0</v>
      </c>
      <c r="BL125" s="49">
        <f>SUMIFS('mech4import - CRACMMv1.0'!$D$2:$D$10000,'mech4import - CRACMMv1.0'!$B$2:$B$10000,"="&amp;'CRACMMv1.0 - 95839 - CRITERIA'!$B125,'mech4import - CRACMMv1.0'!$C$2:$C$10000,"="&amp;'CRACMMv1.0 - 95839 - CRITERIA'!BL$3)</f>
        <v>0</v>
      </c>
      <c r="BM125" s="49">
        <f>SUMIFS('mech4import - CRACMMv1.0'!$D$2:$D$10000,'mech4import - CRACMMv1.0'!$B$2:$B$10000,"="&amp;'CRACMMv1.0 - 95839 - CRITERIA'!$B125,'mech4import - CRACMMv1.0'!$C$2:$C$10000,"="&amp;'CRACMMv1.0 - 95839 - CRITERIA'!BM$3)</f>
        <v>0</v>
      </c>
      <c r="BN125" s="49">
        <f>SUMIFS('mech4import - CRACMMv1.0'!$D$2:$D$10000,'mech4import - CRACMMv1.0'!$B$2:$B$10000,"="&amp;'CRACMMv1.0 - 95839 - CRITERIA'!$B125,'mech4import - CRACMMv1.0'!$C$2:$C$10000,"="&amp;'CRACMMv1.0 - 95839 - CRITERIA'!BN$3)</f>
        <v>0</v>
      </c>
      <c r="BO125" s="49">
        <f>SUMIFS('mech4import - CRACMMv1.0'!$D$2:$D$10000,'mech4import - CRACMMv1.0'!$B$2:$B$10000,"="&amp;'CRACMMv1.0 - 95839 - CRITERIA'!$B125,'mech4import - CRACMMv1.0'!$C$2:$C$10000,"="&amp;'CRACMMv1.0 - 95839 - CRITERIA'!BO$3)</f>
        <v>0</v>
      </c>
      <c r="BP125" s="49">
        <f>SUMIFS('mech4import - CRACMMv1.0'!$D$2:$D$10000,'mech4import - CRACMMv1.0'!$B$2:$B$10000,"="&amp;'CRACMMv1.0 - 95839 - CRITERIA'!$B125,'mech4import - CRACMMv1.0'!$C$2:$C$10000,"="&amp;'CRACMMv1.0 - 95839 - CRITERIA'!BP$3)</f>
        <v>0</v>
      </c>
      <c r="BQ125" s="49">
        <f>SUMIFS('mech4import - CRACMMv1.0'!$D$2:$D$10000,'mech4import - CRACMMv1.0'!$B$2:$B$10000,"="&amp;'CRACMMv1.0 - 95839 - CRITERIA'!$B125,'mech4import - CRACMMv1.0'!$C$2:$C$10000,"="&amp;'CRACMMv1.0 - 95839 - CRITERIA'!BQ$3)</f>
        <v>0</v>
      </c>
      <c r="BR125" s="32">
        <f t="array" ref="BR125">SUM($G$1:$BQ$1*G125:BQ125)</f>
        <v>247</v>
      </c>
    </row>
    <row r="126" spans="1:70" s="31" customFormat="1">
      <c r="A126" s="42">
        <v>95839</v>
      </c>
      <c r="B126" s="14">
        <v>3289</v>
      </c>
      <c r="C126" s="43">
        <v>4.5500335659830179E-2</v>
      </c>
      <c r="D126" s="47" t="s">
        <v>179</v>
      </c>
      <c r="E126" s="46" t="b">
        <v>0</v>
      </c>
      <c r="F126" s="48">
        <v>160.16900000000001</v>
      </c>
      <c r="G126" s="49">
        <f>SUMIFS('mech4import - CRACMMv1.0'!$D$2:$D$10000,'mech4import - CRACMMv1.0'!$B$2:$B$10000,"="&amp;'CRACMMv1.0 - 95839 - CRITERIA'!$B126,'mech4import - CRACMMv1.0'!$C$2:$C$10000,"="&amp;'CRACMMv1.0 - 95839 - CRITERIA'!G$3)</f>
        <v>0</v>
      </c>
      <c r="H126" s="49">
        <f>SUMIFS('mech4import - CRACMMv1.0'!$D$2:$D$10000,'mech4import - CRACMMv1.0'!$B$2:$B$10000,"="&amp;'CRACMMv1.0 - 95839 - CRITERIA'!$B126,'mech4import - CRACMMv1.0'!$C$2:$C$10000,"="&amp;'CRACMMv1.0 - 95839 - CRITERIA'!H$3)</f>
        <v>0</v>
      </c>
      <c r="I126" s="49">
        <f>SUMIFS('mech4import - CRACMMv1.0'!$D$2:$D$10000,'mech4import - CRACMMv1.0'!$B$2:$B$10000,"="&amp;'CRACMMv1.0 - 95839 - CRITERIA'!$B126,'mech4import - CRACMMv1.0'!$C$2:$C$10000,"="&amp;'CRACMMv1.0 - 95839 - CRITERIA'!I$3)</f>
        <v>0</v>
      </c>
      <c r="J126" s="49">
        <f>SUMIFS('mech4import - CRACMMv1.0'!$D$2:$D$10000,'mech4import - CRACMMv1.0'!$B$2:$B$10000,"="&amp;'CRACMMv1.0 - 95839 - CRITERIA'!$B126,'mech4import - CRACMMv1.0'!$C$2:$C$10000,"="&amp;'CRACMMv1.0 - 95839 - CRITERIA'!J$3)</f>
        <v>0</v>
      </c>
      <c r="K126" s="49">
        <f>SUMIFS('mech4import - CRACMMv1.0'!$D$2:$D$10000,'mech4import - CRACMMv1.0'!$B$2:$B$10000,"="&amp;'CRACMMv1.0 - 95839 - CRITERIA'!$B126,'mech4import - CRACMMv1.0'!$C$2:$C$10000,"="&amp;'CRACMMv1.0 - 95839 - CRITERIA'!K$3)</f>
        <v>0</v>
      </c>
      <c r="L126" s="49">
        <f>SUMIFS('mech4import - CRACMMv1.0'!$D$2:$D$10000,'mech4import - CRACMMv1.0'!$B$2:$B$10000,"="&amp;'CRACMMv1.0 - 95839 - CRITERIA'!$B126,'mech4import - CRACMMv1.0'!$C$2:$C$10000,"="&amp;'CRACMMv1.0 - 95839 - CRITERIA'!L$3)</f>
        <v>0</v>
      </c>
      <c r="M126" s="49">
        <f>SUMIFS('mech4import - CRACMMv1.0'!$D$2:$D$10000,'mech4import - CRACMMv1.0'!$B$2:$B$10000,"="&amp;'CRACMMv1.0 - 95839 - CRITERIA'!$B126,'mech4import - CRACMMv1.0'!$C$2:$C$10000,"="&amp;'CRACMMv1.0 - 95839 - CRITERIA'!M$3)</f>
        <v>0</v>
      </c>
      <c r="N126" s="49">
        <f>SUMIFS('mech4import - CRACMMv1.0'!$D$2:$D$10000,'mech4import - CRACMMv1.0'!$B$2:$B$10000,"="&amp;'CRACMMv1.0 - 95839 - CRITERIA'!$B126,'mech4import - CRACMMv1.0'!$C$2:$C$10000,"="&amp;'CRACMMv1.0 - 95839 - CRITERIA'!N$3)</f>
        <v>0</v>
      </c>
      <c r="O126" s="49">
        <f>SUMIFS('mech4import - CRACMMv1.0'!$D$2:$D$10000,'mech4import - CRACMMv1.0'!$B$2:$B$10000,"="&amp;'CRACMMv1.0 - 95839 - CRITERIA'!$B126,'mech4import - CRACMMv1.0'!$C$2:$C$10000,"="&amp;'CRACMMv1.0 - 95839 - CRITERIA'!O$3)</f>
        <v>0</v>
      </c>
      <c r="P126" s="49">
        <f>SUMIFS('mech4import - CRACMMv1.0'!$D$2:$D$10000,'mech4import - CRACMMv1.0'!$B$2:$B$10000,"="&amp;'CRACMMv1.0 - 95839 - CRITERIA'!$B126,'mech4import - CRACMMv1.0'!$C$2:$C$10000,"="&amp;'CRACMMv1.0 - 95839 - CRITERIA'!P$3)</f>
        <v>0</v>
      </c>
      <c r="Q126" s="49">
        <f>SUMIFS('mech4import - CRACMMv1.0'!$D$2:$D$10000,'mech4import - CRACMMv1.0'!$B$2:$B$10000,"="&amp;'CRACMMv1.0 - 95839 - CRITERIA'!$B126,'mech4import - CRACMMv1.0'!$C$2:$C$10000,"="&amp;'CRACMMv1.0 - 95839 - CRITERIA'!Q$3)</f>
        <v>0</v>
      </c>
      <c r="R126" s="49">
        <f>SUMIFS('mech4import - CRACMMv1.0'!$D$2:$D$10000,'mech4import - CRACMMv1.0'!$B$2:$B$10000,"="&amp;'CRACMMv1.0 - 95839 - CRITERIA'!$B126,'mech4import - CRACMMv1.0'!$C$2:$C$10000,"="&amp;'CRACMMv1.0 - 95839 - CRITERIA'!R$3)</f>
        <v>0</v>
      </c>
      <c r="S126" s="49">
        <f>SUMIFS('mech4import - CRACMMv1.0'!$D$2:$D$10000,'mech4import - CRACMMv1.0'!$B$2:$B$10000,"="&amp;'CRACMMv1.0 - 95839 - CRITERIA'!$B126,'mech4import - CRACMMv1.0'!$C$2:$C$10000,"="&amp;'CRACMMv1.0 - 95839 - CRITERIA'!S$3)</f>
        <v>0</v>
      </c>
      <c r="T126" s="49">
        <f>SUMIFS('mech4import - CRACMMv1.0'!$D$2:$D$10000,'mech4import - CRACMMv1.0'!$B$2:$B$10000,"="&amp;'CRACMMv1.0 - 95839 - CRITERIA'!$B126,'mech4import - CRACMMv1.0'!$C$2:$C$10000,"="&amp;'CRACMMv1.0 - 95839 - CRITERIA'!T$3)</f>
        <v>0</v>
      </c>
      <c r="U126" s="49">
        <f>SUMIFS('mech4import - CRACMMv1.0'!$D$2:$D$10000,'mech4import - CRACMMv1.0'!$B$2:$B$10000,"="&amp;'CRACMMv1.0 - 95839 - CRITERIA'!$B126,'mech4import - CRACMMv1.0'!$C$2:$C$10000,"="&amp;'CRACMMv1.0 - 95839 - CRITERIA'!U$3)</f>
        <v>0</v>
      </c>
      <c r="V126" s="49">
        <f>SUMIFS('mech4import - CRACMMv1.0'!$D$2:$D$10000,'mech4import - CRACMMv1.0'!$B$2:$B$10000,"="&amp;'CRACMMv1.0 - 95839 - CRITERIA'!$B126,'mech4import - CRACMMv1.0'!$C$2:$C$10000,"="&amp;'CRACMMv1.0 - 95839 - CRITERIA'!V$3)</f>
        <v>0</v>
      </c>
      <c r="W126" s="49">
        <f>SUMIFS('mech4import - CRACMMv1.0'!$D$2:$D$10000,'mech4import - CRACMMv1.0'!$B$2:$B$10000,"="&amp;'CRACMMv1.0 - 95839 - CRITERIA'!$B126,'mech4import - CRACMMv1.0'!$C$2:$C$10000,"="&amp;'CRACMMv1.0 - 95839 - CRITERIA'!W$3)</f>
        <v>0</v>
      </c>
      <c r="X126" s="49">
        <f>SUMIFS('mech4import - CRACMMv1.0'!$D$2:$D$10000,'mech4import - CRACMMv1.0'!$B$2:$B$10000,"="&amp;'CRACMMv1.0 - 95839 - CRITERIA'!$B126,'mech4import - CRACMMv1.0'!$C$2:$C$10000,"="&amp;'CRACMMv1.0 - 95839 - CRITERIA'!X$3)</f>
        <v>0</v>
      </c>
      <c r="Y126" s="49">
        <f>SUMIFS('mech4import - CRACMMv1.0'!$D$2:$D$10000,'mech4import - CRACMMv1.0'!$B$2:$B$10000,"="&amp;'CRACMMv1.0 - 95839 - CRITERIA'!$B126,'mech4import - CRACMMv1.0'!$C$2:$C$10000,"="&amp;'CRACMMv1.0 - 95839 - CRITERIA'!Y$3)</f>
        <v>0</v>
      </c>
      <c r="Z126" s="49">
        <f>SUMIFS('mech4import - CRACMMv1.0'!$D$2:$D$10000,'mech4import - CRACMMv1.0'!$B$2:$B$10000,"="&amp;'CRACMMv1.0 - 95839 - CRITERIA'!$B126,'mech4import - CRACMMv1.0'!$C$2:$C$10000,"="&amp;'CRACMMv1.0 - 95839 - CRITERIA'!Z$3)</f>
        <v>0</v>
      </c>
      <c r="AA126" s="49">
        <f>SUMIFS('mech4import - CRACMMv1.0'!$D$2:$D$10000,'mech4import - CRACMMv1.0'!$B$2:$B$10000,"="&amp;'CRACMMv1.0 - 95839 - CRITERIA'!$B126,'mech4import - CRACMMv1.0'!$C$2:$C$10000,"="&amp;'CRACMMv1.0 - 95839 - CRITERIA'!AA$3)</f>
        <v>0</v>
      </c>
      <c r="AB126" s="49">
        <f>SUMIFS('mech4import - CRACMMv1.0'!$D$2:$D$10000,'mech4import - CRACMMv1.0'!$B$2:$B$10000,"="&amp;'CRACMMv1.0 - 95839 - CRITERIA'!$B126,'mech4import - CRACMMv1.0'!$C$2:$C$10000,"="&amp;'CRACMMv1.0 - 95839 - CRITERIA'!AB$3)</f>
        <v>0</v>
      </c>
      <c r="AC126" s="49">
        <f>SUMIFS('mech4import - CRACMMv1.0'!$D$2:$D$10000,'mech4import - CRACMMv1.0'!$B$2:$B$10000,"="&amp;'CRACMMv1.0 - 95839 - CRITERIA'!$B126,'mech4import - CRACMMv1.0'!$C$2:$C$10000,"="&amp;'CRACMMv1.0 - 95839 - CRITERIA'!AC$3)</f>
        <v>0</v>
      </c>
      <c r="AD126" s="49">
        <f>SUMIFS('mech4import - CRACMMv1.0'!$D$2:$D$10000,'mech4import - CRACMMv1.0'!$B$2:$B$10000,"="&amp;'CRACMMv1.0 - 95839 - CRITERIA'!$B126,'mech4import - CRACMMv1.0'!$C$2:$C$10000,"="&amp;'CRACMMv1.0 - 95839 - CRITERIA'!AD$3)</f>
        <v>0</v>
      </c>
      <c r="AE126" s="49">
        <f>SUMIFS('mech4import - CRACMMv1.0'!$D$2:$D$10000,'mech4import - CRACMMv1.0'!$B$2:$B$10000,"="&amp;'CRACMMv1.0 - 95839 - CRITERIA'!$B126,'mech4import - CRACMMv1.0'!$C$2:$C$10000,"="&amp;'CRACMMv1.0 - 95839 - CRITERIA'!AE$3)</f>
        <v>0</v>
      </c>
      <c r="AF126" s="49">
        <f>SUMIFS('mech4import - CRACMMv1.0'!$D$2:$D$10000,'mech4import - CRACMMv1.0'!$B$2:$B$10000,"="&amp;'CRACMMv1.0 - 95839 - CRITERIA'!$B126,'mech4import - CRACMMv1.0'!$C$2:$C$10000,"="&amp;'CRACMMv1.0 - 95839 - CRITERIA'!AF$3)</f>
        <v>0</v>
      </c>
      <c r="AG126" s="49">
        <f>SUMIFS('mech4import - CRACMMv1.0'!$D$2:$D$10000,'mech4import - CRACMMv1.0'!$B$2:$B$10000,"="&amp;'CRACMMv1.0 - 95839 - CRITERIA'!$B126,'mech4import - CRACMMv1.0'!$C$2:$C$10000,"="&amp;'CRACMMv1.0 - 95839 - CRITERIA'!AG$3)</f>
        <v>0</v>
      </c>
      <c r="AH126" s="49">
        <f>SUMIFS('mech4import - CRACMMv1.0'!$D$2:$D$10000,'mech4import - CRACMMv1.0'!$B$2:$B$10000,"="&amp;'CRACMMv1.0 - 95839 - CRITERIA'!$B126,'mech4import - CRACMMv1.0'!$C$2:$C$10000,"="&amp;'CRACMMv1.0 - 95839 - CRITERIA'!AH$3)</f>
        <v>0</v>
      </c>
      <c r="AI126" s="49">
        <f>SUMIFS('mech4import - CRACMMv1.0'!$D$2:$D$10000,'mech4import - CRACMMv1.0'!$B$2:$B$10000,"="&amp;'CRACMMv1.0 - 95839 - CRITERIA'!$B126,'mech4import - CRACMMv1.0'!$C$2:$C$10000,"="&amp;'CRACMMv1.0 - 95839 - CRITERIA'!AI$3)</f>
        <v>0</v>
      </c>
      <c r="AJ126" s="49">
        <f>SUMIFS('mech4import - CRACMMv1.0'!$D$2:$D$10000,'mech4import - CRACMMv1.0'!$B$2:$B$10000,"="&amp;'CRACMMv1.0 - 95839 - CRITERIA'!$B126,'mech4import - CRACMMv1.0'!$C$2:$C$10000,"="&amp;'CRACMMv1.0 - 95839 - CRITERIA'!AJ$3)</f>
        <v>0</v>
      </c>
      <c r="AK126" s="49">
        <f>SUMIFS('mech4import - CRACMMv1.0'!$D$2:$D$10000,'mech4import - CRACMMv1.0'!$B$2:$B$10000,"="&amp;'CRACMMv1.0 - 95839 - CRITERIA'!$B126,'mech4import - CRACMMv1.0'!$C$2:$C$10000,"="&amp;'CRACMMv1.0 - 95839 - CRITERIA'!AK$3)</f>
        <v>0</v>
      </c>
      <c r="AL126" s="49">
        <f>SUMIFS('mech4import - CRACMMv1.0'!$D$2:$D$10000,'mech4import - CRACMMv1.0'!$B$2:$B$10000,"="&amp;'CRACMMv1.0 - 95839 - CRITERIA'!$B126,'mech4import - CRACMMv1.0'!$C$2:$C$10000,"="&amp;'CRACMMv1.0 - 95839 - CRITERIA'!AL$3)</f>
        <v>0</v>
      </c>
      <c r="AM126" s="49">
        <f>SUMIFS('mech4import - CRACMMv1.0'!$D$2:$D$10000,'mech4import - CRACMMv1.0'!$B$2:$B$10000,"="&amp;'CRACMMv1.0 - 95839 - CRITERIA'!$B126,'mech4import - CRACMMv1.0'!$C$2:$C$10000,"="&amp;'CRACMMv1.0 - 95839 - CRITERIA'!AM$3)</f>
        <v>0</v>
      </c>
      <c r="AN126" s="49">
        <f>SUMIFS('mech4import - CRACMMv1.0'!$D$2:$D$10000,'mech4import - CRACMMv1.0'!$B$2:$B$10000,"="&amp;'CRACMMv1.0 - 95839 - CRITERIA'!$B126,'mech4import - CRACMMv1.0'!$C$2:$C$10000,"="&amp;'CRACMMv1.0 - 95839 - CRITERIA'!AN$3)</f>
        <v>0</v>
      </c>
      <c r="AO126" s="49">
        <f>SUMIFS('mech4import - CRACMMv1.0'!$D$2:$D$10000,'mech4import - CRACMMv1.0'!$B$2:$B$10000,"="&amp;'CRACMMv1.0 - 95839 - CRITERIA'!$B126,'mech4import - CRACMMv1.0'!$C$2:$C$10000,"="&amp;'CRACMMv1.0 - 95839 - CRITERIA'!AO$3)</f>
        <v>0</v>
      </c>
      <c r="AP126" s="49">
        <f>SUMIFS('mech4import - CRACMMv1.0'!$D$2:$D$10000,'mech4import - CRACMMv1.0'!$B$2:$B$10000,"="&amp;'CRACMMv1.0 - 95839 - CRITERIA'!$B126,'mech4import - CRACMMv1.0'!$C$2:$C$10000,"="&amp;'CRACMMv1.0 - 95839 - CRITERIA'!AP$3)</f>
        <v>0</v>
      </c>
      <c r="AQ126" s="49">
        <f>SUMIFS('mech4import - CRACMMv1.0'!$D$2:$D$10000,'mech4import - CRACMMv1.0'!$B$2:$B$10000,"="&amp;'CRACMMv1.0 - 95839 - CRITERIA'!$B126,'mech4import - CRACMMv1.0'!$C$2:$C$10000,"="&amp;'CRACMMv1.0 - 95839 - CRITERIA'!AQ$3)</f>
        <v>0</v>
      </c>
      <c r="AR126" s="49">
        <f>SUMIFS('mech4import - CRACMMv1.0'!$D$2:$D$10000,'mech4import - CRACMMv1.0'!$B$2:$B$10000,"="&amp;'CRACMMv1.0 - 95839 - CRITERIA'!$B126,'mech4import - CRACMMv1.0'!$C$2:$C$10000,"="&amp;'CRACMMv1.0 - 95839 - CRITERIA'!AR$3)</f>
        <v>0</v>
      </c>
      <c r="AS126" s="49">
        <f>SUMIFS('mech4import - CRACMMv1.0'!$D$2:$D$10000,'mech4import - CRACMMv1.0'!$B$2:$B$10000,"="&amp;'CRACMMv1.0 - 95839 - CRITERIA'!$B126,'mech4import - CRACMMv1.0'!$C$2:$C$10000,"="&amp;'CRACMMv1.0 - 95839 - CRITERIA'!AS$3)</f>
        <v>0</v>
      </c>
      <c r="AT126" s="49">
        <f>SUMIFS('mech4import - CRACMMv1.0'!$D$2:$D$10000,'mech4import - CRACMMv1.0'!$B$2:$B$10000,"="&amp;'CRACMMv1.0 - 95839 - CRITERIA'!$B126,'mech4import - CRACMMv1.0'!$C$2:$C$10000,"="&amp;'CRACMMv1.0 - 95839 - CRITERIA'!AT$3)</f>
        <v>0</v>
      </c>
      <c r="AU126" s="49">
        <f>SUMIFS('mech4import - CRACMMv1.0'!$D$2:$D$10000,'mech4import - CRACMMv1.0'!$B$2:$B$10000,"="&amp;'CRACMMv1.0 - 95839 - CRITERIA'!$B126,'mech4import - CRACMMv1.0'!$C$2:$C$10000,"="&amp;'CRACMMv1.0 - 95839 - CRITERIA'!AU$3)</f>
        <v>1</v>
      </c>
      <c r="AV126" s="49">
        <f>SUMIFS('mech4import - CRACMMv1.0'!$D$2:$D$10000,'mech4import - CRACMMv1.0'!$B$2:$B$10000,"="&amp;'CRACMMv1.0 - 95839 - CRITERIA'!$B126,'mech4import - CRACMMv1.0'!$C$2:$C$10000,"="&amp;'CRACMMv1.0 - 95839 - CRITERIA'!AV$3)</f>
        <v>0</v>
      </c>
      <c r="AW126" s="49">
        <f>SUMIFS('mech4import - CRACMMv1.0'!$D$2:$D$10000,'mech4import - CRACMMv1.0'!$B$2:$B$10000,"="&amp;'CRACMMv1.0 - 95839 - CRITERIA'!$B126,'mech4import - CRACMMv1.0'!$C$2:$C$10000,"="&amp;'CRACMMv1.0 - 95839 - CRITERIA'!AW$3)</f>
        <v>0</v>
      </c>
      <c r="AX126" s="49">
        <f>SUMIFS('mech4import - CRACMMv1.0'!$D$2:$D$10000,'mech4import - CRACMMv1.0'!$B$2:$B$10000,"="&amp;'CRACMMv1.0 - 95839 - CRITERIA'!$B126,'mech4import - CRACMMv1.0'!$C$2:$C$10000,"="&amp;'CRACMMv1.0 - 95839 - CRITERIA'!AX$3)</f>
        <v>0</v>
      </c>
      <c r="AY126" s="49">
        <f>SUMIFS('mech4import - CRACMMv1.0'!$D$2:$D$10000,'mech4import - CRACMMv1.0'!$B$2:$B$10000,"="&amp;'CRACMMv1.0 - 95839 - CRITERIA'!$B126,'mech4import - CRACMMv1.0'!$C$2:$C$10000,"="&amp;'CRACMMv1.0 - 95839 - CRITERIA'!AY$3)</f>
        <v>0</v>
      </c>
      <c r="AZ126" s="49">
        <f>SUMIFS('mech4import - CRACMMv1.0'!$D$2:$D$10000,'mech4import - CRACMMv1.0'!$B$2:$B$10000,"="&amp;'CRACMMv1.0 - 95839 - CRITERIA'!$B126,'mech4import - CRACMMv1.0'!$C$2:$C$10000,"="&amp;'CRACMMv1.0 - 95839 - CRITERIA'!AZ$3)</f>
        <v>0</v>
      </c>
      <c r="BA126" s="49">
        <f>SUMIFS('mech4import - CRACMMv1.0'!$D$2:$D$10000,'mech4import - CRACMMv1.0'!$B$2:$B$10000,"="&amp;'CRACMMv1.0 - 95839 - CRITERIA'!$B126,'mech4import - CRACMMv1.0'!$C$2:$C$10000,"="&amp;'CRACMMv1.0 - 95839 - CRITERIA'!BA$3)</f>
        <v>0</v>
      </c>
      <c r="BB126" s="49">
        <f>SUMIFS('mech4import - CRACMMv1.0'!$D$2:$D$10000,'mech4import - CRACMMv1.0'!$B$2:$B$10000,"="&amp;'CRACMMv1.0 - 95839 - CRITERIA'!$B126,'mech4import - CRACMMv1.0'!$C$2:$C$10000,"="&amp;'CRACMMv1.0 - 95839 - CRITERIA'!BB$3)</f>
        <v>0</v>
      </c>
      <c r="BC126" s="49">
        <f>SUMIFS('mech4import - CRACMMv1.0'!$D$2:$D$10000,'mech4import - CRACMMv1.0'!$B$2:$B$10000,"="&amp;'CRACMMv1.0 - 95839 - CRITERIA'!$B126,'mech4import - CRACMMv1.0'!$C$2:$C$10000,"="&amp;'CRACMMv1.0 - 95839 - CRITERIA'!BC$3)</f>
        <v>0</v>
      </c>
      <c r="BD126" s="49">
        <f>SUMIFS('mech4import - CRACMMv1.0'!$D$2:$D$10000,'mech4import - CRACMMv1.0'!$B$2:$B$10000,"="&amp;'CRACMMv1.0 - 95839 - CRITERIA'!$B126,'mech4import - CRACMMv1.0'!$C$2:$C$10000,"="&amp;'CRACMMv1.0 - 95839 - CRITERIA'!BD$3)</f>
        <v>0</v>
      </c>
      <c r="BE126" s="49">
        <f>SUMIFS('mech4import - CRACMMv1.0'!$D$2:$D$10000,'mech4import - CRACMMv1.0'!$B$2:$B$10000,"="&amp;'CRACMMv1.0 - 95839 - CRITERIA'!$B126,'mech4import - CRACMMv1.0'!$C$2:$C$10000,"="&amp;'CRACMMv1.0 - 95839 - CRITERIA'!BE$3)</f>
        <v>0</v>
      </c>
      <c r="BF126" s="49">
        <f>SUMIFS('mech4import - CRACMMv1.0'!$D$2:$D$10000,'mech4import - CRACMMv1.0'!$B$2:$B$10000,"="&amp;'CRACMMv1.0 - 95839 - CRITERIA'!$B126,'mech4import - CRACMMv1.0'!$C$2:$C$10000,"="&amp;'CRACMMv1.0 - 95839 - CRITERIA'!BF$3)</f>
        <v>0</v>
      </c>
      <c r="BG126" s="49">
        <f>SUMIFS('mech4import - CRACMMv1.0'!$D$2:$D$10000,'mech4import - CRACMMv1.0'!$B$2:$B$10000,"="&amp;'CRACMMv1.0 - 95839 - CRITERIA'!$B126,'mech4import - CRACMMv1.0'!$C$2:$C$10000,"="&amp;'CRACMMv1.0 - 95839 - CRITERIA'!BG$3)</f>
        <v>0</v>
      </c>
      <c r="BH126" s="49">
        <f>SUMIFS('mech4import - CRACMMv1.0'!$D$2:$D$10000,'mech4import - CRACMMv1.0'!$B$2:$B$10000,"="&amp;'CRACMMv1.0 - 95839 - CRITERIA'!$B126,'mech4import - CRACMMv1.0'!$C$2:$C$10000,"="&amp;'CRACMMv1.0 - 95839 - CRITERIA'!BH$3)</f>
        <v>0</v>
      </c>
      <c r="BI126" s="49">
        <f>SUMIFS('mech4import - CRACMMv1.0'!$D$2:$D$10000,'mech4import - CRACMMv1.0'!$B$2:$B$10000,"="&amp;'CRACMMv1.0 - 95839 - CRITERIA'!$B126,'mech4import - CRACMMv1.0'!$C$2:$C$10000,"="&amp;'CRACMMv1.0 - 95839 - CRITERIA'!BI$3)</f>
        <v>0</v>
      </c>
      <c r="BJ126" s="49">
        <f>SUMIFS('mech4import - CRACMMv1.0'!$D$2:$D$10000,'mech4import - CRACMMv1.0'!$B$2:$B$10000,"="&amp;'CRACMMv1.0 - 95839 - CRITERIA'!$B126,'mech4import - CRACMMv1.0'!$C$2:$C$10000,"="&amp;'CRACMMv1.0 - 95839 - CRITERIA'!BJ$3)</f>
        <v>0</v>
      </c>
      <c r="BK126" s="49">
        <f>SUMIFS('mech4import - CRACMMv1.0'!$D$2:$D$10000,'mech4import - CRACMMv1.0'!$B$2:$B$10000,"="&amp;'CRACMMv1.0 - 95839 - CRITERIA'!$B126,'mech4import - CRACMMv1.0'!$C$2:$C$10000,"="&amp;'CRACMMv1.0 - 95839 - CRITERIA'!BK$3)</f>
        <v>0</v>
      </c>
      <c r="BL126" s="49">
        <f>SUMIFS('mech4import - CRACMMv1.0'!$D$2:$D$10000,'mech4import - CRACMMv1.0'!$B$2:$B$10000,"="&amp;'CRACMMv1.0 - 95839 - CRITERIA'!$B126,'mech4import - CRACMMv1.0'!$C$2:$C$10000,"="&amp;'CRACMMv1.0 - 95839 - CRITERIA'!BL$3)</f>
        <v>0</v>
      </c>
      <c r="BM126" s="49">
        <f>SUMIFS('mech4import - CRACMMv1.0'!$D$2:$D$10000,'mech4import - CRACMMv1.0'!$B$2:$B$10000,"="&amp;'CRACMMv1.0 - 95839 - CRITERIA'!$B126,'mech4import - CRACMMv1.0'!$C$2:$C$10000,"="&amp;'CRACMMv1.0 - 95839 - CRITERIA'!BM$3)</f>
        <v>0</v>
      </c>
      <c r="BN126" s="49">
        <f>SUMIFS('mech4import - CRACMMv1.0'!$D$2:$D$10000,'mech4import - CRACMMv1.0'!$B$2:$B$10000,"="&amp;'CRACMMv1.0 - 95839 - CRITERIA'!$B126,'mech4import - CRACMMv1.0'!$C$2:$C$10000,"="&amp;'CRACMMv1.0 - 95839 - CRITERIA'!BN$3)</f>
        <v>0</v>
      </c>
      <c r="BO126" s="49">
        <f>SUMIFS('mech4import - CRACMMv1.0'!$D$2:$D$10000,'mech4import - CRACMMv1.0'!$B$2:$B$10000,"="&amp;'CRACMMv1.0 - 95839 - CRITERIA'!$B126,'mech4import - CRACMMv1.0'!$C$2:$C$10000,"="&amp;'CRACMMv1.0 - 95839 - CRITERIA'!BO$3)</f>
        <v>0</v>
      </c>
      <c r="BP126" s="49">
        <f>SUMIFS('mech4import - CRACMMv1.0'!$D$2:$D$10000,'mech4import - CRACMMv1.0'!$B$2:$B$10000,"="&amp;'CRACMMv1.0 - 95839 - CRITERIA'!$B126,'mech4import - CRACMMv1.0'!$C$2:$C$10000,"="&amp;'CRACMMv1.0 - 95839 - CRITERIA'!BP$3)</f>
        <v>0</v>
      </c>
      <c r="BQ126" s="49">
        <f>SUMIFS('mech4import - CRACMMv1.0'!$D$2:$D$10000,'mech4import - CRACMMv1.0'!$B$2:$B$10000,"="&amp;'CRACMMv1.0 - 95839 - CRITERIA'!$B126,'mech4import - CRACMMv1.0'!$C$2:$C$10000,"="&amp;'CRACMMv1.0 - 95839 - CRITERIA'!BQ$3)</f>
        <v>0</v>
      </c>
      <c r="BR126" s="32">
        <f t="array" ref="BR126">SUM($G$1:$BQ$1*G126:BQ126)</f>
        <v>247</v>
      </c>
    </row>
    <row r="127" spans="1:70" s="31" customFormat="1">
      <c r="A127" s="42">
        <v>95839</v>
      </c>
      <c r="B127" s="14">
        <v>3292</v>
      </c>
      <c r="C127" s="43">
        <v>7.8706388704504309E-5</v>
      </c>
      <c r="D127" s="47" t="s">
        <v>180</v>
      </c>
      <c r="E127" s="46" t="b">
        <v>0</v>
      </c>
      <c r="F127" s="48">
        <v>230.304</v>
      </c>
      <c r="G127" s="49">
        <f>SUMIFS('mech4import - CRACMMv1.0'!$D$2:$D$10000,'mech4import - CRACMMv1.0'!$B$2:$B$10000,"="&amp;'CRACMMv1.0 - 95839 - CRITERIA'!$B127,'mech4import - CRACMMv1.0'!$C$2:$C$10000,"="&amp;'CRACMMv1.0 - 95839 - CRITERIA'!G$3)</f>
        <v>0</v>
      </c>
      <c r="H127" s="49">
        <f>SUMIFS('mech4import - CRACMMv1.0'!$D$2:$D$10000,'mech4import - CRACMMv1.0'!$B$2:$B$10000,"="&amp;'CRACMMv1.0 - 95839 - CRITERIA'!$B127,'mech4import - CRACMMv1.0'!$C$2:$C$10000,"="&amp;'CRACMMv1.0 - 95839 - CRITERIA'!H$3)</f>
        <v>0</v>
      </c>
      <c r="I127" s="49">
        <f>SUMIFS('mech4import - CRACMMv1.0'!$D$2:$D$10000,'mech4import - CRACMMv1.0'!$B$2:$B$10000,"="&amp;'CRACMMv1.0 - 95839 - CRITERIA'!$B127,'mech4import - CRACMMv1.0'!$C$2:$C$10000,"="&amp;'CRACMMv1.0 - 95839 - CRITERIA'!I$3)</f>
        <v>0</v>
      </c>
      <c r="J127" s="49">
        <f>SUMIFS('mech4import - CRACMMv1.0'!$D$2:$D$10000,'mech4import - CRACMMv1.0'!$B$2:$B$10000,"="&amp;'CRACMMv1.0 - 95839 - CRITERIA'!$B127,'mech4import - CRACMMv1.0'!$C$2:$C$10000,"="&amp;'CRACMMv1.0 - 95839 - CRITERIA'!J$3)</f>
        <v>0</v>
      </c>
      <c r="K127" s="49">
        <f>SUMIFS('mech4import - CRACMMv1.0'!$D$2:$D$10000,'mech4import - CRACMMv1.0'!$B$2:$B$10000,"="&amp;'CRACMMv1.0 - 95839 - CRITERIA'!$B127,'mech4import - CRACMMv1.0'!$C$2:$C$10000,"="&amp;'CRACMMv1.0 - 95839 - CRITERIA'!K$3)</f>
        <v>0</v>
      </c>
      <c r="L127" s="49">
        <f>SUMIFS('mech4import - CRACMMv1.0'!$D$2:$D$10000,'mech4import - CRACMMv1.0'!$B$2:$B$10000,"="&amp;'CRACMMv1.0 - 95839 - CRITERIA'!$B127,'mech4import - CRACMMv1.0'!$C$2:$C$10000,"="&amp;'CRACMMv1.0 - 95839 - CRITERIA'!L$3)</f>
        <v>0</v>
      </c>
      <c r="M127" s="49">
        <f>SUMIFS('mech4import - CRACMMv1.0'!$D$2:$D$10000,'mech4import - CRACMMv1.0'!$B$2:$B$10000,"="&amp;'CRACMMv1.0 - 95839 - CRITERIA'!$B127,'mech4import - CRACMMv1.0'!$C$2:$C$10000,"="&amp;'CRACMMv1.0 - 95839 - CRITERIA'!M$3)</f>
        <v>0</v>
      </c>
      <c r="N127" s="49">
        <f>SUMIFS('mech4import - CRACMMv1.0'!$D$2:$D$10000,'mech4import - CRACMMv1.0'!$B$2:$B$10000,"="&amp;'CRACMMv1.0 - 95839 - CRITERIA'!$B127,'mech4import - CRACMMv1.0'!$C$2:$C$10000,"="&amp;'CRACMMv1.0 - 95839 - CRITERIA'!N$3)</f>
        <v>0</v>
      </c>
      <c r="O127" s="49">
        <f>SUMIFS('mech4import - CRACMMv1.0'!$D$2:$D$10000,'mech4import - CRACMMv1.0'!$B$2:$B$10000,"="&amp;'CRACMMv1.0 - 95839 - CRITERIA'!$B127,'mech4import - CRACMMv1.0'!$C$2:$C$10000,"="&amp;'CRACMMv1.0 - 95839 - CRITERIA'!O$3)</f>
        <v>0</v>
      </c>
      <c r="P127" s="49">
        <f>SUMIFS('mech4import - CRACMMv1.0'!$D$2:$D$10000,'mech4import - CRACMMv1.0'!$B$2:$B$10000,"="&amp;'CRACMMv1.0 - 95839 - CRITERIA'!$B127,'mech4import - CRACMMv1.0'!$C$2:$C$10000,"="&amp;'CRACMMv1.0 - 95839 - CRITERIA'!P$3)</f>
        <v>0</v>
      </c>
      <c r="Q127" s="49">
        <f>SUMIFS('mech4import - CRACMMv1.0'!$D$2:$D$10000,'mech4import - CRACMMv1.0'!$B$2:$B$10000,"="&amp;'CRACMMv1.0 - 95839 - CRITERIA'!$B127,'mech4import - CRACMMv1.0'!$C$2:$C$10000,"="&amp;'CRACMMv1.0 - 95839 - CRITERIA'!Q$3)</f>
        <v>0</v>
      </c>
      <c r="R127" s="49">
        <f>SUMIFS('mech4import - CRACMMv1.0'!$D$2:$D$10000,'mech4import - CRACMMv1.0'!$B$2:$B$10000,"="&amp;'CRACMMv1.0 - 95839 - CRITERIA'!$B127,'mech4import - CRACMMv1.0'!$C$2:$C$10000,"="&amp;'CRACMMv1.0 - 95839 - CRITERIA'!R$3)</f>
        <v>0</v>
      </c>
      <c r="S127" s="49">
        <f>SUMIFS('mech4import - CRACMMv1.0'!$D$2:$D$10000,'mech4import - CRACMMv1.0'!$B$2:$B$10000,"="&amp;'CRACMMv1.0 - 95839 - CRITERIA'!$B127,'mech4import - CRACMMv1.0'!$C$2:$C$10000,"="&amp;'CRACMMv1.0 - 95839 - CRITERIA'!S$3)</f>
        <v>0</v>
      </c>
      <c r="T127" s="49">
        <f>SUMIFS('mech4import - CRACMMv1.0'!$D$2:$D$10000,'mech4import - CRACMMv1.0'!$B$2:$B$10000,"="&amp;'CRACMMv1.0 - 95839 - CRITERIA'!$B127,'mech4import - CRACMMv1.0'!$C$2:$C$10000,"="&amp;'CRACMMv1.0 - 95839 - CRITERIA'!T$3)</f>
        <v>0</v>
      </c>
      <c r="U127" s="49">
        <f>SUMIFS('mech4import - CRACMMv1.0'!$D$2:$D$10000,'mech4import - CRACMMv1.0'!$B$2:$B$10000,"="&amp;'CRACMMv1.0 - 95839 - CRITERIA'!$B127,'mech4import - CRACMMv1.0'!$C$2:$C$10000,"="&amp;'CRACMMv1.0 - 95839 - CRITERIA'!U$3)</f>
        <v>0</v>
      </c>
      <c r="V127" s="49">
        <f>SUMIFS('mech4import - CRACMMv1.0'!$D$2:$D$10000,'mech4import - CRACMMv1.0'!$B$2:$B$10000,"="&amp;'CRACMMv1.0 - 95839 - CRITERIA'!$B127,'mech4import - CRACMMv1.0'!$C$2:$C$10000,"="&amp;'CRACMMv1.0 - 95839 - CRITERIA'!V$3)</f>
        <v>0</v>
      </c>
      <c r="W127" s="49">
        <f>SUMIFS('mech4import - CRACMMv1.0'!$D$2:$D$10000,'mech4import - CRACMMv1.0'!$B$2:$B$10000,"="&amp;'CRACMMv1.0 - 95839 - CRITERIA'!$B127,'mech4import - CRACMMv1.0'!$C$2:$C$10000,"="&amp;'CRACMMv1.0 - 95839 - CRITERIA'!W$3)</f>
        <v>0</v>
      </c>
      <c r="X127" s="49">
        <f>SUMIFS('mech4import - CRACMMv1.0'!$D$2:$D$10000,'mech4import - CRACMMv1.0'!$B$2:$B$10000,"="&amp;'CRACMMv1.0 - 95839 - CRITERIA'!$B127,'mech4import - CRACMMv1.0'!$C$2:$C$10000,"="&amp;'CRACMMv1.0 - 95839 - CRITERIA'!X$3)</f>
        <v>0</v>
      </c>
      <c r="Y127" s="49">
        <f>SUMIFS('mech4import - CRACMMv1.0'!$D$2:$D$10000,'mech4import - CRACMMv1.0'!$B$2:$B$10000,"="&amp;'CRACMMv1.0 - 95839 - CRITERIA'!$B127,'mech4import - CRACMMv1.0'!$C$2:$C$10000,"="&amp;'CRACMMv1.0 - 95839 - CRITERIA'!Y$3)</f>
        <v>0</v>
      </c>
      <c r="Z127" s="49">
        <f>SUMIFS('mech4import - CRACMMv1.0'!$D$2:$D$10000,'mech4import - CRACMMv1.0'!$B$2:$B$10000,"="&amp;'CRACMMv1.0 - 95839 - CRITERIA'!$B127,'mech4import - CRACMMv1.0'!$C$2:$C$10000,"="&amp;'CRACMMv1.0 - 95839 - CRITERIA'!Z$3)</f>
        <v>0</v>
      </c>
      <c r="AA127" s="49">
        <f>SUMIFS('mech4import - CRACMMv1.0'!$D$2:$D$10000,'mech4import - CRACMMv1.0'!$B$2:$B$10000,"="&amp;'CRACMMv1.0 - 95839 - CRITERIA'!$B127,'mech4import - CRACMMv1.0'!$C$2:$C$10000,"="&amp;'CRACMMv1.0 - 95839 - CRITERIA'!AA$3)</f>
        <v>0</v>
      </c>
      <c r="AB127" s="49">
        <f>SUMIFS('mech4import - CRACMMv1.0'!$D$2:$D$10000,'mech4import - CRACMMv1.0'!$B$2:$B$10000,"="&amp;'CRACMMv1.0 - 95839 - CRITERIA'!$B127,'mech4import - CRACMMv1.0'!$C$2:$C$10000,"="&amp;'CRACMMv1.0 - 95839 - CRITERIA'!AB$3)</f>
        <v>0</v>
      </c>
      <c r="AC127" s="49">
        <f>SUMIFS('mech4import - CRACMMv1.0'!$D$2:$D$10000,'mech4import - CRACMMv1.0'!$B$2:$B$10000,"="&amp;'CRACMMv1.0 - 95839 - CRITERIA'!$B127,'mech4import - CRACMMv1.0'!$C$2:$C$10000,"="&amp;'CRACMMv1.0 - 95839 - CRITERIA'!AC$3)</f>
        <v>0</v>
      </c>
      <c r="AD127" s="49">
        <f>SUMIFS('mech4import - CRACMMv1.0'!$D$2:$D$10000,'mech4import - CRACMMv1.0'!$B$2:$B$10000,"="&amp;'CRACMMv1.0 - 95839 - CRITERIA'!$B127,'mech4import - CRACMMv1.0'!$C$2:$C$10000,"="&amp;'CRACMMv1.0 - 95839 - CRITERIA'!AD$3)</f>
        <v>0</v>
      </c>
      <c r="AE127" s="49">
        <f>SUMIFS('mech4import - CRACMMv1.0'!$D$2:$D$10000,'mech4import - CRACMMv1.0'!$B$2:$B$10000,"="&amp;'CRACMMv1.0 - 95839 - CRITERIA'!$B127,'mech4import - CRACMMv1.0'!$C$2:$C$10000,"="&amp;'CRACMMv1.0 - 95839 - CRITERIA'!AE$3)</f>
        <v>0</v>
      </c>
      <c r="AF127" s="49">
        <f>SUMIFS('mech4import - CRACMMv1.0'!$D$2:$D$10000,'mech4import - CRACMMv1.0'!$B$2:$B$10000,"="&amp;'CRACMMv1.0 - 95839 - CRITERIA'!$B127,'mech4import - CRACMMv1.0'!$C$2:$C$10000,"="&amp;'CRACMMv1.0 - 95839 - CRITERIA'!AF$3)</f>
        <v>0</v>
      </c>
      <c r="AG127" s="49">
        <f>SUMIFS('mech4import - CRACMMv1.0'!$D$2:$D$10000,'mech4import - CRACMMv1.0'!$B$2:$B$10000,"="&amp;'CRACMMv1.0 - 95839 - CRITERIA'!$B127,'mech4import - CRACMMv1.0'!$C$2:$C$10000,"="&amp;'CRACMMv1.0 - 95839 - CRITERIA'!AG$3)</f>
        <v>0</v>
      </c>
      <c r="AH127" s="49">
        <f>SUMIFS('mech4import - CRACMMv1.0'!$D$2:$D$10000,'mech4import - CRACMMv1.0'!$B$2:$B$10000,"="&amp;'CRACMMv1.0 - 95839 - CRITERIA'!$B127,'mech4import - CRACMMv1.0'!$C$2:$C$10000,"="&amp;'CRACMMv1.0 - 95839 - CRITERIA'!AH$3)</f>
        <v>0</v>
      </c>
      <c r="AI127" s="49">
        <f>SUMIFS('mech4import - CRACMMv1.0'!$D$2:$D$10000,'mech4import - CRACMMv1.0'!$B$2:$B$10000,"="&amp;'CRACMMv1.0 - 95839 - CRITERIA'!$B127,'mech4import - CRACMMv1.0'!$C$2:$C$10000,"="&amp;'CRACMMv1.0 - 95839 - CRITERIA'!AI$3)</f>
        <v>0</v>
      </c>
      <c r="AJ127" s="49">
        <f>SUMIFS('mech4import - CRACMMv1.0'!$D$2:$D$10000,'mech4import - CRACMMv1.0'!$B$2:$B$10000,"="&amp;'CRACMMv1.0 - 95839 - CRITERIA'!$B127,'mech4import - CRACMMv1.0'!$C$2:$C$10000,"="&amp;'CRACMMv1.0 - 95839 - CRITERIA'!AJ$3)</f>
        <v>0</v>
      </c>
      <c r="AK127" s="49">
        <f>SUMIFS('mech4import - CRACMMv1.0'!$D$2:$D$10000,'mech4import - CRACMMv1.0'!$B$2:$B$10000,"="&amp;'CRACMMv1.0 - 95839 - CRITERIA'!$B127,'mech4import - CRACMMv1.0'!$C$2:$C$10000,"="&amp;'CRACMMv1.0 - 95839 - CRITERIA'!AK$3)</f>
        <v>0</v>
      </c>
      <c r="AL127" s="49">
        <f>SUMIFS('mech4import - CRACMMv1.0'!$D$2:$D$10000,'mech4import - CRACMMv1.0'!$B$2:$B$10000,"="&amp;'CRACMMv1.0 - 95839 - CRITERIA'!$B127,'mech4import - CRACMMv1.0'!$C$2:$C$10000,"="&amp;'CRACMMv1.0 - 95839 - CRITERIA'!AL$3)</f>
        <v>0</v>
      </c>
      <c r="AM127" s="49">
        <f>SUMIFS('mech4import - CRACMMv1.0'!$D$2:$D$10000,'mech4import - CRACMMv1.0'!$B$2:$B$10000,"="&amp;'CRACMMv1.0 - 95839 - CRITERIA'!$B127,'mech4import - CRACMMv1.0'!$C$2:$C$10000,"="&amp;'CRACMMv1.0 - 95839 - CRITERIA'!AM$3)</f>
        <v>0</v>
      </c>
      <c r="AN127" s="49">
        <f>SUMIFS('mech4import - CRACMMv1.0'!$D$2:$D$10000,'mech4import - CRACMMv1.0'!$B$2:$B$10000,"="&amp;'CRACMMv1.0 - 95839 - CRITERIA'!$B127,'mech4import - CRACMMv1.0'!$C$2:$C$10000,"="&amp;'CRACMMv1.0 - 95839 - CRITERIA'!AN$3)</f>
        <v>0</v>
      </c>
      <c r="AO127" s="49">
        <f>SUMIFS('mech4import - CRACMMv1.0'!$D$2:$D$10000,'mech4import - CRACMMv1.0'!$B$2:$B$10000,"="&amp;'CRACMMv1.0 - 95839 - CRITERIA'!$B127,'mech4import - CRACMMv1.0'!$C$2:$C$10000,"="&amp;'CRACMMv1.0 - 95839 - CRITERIA'!AO$3)</f>
        <v>0</v>
      </c>
      <c r="AP127" s="49">
        <f>SUMIFS('mech4import - CRACMMv1.0'!$D$2:$D$10000,'mech4import - CRACMMv1.0'!$B$2:$B$10000,"="&amp;'CRACMMv1.0 - 95839 - CRITERIA'!$B127,'mech4import - CRACMMv1.0'!$C$2:$C$10000,"="&amp;'CRACMMv1.0 - 95839 - CRITERIA'!AP$3)</f>
        <v>0</v>
      </c>
      <c r="AQ127" s="49">
        <f>SUMIFS('mech4import - CRACMMv1.0'!$D$2:$D$10000,'mech4import - CRACMMv1.0'!$B$2:$B$10000,"="&amp;'CRACMMv1.0 - 95839 - CRITERIA'!$B127,'mech4import - CRACMMv1.0'!$C$2:$C$10000,"="&amp;'CRACMMv1.0 - 95839 - CRITERIA'!AQ$3)</f>
        <v>0</v>
      </c>
      <c r="AR127" s="49">
        <f>SUMIFS('mech4import - CRACMMv1.0'!$D$2:$D$10000,'mech4import - CRACMMv1.0'!$B$2:$B$10000,"="&amp;'CRACMMv1.0 - 95839 - CRITERIA'!$B127,'mech4import - CRACMMv1.0'!$C$2:$C$10000,"="&amp;'CRACMMv1.0 - 95839 - CRITERIA'!AR$3)</f>
        <v>0</v>
      </c>
      <c r="AS127" s="49">
        <f>SUMIFS('mech4import - CRACMMv1.0'!$D$2:$D$10000,'mech4import - CRACMMv1.0'!$B$2:$B$10000,"="&amp;'CRACMMv1.0 - 95839 - CRITERIA'!$B127,'mech4import - CRACMMv1.0'!$C$2:$C$10000,"="&amp;'CRACMMv1.0 - 95839 - CRITERIA'!AS$3)</f>
        <v>0</v>
      </c>
      <c r="AT127" s="49">
        <f>SUMIFS('mech4import - CRACMMv1.0'!$D$2:$D$10000,'mech4import - CRACMMv1.0'!$B$2:$B$10000,"="&amp;'CRACMMv1.0 - 95839 - CRITERIA'!$B127,'mech4import - CRACMMv1.0'!$C$2:$C$10000,"="&amp;'CRACMMv1.0 - 95839 - CRITERIA'!AT$3)</f>
        <v>0</v>
      </c>
      <c r="AU127" s="49">
        <f>SUMIFS('mech4import - CRACMMv1.0'!$D$2:$D$10000,'mech4import - CRACMMv1.0'!$B$2:$B$10000,"="&amp;'CRACMMv1.0 - 95839 - CRITERIA'!$B127,'mech4import - CRACMMv1.0'!$C$2:$C$10000,"="&amp;'CRACMMv1.0 - 95839 - CRITERIA'!AU$3)</f>
        <v>1</v>
      </c>
      <c r="AV127" s="49">
        <f>SUMIFS('mech4import - CRACMMv1.0'!$D$2:$D$10000,'mech4import - CRACMMv1.0'!$B$2:$B$10000,"="&amp;'CRACMMv1.0 - 95839 - CRITERIA'!$B127,'mech4import - CRACMMv1.0'!$C$2:$C$10000,"="&amp;'CRACMMv1.0 - 95839 - CRITERIA'!AV$3)</f>
        <v>0</v>
      </c>
      <c r="AW127" s="49">
        <f>SUMIFS('mech4import - CRACMMv1.0'!$D$2:$D$10000,'mech4import - CRACMMv1.0'!$B$2:$B$10000,"="&amp;'CRACMMv1.0 - 95839 - CRITERIA'!$B127,'mech4import - CRACMMv1.0'!$C$2:$C$10000,"="&amp;'CRACMMv1.0 - 95839 - CRITERIA'!AW$3)</f>
        <v>0</v>
      </c>
      <c r="AX127" s="49">
        <f>SUMIFS('mech4import - CRACMMv1.0'!$D$2:$D$10000,'mech4import - CRACMMv1.0'!$B$2:$B$10000,"="&amp;'CRACMMv1.0 - 95839 - CRITERIA'!$B127,'mech4import - CRACMMv1.0'!$C$2:$C$10000,"="&amp;'CRACMMv1.0 - 95839 - CRITERIA'!AX$3)</f>
        <v>0</v>
      </c>
      <c r="AY127" s="49">
        <f>SUMIFS('mech4import - CRACMMv1.0'!$D$2:$D$10000,'mech4import - CRACMMv1.0'!$B$2:$B$10000,"="&amp;'CRACMMv1.0 - 95839 - CRITERIA'!$B127,'mech4import - CRACMMv1.0'!$C$2:$C$10000,"="&amp;'CRACMMv1.0 - 95839 - CRITERIA'!AY$3)</f>
        <v>0</v>
      </c>
      <c r="AZ127" s="49">
        <f>SUMIFS('mech4import - CRACMMv1.0'!$D$2:$D$10000,'mech4import - CRACMMv1.0'!$B$2:$B$10000,"="&amp;'CRACMMv1.0 - 95839 - CRITERIA'!$B127,'mech4import - CRACMMv1.0'!$C$2:$C$10000,"="&amp;'CRACMMv1.0 - 95839 - CRITERIA'!AZ$3)</f>
        <v>0</v>
      </c>
      <c r="BA127" s="49">
        <f>SUMIFS('mech4import - CRACMMv1.0'!$D$2:$D$10000,'mech4import - CRACMMv1.0'!$B$2:$B$10000,"="&amp;'CRACMMv1.0 - 95839 - CRITERIA'!$B127,'mech4import - CRACMMv1.0'!$C$2:$C$10000,"="&amp;'CRACMMv1.0 - 95839 - CRITERIA'!BA$3)</f>
        <v>0</v>
      </c>
      <c r="BB127" s="49">
        <f>SUMIFS('mech4import - CRACMMv1.0'!$D$2:$D$10000,'mech4import - CRACMMv1.0'!$B$2:$B$10000,"="&amp;'CRACMMv1.0 - 95839 - CRITERIA'!$B127,'mech4import - CRACMMv1.0'!$C$2:$C$10000,"="&amp;'CRACMMv1.0 - 95839 - CRITERIA'!BB$3)</f>
        <v>0</v>
      </c>
      <c r="BC127" s="49">
        <f>SUMIFS('mech4import - CRACMMv1.0'!$D$2:$D$10000,'mech4import - CRACMMv1.0'!$B$2:$B$10000,"="&amp;'CRACMMv1.0 - 95839 - CRITERIA'!$B127,'mech4import - CRACMMv1.0'!$C$2:$C$10000,"="&amp;'CRACMMv1.0 - 95839 - CRITERIA'!BC$3)</f>
        <v>0</v>
      </c>
      <c r="BD127" s="49">
        <f>SUMIFS('mech4import - CRACMMv1.0'!$D$2:$D$10000,'mech4import - CRACMMv1.0'!$B$2:$B$10000,"="&amp;'CRACMMv1.0 - 95839 - CRITERIA'!$B127,'mech4import - CRACMMv1.0'!$C$2:$C$10000,"="&amp;'CRACMMv1.0 - 95839 - CRITERIA'!BD$3)</f>
        <v>0</v>
      </c>
      <c r="BE127" s="49">
        <f>SUMIFS('mech4import - CRACMMv1.0'!$D$2:$D$10000,'mech4import - CRACMMv1.0'!$B$2:$B$10000,"="&amp;'CRACMMv1.0 - 95839 - CRITERIA'!$B127,'mech4import - CRACMMv1.0'!$C$2:$C$10000,"="&amp;'CRACMMv1.0 - 95839 - CRITERIA'!BE$3)</f>
        <v>0</v>
      </c>
      <c r="BF127" s="49">
        <f>SUMIFS('mech4import - CRACMMv1.0'!$D$2:$D$10000,'mech4import - CRACMMv1.0'!$B$2:$B$10000,"="&amp;'CRACMMv1.0 - 95839 - CRITERIA'!$B127,'mech4import - CRACMMv1.0'!$C$2:$C$10000,"="&amp;'CRACMMv1.0 - 95839 - CRITERIA'!BF$3)</f>
        <v>0</v>
      </c>
      <c r="BG127" s="49">
        <f>SUMIFS('mech4import - CRACMMv1.0'!$D$2:$D$10000,'mech4import - CRACMMv1.0'!$B$2:$B$10000,"="&amp;'CRACMMv1.0 - 95839 - CRITERIA'!$B127,'mech4import - CRACMMv1.0'!$C$2:$C$10000,"="&amp;'CRACMMv1.0 - 95839 - CRITERIA'!BG$3)</f>
        <v>0</v>
      </c>
      <c r="BH127" s="49">
        <f>SUMIFS('mech4import - CRACMMv1.0'!$D$2:$D$10000,'mech4import - CRACMMv1.0'!$B$2:$B$10000,"="&amp;'CRACMMv1.0 - 95839 - CRITERIA'!$B127,'mech4import - CRACMMv1.0'!$C$2:$C$10000,"="&amp;'CRACMMv1.0 - 95839 - CRITERIA'!BH$3)</f>
        <v>0</v>
      </c>
      <c r="BI127" s="49">
        <f>SUMIFS('mech4import - CRACMMv1.0'!$D$2:$D$10000,'mech4import - CRACMMv1.0'!$B$2:$B$10000,"="&amp;'CRACMMv1.0 - 95839 - CRITERIA'!$B127,'mech4import - CRACMMv1.0'!$C$2:$C$10000,"="&amp;'CRACMMv1.0 - 95839 - CRITERIA'!BI$3)</f>
        <v>0</v>
      </c>
      <c r="BJ127" s="49">
        <f>SUMIFS('mech4import - CRACMMv1.0'!$D$2:$D$10000,'mech4import - CRACMMv1.0'!$B$2:$B$10000,"="&amp;'CRACMMv1.0 - 95839 - CRITERIA'!$B127,'mech4import - CRACMMv1.0'!$C$2:$C$10000,"="&amp;'CRACMMv1.0 - 95839 - CRITERIA'!BJ$3)</f>
        <v>0</v>
      </c>
      <c r="BK127" s="49">
        <f>SUMIFS('mech4import - CRACMMv1.0'!$D$2:$D$10000,'mech4import - CRACMMv1.0'!$B$2:$B$10000,"="&amp;'CRACMMv1.0 - 95839 - CRITERIA'!$B127,'mech4import - CRACMMv1.0'!$C$2:$C$10000,"="&amp;'CRACMMv1.0 - 95839 - CRITERIA'!BK$3)</f>
        <v>0</v>
      </c>
      <c r="BL127" s="49">
        <f>SUMIFS('mech4import - CRACMMv1.0'!$D$2:$D$10000,'mech4import - CRACMMv1.0'!$B$2:$B$10000,"="&amp;'CRACMMv1.0 - 95839 - CRITERIA'!$B127,'mech4import - CRACMMv1.0'!$C$2:$C$10000,"="&amp;'CRACMMv1.0 - 95839 - CRITERIA'!BL$3)</f>
        <v>0</v>
      </c>
      <c r="BM127" s="49">
        <f>SUMIFS('mech4import - CRACMMv1.0'!$D$2:$D$10000,'mech4import - CRACMMv1.0'!$B$2:$B$10000,"="&amp;'CRACMMv1.0 - 95839 - CRITERIA'!$B127,'mech4import - CRACMMv1.0'!$C$2:$C$10000,"="&amp;'CRACMMv1.0 - 95839 - CRITERIA'!BM$3)</f>
        <v>0</v>
      </c>
      <c r="BN127" s="49">
        <f>SUMIFS('mech4import - CRACMMv1.0'!$D$2:$D$10000,'mech4import - CRACMMv1.0'!$B$2:$B$10000,"="&amp;'CRACMMv1.0 - 95839 - CRITERIA'!$B127,'mech4import - CRACMMv1.0'!$C$2:$C$10000,"="&amp;'CRACMMv1.0 - 95839 - CRITERIA'!BN$3)</f>
        <v>0</v>
      </c>
      <c r="BO127" s="49">
        <f>SUMIFS('mech4import - CRACMMv1.0'!$D$2:$D$10000,'mech4import - CRACMMv1.0'!$B$2:$B$10000,"="&amp;'CRACMMv1.0 - 95839 - CRITERIA'!$B127,'mech4import - CRACMMv1.0'!$C$2:$C$10000,"="&amp;'CRACMMv1.0 - 95839 - CRITERIA'!BO$3)</f>
        <v>0</v>
      </c>
      <c r="BP127" s="49">
        <f>SUMIFS('mech4import - CRACMMv1.0'!$D$2:$D$10000,'mech4import - CRACMMv1.0'!$B$2:$B$10000,"="&amp;'CRACMMv1.0 - 95839 - CRITERIA'!$B127,'mech4import - CRACMMv1.0'!$C$2:$C$10000,"="&amp;'CRACMMv1.0 - 95839 - CRITERIA'!BP$3)</f>
        <v>0</v>
      </c>
      <c r="BQ127" s="49">
        <f>SUMIFS('mech4import - CRACMMv1.0'!$D$2:$D$10000,'mech4import - CRACMMv1.0'!$B$2:$B$10000,"="&amp;'CRACMMv1.0 - 95839 - CRITERIA'!$B127,'mech4import - CRACMMv1.0'!$C$2:$C$10000,"="&amp;'CRACMMv1.0 - 95839 - CRITERIA'!BQ$3)</f>
        <v>0</v>
      </c>
      <c r="BR127" s="32">
        <f t="array" ref="BR127">SUM($G$1:$BQ$1*G127:BQ127)</f>
        <v>247</v>
      </c>
    </row>
    <row r="128" spans="1:70" s="31" customFormat="1">
      <c r="A128" s="42">
        <v>95839</v>
      </c>
      <c r="B128" s="14">
        <v>3293</v>
      </c>
      <c r="C128" s="43">
        <v>1.7758199233963509E-4</v>
      </c>
      <c r="D128" s="47" t="s">
        <v>181</v>
      </c>
      <c r="E128" s="46" t="b">
        <v>1</v>
      </c>
      <c r="F128" s="48">
        <v>90.078000000000003</v>
      </c>
      <c r="G128" s="49">
        <f>SUMIFS('mech4import - CRACMMv1.0'!$D$2:$D$10000,'mech4import - CRACMMv1.0'!$B$2:$B$10000,"="&amp;'CRACMMv1.0 - 95839 - CRITERIA'!$B128,'mech4import - CRACMMv1.0'!$C$2:$C$10000,"="&amp;'CRACMMv1.0 - 95839 - CRITERIA'!G$3)</f>
        <v>0</v>
      </c>
      <c r="H128" s="49">
        <f>SUMIFS('mech4import - CRACMMv1.0'!$D$2:$D$10000,'mech4import - CRACMMv1.0'!$B$2:$B$10000,"="&amp;'CRACMMv1.0 - 95839 - CRITERIA'!$B128,'mech4import - CRACMMv1.0'!$C$2:$C$10000,"="&amp;'CRACMMv1.0 - 95839 - CRITERIA'!H$3)</f>
        <v>0</v>
      </c>
      <c r="I128" s="49">
        <f>SUMIFS('mech4import - CRACMMv1.0'!$D$2:$D$10000,'mech4import - CRACMMv1.0'!$B$2:$B$10000,"="&amp;'CRACMMv1.0 - 95839 - CRITERIA'!$B128,'mech4import - CRACMMv1.0'!$C$2:$C$10000,"="&amp;'CRACMMv1.0 - 95839 - CRITERIA'!I$3)</f>
        <v>0</v>
      </c>
      <c r="J128" s="49">
        <f>SUMIFS('mech4import - CRACMMv1.0'!$D$2:$D$10000,'mech4import - CRACMMv1.0'!$B$2:$B$10000,"="&amp;'CRACMMv1.0 - 95839 - CRITERIA'!$B128,'mech4import - CRACMMv1.0'!$C$2:$C$10000,"="&amp;'CRACMMv1.0 - 95839 - CRITERIA'!J$3)</f>
        <v>0</v>
      </c>
      <c r="K128" s="49">
        <f>SUMIFS('mech4import - CRACMMv1.0'!$D$2:$D$10000,'mech4import - CRACMMv1.0'!$B$2:$B$10000,"="&amp;'CRACMMv1.0 - 95839 - CRITERIA'!$B128,'mech4import - CRACMMv1.0'!$C$2:$C$10000,"="&amp;'CRACMMv1.0 - 95839 - CRITERIA'!K$3)</f>
        <v>0</v>
      </c>
      <c r="L128" s="49">
        <f>SUMIFS('mech4import - CRACMMv1.0'!$D$2:$D$10000,'mech4import - CRACMMv1.0'!$B$2:$B$10000,"="&amp;'CRACMMv1.0 - 95839 - CRITERIA'!$B128,'mech4import - CRACMMv1.0'!$C$2:$C$10000,"="&amp;'CRACMMv1.0 - 95839 - CRITERIA'!L$3)</f>
        <v>0</v>
      </c>
      <c r="M128" s="49">
        <f>SUMIFS('mech4import - CRACMMv1.0'!$D$2:$D$10000,'mech4import - CRACMMv1.0'!$B$2:$B$10000,"="&amp;'CRACMMv1.0 - 95839 - CRITERIA'!$B128,'mech4import - CRACMMv1.0'!$C$2:$C$10000,"="&amp;'CRACMMv1.0 - 95839 - CRITERIA'!M$3)</f>
        <v>0</v>
      </c>
      <c r="N128" s="49">
        <f>SUMIFS('mech4import - CRACMMv1.0'!$D$2:$D$10000,'mech4import - CRACMMv1.0'!$B$2:$B$10000,"="&amp;'CRACMMv1.0 - 95839 - CRITERIA'!$B128,'mech4import - CRACMMv1.0'!$C$2:$C$10000,"="&amp;'CRACMMv1.0 - 95839 - CRITERIA'!N$3)</f>
        <v>0</v>
      </c>
      <c r="O128" s="49">
        <f>SUMIFS('mech4import - CRACMMv1.0'!$D$2:$D$10000,'mech4import - CRACMMv1.0'!$B$2:$B$10000,"="&amp;'CRACMMv1.0 - 95839 - CRITERIA'!$B128,'mech4import - CRACMMv1.0'!$C$2:$C$10000,"="&amp;'CRACMMv1.0 - 95839 - CRITERIA'!O$3)</f>
        <v>0</v>
      </c>
      <c r="P128" s="49">
        <f>SUMIFS('mech4import - CRACMMv1.0'!$D$2:$D$10000,'mech4import - CRACMMv1.0'!$B$2:$B$10000,"="&amp;'CRACMMv1.0 - 95839 - CRITERIA'!$B128,'mech4import - CRACMMv1.0'!$C$2:$C$10000,"="&amp;'CRACMMv1.0 - 95839 - CRITERIA'!P$3)</f>
        <v>0</v>
      </c>
      <c r="Q128" s="49">
        <f>SUMIFS('mech4import - CRACMMv1.0'!$D$2:$D$10000,'mech4import - CRACMMv1.0'!$B$2:$B$10000,"="&amp;'CRACMMv1.0 - 95839 - CRITERIA'!$B128,'mech4import - CRACMMv1.0'!$C$2:$C$10000,"="&amp;'CRACMMv1.0 - 95839 - CRITERIA'!Q$3)</f>
        <v>0</v>
      </c>
      <c r="R128" s="49">
        <f>SUMIFS('mech4import - CRACMMv1.0'!$D$2:$D$10000,'mech4import - CRACMMv1.0'!$B$2:$B$10000,"="&amp;'CRACMMv1.0 - 95839 - CRITERIA'!$B128,'mech4import - CRACMMv1.0'!$C$2:$C$10000,"="&amp;'CRACMMv1.0 - 95839 - CRITERIA'!R$3)</f>
        <v>0</v>
      </c>
      <c r="S128" s="49">
        <f>SUMIFS('mech4import - CRACMMv1.0'!$D$2:$D$10000,'mech4import - CRACMMv1.0'!$B$2:$B$10000,"="&amp;'CRACMMv1.0 - 95839 - CRITERIA'!$B128,'mech4import - CRACMMv1.0'!$C$2:$C$10000,"="&amp;'CRACMMv1.0 - 95839 - CRITERIA'!S$3)</f>
        <v>0</v>
      </c>
      <c r="T128" s="49">
        <f>SUMIFS('mech4import - CRACMMv1.0'!$D$2:$D$10000,'mech4import - CRACMMv1.0'!$B$2:$B$10000,"="&amp;'CRACMMv1.0 - 95839 - CRITERIA'!$B128,'mech4import - CRACMMv1.0'!$C$2:$C$10000,"="&amp;'CRACMMv1.0 - 95839 - CRITERIA'!T$3)</f>
        <v>0</v>
      </c>
      <c r="U128" s="49">
        <f>SUMIFS('mech4import - CRACMMv1.0'!$D$2:$D$10000,'mech4import - CRACMMv1.0'!$B$2:$B$10000,"="&amp;'CRACMMv1.0 - 95839 - CRITERIA'!$B128,'mech4import - CRACMMv1.0'!$C$2:$C$10000,"="&amp;'CRACMMv1.0 - 95839 - CRITERIA'!U$3)</f>
        <v>0</v>
      </c>
      <c r="V128" s="49">
        <f>SUMIFS('mech4import - CRACMMv1.0'!$D$2:$D$10000,'mech4import - CRACMMv1.0'!$B$2:$B$10000,"="&amp;'CRACMMv1.0 - 95839 - CRITERIA'!$B128,'mech4import - CRACMMv1.0'!$C$2:$C$10000,"="&amp;'CRACMMv1.0 - 95839 - CRITERIA'!V$3)</f>
        <v>0</v>
      </c>
      <c r="W128" s="49">
        <f>SUMIFS('mech4import - CRACMMv1.0'!$D$2:$D$10000,'mech4import - CRACMMv1.0'!$B$2:$B$10000,"="&amp;'CRACMMv1.0 - 95839 - CRITERIA'!$B128,'mech4import - CRACMMv1.0'!$C$2:$C$10000,"="&amp;'CRACMMv1.0 - 95839 - CRITERIA'!W$3)</f>
        <v>0</v>
      </c>
      <c r="X128" s="49">
        <f>SUMIFS('mech4import - CRACMMv1.0'!$D$2:$D$10000,'mech4import - CRACMMv1.0'!$B$2:$B$10000,"="&amp;'CRACMMv1.0 - 95839 - CRITERIA'!$B128,'mech4import - CRACMMv1.0'!$C$2:$C$10000,"="&amp;'CRACMMv1.0 - 95839 - CRITERIA'!X$3)</f>
        <v>0</v>
      </c>
      <c r="Y128" s="49">
        <f>SUMIFS('mech4import - CRACMMv1.0'!$D$2:$D$10000,'mech4import - CRACMMv1.0'!$B$2:$B$10000,"="&amp;'CRACMMv1.0 - 95839 - CRITERIA'!$B128,'mech4import - CRACMMv1.0'!$C$2:$C$10000,"="&amp;'CRACMMv1.0 - 95839 - CRITERIA'!Y$3)</f>
        <v>0</v>
      </c>
      <c r="Z128" s="49">
        <f>SUMIFS('mech4import - CRACMMv1.0'!$D$2:$D$10000,'mech4import - CRACMMv1.0'!$B$2:$B$10000,"="&amp;'CRACMMv1.0 - 95839 - CRITERIA'!$B128,'mech4import - CRACMMv1.0'!$C$2:$C$10000,"="&amp;'CRACMMv1.0 - 95839 - CRITERIA'!Z$3)</f>
        <v>0</v>
      </c>
      <c r="AA128" s="49">
        <f>SUMIFS('mech4import - CRACMMv1.0'!$D$2:$D$10000,'mech4import - CRACMMv1.0'!$B$2:$B$10000,"="&amp;'CRACMMv1.0 - 95839 - CRITERIA'!$B128,'mech4import - CRACMMv1.0'!$C$2:$C$10000,"="&amp;'CRACMMv1.0 - 95839 - CRITERIA'!AA$3)</f>
        <v>0</v>
      </c>
      <c r="AB128" s="49">
        <f>SUMIFS('mech4import - CRACMMv1.0'!$D$2:$D$10000,'mech4import - CRACMMv1.0'!$B$2:$B$10000,"="&amp;'CRACMMv1.0 - 95839 - CRITERIA'!$B128,'mech4import - CRACMMv1.0'!$C$2:$C$10000,"="&amp;'CRACMMv1.0 - 95839 - CRITERIA'!AB$3)</f>
        <v>0</v>
      </c>
      <c r="AC128" s="49">
        <f>SUMIFS('mech4import - CRACMMv1.0'!$D$2:$D$10000,'mech4import - CRACMMv1.0'!$B$2:$B$10000,"="&amp;'CRACMMv1.0 - 95839 - CRITERIA'!$B128,'mech4import - CRACMMv1.0'!$C$2:$C$10000,"="&amp;'CRACMMv1.0 - 95839 - CRITERIA'!AC$3)</f>
        <v>0</v>
      </c>
      <c r="AD128" s="49">
        <f>SUMIFS('mech4import - CRACMMv1.0'!$D$2:$D$10000,'mech4import - CRACMMv1.0'!$B$2:$B$10000,"="&amp;'CRACMMv1.0 - 95839 - CRITERIA'!$B128,'mech4import - CRACMMv1.0'!$C$2:$C$10000,"="&amp;'CRACMMv1.0 - 95839 - CRITERIA'!AD$3)</f>
        <v>0</v>
      </c>
      <c r="AE128" s="49">
        <f>SUMIFS('mech4import - CRACMMv1.0'!$D$2:$D$10000,'mech4import - CRACMMv1.0'!$B$2:$B$10000,"="&amp;'CRACMMv1.0 - 95839 - CRITERIA'!$B128,'mech4import - CRACMMv1.0'!$C$2:$C$10000,"="&amp;'CRACMMv1.0 - 95839 - CRITERIA'!AE$3)</f>
        <v>0</v>
      </c>
      <c r="AF128" s="49">
        <f>SUMIFS('mech4import - CRACMMv1.0'!$D$2:$D$10000,'mech4import - CRACMMv1.0'!$B$2:$B$10000,"="&amp;'CRACMMv1.0 - 95839 - CRITERIA'!$B128,'mech4import - CRACMMv1.0'!$C$2:$C$10000,"="&amp;'CRACMMv1.0 - 95839 - CRITERIA'!AF$3)</f>
        <v>0</v>
      </c>
      <c r="AG128" s="49">
        <f>SUMIFS('mech4import - CRACMMv1.0'!$D$2:$D$10000,'mech4import - CRACMMv1.0'!$B$2:$B$10000,"="&amp;'CRACMMv1.0 - 95839 - CRITERIA'!$B128,'mech4import - CRACMMv1.0'!$C$2:$C$10000,"="&amp;'CRACMMv1.0 - 95839 - CRITERIA'!AG$3)</f>
        <v>0</v>
      </c>
      <c r="AH128" s="49">
        <f>SUMIFS('mech4import - CRACMMv1.0'!$D$2:$D$10000,'mech4import - CRACMMv1.0'!$B$2:$B$10000,"="&amp;'CRACMMv1.0 - 95839 - CRITERIA'!$B128,'mech4import - CRACMMv1.0'!$C$2:$C$10000,"="&amp;'CRACMMv1.0 - 95839 - CRITERIA'!AH$3)</f>
        <v>0</v>
      </c>
      <c r="AI128" s="49">
        <f>SUMIFS('mech4import - CRACMMv1.0'!$D$2:$D$10000,'mech4import - CRACMMv1.0'!$B$2:$B$10000,"="&amp;'CRACMMv1.0 - 95839 - CRITERIA'!$B128,'mech4import - CRACMMv1.0'!$C$2:$C$10000,"="&amp;'CRACMMv1.0 - 95839 - CRITERIA'!AI$3)</f>
        <v>0</v>
      </c>
      <c r="AJ128" s="49">
        <f>SUMIFS('mech4import - CRACMMv1.0'!$D$2:$D$10000,'mech4import - CRACMMv1.0'!$B$2:$B$10000,"="&amp;'CRACMMv1.0 - 95839 - CRITERIA'!$B128,'mech4import - CRACMMv1.0'!$C$2:$C$10000,"="&amp;'CRACMMv1.0 - 95839 - CRITERIA'!AJ$3)</f>
        <v>0</v>
      </c>
      <c r="AK128" s="49">
        <f>SUMIFS('mech4import - CRACMMv1.0'!$D$2:$D$10000,'mech4import - CRACMMv1.0'!$B$2:$B$10000,"="&amp;'CRACMMv1.0 - 95839 - CRITERIA'!$B128,'mech4import - CRACMMv1.0'!$C$2:$C$10000,"="&amp;'CRACMMv1.0 - 95839 - CRITERIA'!AK$3)</f>
        <v>0</v>
      </c>
      <c r="AL128" s="49">
        <f>SUMIFS('mech4import - CRACMMv1.0'!$D$2:$D$10000,'mech4import - CRACMMv1.0'!$B$2:$B$10000,"="&amp;'CRACMMv1.0 - 95839 - CRITERIA'!$B128,'mech4import - CRACMMv1.0'!$C$2:$C$10000,"="&amp;'CRACMMv1.0 - 95839 - CRITERIA'!AL$3)</f>
        <v>0</v>
      </c>
      <c r="AM128" s="49">
        <f>SUMIFS('mech4import - CRACMMv1.0'!$D$2:$D$10000,'mech4import - CRACMMv1.0'!$B$2:$B$10000,"="&amp;'CRACMMv1.0 - 95839 - CRITERIA'!$B128,'mech4import - CRACMMv1.0'!$C$2:$C$10000,"="&amp;'CRACMMv1.0 - 95839 - CRITERIA'!AM$3)</f>
        <v>0</v>
      </c>
      <c r="AN128" s="49">
        <f>SUMIFS('mech4import - CRACMMv1.0'!$D$2:$D$10000,'mech4import - CRACMMv1.0'!$B$2:$B$10000,"="&amp;'CRACMMv1.0 - 95839 - CRITERIA'!$B128,'mech4import - CRACMMv1.0'!$C$2:$C$10000,"="&amp;'CRACMMv1.0 - 95839 - CRITERIA'!AN$3)</f>
        <v>0</v>
      </c>
      <c r="AO128" s="49">
        <f>SUMIFS('mech4import - CRACMMv1.0'!$D$2:$D$10000,'mech4import - CRACMMv1.0'!$B$2:$B$10000,"="&amp;'CRACMMv1.0 - 95839 - CRITERIA'!$B128,'mech4import - CRACMMv1.0'!$C$2:$C$10000,"="&amp;'CRACMMv1.0 - 95839 - CRITERIA'!AO$3)</f>
        <v>0</v>
      </c>
      <c r="AP128" s="49">
        <f>SUMIFS('mech4import - CRACMMv1.0'!$D$2:$D$10000,'mech4import - CRACMMv1.0'!$B$2:$B$10000,"="&amp;'CRACMMv1.0 - 95839 - CRITERIA'!$B128,'mech4import - CRACMMv1.0'!$C$2:$C$10000,"="&amp;'CRACMMv1.0 - 95839 - CRITERIA'!AP$3)</f>
        <v>0</v>
      </c>
      <c r="AQ128" s="49">
        <f>SUMIFS('mech4import - CRACMMv1.0'!$D$2:$D$10000,'mech4import - CRACMMv1.0'!$B$2:$B$10000,"="&amp;'CRACMMv1.0 - 95839 - CRITERIA'!$B128,'mech4import - CRACMMv1.0'!$C$2:$C$10000,"="&amp;'CRACMMv1.0 - 95839 - CRITERIA'!AQ$3)</f>
        <v>0</v>
      </c>
      <c r="AR128" s="49">
        <f>SUMIFS('mech4import - CRACMMv1.0'!$D$2:$D$10000,'mech4import - CRACMMv1.0'!$B$2:$B$10000,"="&amp;'CRACMMv1.0 - 95839 - CRITERIA'!$B128,'mech4import - CRACMMv1.0'!$C$2:$C$10000,"="&amp;'CRACMMv1.0 - 95839 - CRITERIA'!AR$3)</f>
        <v>0</v>
      </c>
      <c r="AS128" s="49">
        <f>SUMIFS('mech4import - CRACMMv1.0'!$D$2:$D$10000,'mech4import - CRACMMv1.0'!$B$2:$B$10000,"="&amp;'CRACMMv1.0 - 95839 - CRITERIA'!$B128,'mech4import - CRACMMv1.0'!$C$2:$C$10000,"="&amp;'CRACMMv1.0 - 95839 - CRITERIA'!AS$3)</f>
        <v>0</v>
      </c>
      <c r="AT128" s="49">
        <f>SUMIFS('mech4import - CRACMMv1.0'!$D$2:$D$10000,'mech4import - CRACMMv1.0'!$B$2:$B$10000,"="&amp;'CRACMMv1.0 - 95839 - CRITERIA'!$B128,'mech4import - CRACMMv1.0'!$C$2:$C$10000,"="&amp;'CRACMMv1.0 - 95839 - CRITERIA'!AT$3)</f>
        <v>0</v>
      </c>
      <c r="AU128" s="49">
        <f>SUMIFS('mech4import - CRACMMv1.0'!$D$2:$D$10000,'mech4import - CRACMMv1.0'!$B$2:$B$10000,"="&amp;'CRACMMv1.0 - 95839 - CRITERIA'!$B128,'mech4import - CRACMMv1.0'!$C$2:$C$10000,"="&amp;'CRACMMv1.0 - 95839 - CRITERIA'!AU$3)</f>
        <v>0</v>
      </c>
      <c r="AV128" s="49">
        <f>SUMIFS('mech4import - CRACMMv1.0'!$D$2:$D$10000,'mech4import - CRACMMv1.0'!$B$2:$B$10000,"="&amp;'CRACMMv1.0 - 95839 - CRITERIA'!$B128,'mech4import - CRACMMv1.0'!$C$2:$C$10000,"="&amp;'CRACMMv1.0 - 95839 - CRITERIA'!AV$3)</f>
        <v>0</v>
      </c>
      <c r="AW128" s="49">
        <f>SUMIFS('mech4import - CRACMMv1.0'!$D$2:$D$10000,'mech4import - CRACMMv1.0'!$B$2:$B$10000,"="&amp;'CRACMMv1.0 - 95839 - CRITERIA'!$B128,'mech4import - CRACMMv1.0'!$C$2:$C$10000,"="&amp;'CRACMMv1.0 - 95839 - CRITERIA'!AW$3)</f>
        <v>0</v>
      </c>
      <c r="AX128" s="49">
        <f>SUMIFS('mech4import - CRACMMv1.0'!$D$2:$D$10000,'mech4import - CRACMMv1.0'!$B$2:$B$10000,"="&amp;'CRACMMv1.0 - 95839 - CRITERIA'!$B128,'mech4import - CRACMMv1.0'!$C$2:$C$10000,"="&amp;'CRACMMv1.0 - 95839 - CRITERIA'!AX$3)</f>
        <v>0</v>
      </c>
      <c r="AY128" s="49">
        <f>SUMIFS('mech4import - CRACMMv1.0'!$D$2:$D$10000,'mech4import - CRACMMv1.0'!$B$2:$B$10000,"="&amp;'CRACMMv1.0 - 95839 - CRITERIA'!$B128,'mech4import - CRACMMv1.0'!$C$2:$C$10000,"="&amp;'CRACMMv1.0 - 95839 - CRITERIA'!AY$3)</f>
        <v>0</v>
      </c>
      <c r="AZ128" s="49">
        <f>SUMIFS('mech4import - CRACMMv1.0'!$D$2:$D$10000,'mech4import - CRACMMv1.0'!$B$2:$B$10000,"="&amp;'CRACMMv1.0 - 95839 - CRITERIA'!$B128,'mech4import - CRACMMv1.0'!$C$2:$C$10000,"="&amp;'CRACMMv1.0 - 95839 - CRITERIA'!AZ$3)</f>
        <v>0</v>
      </c>
      <c r="BA128" s="49">
        <f>SUMIFS('mech4import - CRACMMv1.0'!$D$2:$D$10000,'mech4import - CRACMMv1.0'!$B$2:$B$10000,"="&amp;'CRACMMv1.0 - 95839 - CRITERIA'!$B128,'mech4import - CRACMMv1.0'!$C$2:$C$10000,"="&amp;'CRACMMv1.0 - 95839 - CRITERIA'!BA$3)</f>
        <v>0</v>
      </c>
      <c r="BB128" s="49">
        <f>SUMIFS('mech4import - CRACMMv1.0'!$D$2:$D$10000,'mech4import - CRACMMv1.0'!$B$2:$B$10000,"="&amp;'CRACMMv1.0 - 95839 - CRITERIA'!$B128,'mech4import - CRACMMv1.0'!$C$2:$C$10000,"="&amp;'CRACMMv1.0 - 95839 - CRITERIA'!BB$3)</f>
        <v>0</v>
      </c>
      <c r="BC128" s="49">
        <f>SUMIFS('mech4import - CRACMMv1.0'!$D$2:$D$10000,'mech4import - CRACMMv1.0'!$B$2:$B$10000,"="&amp;'CRACMMv1.0 - 95839 - CRITERIA'!$B128,'mech4import - CRACMMv1.0'!$C$2:$C$10000,"="&amp;'CRACMMv1.0 - 95839 - CRITERIA'!BC$3)</f>
        <v>0</v>
      </c>
      <c r="BD128" s="49">
        <f>SUMIFS('mech4import - CRACMMv1.0'!$D$2:$D$10000,'mech4import - CRACMMv1.0'!$B$2:$B$10000,"="&amp;'CRACMMv1.0 - 95839 - CRITERIA'!$B128,'mech4import - CRACMMv1.0'!$C$2:$C$10000,"="&amp;'CRACMMv1.0 - 95839 - CRITERIA'!BD$3)</f>
        <v>0</v>
      </c>
      <c r="BE128" s="49">
        <f>SUMIFS('mech4import - CRACMMv1.0'!$D$2:$D$10000,'mech4import - CRACMMv1.0'!$B$2:$B$10000,"="&amp;'CRACMMv1.0 - 95839 - CRITERIA'!$B128,'mech4import - CRACMMv1.0'!$C$2:$C$10000,"="&amp;'CRACMMv1.0 - 95839 - CRITERIA'!BE$3)</f>
        <v>0</v>
      </c>
      <c r="BF128" s="49">
        <f>SUMIFS('mech4import - CRACMMv1.0'!$D$2:$D$10000,'mech4import - CRACMMv1.0'!$B$2:$B$10000,"="&amp;'CRACMMv1.0 - 95839 - CRITERIA'!$B128,'mech4import - CRACMMv1.0'!$C$2:$C$10000,"="&amp;'CRACMMv1.0 - 95839 - CRITERIA'!BF$3)</f>
        <v>0</v>
      </c>
      <c r="BG128" s="49">
        <f>SUMIFS('mech4import - CRACMMv1.0'!$D$2:$D$10000,'mech4import - CRACMMv1.0'!$B$2:$B$10000,"="&amp;'CRACMMv1.0 - 95839 - CRITERIA'!$B128,'mech4import - CRACMMv1.0'!$C$2:$C$10000,"="&amp;'CRACMMv1.0 - 95839 - CRITERIA'!BG$3)</f>
        <v>0</v>
      </c>
      <c r="BH128" s="49">
        <f>SUMIFS('mech4import - CRACMMv1.0'!$D$2:$D$10000,'mech4import - CRACMMv1.0'!$B$2:$B$10000,"="&amp;'CRACMMv1.0 - 95839 - CRITERIA'!$B128,'mech4import - CRACMMv1.0'!$C$2:$C$10000,"="&amp;'CRACMMv1.0 - 95839 - CRITERIA'!BH$3)</f>
        <v>0</v>
      </c>
      <c r="BI128" s="49">
        <f>SUMIFS('mech4import - CRACMMv1.0'!$D$2:$D$10000,'mech4import - CRACMMv1.0'!$B$2:$B$10000,"="&amp;'CRACMMv1.0 - 95839 - CRITERIA'!$B128,'mech4import - CRACMMv1.0'!$C$2:$C$10000,"="&amp;'CRACMMv1.0 - 95839 - CRITERIA'!BI$3)</f>
        <v>1</v>
      </c>
      <c r="BJ128" s="49">
        <f>SUMIFS('mech4import - CRACMMv1.0'!$D$2:$D$10000,'mech4import - CRACMMv1.0'!$B$2:$B$10000,"="&amp;'CRACMMv1.0 - 95839 - CRITERIA'!$B128,'mech4import - CRACMMv1.0'!$C$2:$C$10000,"="&amp;'CRACMMv1.0 - 95839 - CRITERIA'!BJ$3)</f>
        <v>0</v>
      </c>
      <c r="BK128" s="49">
        <f>SUMIFS('mech4import - CRACMMv1.0'!$D$2:$D$10000,'mech4import - CRACMMv1.0'!$B$2:$B$10000,"="&amp;'CRACMMv1.0 - 95839 - CRITERIA'!$B128,'mech4import - CRACMMv1.0'!$C$2:$C$10000,"="&amp;'CRACMMv1.0 - 95839 - CRITERIA'!BK$3)</f>
        <v>0</v>
      </c>
      <c r="BL128" s="49">
        <f>SUMIFS('mech4import - CRACMMv1.0'!$D$2:$D$10000,'mech4import - CRACMMv1.0'!$B$2:$B$10000,"="&amp;'CRACMMv1.0 - 95839 - CRITERIA'!$B128,'mech4import - CRACMMv1.0'!$C$2:$C$10000,"="&amp;'CRACMMv1.0 - 95839 - CRITERIA'!BL$3)</f>
        <v>0</v>
      </c>
      <c r="BM128" s="49">
        <f>SUMIFS('mech4import - CRACMMv1.0'!$D$2:$D$10000,'mech4import - CRACMMv1.0'!$B$2:$B$10000,"="&amp;'CRACMMv1.0 - 95839 - CRITERIA'!$B128,'mech4import - CRACMMv1.0'!$C$2:$C$10000,"="&amp;'CRACMMv1.0 - 95839 - CRITERIA'!BM$3)</f>
        <v>0</v>
      </c>
      <c r="BN128" s="49">
        <f>SUMIFS('mech4import - CRACMMv1.0'!$D$2:$D$10000,'mech4import - CRACMMv1.0'!$B$2:$B$10000,"="&amp;'CRACMMv1.0 - 95839 - CRITERIA'!$B128,'mech4import - CRACMMv1.0'!$C$2:$C$10000,"="&amp;'CRACMMv1.0 - 95839 - CRITERIA'!BN$3)</f>
        <v>0</v>
      </c>
      <c r="BO128" s="49">
        <f>SUMIFS('mech4import - CRACMMv1.0'!$D$2:$D$10000,'mech4import - CRACMMv1.0'!$B$2:$B$10000,"="&amp;'CRACMMv1.0 - 95839 - CRITERIA'!$B128,'mech4import - CRACMMv1.0'!$C$2:$C$10000,"="&amp;'CRACMMv1.0 - 95839 - CRITERIA'!BO$3)</f>
        <v>0</v>
      </c>
      <c r="BP128" s="49">
        <f>SUMIFS('mech4import - CRACMMv1.0'!$D$2:$D$10000,'mech4import - CRACMMv1.0'!$B$2:$B$10000,"="&amp;'CRACMMv1.0 - 95839 - CRITERIA'!$B128,'mech4import - CRACMMv1.0'!$C$2:$C$10000,"="&amp;'CRACMMv1.0 - 95839 - CRITERIA'!BP$3)</f>
        <v>0</v>
      </c>
      <c r="BQ128" s="49">
        <f>SUMIFS('mech4import - CRACMMv1.0'!$D$2:$D$10000,'mech4import - CRACMMv1.0'!$B$2:$B$10000,"="&amp;'CRACMMv1.0 - 95839 - CRITERIA'!$B128,'mech4import - CRACMMv1.0'!$C$2:$C$10000,"="&amp;'CRACMMv1.0 - 95839 - CRITERIA'!BQ$3)</f>
        <v>0</v>
      </c>
      <c r="BR128" s="32">
        <f t="array" ref="BR128">SUM($G$1:$BQ$1*G128:BQ128)</f>
        <v>75.400000000000006</v>
      </c>
    </row>
    <row r="129" spans="1:70" s="31" customFormat="1">
      <c r="A129" s="42">
        <v>95839</v>
      </c>
      <c r="B129" s="14">
        <v>3294</v>
      </c>
      <c r="C129" s="43">
        <v>4.4466237122106761E-3</v>
      </c>
      <c r="D129" s="47" t="s">
        <v>182</v>
      </c>
      <c r="E129" s="46" t="b">
        <v>1</v>
      </c>
      <c r="F129" s="48">
        <v>296.61599999999999</v>
      </c>
      <c r="G129" s="49">
        <f>SUMIFS('mech4import - CRACMMv1.0'!$D$2:$D$10000,'mech4import - CRACMMv1.0'!$B$2:$B$10000,"="&amp;'CRACMMv1.0 - 95839 - CRITERIA'!$B129,'mech4import - CRACMMv1.0'!$C$2:$C$10000,"="&amp;'CRACMMv1.0 - 95839 - CRITERIA'!G$3)</f>
        <v>0</v>
      </c>
      <c r="H129" s="49">
        <f>SUMIFS('mech4import - CRACMMv1.0'!$D$2:$D$10000,'mech4import - CRACMMv1.0'!$B$2:$B$10000,"="&amp;'CRACMMv1.0 - 95839 - CRITERIA'!$B129,'mech4import - CRACMMv1.0'!$C$2:$C$10000,"="&amp;'CRACMMv1.0 - 95839 - CRITERIA'!H$3)</f>
        <v>0</v>
      </c>
      <c r="I129" s="49">
        <f>SUMIFS('mech4import - CRACMMv1.0'!$D$2:$D$10000,'mech4import - CRACMMv1.0'!$B$2:$B$10000,"="&amp;'CRACMMv1.0 - 95839 - CRITERIA'!$B129,'mech4import - CRACMMv1.0'!$C$2:$C$10000,"="&amp;'CRACMMv1.0 - 95839 - CRITERIA'!I$3)</f>
        <v>0</v>
      </c>
      <c r="J129" s="49">
        <f>SUMIFS('mech4import - CRACMMv1.0'!$D$2:$D$10000,'mech4import - CRACMMv1.0'!$B$2:$B$10000,"="&amp;'CRACMMv1.0 - 95839 - CRITERIA'!$B129,'mech4import - CRACMMv1.0'!$C$2:$C$10000,"="&amp;'CRACMMv1.0 - 95839 - CRITERIA'!J$3)</f>
        <v>0</v>
      </c>
      <c r="K129" s="49">
        <f>SUMIFS('mech4import - CRACMMv1.0'!$D$2:$D$10000,'mech4import - CRACMMv1.0'!$B$2:$B$10000,"="&amp;'CRACMMv1.0 - 95839 - CRITERIA'!$B129,'mech4import - CRACMMv1.0'!$C$2:$C$10000,"="&amp;'CRACMMv1.0 - 95839 - CRITERIA'!K$3)</f>
        <v>0</v>
      </c>
      <c r="L129" s="49">
        <f>SUMIFS('mech4import - CRACMMv1.0'!$D$2:$D$10000,'mech4import - CRACMMv1.0'!$B$2:$B$10000,"="&amp;'CRACMMv1.0 - 95839 - CRITERIA'!$B129,'mech4import - CRACMMv1.0'!$C$2:$C$10000,"="&amp;'CRACMMv1.0 - 95839 - CRITERIA'!L$3)</f>
        <v>0</v>
      </c>
      <c r="M129" s="49">
        <f>SUMIFS('mech4import - CRACMMv1.0'!$D$2:$D$10000,'mech4import - CRACMMv1.0'!$B$2:$B$10000,"="&amp;'CRACMMv1.0 - 95839 - CRITERIA'!$B129,'mech4import - CRACMMv1.0'!$C$2:$C$10000,"="&amp;'CRACMMv1.0 - 95839 - CRITERIA'!M$3)</f>
        <v>0</v>
      </c>
      <c r="N129" s="49">
        <f>SUMIFS('mech4import - CRACMMv1.0'!$D$2:$D$10000,'mech4import - CRACMMv1.0'!$B$2:$B$10000,"="&amp;'CRACMMv1.0 - 95839 - CRITERIA'!$B129,'mech4import - CRACMMv1.0'!$C$2:$C$10000,"="&amp;'CRACMMv1.0 - 95839 - CRITERIA'!N$3)</f>
        <v>0</v>
      </c>
      <c r="O129" s="49">
        <f>SUMIFS('mech4import - CRACMMv1.0'!$D$2:$D$10000,'mech4import - CRACMMv1.0'!$B$2:$B$10000,"="&amp;'CRACMMv1.0 - 95839 - CRITERIA'!$B129,'mech4import - CRACMMv1.0'!$C$2:$C$10000,"="&amp;'CRACMMv1.0 - 95839 - CRITERIA'!O$3)</f>
        <v>0</v>
      </c>
      <c r="P129" s="49">
        <f>SUMIFS('mech4import - CRACMMv1.0'!$D$2:$D$10000,'mech4import - CRACMMv1.0'!$B$2:$B$10000,"="&amp;'CRACMMv1.0 - 95839 - CRITERIA'!$B129,'mech4import - CRACMMv1.0'!$C$2:$C$10000,"="&amp;'CRACMMv1.0 - 95839 - CRITERIA'!P$3)</f>
        <v>0</v>
      </c>
      <c r="Q129" s="49">
        <f>SUMIFS('mech4import - CRACMMv1.0'!$D$2:$D$10000,'mech4import - CRACMMv1.0'!$B$2:$B$10000,"="&amp;'CRACMMv1.0 - 95839 - CRITERIA'!$B129,'mech4import - CRACMMv1.0'!$C$2:$C$10000,"="&amp;'CRACMMv1.0 - 95839 - CRITERIA'!Q$3)</f>
        <v>0</v>
      </c>
      <c r="R129" s="49">
        <f>SUMIFS('mech4import - CRACMMv1.0'!$D$2:$D$10000,'mech4import - CRACMMv1.0'!$B$2:$B$10000,"="&amp;'CRACMMv1.0 - 95839 - CRITERIA'!$B129,'mech4import - CRACMMv1.0'!$C$2:$C$10000,"="&amp;'CRACMMv1.0 - 95839 - CRITERIA'!R$3)</f>
        <v>0</v>
      </c>
      <c r="S129" s="49">
        <f>SUMIFS('mech4import - CRACMMv1.0'!$D$2:$D$10000,'mech4import - CRACMMv1.0'!$B$2:$B$10000,"="&amp;'CRACMMv1.0 - 95839 - CRITERIA'!$B129,'mech4import - CRACMMv1.0'!$C$2:$C$10000,"="&amp;'CRACMMv1.0 - 95839 - CRITERIA'!S$3)</f>
        <v>0</v>
      </c>
      <c r="T129" s="49">
        <f>SUMIFS('mech4import - CRACMMv1.0'!$D$2:$D$10000,'mech4import - CRACMMv1.0'!$B$2:$B$10000,"="&amp;'CRACMMv1.0 - 95839 - CRITERIA'!$B129,'mech4import - CRACMMv1.0'!$C$2:$C$10000,"="&amp;'CRACMMv1.0 - 95839 - CRITERIA'!T$3)</f>
        <v>0</v>
      </c>
      <c r="U129" s="49">
        <f>SUMIFS('mech4import - CRACMMv1.0'!$D$2:$D$10000,'mech4import - CRACMMv1.0'!$B$2:$B$10000,"="&amp;'CRACMMv1.0 - 95839 - CRITERIA'!$B129,'mech4import - CRACMMv1.0'!$C$2:$C$10000,"="&amp;'CRACMMv1.0 - 95839 - CRITERIA'!U$3)</f>
        <v>0</v>
      </c>
      <c r="V129" s="49">
        <f>SUMIFS('mech4import - CRACMMv1.0'!$D$2:$D$10000,'mech4import - CRACMMv1.0'!$B$2:$B$10000,"="&amp;'CRACMMv1.0 - 95839 - CRITERIA'!$B129,'mech4import - CRACMMv1.0'!$C$2:$C$10000,"="&amp;'CRACMMv1.0 - 95839 - CRITERIA'!V$3)</f>
        <v>0</v>
      </c>
      <c r="W129" s="49">
        <f>SUMIFS('mech4import - CRACMMv1.0'!$D$2:$D$10000,'mech4import - CRACMMv1.0'!$B$2:$B$10000,"="&amp;'CRACMMv1.0 - 95839 - CRITERIA'!$B129,'mech4import - CRACMMv1.0'!$C$2:$C$10000,"="&amp;'CRACMMv1.0 - 95839 - CRITERIA'!W$3)</f>
        <v>0</v>
      </c>
      <c r="X129" s="49">
        <f>SUMIFS('mech4import - CRACMMv1.0'!$D$2:$D$10000,'mech4import - CRACMMv1.0'!$B$2:$B$10000,"="&amp;'CRACMMv1.0 - 95839 - CRITERIA'!$B129,'mech4import - CRACMMv1.0'!$C$2:$C$10000,"="&amp;'CRACMMv1.0 - 95839 - CRITERIA'!X$3)</f>
        <v>0</v>
      </c>
      <c r="Y129" s="49">
        <f>SUMIFS('mech4import - CRACMMv1.0'!$D$2:$D$10000,'mech4import - CRACMMv1.0'!$B$2:$B$10000,"="&amp;'CRACMMv1.0 - 95839 - CRITERIA'!$B129,'mech4import - CRACMMv1.0'!$C$2:$C$10000,"="&amp;'CRACMMv1.0 - 95839 - CRITERIA'!Y$3)</f>
        <v>0</v>
      </c>
      <c r="Z129" s="49">
        <f>SUMIFS('mech4import - CRACMMv1.0'!$D$2:$D$10000,'mech4import - CRACMMv1.0'!$B$2:$B$10000,"="&amp;'CRACMMv1.0 - 95839 - CRITERIA'!$B129,'mech4import - CRACMMv1.0'!$C$2:$C$10000,"="&amp;'CRACMMv1.0 - 95839 - CRITERIA'!Z$3)</f>
        <v>0</v>
      </c>
      <c r="AA129" s="49">
        <f>SUMIFS('mech4import - CRACMMv1.0'!$D$2:$D$10000,'mech4import - CRACMMv1.0'!$B$2:$B$10000,"="&amp;'CRACMMv1.0 - 95839 - CRITERIA'!$B129,'mech4import - CRACMMv1.0'!$C$2:$C$10000,"="&amp;'CRACMMv1.0 - 95839 - CRITERIA'!AA$3)</f>
        <v>0</v>
      </c>
      <c r="AB129" s="49">
        <f>SUMIFS('mech4import - CRACMMv1.0'!$D$2:$D$10000,'mech4import - CRACMMv1.0'!$B$2:$B$10000,"="&amp;'CRACMMv1.0 - 95839 - CRITERIA'!$B129,'mech4import - CRACMMv1.0'!$C$2:$C$10000,"="&amp;'CRACMMv1.0 - 95839 - CRITERIA'!AB$3)</f>
        <v>0</v>
      </c>
      <c r="AC129" s="49">
        <f>SUMIFS('mech4import - CRACMMv1.0'!$D$2:$D$10000,'mech4import - CRACMMv1.0'!$B$2:$B$10000,"="&amp;'CRACMMv1.0 - 95839 - CRITERIA'!$B129,'mech4import - CRACMMv1.0'!$C$2:$C$10000,"="&amp;'CRACMMv1.0 - 95839 - CRITERIA'!AC$3)</f>
        <v>0</v>
      </c>
      <c r="AD129" s="49">
        <f>SUMIFS('mech4import - CRACMMv1.0'!$D$2:$D$10000,'mech4import - CRACMMv1.0'!$B$2:$B$10000,"="&amp;'CRACMMv1.0 - 95839 - CRITERIA'!$B129,'mech4import - CRACMMv1.0'!$C$2:$C$10000,"="&amp;'CRACMMv1.0 - 95839 - CRITERIA'!AD$3)</f>
        <v>0</v>
      </c>
      <c r="AE129" s="49">
        <f>SUMIFS('mech4import - CRACMMv1.0'!$D$2:$D$10000,'mech4import - CRACMMv1.0'!$B$2:$B$10000,"="&amp;'CRACMMv1.0 - 95839 - CRITERIA'!$B129,'mech4import - CRACMMv1.0'!$C$2:$C$10000,"="&amp;'CRACMMv1.0 - 95839 - CRITERIA'!AE$3)</f>
        <v>0</v>
      </c>
      <c r="AF129" s="49">
        <f>SUMIFS('mech4import - CRACMMv1.0'!$D$2:$D$10000,'mech4import - CRACMMv1.0'!$B$2:$B$10000,"="&amp;'CRACMMv1.0 - 95839 - CRITERIA'!$B129,'mech4import - CRACMMv1.0'!$C$2:$C$10000,"="&amp;'CRACMMv1.0 - 95839 - CRITERIA'!AF$3)</f>
        <v>0</v>
      </c>
      <c r="AG129" s="49">
        <f>SUMIFS('mech4import - CRACMMv1.0'!$D$2:$D$10000,'mech4import - CRACMMv1.0'!$B$2:$B$10000,"="&amp;'CRACMMv1.0 - 95839 - CRITERIA'!$B129,'mech4import - CRACMMv1.0'!$C$2:$C$10000,"="&amp;'CRACMMv1.0 - 95839 - CRITERIA'!AG$3)</f>
        <v>0</v>
      </c>
      <c r="AH129" s="49">
        <f>SUMIFS('mech4import - CRACMMv1.0'!$D$2:$D$10000,'mech4import - CRACMMv1.0'!$B$2:$B$10000,"="&amp;'CRACMMv1.0 - 95839 - CRITERIA'!$B129,'mech4import - CRACMMv1.0'!$C$2:$C$10000,"="&amp;'CRACMMv1.0 - 95839 - CRITERIA'!AH$3)</f>
        <v>0</v>
      </c>
      <c r="AI129" s="49">
        <f>SUMIFS('mech4import - CRACMMv1.0'!$D$2:$D$10000,'mech4import - CRACMMv1.0'!$B$2:$B$10000,"="&amp;'CRACMMv1.0 - 95839 - CRITERIA'!$B129,'mech4import - CRACMMv1.0'!$C$2:$C$10000,"="&amp;'CRACMMv1.0 - 95839 - CRITERIA'!AI$3)</f>
        <v>0</v>
      </c>
      <c r="AJ129" s="49">
        <f>SUMIFS('mech4import - CRACMMv1.0'!$D$2:$D$10000,'mech4import - CRACMMv1.0'!$B$2:$B$10000,"="&amp;'CRACMMv1.0 - 95839 - CRITERIA'!$B129,'mech4import - CRACMMv1.0'!$C$2:$C$10000,"="&amp;'CRACMMv1.0 - 95839 - CRITERIA'!AJ$3)</f>
        <v>0</v>
      </c>
      <c r="AK129" s="49">
        <f>SUMIFS('mech4import - CRACMMv1.0'!$D$2:$D$10000,'mech4import - CRACMMv1.0'!$B$2:$B$10000,"="&amp;'CRACMMv1.0 - 95839 - CRITERIA'!$B129,'mech4import - CRACMMv1.0'!$C$2:$C$10000,"="&amp;'CRACMMv1.0 - 95839 - CRITERIA'!AK$3)</f>
        <v>0</v>
      </c>
      <c r="AL129" s="49">
        <f>SUMIFS('mech4import - CRACMMv1.0'!$D$2:$D$10000,'mech4import - CRACMMv1.0'!$B$2:$B$10000,"="&amp;'CRACMMv1.0 - 95839 - CRITERIA'!$B129,'mech4import - CRACMMv1.0'!$C$2:$C$10000,"="&amp;'CRACMMv1.0 - 95839 - CRITERIA'!AL$3)</f>
        <v>0</v>
      </c>
      <c r="AM129" s="49">
        <f>SUMIFS('mech4import - CRACMMv1.0'!$D$2:$D$10000,'mech4import - CRACMMv1.0'!$B$2:$B$10000,"="&amp;'CRACMMv1.0 - 95839 - CRITERIA'!$B129,'mech4import - CRACMMv1.0'!$C$2:$C$10000,"="&amp;'CRACMMv1.0 - 95839 - CRITERIA'!AM$3)</f>
        <v>0</v>
      </c>
      <c r="AN129" s="49">
        <f>SUMIFS('mech4import - CRACMMv1.0'!$D$2:$D$10000,'mech4import - CRACMMv1.0'!$B$2:$B$10000,"="&amp;'CRACMMv1.0 - 95839 - CRITERIA'!$B129,'mech4import - CRACMMv1.0'!$C$2:$C$10000,"="&amp;'CRACMMv1.0 - 95839 - CRITERIA'!AN$3)</f>
        <v>0</v>
      </c>
      <c r="AO129" s="49">
        <f>SUMIFS('mech4import - CRACMMv1.0'!$D$2:$D$10000,'mech4import - CRACMMv1.0'!$B$2:$B$10000,"="&amp;'CRACMMv1.0 - 95839 - CRITERIA'!$B129,'mech4import - CRACMMv1.0'!$C$2:$C$10000,"="&amp;'CRACMMv1.0 - 95839 - CRITERIA'!AO$3)</f>
        <v>0</v>
      </c>
      <c r="AP129" s="49">
        <f>SUMIFS('mech4import - CRACMMv1.0'!$D$2:$D$10000,'mech4import - CRACMMv1.0'!$B$2:$B$10000,"="&amp;'CRACMMv1.0 - 95839 - CRITERIA'!$B129,'mech4import - CRACMMv1.0'!$C$2:$C$10000,"="&amp;'CRACMMv1.0 - 95839 - CRITERIA'!AP$3)</f>
        <v>0</v>
      </c>
      <c r="AQ129" s="49">
        <f>SUMIFS('mech4import - CRACMMv1.0'!$D$2:$D$10000,'mech4import - CRACMMv1.0'!$B$2:$B$10000,"="&amp;'CRACMMv1.0 - 95839 - CRITERIA'!$B129,'mech4import - CRACMMv1.0'!$C$2:$C$10000,"="&amp;'CRACMMv1.0 - 95839 - CRITERIA'!AQ$3)</f>
        <v>0</v>
      </c>
      <c r="AR129" s="49">
        <f>SUMIFS('mech4import - CRACMMv1.0'!$D$2:$D$10000,'mech4import - CRACMMv1.0'!$B$2:$B$10000,"="&amp;'CRACMMv1.0 - 95839 - CRITERIA'!$B129,'mech4import - CRACMMv1.0'!$C$2:$C$10000,"="&amp;'CRACMMv1.0 - 95839 - CRITERIA'!AR$3)</f>
        <v>0</v>
      </c>
      <c r="AS129" s="49">
        <f>SUMIFS('mech4import - CRACMMv1.0'!$D$2:$D$10000,'mech4import - CRACMMv1.0'!$B$2:$B$10000,"="&amp;'CRACMMv1.0 - 95839 - CRITERIA'!$B129,'mech4import - CRACMMv1.0'!$C$2:$C$10000,"="&amp;'CRACMMv1.0 - 95839 - CRITERIA'!AS$3)</f>
        <v>0</v>
      </c>
      <c r="AT129" s="49">
        <f>SUMIFS('mech4import - CRACMMv1.0'!$D$2:$D$10000,'mech4import - CRACMMv1.0'!$B$2:$B$10000,"="&amp;'CRACMMv1.0 - 95839 - CRITERIA'!$B129,'mech4import - CRACMMv1.0'!$C$2:$C$10000,"="&amp;'CRACMMv1.0 - 95839 - CRITERIA'!AT$3)</f>
        <v>0</v>
      </c>
      <c r="AU129" s="49">
        <f>SUMIFS('mech4import - CRACMMv1.0'!$D$2:$D$10000,'mech4import - CRACMMv1.0'!$B$2:$B$10000,"="&amp;'CRACMMv1.0 - 95839 - CRITERIA'!$B129,'mech4import - CRACMMv1.0'!$C$2:$C$10000,"="&amp;'CRACMMv1.0 - 95839 - CRITERIA'!AU$3)</f>
        <v>1</v>
      </c>
      <c r="AV129" s="49">
        <f>SUMIFS('mech4import - CRACMMv1.0'!$D$2:$D$10000,'mech4import - CRACMMv1.0'!$B$2:$B$10000,"="&amp;'CRACMMv1.0 - 95839 - CRITERIA'!$B129,'mech4import - CRACMMv1.0'!$C$2:$C$10000,"="&amp;'CRACMMv1.0 - 95839 - CRITERIA'!AV$3)</f>
        <v>0</v>
      </c>
      <c r="AW129" s="49">
        <f>SUMIFS('mech4import - CRACMMv1.0'!$D$2:$D$10000,'mech4import - CRACMMv1.0'!$B$2:$B$10000,"="&amp;'CRACMMv1.0 - 95839 - CRITERIA'!$B129,'mech4import - CRACMMv1.0'!$C$2:$C$10000,"="&amp;'CRACMMv1.0 - 95839 - CRITERIA'!AW$3)</f>
        <v>0</v>
      </c>
      <c r="AX129" s="49">
        <f>SUMIFS('mech4import - CRACMMv1.0'!$D$2:$D$10000,'mech4import - CRACMMv1.0'!$B$2:$B$10000,"="&amp;'CRACMMv1.0 - 95839 - CRITERIA'!$B129,'mech4import - CRACMMv1.0'!$C$2:$C$10000,"="&amp;'CRACMMv1.0 - 95839 - CRITERIA'!AX$3)</f>
        <v>0</v>
      </c>
      <c r="AY129" s="49">
        <f>SUMIFS('mech4import - CRACMMv1.0'!$D$2:$D$10000,'mech4import - CRACMMv1.0'!$B$2:$B$10000,"="&amp;'CRACMMv1.0 - 95839 - CRITERIA'!$B129,'mech4import - CRACMMv1.0'!$C$2:$C$10000,"="&amp;'CRACMMv1.0 - 95839 - CRITERIA'!AY$3)</f>
        <v>0</v>
      </c>
      <c r="AZ129" s="49">
        <f>SUMIFS('mech4import - CRACMMv1.0'!$D$2:$D$10000,'mech4import - CRACMMv1.0'!$B$2:$B$10000,"="&amp;'CRACMMv1.0 - 95839 - CRITERIA'!$B129,'mech4import - CRACMMv1.0'!$C$2:$C$10000,"="&amp;'CRACMMv1.0 - 95839 - CRITERIA'!AZ$3)</f>
        <v>0</v>
      </c>
      <c r="BA129" s="49">
        <f>SUMIFS('mech4import - CRACMMv1.0'!$D$2:$D$10000,'mech4import - CRACMMv1.0'!$B$2:$B$10000,"="&amp;'CRACMMv1.0 - 95839 - CRITERIA'!$B129,'mech4import - CRACMMv1.0'!$C$2:$C$10000,"="&amp;'CRACMMv1.0 - 95839 - CRITERIA'!BA$3)</f>
        <v>0</v>
      </c>
      <c r="BB129" s="49">
        <f>SUMIFS('mech4import - CRACMMv1.0'!$D$2:$D$10000,'mech4import - CRACMMv1.0'!$B$2:$B$10000,"="&amp;'CRACMMv1.0 - 95839 - CRITERIA'!$B129,'mech4import - CRACMMv1.0'!$C$2:$C$10000,"="&amp;'CRACMMv1.0 - 95839 - CRITERIA'!BB$3)</f>
        <v>0</v>
      </c>
      <c r="BC129" s="49">
        <f>SUMIFS('mech4import - CRACMMv1.0'!$D$2:$D$10000,'mech4import - CRACMMv1.0'!$B$2:$B$10000,"="&amp;'CRACMMv1.0 - 95839 - CRITERIA'!$B129,'mech4import - CRACMMv1.0'!$C$2:$C$10000,"="&amp;'CRACMMv1.0 - 95839 - CRITERIA'!BC$3)</f>
        <v>0</v>
      </c>
      <c r="BD129" s="49">
        <f>SUMIFS('mech4import - CRACMMv1.0'!$D$2:$D$10000,'mech4import - CRACMMv1.0'!$B$2:$B$10000,"="&amp;'CRACMMv1.0 - 95839 - CRITERIA'!$B129,'mech4import - CRACMMv1.0'!$C$2:$C$10000,"="&amp;'CRACMMv1.0 - 95839 - CRITERIA'!BD$3)</f>
        <v>0</v>
      </c>
      <c r="BE129" s="49">
        <f>SUMIFS('mech4import - CRACMMv1.0'!$D$2:$D$10000,'mech4import - CRACMMv1.0'!$B$2:$B$10000,"="&amp;'CRACMMv1.0 - 95839 - CRITERIA'!$B129,'mech4import - CRACMMv1.0'!$C$2:$C$10000,"="&amp;'CRACMMv1.0 - 95839 - CRITERIA'!BE$3)</f>
        <v>0</v>
      </c>
      <c r="BF129" s="49">
        <f>SUMIFS('mech4import - CRACMMv1.0'!$D$2:$D$10000,'mech4import - CRACMMv1.0'!$B$2:$B$10000,"="&amp;'CRACMMv1.0 - 95839 - CRITERIA'!$B129,'mech4import - CRACMMv1.0'!$C$2:$C$10000,"="&amp;'CRACMMv1.0 - 95839 - CRITERIA'!BF$3)</f>
        <v>0</v>
      </c>
      <c r="BG129" s="49">
        <f>SUMIFS('mech4import - CRACMMv1.0'!$D$2:$D$10000,'mech4import - CRACMMv1.0'!$B$2:$B$10000,"="&amp;'CRACMMv1.0 - 95839 - CRITERIA'!$B129,'mech4import - CRACMMv1.0'!$C$2:$C$10000,"="&amp;'CRACMMv1.0 - 95839 - CRITERIA'!BG$3)</f>
        <v>0</v>
      </c>
      <c r="BH129" s="49">
        <f>SUMIFS('mech4import - CRACMMv1.0'!$D$2:$D$10000,'mech4import - CRACMMv1.0'!$B$2:$B$10000,"="&amp;'CRACMMv1.0 - 95839 - CRITERIA'!$B129,'mech4import - CRACMMv1.0'!$C$2:$C$10000,"="&amp;'CRACMMv1.0 - 95839 - CRITERIA'!BH$3)</f>
        <v>0</v>
      </c>
      <c r="BI129" s="49">
        <f>SUMIFS('mech4import - CRACMMv1.0'!$D$2:$D$10000,'mech4import - CRACMMv1.0'!$B$2:$B$10000,"="&amp;'CRACMMv1.0 - 95839 - CRITERIA'!$B129,'mech4import - CRACMMv1.0'!$C$2:$C$10000,"="&amp;'CRACMMv1.0 - 95839 - CRITERIA'!BI$3)</f>
        <v>0</v>
      </c>
      <c r="BJ129" s="49">
        <f>SUMIFS('mech4import - CRACMMv1.0'!$D$2:$D$10000,'mech4import - CRACMMv1.0'!$B$2:$B$10000,"="&amp;'CRACMMv1.0 - 95839 - CRITERIA'!$B129,'mech4import - CRACMMv1.0'!$C$2:$C$10000,"="&amp;'CRACMMv1.0 - 95839 - CRITERIA'!BJ$3)</f>
        <v>0</v>
      </c>
      <c r="BK129" s="49">
        <f>SUMIFS('mech4import - CRACMMv1.0'!$D$2:$D$10000,'mech4import - CRACMMv1.0'!$B$2:$B$10000,"="&amp;'CRACMMv1.0 - 95839 - CRITERIA'!$B129,'mech4import - CRACMMv1.0'!$C$2:$C$10000,"="&amp;'CRACMMv1.0 - 95839 - CRITERIA'!BK$3)</f>
        <v>0</v>
      </c>
      <c r="BL129" s="49">
        <f>SUMIFS('mech4import - CRACMMv1.0'!$D$2:$D$10000,'mech4import - CRACMMv1.0'!$B$2:$B$10000,"="&amp;'CRACMMv1.0 - 95839 - CRITERIA'!$B129,'mech4import - CRACMMv1.0'!$C$2:$C$10000,"="&amp;'CRACMMv1.0 - 95839 - CRITERIA'!BL$3)</f>
        <v>0</v>
      </c>
      <c r="BM129" s="49">
        <f>SUMIFS('mech4import - CRACMMv1.0'!$D$2:$D$10000,'mech4import - CRACMMv1.0'!$B$2:$B$10000,"="&amp;'CRACMMv1.0 - 95839 - CRITERIA'!$B129,'mech4import - CRACMMv1.0'!$C$2:$C$10000,"="&amp;'CRACMMv1.0 - 95839 - CRITERIA'!BM$3)</f>
        <v>0</v>
      </c>
      <c r="BN129" s="49">
        <f>SUMIFS('mech4import - CRACMMv1.0'!$D$2:$D$10000,'mech4import - CRACMMv1.0'!$B$2:$B$10000,"="&amp;'CRACMMv1.0 - 95839 - CRITERIA'!$B129,'mech4import - CRACMMv1.0'!$C$2:$C$10000,"="&amp;'CRACMMv1.0 - 95839 - CRITERIA'!BN$3)</f>
        <v>0</v>
      </c>
      <c r="BO129" s="49">
        <f>SUMIFS('mech4import - CRACMMv1.0'!$D$2:$D$10000,'mech4import - CRACMMv1.0'!$B$2:$B$10000,"="&amp;'CRACMMv1.0 - 95839 - CRITERIA'!$B129,'mech4import - CRACMMv1.0'!$C$2:$C$10000,"="&amp;'CRACMMv1.0 - 95839 - CRITERIA'!BO$3)</f>
        <v>0</v>
      </c>
      <c r="BP129" s="49">
        <f>SUMIFS('mech4import - CRACMMv1.0'!$D$2:$D$10000,'mech4import - CRACMMv1.0'!$B$2:$B$10000,"="&amp;'CRACMMv1.0 - 95839 - CRITERIA'!$B129,'mech4import - CRACMMv1.0'!$C$2:$C$10000,"="&amp;'CRACMMv1.0 - 95839 - CRITERIA'!BP$3)</f>
        <v>0</v>
      </c>
      <c r="BQ129" s="49">
        <f>SUMIFS('mech4import - CRACMMv1.0'!$D$2:$D$10000,'mech4import - CRACMMv1.0'!$B$2:$B$10000,"="&amp;'CRACMMv1.0 - 95839 - CRITERIA'!$B129,'mech4import - CRACMMv1.0'!$C$2:$C$10000,"="&amp;'CRACMMv1.0 - 95839 - CRITERIA'!BQ$3)</f>
        <v>0</v>
      </c>
      <c r="BR129" s="32">
        <f t="array" ref="BR129">SUM($G$1:$BQ$1*G129:BQ129)</f>
        <v>247</v>
      </c>
    </row>
    <row r="130" spans="1:70" s="31" customFormat="1">
      <c r="A130" s="42">
        <v>95839</v>
      </c>
      <c r="B130" s="14">
        <v>3295</v>
      </c>
      <c r="C130" s="43">
        <v>2.7575961005957723E-3</v>
      </c>
      <c r="D130" s="47" t="s">
        <v>183</v>
      </c>
      <c r="E130" s="46" t="b">
        <v>1</v>
      </c>
      <c r="F130" s="48">
        <v>384.84100000000001</v>
      </c>
      <c r="G130" s="49">
        <f>SUMIFS('mech4import - CRACMMv1.0'!$D$2:$D$10000,'mech4import - CRACMMv1.0'!$B$2:$B$10000,"="&amp;'CRACMMv1.0 - 95839 - CRITERIA'!$B130,'mech4import - CRACMMv1.0'!$C$2:$C$10000,"="&amp;'CRACMMv1.0 - 95839 - CRITERIA'!G$3)</f>
        <v>0</v>
      </c>
      <c r="H130" s="49">
        <f>SUMIFS('mech4import - CRACMMv1.0'!$D$2:$D$10000,'mech4import - CRACMMv1.0'!$B$2:$B$10000,"="&amp;'CRACMMv1.0 - 95839 - CRITERIA'!$B130,'mech4import - CRACMMv1.0'!$C$2:$C$10000,"="&amp;'CRACMMv1.0 - 95839 - CRITERIA'!H$3)</f>
        <v>0</v>
      </c>
      <c r="I130" s="49">
        <f>SUMIFS('mech4import - CRACMMv1.0'!$D$2:$D$10000,'mech4import - CRACMMv1.0'!$B$2:$B$10000,"="&amp;'CRACMMv1.0 - 95839 - CRITERIA'!$B130,'mech4import - CRACMMv1.0'!$C$2:$C$10000,"="&amp;'CRACMMv1.0 - 95839 - CRITERIA'!I$3)</f>
        <v>0</v>
      </c>
      <c r="J130" s="49">
        <f>SUMIFS('mech4import - CRACMMv1.0'!$D$2:$D$10000,'mech4import - CRACMMv1.0'!$B$2:$B$10000,"="&amp;'CRACMMv1.0 - 95839 - CRITERIA'!$B130,'mech4import - CRACMMv1.0'!$C$2:$C$10000,"="&amp;'CRACMMv1.0 - 95839 - CRITERIA'!J$3)</f>
        <v>0</v>
      </c>
      <c r="K130" s="49">
        <f>SUMIFS('mech4import - CRACMMv1.0'!$D$2:$D$10000,'mech4import - CRACMMv1.0'!$B$2:$B$10000,"="&amp;'CRACMMv1.0 - 95839 - CRITERIA'!$B130,'mech4import - CRACMMv1.0'!$C$2:$C$10000,"="&amp;'CRACMMv1.0 - 95839 - CRITERIA'!K$3)</f>
        <v>0</v>
      </c>
      <c r="L130" s="49">
        <f>SUMIFS('mech4import - CRACMMv1.0'!$D$2:$D$10000,'mech4import - CRACMMv1.0'!$B$2:$B$10000,"="&amp;'CRACMMv1.0 - 95839 - CRITERIA'!$B130,'mech4import - CRACMMv1.0'!$C$2:$C$10000,"="&amp;'CRACMMv1.0 - 95839 - CRITERIA'!L$3)</f>
        <v>0</v>
      </c>
      <c r="M130" s="49">
        <f>SUMIFS('mech4import - CRACMMv1.0'!$D$2:$D$10000,'mech4import - CRACMMv1.0'!$B$2:$B$10000,"="&amp;'CRACMMv1.0 - 95839 - CRITERIA'!$B130,'mech4import - CRACMMv1.0'!$C$2:$C$10000,"="&amp;'CRACMMv1.0 - 95839 - CRITERIA'!M$3)</f>
        <v>0</v>
      </c>
      <c r="N130" s="49">
        <f>SUMIFS('mech4import - CRACMMv1.0'!$D$2:$D$10000,'mech4import - CRACMMv1.0'!$B$2:$B$10000,"="&amp;'CRACMMv1.0 - 95839 - CRITERIA'!$B130,'mech4import - CRACMMv1.0'!$C$2:$C$10000,"="&amp;'CRACMMv1.0 - 95839 - CRITERIA'!N$3)</f>
        <v>0</v>
      </c>
      <c r="O130" s="49">
        <f>SUMIFS('mech4import - CRACMMv1.0'!$D$2:$D$10000,'mech4import - CRACMMv1.0'!$B$2:$B$10000,"="&amp;'CRACMMv1.0 - 95839 - CRITERIA'!$B130,'mech4import - CRACMMv1.0'!$C$2:$C$10000,"="&amp;'CRACMMv1.0 - 95839 - CRITERIA'!O$3)</f>
        <v>0</v>
      </c>
      <c r="P130" s="49">
        <f>SUMIFS('mech4import - CRACMMv1.0'!$D$2:$D$10000,'mech4import - CRACMMv1.0'!$B$2:$B$10000,"="&amp;'CRACMMv1.0 - 95839 - CRITERIA'!$B130,'mech4import - CRACMMv1.0'!$C$2:$C$10000,"="&amp;'CRACMMv1.0 - 95839 - CRITERIA'!P$3)</f>
        <v>0</v>
      </c>
      <c r="Q130" s="49">
        <f>SUMIFS('mech4import - CRACMMv1.0'!$D$2:$D$10000,'mech4import - CRACMMv1.0'!$B$2:$B$10000,"="&amp;'CRACMMv1.0 - 95839 - CRITERIA'!$B130,'mech4import - CRACMMv1.0'!$C$2:$C$10000,"="&amp;'CRACMMv1.0 - 95839 - CRITERIA'!Q$3)</f>
        <v>0</v>
      </c>
      <c r="R130" s="49">
        <f>SUMIFS('mech4import - CRACMMv1.0'!$D$2:$D$10000,'mech4import - CRACMMv1.0'!$B$2:$B$10000,"="&amp;'CRACMMv1.0 - 95839 - CRITERIA'!$B130,'mech4import - CRACMMv1.0'!$C$2:$C$10000,"="&amp;'CRACMMv1.0 - 95839 - CRITERIA'!R$3)</f>
        <v>0</v>
      </c>
      <c r="S130" s="49">
        <f>SUMIFS('mech4import - CRACMMv1.0'!$D$2:$D$10000,'mech4import - CRACMMv1.0'!$B$2:$B$10000,"="&amp;'CRACMMv1.0 - 95839 - CRITERIA'!$B130,'mech4import - CRACMMv1.0'!$C$2:$C$10000,"="&amp;'CRACMMv1.0 - 95839 - CRITERIA'!S$3)</f>
        <v>0</v>
      </c>
      <c r="T130" s="49">
        <f>SUMIFS('mech4import - CRACMMv1.0'!$D$2:$D$10000,'mech4import - CRACMMv1.0'!$B$2:$B$10000,"="&amp;'CRACMMv1.0 - 95839 - CRITERIA'!$B130,'mech4import - CRACMMv1.0'!$C$2:$C$10000,"="&amp;'CRACMMv1.0 - 95839 - CRITERIA'!T$3)</f>
        <v>0</v>
      </c>
      <c r="U130" s="49">
        <f>SUMIFS('mech4import - CRACMMv1.0'!$D$2:$D$10000,'mech4import - CRACMMv1.0'!$B$2:$B$10000,"="&amp;'CRACMMv1.0 - 95839 - CRITERIA'!$B130,'mech4import - CRACMMv1.0'!$C$2:$C$10000,"="&amp;'CRACMMv1.0 - 95839 - CRITERIA'!U$3)</f>
        <v>0</v>
      </c>
      <c r="V130" s="49">
        <f>SUMIFS('mech4import - CRACMMv1.0'!$D$2:$D$10000,'mech4import - CRACMMv1.0'!$B$2:$B$10000,"="&amp;'CRACMMv1.0 - 95839 - CRITERIA'!$B130,'mech4import - CRACMMv1.0'!$C$2:$C$10000,"="&amp;'CRACMMv1.0 - 95839 - CRITERIA'!V$3)</f>
        <v>0</v>
      </c>
      <c r="W130" s="49">
        <f>SUMIFS('mech4import - CRACMMv1.0'!$D$2:$D$10000,'mech4import - CRACMMv1.0'!$B$2:$B$10000,"="&amp;'CRACMMv1.0 - 95839 - CRITERIA'!$B130,'mech4import - CRACMMv1.0'!$C$2:$C$10000,"="&amp;'CRACMMv1.0 - 95839 - CRITERIA'!W$3)</f>
        <v>0</v>
      </c>
      <c r="X130" s="49">
        <f>SUMIFS('mech4import - CRACMMv1.0'!$D$2:$D$10000,'mech4import - CRACMMv1.0'!$B$2:$B$10000,"="&amp;'CRACMMv1.0 - 95839 - CRITERIA'!$B130,'mech4import - CRACMMv1.0'!$C$2:$C$10000,"="&amp;'CRACMMv1.0 - 95839 - CRITERIA'!X$3)</f>
        <v>0</v>
      </c>
      <c r="Y130" s="49">
        <f>SUMIFS('mech4import - CRACMMv1.0'!$D$2:$D$10000,'mech4import - CRACMMv1.0'!$B$2:$B$10000,"="&amp;'CRACMMv1.0 - 95839 - CRITERIA'!$B130,'mech4import - CRACMMv1.0'!$C$2:$C$10000,"="&amp;'CRACMMv1.0 - 95839 - CRITERIA'!Y$3)</f>
        <v>0</v>
      </c>
      <c r="Z130" s="49">
        <f>SUMIFS('mech4import - CRACMMv1.0'!$D$2:$D$10000,'mech4import - CRACMMv1.0'!$B$2:$B$10000,"="&amp;'CRACMMv1.0 - 95839 - CRITERIA'!$B130,'mech4import - CRACMMv1.0'!$C$2:$C$10000,"="&amp;'CRACMMv1.0 - 95839 - CRITERIA'!Z$3)</f>
        <v>0</v>
      </c>
      <c r="AA130" s="49">
        <f>SUMIFS('mech4import - CRACMMv1.0'!$D$2:$D$10000,'mech4import - CRACMMv1.0'!$B$2:$B$10000,"="&amp;'CRACMMv1.0 - 95839 - CRITERIA'!$B130,'mech4import - CRACMMv1.0'!$C$2:$C$10000,"="&amp;'CRACMMv1.0 - 95839 - CRITERIA'!AA$3)</f>
        <v>0</v>
      </c>
      <c r="AB130" s="49">
        <f>SUMIFS('mech4import - CRACMMv1.0'!$D$2:$D$10000,'mech4import - CRACMMv1.0'!$B$2:$B$10000,"="&amp;'CRACMMv1.0 - 95839 - CRITERIA'!$B130,'mech4import - CRACMMv1.0'!$C$2:$C$10000,"="&amp;'CRACMMv1.0 - 95839 - CRITERIA'!AB$3)</f>
        <v>0</v>
      </c>
      <c r="AC130" s="49">
        <f>SUMIFS('mech4import - CRACMMv1.0'!$D$2:$D$10000,'mech4import - CRACMMv1.0'!$B$2:$B$10000,"="&amp;'CRACMMv1.0 - 95839 - CRITERIA'!$B130,'mech4import - CRACMMv1.0'!$C$2:$C$10000,"="&amp;'CRACMMv1.0 - 95839 - CRITERIA'!AC$3)</f>
        <v>0</v>
      </c>
      <c r="AD130" s="49">
        <f>SUMIFS('mech4import - CRACMMv1.0'!$D$2:$D$10000,'mech4import - CRACMMv1.0'!$B$2:$B$10000,"="&amp;'CRACMMv1.0 - 95839 - CRITERIA'!$B130,'mech4import - CRACMMv1.0'!$C$2:$C$10000,"="&amp;'CRACMMv1.0 - 95839 - CRITERIA'!AD$3)</f>
        <v>0</v>
      </c>
      <c r="AE130" s="49">
        <f>SUMIFS('mech4import - CRACMMv1.0'!$D$2:$D$10000,'mech4import - CRACMMv1.0'!$B$2:$B$10000,"="&amp;'CRACMMv1.0 - 95839 - CRITERIA'!$B130,'mech4import - CRACMMv1.0'!$C$2:$C$10000,"="&amp;'CRACMMv1.0 - 95839 - CRITERIA'!AE$3)</f>
        <v>0</v>
      </c>
      <c r="AF130" s="49">
        <f>SUMIFS('mech4import - CRACMMv1.0'!$D$2:$D$10000,'mech4import - CRACMMv1.0'!$B$2:$B$10000,"="&amp;'CRACMMv1.0 - 95839 - CRITERIA'!$B130,'mech4import - CRACMMv1.0'!$C$2:$C$10000,"="&amp;'CRACMMv1.0 - 95839 - CRITERIA'!AF$3)</f>
        <v>0</v>
      </c>
      <c r="AG130" s="49">
        <f>SUMIFS('mech4import - CRACMMv1.0'!$D$2:$D$10000,'mech4import - CRACMMv1.0'!$B$2:$B$10000,"="&amp;'CRACMMv1.0 - 95839 - CRITERIA'!$B130,'mech4import - CRACMMv1.0'!$C$2:$C$10000,"="&amp;'CRACMMv1.0 - 95839 - CRITERIA'!AG$3)</f>
        <v>0</v>
      </c>
      <c r="AH130" s="49">
        <f>SUMIFS('mech4import - CRACMMv1.0'!$D$2:$D$10000,'mech4import - CRACMMv1.0'!$B$2:$B$10000,"="&amp;'CRACMMv1.0 - 95839 - CRITERIA'!$B130,'mech4import - CRACMMv1.0'!$C$2:$C$10000,"="&amp;'CRACMMv1.0 - 95839 - CRITERIA'!AH$3)</f>
        <v>0</v>
      </c>
      <c r="AI130" s="49">
        <f>SUMIFS('mech4import - CRACMMv1.0'!$D$2:$D$10000,'mech4import - CRACMMv1.0'!$B$2:$B$10000,"="&amp;'CRACMMv1.0 - 95839 - CRITERIA'!$B130,'mech4import - CRACMMv1.0'!$C$2:$C$10000,"="&amp;'CRACMMv1.0 - 95839 - CRITERIA'!AI$3)</f>
        <v>0</v>
      </c>
      <c r="AJ130" s="49">
        <f>SUMIFS('mech4import - CRACMMv1.0'!$D$2:$D$10000,'mech4import - CRACMMv1.0'!$B$2:$B$10000,"="&amp;'CRACMMv1.0 - 95839 - CRITERIA'!$B130,'mech4import - CRACMMv1.0'!$C$2:$C$10000,"="&amp;'CRACMMv1.0 - 95839 - CRITERIA'!AJ$3)</f>
        <v>0</v>
      </c>
      <c r="AK130" s="49">
        <f>SUMIFS('mech4import - CRACMMv1.0'!$D$2:$D$10000,'mech4import - CRACMMv1.0'!$B$2:$B$10000,"="&amp;'CRACMMv1.0 - 95839 - CRITERIA'!$B130,'mech4import - CRACMMv1.0'!$C$2:$C$10000,"="&amp;'CRACMMv1.0 - 95839 - CRITERIA'!AK$3)</f>
        <v>0</v>
      </c>
      <c r="AL130" s="49">
        <f>SUMIFS('mech4import - CRACMMv1.0'!$D$2:$D$10000,'mech4import - CRACMMv1.0'!$B$2:$B$10000,"="&amp;'CRACMMv1.0 - 95839 - CRITERIA'!$B130,'mech4import - CRACMMv1.0'!$C$2:$C$10000,"="&amp;'CRACMMv1.0 - 95839 - CRITERIA'!AL$3)</f>
        <v>0</v>
      </c>
      <c r="AM130" s="49">
        <f>SUMIFS('mech4import - CRACMMv1.0'!$D$2:$D$10000,'mech4import - CRACMMv1.0'!$B$2:$B$10000,"="&amp;'CRACMMv1.0 - 95839 - CRITERIA'!$B130,'mech4import - CRACMMv1.0'!$C$2:$C$10000,"="&amp;'CRACMMv1.0 - 95839 - CRITERIA'!AM$3)</f>
        <v>0</v>
      </c>
      <c r="AN130" s="49">
        <f>SUMIFS('mech4import - CRACMMv1.0'!$D$2:$D$10000,'mech4import - CRACMMv1.0'!$B$2:$B$10000,"="&amp;'CRACMMv1.0 - 95839 - CRITERIA'!$B130,'mech4import - CRACMMv1.0'!$C$2:$C$10000,"="&amp;'CRACMMv1.0 - 95839 - CRITERIA'!AN$3)</f>
        <v>0</v>
      </c>
      <c r="AO130" s="49">
        <f>SUMIFS('mech4import - CRACMMv1.0'!$D$2:$D$10000,'mech4import - CRACMMv1.0'!$B$2:$B$10000,"="&amp;'CRACMMv1.0 - 95839 - CRITERIA'!$B130,'mech4import - CRACMMv1.0'!$C$2:$C$10000,"="&amp;'CRACMMv1.0 - 95839 - CRITERIA'!AO$3)</f>
        <v>0</v>
      </c>
      <c r="AP130" s="49">
        <f>SUMIFS('mech4import - CRACMMv1.0'!$D$2:$D$10000,'mech4import - CRACMMv1.0'!$B$2:$B$10000,"="&amp;'CRACMMv1.0 - 95839 - CRITERIA'!$B130,'mech4import - CRACMMv1.0'!$C$2:$C$10000,"="&amp;'CRACMMv1.0 - 95839 - CRITERIA'!AP$3)</f>
        <v>0</v>
      </c>
      <c r="AQ130" s="49">
        <f>SUMIFS('mech4import - CRACMMv1.0'!$D$2:$D$10000,'mech4import - CRACMMv1.0'!$B$2:$B$10000,"="&amp;'CRACMMv1.0 - 95839 - CRITERIA'!$B130,'mech4import - CRACMMv1.0'!$C$2:$C$10000,"="&amp;'CRACMMv1.0 - 95839 - CRITERIA'!AQ$3)</f>
        <v>0</v>
      </c>
      <c r="AR130" s="49">
        <f>SUMIFS('mech4import - CRACMMv1.0'!$D$2:$D$10000,'mech4import - CRACMMv1.0'!$B$2:$B$10000,"="&amp;'CRACMMv1.0 - 95839 - CRITERIA'!$B130,'mech4import - CRACMMv1.0'!$C$2:$C$10000,"="&amp;'CRACMMv1.0 - 95839 - CRITERIA'!AR$3)</f>
        <v>0</v>
      </c>
      <c r="AS130" s="49">
        <f>SUMIFS('mech4import - CRACMMv1.0'!$D$2:$D$10000,'mech4import - CRACMMv1.0'!$B$2:$B$10000,"="&amp;'CRACMMv1.0 - 95839 - CRITERIA'!$B130,'mech4import - CRACMMv1.0'!$C$2:$C$10000,"="&amp;'CRACMMv1.0 - 95839 - CRITERIA'!AS$3)</f>
        <v>0</v>
      </c>
      <c r="AT130" s="49">
        <f>SUMIFS('mech4import - CRACMMv1.0'!$D$2:$D$10000,'mech4import - CRACMMv1.0'!$B$2:$B$10000,"="&amp;'CRACMMv1.0 - 95839 - CRITERIA'!$B130,'mech4import - CRACMMv1.0'!$C$2:$C$10000,"="&amp;'CRACMMv1.0 - 95839 - CRITERIA'!AT$3)</f>
        <v>0</v>
      </c>
      <c r="AU130" s="49">
        <f>SUMIFS('mech4import - CRACMMv1.0'!$D$2:$D$10000,'mech4import - CRACMMv1.0'!$B$2:$B$10000,"="&amp;'CRACMMv1.0 - 95839 - CRITERIA'!$B130,'mech4import - CRACMMv1.0'!$C$2:$C$10000,"="&amp;'CRACMMv1.0 - 95839 - CRITERIA'!AU$3)</f>
        <v>1</v>
      </c>
      <c r="AV130" s="49">
        <f>SUMIFS('mech4import - CRACMMv1.0'!$D$2:$D$10000,'mech4import - CRACMMv1.0'!$B$2:$B$10000,"="&amp;'CRACMMv1.0 - 95839 - CRITERIA'!$B130,'mech4import - CRACMMv1.0'!$C$2:$C$10000,"="&amp;'CRACMMv1.0 - 95839 - CRITERIA'!AV$3)</f>
        <v>0</v>
      </c>
      <c r="AW130" s="49">
        <f>SUMIFS('mech4import - CRACMMv1.0'!$D$2:$D$10000,'mech4import - CRACMMv1.0'!$B$2:$B$10000,"="&amp;'CRACMMv1.0 - 95839 - CRITERIA'!$B130,'mech4import - CRACMMv1.0'!$C$2:$C$10000,"="&amp;'CRACMMv1.0 - 95839 - CRITERIA'!AW$3)</f>
        <v>0</v>
      </c>
      <c r="AX130" s="49">
        <f>SUMIFS('mech4import - CRACMMv1.0'!$D$2:$D$10000,'mech4import - CRACMMv1.0'!$B$2:$B$10000,"="&amp;'CRACMMv1.0 - 95839 - CRITERIA'!$B130,'mech4import - CRACMMv1.0'!$C$2:$C$10000,"="&amp;'CRACMMv1.0 - 95839 - CRITERIA'!AX$3)</f>
        <v>0</v>
      </c>
      <c r="AY130" s="49">
        <f>SUMIFS('mech4import - CRACMMv1.0'!$D$2:$D$10000,'mech4import - CRACMMv1.0'!$B$2:$B$10000,"="&amp;'CRACMMv1.0 - 95839 - CRITERIA'!$B130,'mech4import - CRACMMv1.0'!$C$2:$C$10000,"="&amp;'CRACMMv1.0 - 95839 - CRITERIA'!AY$3)</f>
        <v>0</v>
      </c>
      <c r="AZ130" s="49">
        <f>SUMIFS('mech4import - CRACMMv1.0'!$D$2:$D$10000,'mech4import - CRACMMv1.0'!$B$2:$B$10000,"="&amp;'CRACMMv1.0 - 95839 - CRITERIA'!$B130,'mech4import - CRACMMv1.0'!$C$2:$C$10000,"="&amp;'CRACMMv1.0 - 95839 - CRITERIA'!AZ$3)</f>
        <v>0</v>
      </c>
      <c r="BA130" s="49">
        <f>SUMIFS('mech4import - CRACMMv1.0'!$D$2:$D$10000,'mech4import - CRACMMv1.0'!$B$2:$B$10000,"="&amp;'CRACMMv1.0 - 95839 - CRITERIA'!$B130,'mech4import - CRACMMv1.0'!$C$2:$C$10000,"="&amp;'CRACMMv1.0 - 95839 - CRITERIA'!BA$3)</f>
        <v>0</v>
      </c>
      <c r="BB130" s="49">
        <f>SUMIFS('mech4import - CRACMMv1.0'!$D$2:$D$10000,'mech4import - CRACMMv1.0'!$B$2:$B$10000,"="&amp;'CRACMMv1.0 - 95839 - CRITERIA'!$B130,'mech4import - CRACMMv1.0'!$C$2:$C$10000,"="&amp;'CRACMMv1.0 - 95839 - CRITERIA'!BB$3)</f>
        <v>0</v>
      </c>
      <c r="BC130" s="49">
        <f>SUMIFS('mech4import - CRACMMv1.0'!$D$2:$D$10000,'mech4import - CRACMMv1.0'!$B$2:$B$10000,"="&amp;'CRACMMv1.0 - 95839 - CRITERIA'!$B130,'mech4import - CRACMMv1.0'!$C$2:$C$10000,"="&amp;'CRACMMv1.0 - 95839 - CRITERIA'!BC$3)</f>
        <v>0</v>
      </c>
      <c r="BD130" s="49">
        <f>SUMIFS('mech4import - CRACMMv1.0'!$D$2:$D$10000,'mech4import - CRACMMv1.0'!$B$2:$B$10000,"="&amp;'CRACMMv1.0 - 95839 - CRITERIA'!$B130,'mech4import - CRACMMv1.0'!$C$2:$C$10000,"="&amp;'CRACMMv1.0 - 95839 - CRITERIA'!BD$3)</f>
        <v>0</v>
      </c>
      <c r="BE130" s="49">
        <f>SUMIFS('mech4import - CRACMMv1.0'!$D$2:$D$10000,'mech4import - CRACMMv1.0'!$B$2:$B$10000,"="&amp;'CRACMMv1.0 - 95839 - CRITERIA'!$B130,'mech4import - CRACMMv1.0'!$C$2:$C$10000,"="&amp;'CRACMMv1.0 - 95839 - CRITERIA'!BE$3)</f>
        <v>0</v>
      </c>
      <c r="BF130" s="49">
        <f>SUMIFS('mech4import - CRACMMv1.0'!$D$2:$D$10000,'mech4import - CRACMMv1.0'!$B$2:$B$10000,"="&amp;'CRACMMv1.0 - 95839 - CRITERIA'!$B130,'mech4import - CRACMMv1.0'!$C$2:$C$10000,"="&amp;'CRACMMv1.0 - 95839 - CRITERIA'!BF$3)</f>
        <v>0</v>
      </c>
      <c r="BG130" s="49">
        <f>SUMIFS('mech4import - CRACMMv1.0'!$D$2:$D$10000,'mech4import - CRACMMv1.0'!$B$2:$B$10000,"="&amp;'CRACMMv1.0 - 95839 - CRITERIA'!$B130,'mech4import - CRACMMv1.0'!$C$2:$C$10000,"="&amp;'CRACMMv1.0 - 95839 - CRITERIA'!BG$3)</f>
        <v>0</v>
      </c>
      <c r="BH130" s="49">
        <f>SUMIFS('mech4import - CRACMMv1.0'!$D$2:$D$10000,'mech4import - CRACMMv1.0'!$B$2:$B$10000,"="&amp;'CRACMMv1.0 - 95839 - CRITERIA'!$B130,'mech4import - CRACMMv1.0'!$C$2:$C$10000,"="&amp;'CRACMMv1.0 - 95839 - CRITERIA'!BH$3)</f>
        <v>0</v>
      </c>
      <c r="BI130" s="49">
        <f>SUMIFS('mech4import - CRACMMv1.0'!$D$2:$D$10000,'mech4import - CRACMMv1.0'!$B$2:$B$10000,"="&amp;'CRACMMv1.0 - 95839 - CRITERIA'!$B130,'mech4import - CRACMMv1.0'!$C$2:$C$10000,"="&amp;'CRACMMv1.0 - 95839 - CRITERIA'!BI$3)</f>
        <v>0</v>
      </c>
      <c r="BJ130" s="49">
        <f>SUMIFS('mech4import - CRACMMv1.0'!$D$2:$D$10000,'mech4import - CRACMMv1.0'!$B$2:$B$10000,"="&amp;'CRACMMv1.0 - 95839 - CRITERIA'!$B130,'mech4import - CRACMMv1.0'!$C$2:$C$10000,"="&amp;'CRACMMv1.0 - 95839 - CRITERIA'!BJ$3)</f>
        <v>0</v>
      </c>
      <c r="BK130" s="49">
        <f>SUMIFS('mech4import - CRACMMv1.0'!$D$2:$D$10000,'mech4import - CRACMMv1.0'!$B$2:$B$10000,"="&amp;'CRACMMv1.0 - 95839 - CRITERIA'!$B130,'mech4import - CRACMMv1.0'!$C$2:$C$10000,"="&amp;'CRACMMv1.0 - 95839 - CRITERIA'!BK$3)</f>
        <v>0</v>
      </c>
      <c r="BL130" s="49">
        <f>SUMIFS('mech4import - CRACMMv1.0'!$D$2:$D$10000,'mech4import - CRACMMv1.0'!$B$2:$B$10000,"="&amp;'CRACMMv1.0 - 95839 - CRITERIA'!$B130,'mech4import - CRACMMv1.0'!$C$2:$C$10000,"="&amp;'CRACMMv1.0 - 95839 - CRITERIA'!BL$3)</f>
        <v>0</v>
      </c>
      <c r="BM130" s="49">
        <f>SUMIFS('mech4import - CRACMMv1.0'!$D$2:$D$10000,'mech4import - CRACMMv1.0'!$B$2:$B$10000,"="&amp;'CRACMMv1.0 - 95839 - CRITERIA'!$B130,'mech4import - CRACMMv1.0'!$C$2:$C$10000,"="&amp;'CRACMMv1.0 - 95839 - CRITERIA'!BM$3)</f>
        <v>0</v>
      </c>
      <c r="BN130" s="49">
        <f>SUMIFS('mech4import - CRACMMv1.0'!$D$2:$D$10000,'mech4import - CRACMMv1.0'!$B$2:$B$10000,"="&amp;'CRACMMv1.0 - 95839 - CRITERIA'!$B130,'mech4import - CRACMMv1.0'!$C$2:$C$10000,"="&amp;'CRACMMv1.0 - 95839 - CRITERIA'!BN$3)</f>
        <v>0</v>
      </c>
      <c r="BO130" s="49">
        <f>SUMIFS('mech4import - CRACMMv1.0'!$D$2:$D$10000,'mech4import - CRACMMv1.0'!$B$2:$B$10000,"="&amp;'CRACMMv1.0 - 95839 - CRITERIA'!$B130,'mech4import - CRACMMv1.0'!$C$2:$C$10000,"="&amp;'CRACMMv1.0 - 95839 - CRITERIA'!BO$3)</f>
        <v>0</v>
      </c>
      <c r="BP130" s="49">
        <f>SUMIFS('mech4import - CRACMMv1.0'!$D$2:$D$10000,'mech4import - CRACMMv1.0'!$B$2:$B$10000,"="&amp;'CRACMMv1.0 - 95839 - CRITERIA'!$B130,'mech4import - CRACMMv1.0'!$C$2:$C$10000,"="&amp;'CRACMMv1.0 - 95839 - CRITERIA'!BP$3)</f>
        <v>0</v>
      </c>
      <c r="BQ130" s="49">
        <f>SUMIFS('mech4import - CRACMMv1.0'!$D$2:$D$10000,'mech4import - CRACMMv1.0'!$B$2:$B$10000,"="&amp;'CRACMMv1.0 - 95839 - CRITERIA'!$B130,'mech4import - CRACMMv1.0'!$C$2:$C$10000,"="&amp;'CRACMMv1.0 - 95839 - CRITERIA'!BQ$3)</f>
        <v>0</v>
      </c>
      <c r="BR130" s="32">
        <f t="array" ref="BR130">SUM($G$1:$BQ$1*G130:BQ130)</f>
        <v>247</v>
      </c>
    </row>
    <row r="131" spans="1:70" s="31" customFormat="1">
      <c r="A131" s="42">
        <v>95839</v>
      </c>
      <c r="B131" s="14">
        <v>3304</v>
      </c>
      <c r="C131" s="43">
        <v>3.4028398364541218E-2</v>
      </c>
      <c r="D131" s="47" t="s">
        <v>184</v>
      </c>
      <c r="E131" s="46" t="b">
        <v>1</v>
      </c>
      <c r="F131" s="48">
        <v>162.37899999999999</v>
      </c>
      <c r="G131" s="49">
        <f>SUMIFS('mech4import - CRACMMv1.0'!$D$2:$D$10000,'mech4import - CRACMMv1.0'!$B$2:$B$10000,"="&amp;'CRACMMv1.0 - 95839 - CRITERIA'!$B131,'mech4import - CRACMMv1.0'!$C$2:$C$10000,"="&amp;'CRACMMv1.0 - 95839 - CRITERIA'!G$3)</f>
        <v>0</v>
      </c>
      <c r="H131" s="49">
        <f>SUMIFS('mech4import - CRACMMv1.0'!$D$2:$D$10000,'mech4import - CRACMMv1.0'!$B$2:$B$10000,"="&amp;'CRACMMv1.0 - 95839 - CRITERIA'!$B131,'mech4import - CRACMMv1.0'!$C$2:$C$10000,"="&amp;'CRACMMv1.0 - 95839 - CRITERIA'!H$3)</f>
        <v>0</v>
      </c>
      <c r="I131" s="49">
        <f>SUMIFS('mech4import - CRACMMv1.0'!$D$2:$D$10000,'mech4import - CRACMMv1.0'!$B$2:$B$10000,"="&amp;'CRACMMv1.0 - 95839 - CRITERIA'!$B131,'mech4import - CRACMMv1.0'!$C$2:$C$10000,"="&amp;'CRACMMv1.0 - 95839 - CRITERIA'!I$3)</f>
        <v>0</v>
      </c>
      <c r="J131" s="49">
        <f>SUMIFS('mech4import - CRACMMv1.0'!$D$2:$D$10000,'mech4import - CRACMMv1.0'!$B$2:$B$10000,"="&amp;'CRACMMv1.0 - 95839 - CRITERIA'!$B131,'mech4import - CRACMMv1.0'!$C$2:$C$10000,"="&amp;'CRACMMv1.0 - 95839 - CRITERIA'!J$3)</f>
        <v>0</v>
      </c>
      <c r="K131" s="49">
        <f>SUMIFS('mech4import - CRACMMv1.0'!$D$2:$D$10000,'mech4import - CRACMMv1.0'!$B$2:$B$10000,"="&amp;'CRACMMv1.0 - 95839 - CRITERIA'!$B131,'mech4import - CRACMMv1.0'!$C$2:$C$10000,"="&amp;'CRACMMv1.0 - 95839 - CRITERIA'!K$3)</f>
        <v>0</v>
      </c>
      <c r="L131" s="49">
        <f>SUMIFS('mech4import - CRACMMv1.0'!$D$2:$D$10000,'mech4import - CRACMMv1.0'!$B$2:$B$10000,"="&amp;'CRACMMv1.0 - 95839 - CRITERIA'!$B131,'mech4import - CRACMMv1.0'!$C$2:$C$10000,"="&amp;'CRACMMv1.0 - 95839 - CRITERIA'!L$3)</f>
        <v>0</v>
      </c>
      <c r="M131" s="49">
        <f>SUMIFS('mech4import - CRACMMv1.0'!$D$2:$D$10000,'mech4import - CRACMMv1.0'!$B$2:$B$10000,"="&amp;'CRACMMv1.0 - 95839 - CRITERIA'!$B131,'mech4import - CRACMMv1.0'!$C$2:$C$10000,"="&amp;'CRACMMv1.0 - 95839 - CRITERIA'!M$3)</f>
        <v>0</v>
      </c>
      <c r="N131" s="49">
        <f>SUMIFS('mech4import - CRACMMv1.0'!$D$2:$D$10000,'mech4import - CRACMMv1.0'!$B$2:$B$10000,"="&amp;'CRACMMv1.0 - 95839 - CRITERIA'!$B131,'mech4import - CRACMMv1.0'!$C$2:$C$10000,"="&amp;'CRACMMv1.0 - 95839 - CRITERIA'!N$3)</f>
        <v>0</v>
      </c>
      <c r="O131" s="49">
        <f>SUMIFS('mech4import - CRACMMv1.0'!$D$2:$D$10000,'mech4import - CRACMMv1.0'!$B$2:$B$10000,"="&amp;'CRACMMv1.0 - 95839 - CRITERIA'!$B131,'mech4import - CRACMMv1.0'!$C$2:$C$10000,"="&amp;'CRACMMv1.0 - 95839 - CRITERIA'!O$3)</f>
        <v>0</v>
      </c>
      <c r="P131" s="49">
        <f>SUMIFS('mech4import - CRACMMv1.0'!$D$2:$D$10000,'mech4import - CRACMMv1.0'!$B$2:$B$10000,"="&amp;'CRACMMv1.0 - 95839 - CRITERIA'!$B131,'mech4import - CRACMMv1.0'!$C$2:$C$10000,"="&amp;'CRACMMv1.0 - 95839 - CRITERIA'!P$3)</f>
        <v>0</v>
      </c>
      <c r="Q131" s="49">
        <f>SUMIFS('mech4import - CRACMMv1.0'!$D$2:$D$10000,'mech4import - CRACMMv1.0'!$B$2:$B$10000,"="&amp;'CRACMMv1.0 - 95839 - CRITERIA'!$B131,'mech4import - CRACMMv1.0'!$C$2:$C$10000,"="&amp;'CRACMMv1.0 - 95839 - CRITERIA'!Q$3)</f>
        <v>0</v>
      </c>
      <c r="R131" s="49">
        <f>SUMIFS('mech4import - CRACMMv1.0'!$D$2:$D$10000,'mech4import - CRACMMv1.0'!$B$2:$B$10000,"="&amp;'CRACMMv1.0 - 95839 - CRITERIA'!$B131,'mech4import - CRACMMv1.0'!$C$2:$C$10000,"="&amp;'CRACMMv1.0 - 95839 - CRITERIA'!R$3)</f>
        <v>0</v>
      </c>
      <c r="S131" s="49">
        <f>SUMIFS('mech4import - CRACMMv1.0'!$D$2:$D$10000,'mech4import - CRACMMv1.0'!$B$2:$B$10000,"="&amp;'CRACMMv1.0 - 95839 - CRITERIA'!$B131,'mech4import - CRACMMv1.0'!$C$2:$C$10000,"="&amp;'CRACMMv1.0 - 95839 - CRITERIA'!S$3)</f>
        <v>0</v>
      </c>
      <c r="T131" s="49">
        <f>SUMIFS('mech4import - CRACMMv1.0'!$D$2:$D$10000,'mech4import - CRACMMv1.0'!$B$2:$B$10000,"="&amp;'CRACMMv1.0 - 95839 - CRITERIA'!$B131,'mech4import - CRACMMv1.0'!$C$2:$C$10000,"="&amp;'CRACMMv1.0 - 95839 - CRITERIA'!T$3)</f>
        <v>0</v>
      </c>
      <c r="U131" s="49">
        <f>SUMIFS('mech4import - CRACMMv1.0'!$D$2:$D$10000,'mech4import - CRACMMv1.0'!$B$2:$B$10000,"="&amp;'CRACMMv1.0 - 95839 - CRITERIA'!$B131,'mech4import - CRACMMv1.0'!$C$2:$C$10000,"="&amp;'CRACMMv1.0 - 95839 - CRITERIA'!U$3)</f>
        <v>0</v>
      </c>
      <c r="V131" s="49">
        <f>SUMIFS('mech4import - CRACMMv1.0'!$D$2:$D$10000,'mech4import - CRACMMv1.0'!$B$2:$B$10000,"="&amp;'CRACMMv1.0 - 95839 - CRITERIA'!$B131,'mech4import - CRACMMv1.0'!$C$2:$C$10000,"="&amp;'CRACMMv1.0 - 95839 - CRITERIA'!V$3)</f>
        <v>0</v>
      </c>
      <c r="W131" s="49">
        <f>SUMIFS('mech4import - CRACMMv1.0'!$D$2:$D$10000,'mech4import - CRACMMv1.0'!$B$2:$B$10000,"="&amp;'CRACMMv1.0 - 95839 - CRITERIA'!$B131,'mech4import - CRACMMv1.0'!$C$2:$C$10000,"="&amp;'CRACMMv1.0 - 95839 - CRITERIA'!W$3)</f>
        <v>0</v>
      </c>
      <c r="X131" s="49">
        <f>SUMIFS('mech4import - CRACMMv1.0'!$D$2:$D$10000,'mech4import - CRACMMv1.0'!$B$2:$B$10000,"="&amp;'CRACMMv1.0 - 95839 - CRITERIA'!$B131,'mech4import - CRACMMv1.0'!$C$2:$C$10000,"="&amp;'CRACMMv1.0 - 95839 - CRITERIA'!X$3)</f>
        <v>0</v>
      </c>
      <c r="Y131" s="49">
        <f>SUMIFS('mech4import - CRACMMv1.0'!$D$2:$D$10000,'mech4import - CRACMMv1.0'!$B$2:$B$10000,"="&amp;'CRACMMv1.0 - 95839 - CRITERIA'!$B131,'mech4import - CRACMMv1.0'!$C$2:$C$10000,"="&amp;'CRACMMv1.0 - 95839 - CRITERIA'!Y$3)</f>
        <v>0</v>
      </c>
      <c r="Z131" s="49">
        <f>SUMIFS('mech4import - CRACMMv1.0'!$D$2:$D$10000,'mech4import - CRACMMv1.0'!$B$2:$B$10000,"="&amp;'CRACMMv1.0 - 95839 - CRITERIA'!$B131,'mech4import - CRACMMv1.0'!$C$2:$C$10000,"="&amp;'CRACMMv1.0 - 95839 - CRITERIA'!Z$3)</f>
        <v>0</v>
      </c>
      <c r="AA131" s="49">
        <f>SUMIFS('mech4import - CRACMMv1.0'!$D$2:$D$10000,'mech4import - CRACMMv1.0'!$B$2:$B$10000,"="&amp;'CRACMMv1.0 - 95839 - CRITERIA'!$B131,'mech4import - CRACMMv1.0'!$C$2:$C$10000,"="&amp;'CRACMMv1.0 - 95839 - CRITERIA'!AA$3)</f>
        <v>0</v>
      </c>
      <c r="AB131" s="49">
        <f>SUMIFS('mech4import - CRACMMv1.0'!$D$2:$D$10000,'mech4import - CRACMMv1.0'!$B$2:$B$10000,"="&amp;'CRACMMv1.0 - 95839 - CRITERIA'!$B131,'mech4import - CRACMMv1.0'!$C$2:$C$10000,"="&amp;'CRACMMv1.0 - 95839 - CRITERIA'!AB$3)</f>
        <v>0</v>
      </c>
      <c r="AC131" s="49">
        <f>SUMIFS('mech4import - CRACMMv1.0'!$D$2:$D$10000,'mech4import - CRACMMv1.0'!$B$2:$B$10000,"="&amp;'CRACMMv1.0 - 95839 - CRITERIA'!$B131,'mech4import - CRACMMv1.0'!$C$2:$C$10000,"="&amp;'CRACMMv1.0 - 95839 - CRITERIA'!AC$3)</f>
        <v>0</v>
      </c>
      <c r="AD131" s="49">
        <f>SUMIFS('mech4import - CRACMMv1.0'!$D$2:$D$10000,'mech4import - CRACMMv1.0'!$B$2:$B$10000,"="&amp;'CRACMMv1.0 - 95839 - CRITERIA'!$B131,'mech4import - CRACMMv1.0'!$C$2:$C$10000,"="&amp;'CRACMMv1.0 - 95839 - CRITERIA'!AD$3)</f>
        <v>0</v>
      </c>
      <c r="AE131" s="49">
        <f>SUMIFS('mech4import - CRACMMv1.0'!$D$2:$D$10000,'mech4import - CRACMMv1.0'!$B$2:$B$10000,"="&amp;'CRACMMv1.0 - 95839 - CRITERIA'!$B131,'mech4import - CRACMMv1.0'!$C$2:$C$10000,"="&amp;'CRACMMv1.0 - 95839 - CRITERIA'!AE$3)</f>
        <v>0</v>
      </c>
      <c r="AF131" s="49">
        <f>SUMIFS('mech4import - CRACMMv1.0'!$D$2:$D$10000,'mech4import - CRACMMv1.0'!$B$2:$B$10000,"="&amp;'CRACMMv1.0 - 95839 - CRITERIA'!$B131,'mech4import - CRACMMv1.0'!$C$2:$C$10000,"="&amp;'CRACMMv1.0 - 95839 - CRITERIA'!AF$3)</f>
        <v>0</v>
      </c>
      <c r="AG131" s="49">
        <f>SUMIFS('mech4import - CRACMMv1.0'!$D$2:$D$10000,'mech4import - CRACMMv1.0'!$B$2:$B$10000,"="&amp;'CRACMMv1.0 - 95839 - CRITERIA'!$B131,'mech4import - CRACMMv1.0'!$C$2:$C$10000,"="&amp;'CRACMMv1.0 - 95839 - CRITERIA'!AG$3)</f>
        <v>0</v>
      </c>
      <c r="AH131" s="49">
        <f>SUMIFS('mech4import - CRACMMv1.0'!$D$2:$D$10000,'mech4import - CRACMMv1.0'!$B$2:$B$10000,"="&amp;'CRACMMv1.0 - 95839 - CRITERIA'!$B131,'mech4import - CRACMMv1.0'!$C$2:$C$10000,"="&amp;'CRACMMv1.0 - 95839 - CRITERIA'!AH$3)</f>
        <v>0</v>
      </c>
      <c r="AI131" s="49">
        <f>SUMIFS('mech4import - CRACMMv1.0'!$D$2:$D$10000,'mech4import - CRACMMv1.0'!$B$2:$B$10000,"="&amp;'CRACMMv1.0 - 95839 - CRITERIA'!$B131,'mech4import - CRACMMv1.0'!$C$2:$C$10000,"="&amp;'CRACMMv1.0 - 95839 - CRITERIA'!AI$3)</f>
        <v>0</v>
      </c>
      <c r="AJ131" s="49">
        <f>SUMIFS('mech4import - CRACMMv1.0'!$D$2:$D$10000,'mech4import - CRACMMv1.0'!$B$2:$B$10000,"="&amp;'CRACMMv1.0 - 95839 - CRITERIA'!$B131,'mech4import - CRACMMv1.0'!$C$2:$C$10000,"="&amp;'CRACMMv1.0 - 95839 - CRITERIA'!AJ$3)</f>
        <v>0</v>
      </c>
      <c r="AK131" s="49">
        <f>SUMIFS('mech4import - CRACMMv1.0'!$D$2:$D$10000,'mech4import - CRACMMv1.0'!$B$2:$B$10000,"="&amp;'CRACMMv1.0 - 95839 - CRITERIA'!$B131,'mech4import - CRACMMv1.0'!$C$2:$C$10000,"="&amp;'CRACMMv1.0 - 95839 - CRITERIA'!AK$3)</f>
        <v>0</v>
      </c>
      <c r="AL131" s="49">
        <f>SUMIFS('mech4import - CRACMMv1.0'!$D$2:$D$10000,'mech4import - CRACMMv1.0'!$B$2:$B$10000,"="&amp;'CRACMMv1.0 - 95839 - CRITERIA'!$B131,'mech4import - CRACMMv1.0'!$C$2:$C$10000,"="&amp;'CRACMMv1.0 - 95839 - CRITERIA'!AL$3)</f>
        <v>0</v>
      </c>
      <c r="AM131" s="49">
        <f>SUMIFS('mech4import - CRACMMv1.0'!$D$2:$D$10000,'mech4import - CRACMMv1.0'!$B$2:$B$10000,"="&amp;'CRACMMv1.0 - 95839 - CRITERIA'!$B131,'mech4import - CRACMMv1.0'!$C$2:$C$10000,"="&amp;'CRACMMv1.0 - 95839 - CRITERIA'!AM$3)</f>
        <v>0</v>
      </c>
      <c r="AN131" s="49">
        <f>SUMIFS('mech4import - CRACMMv1.0'!$D$2:$D$10000,'mech4import - CRACMMv1.0'!$B$2:$B$10000,"="&amp;'CRACMMv1.0 - 95839 - CRITERIA'!$B131,'mech4import - CRACMMv1.0'!$C$2:$C$10000,"="&amp;'CRACMMv1.0 - 95839 - CRITERIA'!AN$3)</f>
        <v>0</v>
      </c>
      <c r="AO131" s="49">
        <f>SUMIFS('mech4import - CRACMMv1.0'!$D$2:$D$10000,'mech4import - CRACMMv1.0'!$B$2:$B$10000,"="&amp;'CRACMMv1.0 - 95839 - CRITERIA'!$B131,'mech4import - CRACMMv1.0'!$C$2:$C$10000,"="&amp;'CRACMMv1.0 - 95839 - CRITERIA'!AO$3)</f>
        <v>0</v>
      </c>
      <c r="AP131" s="49">
        <f>SUMIFS('mech4import - CRACMMv1.0'!$D$2:$D$10000,'mech4import - CRACMMv1.0'!$B$2:$B$10000,"="&amp;'CRACMMv1.0 - 95839 - CRITERIA'!$B131,'mech4import - CRACMMv1.0'!$C$2:$C$10000,"="&amp;'CRACMMv1.0 - 95839 - CRITERIA'!AP$3)</f>
        <v>0</v>
      </c>
      <c r="AQ131" s="49">
        <f>SUMIFS('mech4import - CRACMMv1.0'!$D$2:$D$10000,'mech4import - CRACMMv1.0'!$B$2:$B$10000,"="&amp;'CRACMMv1.0 - 95839 - CRITERIA'!$B131,'mech4import - CRACMMv1.0'!$C$2:$C$10000,"="&amp;'CRACMMv1.0 - 95839 - CRITERIA'!AQ$3)</f>
        <v>0</v>
      </c>
      <c r="AR131" s="49">
        <f>SUMIFS('mech4import - CRACMMv1.0'!$D$2:$D$10000,'mech4import - CRACMMv1.0'!$B$2:$B$10000,"="&amp;'CRACMMv1.0 - 95839 - CRITERIA'!$B131,'mech4import - CRACMMv1.0'!$C$2:$C$10000,"="&amp;'CRACMMv1.0 - 95839 - CRITERIA'!AR$3)</f>
        <v>0</v>
      </c>
      <c r="AS131" s="49">
        <f>SUMIFS('mech4import - CRACMMv1.0'!$D$2:$D$10000,'mech4import - CRACMMv1.0'!$B$2:$B$10000,"="&amp;'CRACMMv1.0 - 95839 - CRITERIA'!$B131,'mech4import - CRACMMv1.0'!$C$2:$C$10000,"="&amp;'CRACMMv1.0 - 95839 - CRITERIA'!AS$3)</f>
        <v>0</v>
      </c>
      <c r="AT131" s="49">
        <f>SUMIFS('mech4import - CRACMMv1.0'!$D$2:$D$10000,'mech4import - CRACMMv1.0'!$B$2:$B$10000,"="&amp;'CRACMMv1.0 - 95839 - CRITERIA'!$B131,'mech4import - CRACMMv1.0'!$C$2:$C$10000,"="&amp;'CRACMMv1.0 - 95839 - CRITERIA'!AT$3)</f>
        <v>0</v>
      </c>
      <c r="AU131" s="49">
        <f>SUMIFS('mech4import - CRACMMv1.0'!$D$2:$D$10000,'mech4import - CRACMMv1.0'!$B$2:$B$10000,"="&amp;'CRACMMv1.0 - 95839 - CRITERIA'!$B131,'mech4import - CRACMMv1.0'!$C$2:$C$10000,"="&amp;'CRACMMv1.0 - 95839 - CRITERIA'!AU$3)</f>
        <v>1</v>
      </c>
      <c r="AV131" s="49">
        <f>SUMIFS('mech4import - CRACMMv1.0'!$D$2:$D$10000,'mech4import - CRACMMv1.0'!$B$2:$B$10000,"="&amp;'CRACMMv1.0 - 95839 - CRITERIA'!$B131,'mech4import - CRACMMv1.0'!$C$2:$C$10000,"="&amp;'CRACMMv1.0 - 95839 - CRITERIA'!AV$3)</f>
        <v>0</v>
      </c>
      <c r="AW131" s="49">
        <f>SUMIFS('mech4import - CRACMMv1.0'!$D$2:$D$10000,'mech4import - CRACMMv1.0'!$B$2:$B$10000,"="&amp;'CRACMMv1.0 - 95839 - CRITERIA'!$B131,'mech4import - CRACMMv1.0'!$C$2:$C$10000,"="&amp;'CRACMMv1.0 - 95839 - CRITERIA'!AW$3)</f>
        <v>0</v>
      </c>
      <c r="AX131" s="49">
        <f>SUMIFS('mech4import - CRACMMv1.0'!$D$2:$D$10000,'mech4import - CRACMMv1.0'!$B$2:$B$10000,"="&amp;'CRACMMv1.0 - 95839 - CRITERIA'!$B131,'mech4import - CRACMMv1.0'!$C$2:$C$10000,"="&amp;'CRACMMv1.0 - 95839 - CRITERIA'!AX$3)</f>
        <v>0</v>
      </c>
      <c r="AY131" s="49">
        <f>SUMIFS('mech4import - CRACMMv1.0'!$D$2:$D$10000,'mech4import - CRACMMv1.0'!$B$2:$B$10000,"="&amp;'CRACMMv1.0 - 95839 - CRITERIA'!$B131,'mech4import - CRACMMv1.0'!$C$2:$C$10000,"="&amp;'CRACMMv1.0 - 95839 - CRITERIA'!AY$3)</f>
        <v>0</v>
      </c>
      <c r="AZ131" s="49">
        <f>SUMIFS('mech4import - CRACMMv1.0'!$D$2:$D$10000,'mech4import - CRACMMv1.0'!$B$2:$B$10000,"="&amp;'CRACMMv1.0 - 95839 - CRITERIA'!$B131,'mech4import - CRACMMv1.0'!$C$2:$C$10000,"="&amp;'CRACMMv1.0 - 95839 - CRITERIA'!AZ$3)</f>
        <v>0</v>
      </c>
      <c r="BA131" s="49">
        <f>SUMIFS('mech4import - CRACMMv1.0'!$D$2:$D$10000,'mech4import - CRACMMv1.0'!$B$2:$B$10000,"="&amp;'CRACMMv1.0 - 95839 - CRITERIA'!$B131,'mech4import - CRACMMv1.0'!$C$2:$C$10000,"="&amp;'CRACMMv1.0 - 95839 - CRITERIA'!BA$3)</f>
        <v>0</v>
      </c>
      <c r="BB131" s="49">
        <f>SUMIFS('mech4import - CRACMMv1.0'!$D$2:$D$10000,'mech4import - CRACMMv1.0'!$B$2:$B$10000,"="&amp;'CRACMMv1.0 - 95839 - CRITERIA'!$B131,'mech4import - CRACMMv1.0'!$C$2:$C$10000,"="&amp;'CRACMMv1.0 - 95839 - CRITERIA'!BB$3)</f>
        <v>0</v>
      </c>
      <c r="BC131" s="49">
        <f>SUMIFS('mech4import - CRACMMv1.0'!$D$2:$D$10000,'mech4import - CRACMMv1.0'!$B$2:$B$10000,"="&amp;'CRACMMv1.0 - 95839 - CRITERIA'!$B131,'mech4import - CRACMMv1.0'!$C$2:$C$10000,"="&amp;'CRACMMv1.0 - 95839 - CRITERIA'!BC$3)</f>
        <v>0</v>
      </c>
      <c r="BD131" s="49">
        <f>SUMIFS('mech4import - CRACMMv1.0'!$D$2:$D$10000,'mech4import - CRACMMv1.0'!$B$2:$B$10000,"="&amp;'CRACMMv1.0 - 95839 - CRITERIA'!$B131,'mech4import - CRACMMv1.0'!$C$2:$C$10000,"="&amp;'CRACMMv1.0 - 95839 - CRITERIA'!BD$3)</f>
        <v>0</v>
      </c>
      <c r="BE131" s="49">
        <f>SUMIFS('mech4import - CRACMMv1.0'!$D$2:$D$10000,'mech4import - CRACMMv1.0'!$B$2:$B$10000,"="&amp;'CRACMMv1.0 - 95839 - CRITERIA'!$B131,'mech4import - CRACMMv1.0'!$C$2:$C$10000,"="&amp;'CRACMMv1.0 - 95839 - CRITERIA'!BE$3)</f>
        <v>0</v>
      </c>
      <c r="BF131" s="49">
        <f>SUMIFS('mech4import - CRACMMv1.0'!$D$2:$D$10000,'mech4import - CRACMMv1.0'!$B$2:$B$10000,"="&amp;'CRACMMv1.0 - 95839 - CRITERIA'!$B131,'mech4import - CRACMMv1.0'!$C$2:$C$10000,"="&amp;'CRACMMv1.0 - 95839 - CRITERIA'!BF$3)</f>
        <v>0</v>
      </c>
      <c r="BG131" s="49">
        <f>SUMIFS('mech4import - CRACMMv1.0'!$D$2:$D$10000,'mech4import - CRACMMv1.0'!$B$2:$B$10000,"="&amp;'CRACMMv1.0 - 95839 - CRITERIA'!$B131,'mech4import - CRACMMv1.0'!$C$2:$C$10000,"="&amp;'CRACMMv1.0 - 95839 - CRITERIA'!BG$3)</f>
        <v>0</v>
      </c>
      <c r="BH131" s="49">
        <f>SUMIFS('mech4import - CRACMMv1.0'!$D$2:$D$10000,'mech4import - CRACMMv1.0'!$B$2:$B$10000,"="&amp;'CRACMMv1.0 - 95839 - CRITERIA'!$B131,'mech4import - CRACMMv1.0'!$C$2:$C$10000,"="&amp;'CRACMMv1.0 - 95839 - CRITERIA'!BH$3)</f>
        <v>0</v>
      </c>
      <c r="BI131" s="49">
        <f>SUMIFS('mech4import - CRACMMv1.0'!$D$2:$D$10000,'mech4import - CRACMMv1.0'!$B$2:$B$10000,"="&amp;'CRACMMv1.0 - 95839 - CRITERIA'!$B131,'mech4import - CRACMMv1.0'!$C$2:$C$10000,"="&amp;'CRACMMv1.0 - 95839 - CRITERIA'!BI$3)</f>
        <v>0</v>
      </c>
      <c r="BJ131" s="49">
        <f>SUMIFS('mech4import - CRACMMv1.0'!$D$2:$D$10000,'mech4import - CRACMMv1.0'!$B$2:$B$10000,"="&amp;'CRACMMv1.0 - 95839 - CRITERIA'!$B131,'mech4import - CRACMMv1.0'!$C$2:$C$10000,"="&amp;'CRACMMv1.0 - 95839 - CRITERIA'!BJ$3)</f>
        <v>0</v>
      </c>
      <c r="BK131" s="49">
        <f>SUMIFS('mech4import - CRACMMv1.0'!$D$2:$D$10000,'mech4import - CRACMMv1.0'!$B$2:$B$10000,"="&amp;'CRACMMv1.0 - 95839 - CRITERIA'!$B131,'mech4import - CRACMMv1.0'!$C$2:$C$10000,"="&amp;'CRACMMv1.0 - 95839 - CRITERIA'!BK$3)</f>
        <v>0</v>
      </c>
      <c r="BL131" s="49">
        <f>SUMIFS('mech4import - CRACMMv1.0'!$D$2:$D$10000,'mech4import - CRACMMv1.0'!$B$2:$B$10000,"="&amp;'CRACMMv1.0 - 95839 - CRITERIA'!$B131,'mech4import - CRACMMv1.0'!$C$2:$C$10000,"="&amp;'CRACMMv1.0 - 95839 - CRITERIA'!BL$3)</f>
        <v>0</v>
      </c>
      <c r="BM131" s="49">
        <f>SUMIFS('mech4import - CRACMMv1.0'!$D$2:$D$10000,'mech4import - CRACMMv1.0'!$B$2:$B$10000,"="&amp;'CRACMMv1.0 - 95839 - CRITERIA'!$B131,'mech4import - CRACMMv1.0'!$C$2:$C$10000,"="&amp;'CRACMMv1.0 - 95839 - CRITERIA'!BM$3)</f>
        <v>0</v>
      </c>
      <c r="BN131" s="49">
        <f>SUMIFS('mech4import - CRACMMv1.0'!$D$2:$D$10000,'mech4import - CRACMMv1.0'!$B$2:$B$10000,"="&amp;'CRACMMv1.0 - 95839 - CRITERIA'!$B131,'mech4import - CRACMMv1.0'!$C$2:$C$10000,"="&amp;'CRACMMv1.0 - 95839 - CRITERIA'!BN$3)</f>
        <v>0</v>
      </c>
      <c r="BO131" s="49">
        <f>SUMIFS('mech4import - CRACMMv1.0'!$D$2:$D$10000,'mech4import - CRACMMv1.0'!$B$2:$B$10000,"="&amp;'CRACMMv1.0 - 95839 - CRITERIA'!$B131,'mech4import - CRACMMv1.0'!$C$2:$C$10000,"="&amp;'CRACMMv1.0 - 95839 - CRITERIA'!BO$3)</f>
        <v>0</v>
      </c>
      <c r="BP131" s="49">
        <f>SUMIFS('mech4import - CRACMMv1.0'!$D$2:$D$10000,'mech4import - CRACMMv1.0'!$B$2:$B$10000,"="&amp;'CRACMMv1.0 - 95839 - CRITERIA'!$B131,'mech4import - CRACMMv1.0'!$C$2:$C$10000,"="&amp;'CRACMMv1.0 - 95839 - CRITERIA'!BP$3)</f>
        <v>0</v>
      </c>
      <c r="BQ131" s="49">
        <f>SUMIFS('mech4import - CRACMMv1.0'!$D$2:$D$10000,'mech4import - CRACMMv1.0'!$B$2:$B$10000,"="&amp;'CRACMMv1.0 - 95839 - CRITERIA'!$B131,'mech4import - CRACMMv1.0'!$C$2:$C$10000,"="&amp;'CRACMMv1.0 - 95839 - CRITERIA'!BQ$3)</f>
        <v>0</v>
      </c>
      <c r="BR131" s="32">
        <f t="array" ref="BR131">SUM($G$1:$BQ$1*G131:BQ131)</f>
        <v>247</v>
      </c>
    </row>
    <row r="132" spans="1:70" s="31" customFormat="1">
      <c r="A132" s="42">
        <v>95839</v>
      </c>
      <c r="B132" s="14">
        <v>3305</v>
      </c>
      <c r="C132" s="43">
        <v>4.0157493214925871E-2</v>
      </c>
      <c r="D132" s="47" t="s">
        <v>185</v>
      </c>
      <c r="E132" s="46" t="b">
        <v>0</v>
      </c>
      <c r="F132" s="48">
        <v>198.39400000000001</v>
      </c>
      <c r="G132" s="49">
        <f>SUMIFS('mech4import - CRACMMv1.0'!$D$2:$D$10000,'mech4import - CRACMMv1.0'!$B$2:$B$10000,"="&amp;'CRACMMv1.0 - 95839 - CRITERIA'!$B132,'mech4import - CRACMMv1.0'!$C$2:$C$10000,"="&amp;'CRACMMv1.0 - 95839 - CRITERIA'!G$3)</f>
        <v>0</v>
      </c>
      <c r="H132" s="49">
        <f>SUMIFS('mech4import - CRACMMv1.0'!$D$2:$D$10000,'mech4import - CRACMMv1.0'!$B$2:$B$10000,"="&amp;'CRACMMv1.0 - 95839 - CRITERIA'!$B132,'mech4import - CRACMMv1.0'!$C$2:$C$10000,"="&amp;'CRACMMv1.0 - 95839 - CRITERIA'!H$3)</f>
        <v>0</v>
      </c>
      <c r="I132" s="49">
        <f>SUMIFS('mech4import - CRACMMv1.0'!$D$2:$D$10000,'mech4import - CRACMMv1.0'!$B$2:$B$10000,"="&amp;'CRACMMv1.0 - 95839 - CRITERIA'!$B132,'mech4import - CRACMMv1.0'!$C$2:$C$10000,"="&amp;'CRACMMv1.0 - 95839 - CRITERIA'!I$3)</f>
        <v>0</v>
      </c>
      <c r="J132" s="49">
        <f>SUMIFS('mech4import - CRACMMv1.0'!$D$2:$D$10000,'mech4import - CRACMMv1.0'!$B$2:$B$10000,"="&amp;'CRACMMv1.0 - 95839 - CRITERIA'!$B132,'mech4import - CRACMMv1.0'!$C$2:$C$10000,"="&amp;'CRACMMv1.0 - 95839 - CRITERIA'!J$3)</f>
        <v>0</v>
      </c>
      <c r="K132" s="49">
        <f>SUMIFS('mech4import - CRACMMv1.0'!$D$2:$D$10000,'mech4import - CRACMMv1.0'!$B$2:$B$10000,"="&amp;'CRACMMv1.0 - 95839 - CRITERIA'!$B132,'mech4import - CRACMMv1.0'!$C$2:$C$10000,"="&amp;'CRACMMv1.0 - 95839 - CRITERIA'!K$3)</f>
        <v>0</v>
      </c>
      <c r="L132" s="49">
        <f>SUMIFS('mech4import - CRACMMv1.0'!$D$2:$D$10000,'mech4import - CRACMMv1.0'!$B$2:$B$10000,"="&amp;'CRACMMv1.0 - 95839 - CRITERIA'!$B132,'mech4import - CRACMMv1.0'!$C$2:$C$10000,"="&amp;'CRACMMv1.0 - 95839 - CRITERIA'!L$3)</f>
        <v>0</v>
      </c>
      <c r="M132" s="49">
        <f>SUMIFS('mech4import - CRACMMv1.0'!$D$2:$D$10000,'mech4import - CRACMMv1.0'!$B$2:$B$10000,"="&amp;'CRACMMv1.0 - 95839 - CRITERIA'!$B132,'mech4import - CRACMMv1.0'!$C$2:$C$10000,"="&amp;'CRACMMv1.0 - 95839 - CRITERIA'!M$3)</f>
        <v>0</v>
      </c>
      <c r="N132" s="49">
        <f>SUMIFS('mech4import - CRACMMv1.0'!$D$2:$D$10000,'mech4import - CRACMMv1.0'!$B$2:$B$10000,"="&amp;'CRACMMv1.0 - 95839 - CRITERIA'!$B132,'mech4import - CRACMMv1.0'!$C$2:$C$10000,"="&amp;'CRACMMv1.0 - 95839 - CRITERIA'!N$3)</f>
        <v>0</v>
      </c>
      <c r="O132" s="49">
        <f>SUMIFS('mech4import - CRACMMv1.0'!$D$2:$D$10000,'mech4import - CRACMMv1.0'!$B$2:$B$10000,"="&amp;'CRACMMv1.0 - 95839 - CRITERIA'!$B132,'mech4import - CRACMMv1.0'!$C$2:$C$10000,"="&amp;'CRACMMv1.0 - 95839 - CRITERIA'!O$3)</f>
        <v>0</v>
      </c>
      <c r="P132" s="49">
        <f>SUMIFS('mech4import - CRACMMv1.0'!$D$2:$D$10000,'mech4import - CRACMMv1.0'!$B$2:$B$10000,"="&amp;'CRACMMv1.0 - 95839 - CRITERIA'!$B132,'mech4import - CRACMMv1.0'!$C$2:$C$10000,"="&amp;'CRACMMv1.0 - 95839 - CRITERIA'!P$3)</f>
        <v>0</v>
      </c>
      <c r="Q132" s="49">
        <f>SUMIFS('mech4import - CRACMMv1.0'!$D$2:$D$10000,'mech4import - CRACMMv1.0'!$B$2:$B$10000,"="&amp;'CRACMMv1.0 - 95839 - CRITERIA'!$B132,'mech4import - CRACMMv1.0'!$C$2:$C$10000,"="&amp;'CRACMMv1.0 - 95839 - CRITERIA'!Q$3)</f>
        <v>0</v>
      </c>
      <c r="R132" s="49">
        <f>SUMIFS('mech4import - CRACMMv1.0'!$D$2:$D$10000,'mech4import - CRACMMv1.0'!$B$2:$B$10000,"="&amp;'CRACMMv1.0 - 95839 - CRITERIA'!$B132,'mech4import - CRACMMv1.0'!$C$2:$C$10000,"="&amp;'CRACMMv1.0 - 95839 - CRITERIA'!R$3)</f>
        <v>0</v>
      </c>
      <c r="S132" s="49">
        <f>SUMIFS('mech4import - CRACMMv1.0'!$D$2:$D$10000,'mech4import - CRACMMv1.0'!$B$2:$B$10000,"="&amp;'CRACMMv1.0 - 95839 - CRITERIA'!$B132,'mech4import - CRACMMv1.0'!$C$2:$C$10000,"="&amp;'CRACMMv1.0 - 95839 - CRITERIA'!S$3)</f>
        <v>0</v>
      </c>
      <c r="T132" s="49">
        <f>SUMIFS('mech4import - CRACMMv1.0'!$D$2:$D$10000,'mech4import - CRACMMv1.0'!$B$2:$B$10000,"="&amp;'CRACMMv1.0 - 95839 - CRITERIA'!$B132,'mech4import - CRACMMv1.0'!$C$2:$C$10000,"="&amp;'CRACMMv1.0 - 95839 - CRITERIA'!T$3)</f>
        <v>0</v>
      </c>
      <c r="U132" s="49">
        <f>SUMIFS('mech4import - CRACMMv1.0'!$D$2:$D$10000,'mech4import - CRACMMv1.0'!$B$2:$B$10000,"="&amp;'CRACMMv1.0 - 95839 - CRITERIA'!$B132,'mech4import - CRACMMv1.0'!$C$2:$C$10000,"="&amp;'CRACMMv1.0 - 95839 - CRITERIA'!U$3)</f>
        <v>0</v>
      </c>
      <c r="V132" s="49">
        <f>SUMIFS('mech4import - CRACMMv1.0'!$D$2:$D$10000,'mech4import - CRACMMv1.0'!$B$2:$B$10000,"="&amp;'CRACMMv1.0 - 95839 - CRITERIA'!$B132,'mech4import - CRACMMv1.0'!$C$2:$C$10000,"="&amp;'CRACMMv1.0 - 95839 - CRITERIA'!V$3)</f>
        <v>0</v>
      </c>
      <c r="W132" s="49">
        <f>SUMIFS('mech4import - CRACMMv1.0'!$D$2:$D$10000,'mech4import - CRACMMv1.0'!$B$2:$B$10000,"="&amp;'CRACMMv1.0 - 95839 - CRITERIA'!$B132,'mech4import - CRACMMv1.0'!$C$2:$C$10000,"="&amp;'CRACMMv1.0 - 95839 - CRITERIA'!W$3)</f>
        <v>0</v>
      </c>
      <c r="X132" s="49">
        <f>SUMIFS('mech4import - CRACMMv1.0'!$D$2:$D$10000,'mech4import - CRACMMv1.0'!$B$2:$B$10000,"="&amp;'CRACMMv1.0 - 95839 - CRITERIA'!$B132,'mech4import - CRACMMv1.0'!$C$2:$C$10000,"="&amp;'CRACMMv1.0 - 95839 - CRITERIA'!X$3)</f>
        <v>0</v>
      </c>
      <c r="Y132" s="49">
        <f>SUMIFS('mech4import - CRACMMv1.0'!$D$2:$D$10000,'mech4import - CRACMMv1.0'!$B$2:$B$10000,"="&amp;'CRACMMv1.0 - 95839 - CRITERIA'!$B132,'mech4import - CRACMMv1.0'!$C$2:$C$10000,"="&amp;'CRACMMv1.0 - 95839 - CRITERIA'!Y$3)</f>
        <v>0</v>
      </c>
      <c r="Z132" s="49">
        <f>SUMIFS('mech4import - CRACMMv1.0'!$D$2:$D$10000,'mech4import - CRACMMv1.0'!$B$2:$B$10000,"="&amp;'CRACMMv1.0 - 95839 - CRITERIA'!$B132,'mech4import - CRACMMv1.0'!$C$2:$C$10000,"="&amp;'CRACMMv1.0 - 95839 - CRITERIA'!Z$3)</f>
        <v>0</v>
      </c>
      <c r="AA132" s="49">
        <f>SUMIFS('mech4import - CRACMMv1.0'!$D$2:$D$10000,'mech4import - CRACMMv1.0'!$B$2:$B$10000,"="&amp;'CRACMMv1.0 - 95839 - CRITERIA'!$B132,'mech4import - CRACMMv1.0'!$C$2:$C$10000,"="&amp;'CRACMMv1.0 - 95839 - CRITERIA'!AA$3)</f>
        <v>0</v>
      </c>
      <c r="AB132" s="49">
        <f>SUMIFS('mech4import - CRACMMv1.0'!$D$2:$D$10000,'mech4import - CRACMMv1.0'!$B$2:$B$10000,"="&amp;'CRACMMv1.0 - 95839 - CRITERIA'!$B132,'mech4import - CRACMMv1.0'!$C$2:$C$10000,"="&amp;'CRACMMv1.0 - 95839 - CRITERIA'!AB$3)</f>
        <v>0</v>
      </c>
      <c r="AC132" s="49">
        <f>SUMIFS('mech4import - CRACMMv1.0'!$D$2:$D$10000,'mech4import - CRACMMv1.0'!$B$2:$B$10000,"="&amp;'CRACMMv1.0 - 95839 - CRITERIA'!$B132,'mech4import - CRACMMv1.0'!$C$2:$C$10000,"="&amp;'CRACMMv1.0 - 95839 - CRITERIA'!AC$3)</f>
        <v>0</v>
      </c>
      <c r="AD132" s="49">
        <f>SUMIFS('mech4import - CRACMMv1.0'!$D$2:$D$10000,'mech4import - CRACMMv1.0'!$B$2:$B$10000,"="&amp;'CRACMMv1.0 - 95839 - CRITERIA'!$B132,'mech4import - CRACMMv1.0'!$C$2:$C$10000,"="&amp;'CRACMMv1.0 - 95839 - CRITERIA'!AD$3)</f>
        <v>0</v>
      </c>
      <c r="AE132" s="49">
        <f>SUMIFS('mech4import - CRACMMv1.0'!$D$2:$D$10000,'mech4import - CRACMMv1.0'!$B$2:$B$10000,"="&amp;'CRACMMv1.0 - 95839 - CRITERIA'!$B132,'mech4import - CRACMMv1.0'!$C$2:$C$10000,"="&amp;'CRACMMv1.0 - 95839 - CRITERIA'!AE$3)</f>
        <v>0</v>
      </c>
      <c r="AF132" s="49">
        <f>SUMIFS('mech4import - CRACMMv1.0'!$D$2:$D$10000,'mech4import - CRACMMv1.0'!$B$2:$B$10000,"="&amp;'CRACMMv1.0 - 95839 - CRITERIA'!$B132,'mech4import - CRACMMv1.0'!$C$2:$C$10000,"="&amp;'CRACMMv1.0 - 95839 - CRITERIA'!AF$3)</f>
        <v>0</v>
      </c>
      <c r="AG132" s="49">
        <f>SUMIFS('mech4import - CRACMMv1.0'!$D$2:$D$10000,'mech4import - CRACMMv1.0'!$B$2:$B$10000,"="&amp;'CRACMMv1.0 - 95839 - CRITERIA'!$B132,'mech4import - CRACMMv1.0'!$C$2:$C$10000,"="&amp;'CRACMMv1.0 - 95839 - CRITERIA'!AG$3)</f>
        <v>0</v>
      </c>
      <c r="AH132" s="49">
        <f>SUMIFS('mech4import - CRACMMv1.0'!$D$2:$D$10000,'mech4import - CRACMMv1.0'!$B$2:$B$10000,"="&amp;'CRACMMv1.0 - 95839 - CRITERIA'!$B132,'mech4import - CRACMMv1.0'!$C$2:$C$10000,"="&amp;'CRACMMv1.0 - 95839 - CRITERIA'!AH$3)</f>
        <v>0</v>
      </c>
      <c r="AI132" s="49">
        <f>SUMIFS('mech4import - CRACMMv1.0'!$D$2:$D$10000,'mech4import - CRACMMv1.0'!$B$2:$B$10000,"="&amp;'CRACMMv1.0 - 95839 - CRITERIA'!$B132,'mech4import - CRACMMv1.0'!$C$2:$C$10000,"="&amp;'CRACMMv1.0 - 95839 - CRITERIA'!AI$3)</f>
        <v>0</v>
      </c>
      <c r="AJ132" s="49">
        <f>SUMIFS('mech4import - CRACMMv1.0'!$D$2:$D$10000,'mech4import - CRACMMv1.0'!$B$2:$B$10000,"="&amp;'CRACMMv1.0 - 95839 - CRITERIA'!$B132,'mech4import - CRACMMv1.0'!$C$2:$C$10000,"="&amp;'CRACMMv1.0 - 95839 - CRITERIA'!AJ$3)</f>
        <v>0</v>
      </c>
      <c r="AK132" s="49">
        <f>SUMIFS('mech4import - CRACMMv1.0'!$D$2:$D$10000,'mech4import - CRACMMv1.0'!$B$2:$B$10000,"="&amp;'CRACMMv1.0 - 95839 - CRITERIA'!$B132,'mech4import - CRACMMv1.0'!$C$2:$C$10000,"="&amp;'CRACMMv1.0 - 95839 - CRITERIA'!AK$3)</f>
        <v>0</v>
      </c>
      <c r="AL132" s="49">
        <f>SUMIFS('mech4import - CRACMMv1.0'!$D$2:$D$10000,'mech4import - CRACMMv1.0'!$B$2:$B$10000,"="&amp;'CRACMMv1.0 - 95839 - CRITERIA'!$B132,'mech4import - CRACMMv1.0'!$C$2:$C$10000,"="&amp;'CRACMMv1.0 - 95839 - CRITERIA'!AL$3)</f>
        <v>0</v>
      </c>
      <c r="AM132" s="49">
        <f>SUMIFS('mech4import - CRACMMv1.0'!$D$2:$D$10000,'mech4import - CRACMMv1.0'!$B$2:$B$10000,"="&amp;'CRACMMv1.0 - 95839 - CRITERIA'!$B132,'mech4import - CRACMMv1.0'!$C$2:$C$10000,"="&amp;'CRACMMv1.0 - 95839 - CRITERIA'!AM$3)</f>
        <v>0</v>
      </c>
      <c r="AN132" s="49">
        <f>SUMIFS('mech4import - CRACMMv1.0'!$D$2:$D$10000,'mech4import - CRACMMv1.0'!$B$2:$B$10000,"="&amp;'CRACMMv1.0 - 95839 - CRITERIA'!$B132,'mech4import - CRACMMv1.0'!$C$2:$C$10000,"="&amp;'CRACMMv1.0 - 95839 - CRITERIA'!AN$3)</f>
        <v>0</v>
      </c>
      <c r="AO132" s="49">
        <f>SUMIFS('mech4import - CRACMMv1.0'!$D$2:$D$10000,'mech4import - CRACMMv1.0'!$B$2:$B$10000,"="&amp;'CRACMMv1.0 - 95839 - CRITERIA'!$B132,'mech4import - CRACMMv1.0'!$C$2:$C$10000,"="&amp;'CRACMMv1.0 - 95839 - CRITERIA'!AO$3)</f>
        <v>0</v>
      </c>
      <c r="AP132" s="49">
        <f>SUMIFS('mech4import - CRACMMv1.0'!$D$2:$D$10000,'mech4import - CRACMMv1.0'!$B$2:$B$10000,"="&amp;'CRACMMv1.0 - 95839 - CRITERIA'!$B132,'mech4import - CRACMMv1.0'!$C$2:$C$10000,"="&amp;'CRACMMv1.0 - 95839 - CRITERIA'!AP$3)</f>
        <v>0</v>
      </c>
      <c r="AQ132" s="49">
        <f>SUMIFS('mech4import - CRACMMv1.0'!$D$2:$D$10000,'mech4import - CRACMMv1.0'!$B$2:$B$10000,"="&amp;'CRACMMv1.0 - 95839 - CRITERIA'!$B132,'mech4import - CRACMMv1.0'!$C$2:$C$10000,"="&amp;'CRACMMv1.0 - 95839 - CRITERIA'!AQ$3)</f>
        <v>0</v>
      </c>
      <c r="AR132" s="49">
        <f>SUMIFS('mech4import - CRACMMv1.0'!$D$2:$D$10000,'mech4import - CRACMMv1.0'!$B$2:$B$10000,"="&amp;'CRACMMv1.0 - 95839 - CRITERIA'!$B132,'mech4import - CRACMMv1.0'!$C$2:$C$10000,"="&amp;'CRACMMv1.0 - 95839 - CRITERIA'!AR$3)</f>
        <v>0</v>
      </c>
      <c r="AS132" s="49">
        <f>SUMIFS('mech4import - CRACMMv1.0'!$D$2:$D$10000,'mech4import - CRACMMv1.0'!$B$2:$B$10000,"="&amp;'CRACMMv1.0 - 95839 - CRITERIA'!$B132,'mech4import - CRACMMv1.0'!$C$2:$C$10000,"="&amp;'CRACMMv1.0 - 95839 - CRITERIA'!AS$3)</f>
        <v>0</v>
      </c>
      <c r="AT132" s="49">
        <f>SUMIFS('mech4import - CRACMMv1.0'!$D$2:$D$10000,'mech4import - CRACMMv1.0'!$B$2:$B$10000,"="&amp;'CRACMMv1.0 - 95839 - CRITERIA'!$B132,'mech4import - CRACMMv1.0'!$C$2:$C$10000,"="&amp;'CRACMMv1.0 - 95839 - CRITERIA'!AT$3)</f>
        <v>0</v>
      </c>
      <c r="AU132" s="49">
        <f>SUMIFS('mech4import - CRACMMv1.0'!$D$2:$D$10000,'mech4import - CRACMMv1.0'!$B$2:$B$10000,"="&amp;'CRACMMv1.0 - 95839 - CRITERIA'!$B132,'mech4import - CRACMMv1.0'!$C$2:$C$10000,"="&amp;'CRACMMv1.0 - 95839 - CRITERIA'!AU$3)</f>
        <v>0</v>
      </c>
      <c r="AV132" s="49">
        <f>SUMIFS('mech4import - CRACMMv1.0'!$D$2:$D$10000,'mech4import - CRACMMv1.0'!$B$2:$B$10000,"="&amp;'CRACMMv1.0 - 95839 - CRITERIA'!$B132,'mech4import - CRACMMv1.0'!$C$2:$C$10000,"="&amp;'CRACMMv1.0 - 95839 - CRITERIA'!AV$3)</f>
        <v>0</v>
      </c>
      <c r="AW132" s="49">
        <f>SUMIFS('mech4import - CRACMMv1.0'!$D$2:$D$10000,'mech4import - CRACMMv1.0'!$B$2:$B$10000,"="&amp;'CRACMMv1.0 - 95839 - CRITERIA'!$B132,'mech4import - CRACMMv1.0'!$C$2:$C$10000,"="&amp;'CRACMMv1.0 - 95839 - CRITERIA'!AW$3)</f>
        <v>0</v>
      </c>
      <c r="AX132" s="49">
        <f>SUMIFS('mech4import - CRACMMv1.0'!$D$2:$D$10000,'mech4import - CRACMMv1.0'!$B$2:$B$10000,"="&amp;'CRACMMv1.0 - 95839 - CRITERIA'!$B132,'mech4import - CRACMMv1.0'!$C$2:$C$10000,"="&amp;'CRACMMv1.0 - 95839 - CRITERIA'!AX$3)</f>
        <v>0</v>
      </c>
      <c r="AY132" s="49">
        <f>SUMIFS('mech4import - CRACMMv1.0'!$D$2:$D$10000,'mech4import - CRACMMv1.0'!$B$2:$B$10000,"="&amp;'CRACMMv1.0 - 95839 - CRITERIA'!$B132,'mech4import - CRACMMv1.0'!$C$2:$C$10000,"="&amp;'CRACMMv1.0 - 95839 - CRITERIA'!AY$3)</f>
        <v>0</v>
      </c>
      <c r="AZ132" s="49">
        <f>SUMIFS('mech4import - CRACMMv1.0'!$D$2:$D$10000,'mech4import - CRACMMv1.0'!$B$2:$B$10000,"="&amp;'CRACMMv1.0 - 95839 - CRITERIA'!$B132,'mech4import - CRACMMv1.0'!$C$2:$C$10000,"="&amp;'CRACMMv1.0 - 95839 - CRITERIA'!AZ$3)</f>
        <v>0</v>
      </c>
      <c r="BA132" s="49">
        <f>SUMIFS('mech4import - CRACMMv1.0'!$D$2:$D$10000,'mech4import - CRACMMv1.0'!$B$2:$B$10000,"="&amp;'CRACMMv1.0 - 95839 - CRITERIA'!$B132,'mech4import - CRACMMv1.0'!$C$2:$C$10000,"="&amp;'CRACMMv1.0 - 95839 - CRITERIA'!BA$3)</f>
        <v>0</v>
      </c>
      <c r="BB132" s="49">
        <f>SUMIFS('mech4import - CRACMMv1.0'!$D$2:$D$10000,'mech4import - CRACMMv1.0'!$B$2:$B$10000,"="&amp;'CRACMMv1.0 - 95839 - CRITERIA'!$B132,'mech4import - CRACMMv1.0'!$C$2:$C$10000,"="&amp;'CRACMMv1.0 - 95839 - CRITERIA'!BB$3)</f>
        <v>0</v>
      </c>
      <c r="BC132" s="49">
        <f>SUMIFS('mech4import - CRACMMv1.0'!$D$2:$D$10000,'mech4import - CRACMMv1.0'!$B$2:$B$10000,"="&amp;'CRACMMv1.0 - 95839 - CRITERIA'!$B132,'mech4import - CRACMMv1.0'!$C$2:$C$10000,"="&amp;'CRACMMv1.0 - 95839 - CRITERIA'!BC$3)</f>
        <v>0</v>
      </c>
      <c r="BD132" s="49">
        <f>SUMIFS('mech4import - CRACMMv1.0'!$D$2:$D$10000,'mech4import - CRACMMv1.0'!$B$2:$B$10000,"="&amp;'CRACMMv1.0 - 95839 - CRITERIA'!$B132,'mech4import - CRACMMv1.0'!$C$2:$C$10000,"="&amp;'CRACMMv1.0 - 95839 - CRITERIA'!BD$3)</f>
        <v>0</v>
      </c>
      <c r="BE132" s="49">
        <f>SUMIFS('mech4import - CRACMMv1.0'!$D$2:$D$10000,'mech4import - CRACMMv1.0'!$B$2:$B$10000,"="&amp;'CRACMMv1.0 - 95839 - CRITERIA'!$B132,'mech4import - CRACMMv1.0'!$C$2:$C$10000,"="&amp;'CRACMMv1.0 - 95839 - CRITERIA'!BE$3)</f>
        <v>1</v>
      </c>
      <c r="BF132" s="49">
        <f>SUMIFS('mech4import - CRACMMv1.0'!$D$2:$D$10000,'mech4import - CRACMMv1.0'!$B$2:$B$10000,"="&amp;'CRACMMv1.0 - 95839 - CRITERIA'!$B132,'mech4import - CRACMMv1.0'!$C$2:$C$10000,"="&amp;'CRACMMv1.0 - 95839 - CRITERIA'!BF$3)</f>
        <v>0</v>
      </c>
      <c r="BG132" s="49">
        <f>SUMIFS('mech4import - CRACMMv1.0'!$D$2:$D$10000,'mech4import - CRACMMv1.0'!$B$2:$B$10000,"="&amp;'CRACMMv1.0 - 95839 - CRITERIA'!$B132,'mech4import - CRACMMv1.0'!$C$2:$C$10000,"="&amp;'CRACMMv1.0 - 95839 - CRITERIA'!BG$3)</f>
        <v>0</v>
      </c>
      <c r="BH132" s="49">
        <f>SUMIFS('mech4import - CRACMMv1.0'!$D$2:$D$10000,'mech4import - CRACMMv1.0'!$B$2:$B$10000,"="&amp;'CRACMMv1.0 - 95839 - CRITERIA'!$B132,'mech4import - CRACMMv1.0'!$C$2:$C$10000,"="&amp;'CRACMMv1.0 - 95839 - CRITERIA'!BH$3)</f>
        <v>0</v>
      </c>
      <c r="BI132" s="49">
        <f>SUMIFS('mech4import - CRACMMv1.0'!$D$2:$D$10000,'mech4import - CRACMMv1.0'!$B$2:$B$10000,"="&amp;'CRACMMv1.0 - 95839 - CRITERIA'!$B132,'mech4import - CRACMMv1.0'!$C$2:$C$10000,"="&amp;'CRACMMv1.0 - 95839 - CRITERIA'!BI$3)</f>
        <v>0</v>
      </c>
      <c r="BJ132" s="49">
        <f>SUMIFS('mech4import - CRACMMv1.0'!$D$2:$D$10000,'mech4import - CRACMMv1.0'!$B$2:$B$10000,"="&amp;'CRACMMv1.0 - 95839 - CRITERIA'!$B132,'mech4import - CRACMMv1.0'!$C$2:$C$10000,"="&amp;'CRACMMv1.0 - 95839 - CRITERIA'!BJ$3)</f>
        <v>0</v>
      </c>
      <c r="BK132" s="49">
        <f>SUMIFS('mech4import - CRACMMv1.0'!$D$2:$D$10000,'mech4import - CRACMMv1.0'!$B$2:$B$10000,"="&amp;'CRACMMv1.0 - 95839 - CRITERIA'!$B132,'mech4import - CRACMMv1.0'!$C$2:$C$10000,"="&amp;'CRACMMv1.0 - 95839 - CRITERIA'!BK$3)</f>
        <v>0</v>
      </c>
      <c r="BL132" s="49">
        <f>SUMIFS('mech4import - CRACMMv1.0'!$D$2:$D$10000,'mech4import - CRACMMv1.0'!$B$2:$B$10000,"="&amp;'CRACMMv1.0 - 95839 - CRITERIA'!$B132,'mech4import - CRACMMv1.0'!$C$2:$C$10000,"="&amp;'CRACMMv1.0 - 95839 - CRITERIA'!BL$3)</f>
        <v>0</v>
      </c>
      <c r="BM132" s="49">
        <f>SUMIFS('mech4import - CRACMMv1.0'!$D$2:$D$10000,'mech4import - CRACMMv1.0'!$B$2:$B$10000,"="&amp;'CRACMMv1.0 - 95839 - CRITERIA'!$B132,'mech4import - CRACMMv1.0'!$C$2:$C$10000,"="&amp;'CRACMMv1.0 - 95839 - CRITERIA'!BM$3)</f>
        <v>0</v>
      </c>
      <c r="BN132" s="49">
        <f>SUMIFS('mech4import - CRACMMv1.0'!$D$2:$D$10000,'mech4import - CRACMMv1.0'!$B$2:$B$10000,"="&amp;'CRACMMv1.0 - 95839 - CRITERIA'!$B132,'mech4import - CRACMMv1.0'!$C$2:$C$10000,"="&amp;'CRACMMv1.0 - 95839 - CRITERIA'!BN$3)</f>
        <v>0</v>
      </c>
      <c r="BO132" s="49">
        <f>SUMIFS('mech4import - CRACMMv1.0'!$D$2:$D$10000,'mech4import - CRACMMv1.0'!$B$2:$B$10000,"="&amp;'CRACMMv1.0 - 95839 - CRITERIA'!$B132,'mech4import - CRACMMv1.0'!$C$2:$C$10000,"="&amp;'CRACMMv1.0 - 95839 - CRITERIA'!BO$3)</f>
        <v>0</v>
      </c>
      <c r="BP132" s="49">
        <f>SUMIFS('mech4import - CRACMMv1.0'!$D$2:$D$10000,'mech4import - CRACMMv1.0'!$B$2:$B$10000,"="&amp;'CRACMMv1.0 - 95839 - CRITERIA'!$B132,'mech4import - CRACMMv1.0'!$C$2:$C$10000,"="&amp;'CRACMMv1.0 - 95839 - CRITERIA'!BP$3)</f>
        <v>0</v>
      </c>
      <c r="BQ132" s="49">
        <f>SUMIFS('mech4import - CRACMMv1.0'!$D$2:$D$10000,'mech4import - CRACMMv1.0'!$B$2:$B$10000,"="&amp;'CRACMMv1.0 - 95839 - CRITERIA'!$B132,'mech4import - CRACMMv1.0'!$C$2:$C$10000,"="&amp;'CRACMMv1.0 - 95839 - CRITERIA'!BQ$3)</f>
        <v>0</v>
      </c>
      <c r="BR132" s="32">
        <f t="array" ref="BR132">SUM($G$1:$BQ$1*G132:BQ132)</f>
        <v>184.37</v>
      </c>
    </row>
    <row r="133" spans="1:70" s="31" customFormat="1">
      <c r="A133" s="42">
        <v>95839</v>
      </c>
      <c r="B133" s="14">
        <v>3306</v>
      </c>
      <c r="C133" s="43">
        <v>3.6538148332893969E-2</v>
      </c>
      <c r="D133" s="47" t="s">
        <v>186</v>
      </c>
      <c r="E133" s="46" t="b">
        <v>0</v>
      </c>
      <c r="F133" s="48">
        <v>144.16999999999999</v>
      </c>
      <c r="G133" s="49">
        <f>SUMIFS('mech4import - CRACMMv1.0'!$D$2:$D$10000,'mech4import - CRACMMv1.0'!$B$2:$B$10000,"="&amp;'CRACMMv1.0 - 95839 - CRITERIA'!$B133,'mech4import - CRACMMv1.0'!$C$2:$C$10000,"="&amp;'CRACMMv1.0 - 95839 - CRITERIA'!G$3)</f>
        <v>0</v>
      </c>
      <c r="H133" s="49">
        <f>SUMIFS('mech4import - CRACMMv1.0'!$D$2:$D$10000,'mech4import - CRACMMv1.0'!$B$2:$B$10000,"="&amp;'CRACMMv1.0 - 95839 - CRITERIA'!$B133,'mech4import - CRACMMv1.0'!$C$2:$C$10000,"="&amp;'CRACMMv1.0 - 95839 - CRITERIA'!H$3)</f>
        <v>0</v>
      </c>
      <c r="I133" s="49">
        <f>SUMIFS('mech4import - CRACMMv1.0'!$D$2:$D$10000,'mech4import - CRACMMv1.0'!$B$2:$B$10000,"="&amp;'CRACMMv1.0 - 95839 - CRITERIA'!$B133,'mech4import - CRACMMv1.0'!$C$2:$C$10000,"="&amp;'CRACMMv1.0 - 95839 - CRITERIA'!I$3)</f>
        <v>0</v>
      </c>
      <c r="J133" s="49">
        <f>SUMIFS('mech4import - CRACMMv1.0'!$D$2:$D$10000,'mech4import - CRACMMv1.0'!$B$2:$B$10000,"="&amp;'CRACMMv1.0 - 95839 - CRITERIA'!$B133,'mech4import - CRACMMv1.0'!$C$2:$C$10000,"="&amp;'CRACMMv1.0 - 95839 - CRITERIA'!J$3)</f>
        <v>0</v>
      </c>
      <c r="K133" s="49">
        <f>SUMIFS('mech4import - CRACMMv1.0'!$D$2:$D$10000,'mech4import - CRACMMv1.0'!$B$2:$B$10000,"="&amp;'CRACMMv1.0 - 95839 - CRITERIA'!$B133,'mech4import - CRACMMv1.0'!$C$2:$C$10000,"="&amp;'CRACMMv1.0 - 95839 - CRITERIA'!K$3)</f>
        <v>0</v>
      </c>
      <c r="L133" s="49">
        <f>SUMIFS('mech4import - CRACMMv1.0'!$D$2:$D$10000,'mech4import - CRACMMv1.0'!$B$2:$B$10000,"="&amp;'CRACMMv1.0 - 95839 - CRITERIA'!$B133,'mech4import - CRACMMv1.0'!$C$2:$C$10000,"="&amp;'CRACMMv1.0 - 95839 - CRITERIA'!L$3)</f>
        <v>0</v>
      </c>
      <c r="M133" s="49">
        <f>SUMIFS('mech4import - CRACMMv1.0'!$D$2:$D$10000,'mech4import - CRACMMv1.0'!$B$2:$B$10000,"="&amp;'CRACMMv1.0 - 95839 - CRITERIA'!$B133,'mech4import - CRACMMv1.0'!$C$2:$C$10000,"="&amp;'CRACMMv1.0 - 95839 - CRITERIA'!M$3)</f>
        <v>0</v>
      </c>
      <c r="N133" s="49">
        <f>SUMIFS('mech4import - CRACMMv1.0'!$D$2:$D$10000,'mech4import - CRACMMv1.0'!$B$2:$B$10000,"="&amp;'CRACMMv1.0 - 95839 - CRITERIA'!$B133,'mech4import - CRACMMv1.0'!$C$2:$C$10000,"="&amp;'CRACMMv1.0 - 95839 - CRITERIA'!N$3)</f>
        <v>0</v>
      </c>
      <c r="O133" s="49">
        <f>SUMIFS('mech4import - CRACMMv1.0'!$D$2:$D$10000,'mech4import - CRACMMv1.0'!$B$2:$B$10000,"="&amp;'CRACMMv1.0 - 95839 - CRITERIA'!$B133,'mech4import - CRACMMv1.0'!$C$2:$C$10000,"="&amp;'CRACMMv1.0 - 95839 - CRITERIA'!O$3)</f>
        <v>0</v>
      </c>
      <c r="P133" s="49">
        <f>SUMIFS('mech4import - CRACMMv1.0'!$D$2:$D$10000,'mech4import - CRACMMv1.0'!$B$2:$B$10000,"="&amp;'CRACMMv1.0 - 95839 - CRITERIA'!$B133,'mech4import - CRACMMv1.0'!$C$2:$C$10000,"="&amp;'CRACMMv1.0 - 95839 - CRITERIA'!P$3)</f>
        <v>0</v>
      </c>
      <c r="Q133" s="49">
        <f>SUMIFS('mech4import - CRACMMv1.0'!$D$2:$D$10000,'mech4import - CRACMMv1.0'!$B$2:$B$10000,"="&amp;'CRACMMv1.0 - 95839 - CRITERIA'!$B133,'mech4import - CRACMMv1.0'!$C$2:$C$10000,"="&amp;'CRACMMv1.0 - 95839 - CRITERIA'!Q$3)</f>
        <v>0</v>
      </c>
      <c r="R133" s="49">
        <f>SUMIFS('mech4import - CRACMMv1.0'!$D$2:$D$10000,'mech4import - CRACMMv1.0'!$B$2:$B$10000,"="&amp;'CRACMMv1.0 - 95839 - CRITERIA'!$B133,'mech4import - CRACMMv1.0'!$C$2:$C$10000,"="&amp;'CRACMMv1.0 - 95839 - CRITERIA'!R$3)</f>
        <v>0</v>
      </c>
      <c r="S133" s="49">
        <f>SUMIFS('mech4import - CRACMMv1.0'!$D$2:$D$10000,'mech4import - CRACMMv1.0'!$B$2:$B$10000,"="&amp;'CRACMMv1.0 - 95839 - CRITERIA'!$B133,'mech4import - CRACMMv1.0'!$C$2:$C$10000,"="&amp;'CRACMMv1.0 - 95839 - CRITERIA'!S$3)</f>
        <v>0</v>
      </c>
      <c r="T133" s="49">
        <f>SUMIFS('mech4import - CRACMMv1.0'!$D$2:$D$10000,'mech4import - CRACMMv1.0'!$B$2:$B$10000,"="&amp;'CRACMMv1.0 - 95839 - CRITERIA'!$B133,'mech4import - CRACMMv1.0'!$C$2:$C$10000,"="&amp;'CRACMMv1.0 - 95839 - CRITERIA'!T$3)</f>
        <v>0</v>
      </c>
      <c r="U133" s="49">
        <f>SUMIFS('mech4import - CRACMMv1.0'!$D$2:$D$10000,'mech4import - CRACMMv1.0'!$B$2:$B$10000,"="&amp;'CRACMMv1.0 - 95839 - CRITERIA'!$B133,'mech4import - CRACMMv1.0'!$C$2:$C$10000,"="&amp;'CRACMMv1.0 - 95839 - CRITERIA'!U$3)</f>
        <v>0</v>
      </c>
      <c r="V133" s="49">
        <f>SUMIFS('mech4import - CRACMMv1.0'!$D$2:$D$10000,'mech4import - CRACMMv1.0'!$B$2:$B$10000,"="&amp;'CRACMMv1.0 - 95839 - CRITERIA'!$B133,'mech4import - CRACMMv1.0'!$C$2:$C$10000,"="&amp;'CRACMMv1.0 - 95839 - CRITERIA'!V$3)</f>
        <v>0</v>
      </c>
      <c r="W133" s="49">
        <f>SUMIFS('mech4import - CRACMMv1.0'!$D$2:$D$10000,'mech4import - CRACMMv1.0'!$B$2:$B$10000,"="&amp;'CRACMMv1.0 - 95839 - CRITERIA'!$B133,'mech4import - CRACMMv1.0'!$C$2:$C$10000,"="&amp;'CRACMMv1.0 - 95839 - CRITERIA'!W$3)</f>
        <v>0</v>
      </c>
      <c r="X133" s="49">
        <f>SUMIFS('mech4import - CRACMMv1.0'!$D$2:$D$10000,'mech4import - CRACMMv1.0'!$B$2:$B$10000,"="&amp;'CRACMMv1.0 - 95839 - CRITERIA'!$B133,'mech4import - CRACMMv1.0'!$C$2:$C$10000,"="&amp;'CRACMMv1.0 - 95839 - CRITERIA'!X$3)</f>
        <v>0</v>
      </c>
      <c r="Y133" s="49">
        <f>SUMIFS('mech4import - CRACMMv1.0'!$D$2:$D$10000,'mech4import - CRACMMv1.0'!$B$2:$B$10000,"="&amp;'CRACMMv1.0 - 95839 - CRITERIA'!$B133,'mech4import - CRACMMv1.0'!$C$2:$C$10000,"="&amp;'CRACMMv1.0 - 95839 - CRITERIA'!Y$3)</f>
        <v>0</v>
      </c>
      <c r="Z133" s="49">
        <f>SUMIFS('mech4import - CRACMMv1.0'!$D$2:$D$10000,'mech4import - CRACMMv1.0'!$B$2:$B$10000,"="&amp;'CRACMMv1.0 - 95839 - CRITERIA'!$B133,'mech4import - CRACMMv1.0'!$C$2:$C$10000,"="&amp;'CRACMMv1.0 - 95839 - CRITERIA'!Z$3)</f>
        <v>0</v>
      </c>
      <c r="AA133" s="49">
        <f>SUMIFS('mech4import - CRACMMv1.0'!$D$2:$D$10000,'mech4import - CRACMMv1.0'!$B$2:$B$10000,"="&amp;'CRACMMv1.0 - 95839 - CRITERIA'!$B133,'mech4import - CRACMMv1.0'!$C$2:$C$10000,"="&amp;'CRACMMv1.0 - 95839 - CRITERIA'!AA$3)</f>
        <v>0</v>
      </c>
      <c r="AB133" s="49">
        <f>SUMIFS('mech4import - CRACMMv1.0'!$D$2:$D$10000,'mech4import - CRACMMv1.0'!$B$2:$B$10000,"="&amp;'CRACMMv1.0 - 95839 - CRITERIA'!$B133,'mech4import - CRACMMv1.0'!$C$2:$C$10000,"="&amp;'CRACMMv1.0 - 95839 - CRITERIA'!AB$3)</f>
        <v>0</v>
      </c>
      <c r="AC133" s="49">
        <f>SUMIFS('mech4import - CRACMMv1.0'!$D$2:$D$10000,'mech4import - CRACMMv1.0'!$B$2:$B$10000,"="&amp;'CRACMMv1.0 - 95839 - CRITERIA'!$B133,'mech4import - CRACMMv1.0'!$C$2:$C$10000,"="&amp;'CRACMMv1.0 - 95839 - CRITERIA'!AC$3)</f>
        <v>0</v>
      </c>
      <c r="AD133" s="49">
        <f>SUMIFS('mech4import - CRACMMv1.0'!$D$2:$D$10000,'mech4import - CRACMMv1.0'!$B$2:$B$10000,"="&amp;'CRACMMv1.0 - 95839 - CRITERIA'!$B133,'mech4import - CRACMMv1.0'!$C$2:$C$10000,"="&amp;'CRACMMv1.0 - 95839 - CRITERIA'!AD$3)</f>
        <v>0</v>
      </c>
      <c r="AE133" s="49">
        <f>SUMIFS('mech4import - CRACMMv1.0'!$D$2:$D$10000,'mech4import - CRACMMv1.0'!$B$2:$B$10000,"="&amp;'CRACMMv1.0 - 95839 - CRITERIA'!$B133,'mech4import - CRACMMv1.0'!$C$2:$C$10000,"="&amp;'CRACMMv1.0 - 95839 - CRITERIA'!AE$3)</f>
        <v>0</v>
      </c>
      <c r="AF133" s="49">
        <f>SUMIFS('mech4import - CRACMMv1.0'!$D$2:$D$10000,'mech4import - CRACMMv1.0'!$B$2:$B$10000,"="&amp;'CRACMMv1.0 - 95839 - CRITERIA'!$B133,'mech4import - CRACMMv1.0'!$C$2:$C$10000,"="&amp;'CRACMMv1.0 - 95839 - CRITERIA'!AF$3)</f>
        <v>0</v>
      </c>
      <c r="AG133" s="49">
        <f>SUMIFS('mech4import - CRACMMv1.0'!$D$2:$D$10000,'mech4import - CRACMMv1.0'!$B$2:$B$10000,"="&amp;'CRACMMv1.0 - 95839 - CRITERIA'!$B133,'mech4import - CRACMMv1.0'!$C$2:$C$10000,"="&amp;'CRACMMv1.0 - 95839 - CRITERIA'!AG$3)</f>
        <v>0</v>
      </c>
      <c r="AH133" s="49">
        <f>SUMIFS('mech4import - CRACMMv1.0'!$D$2:$D$10000,'mech4import - CRACMMv1.0'!$B$2:$B$10000,"="&amp;'CRACMMv1.0 - 95839 - CRITERIA'!$B133,'mech4import - CRACMMv1.0'!$C$2:$C$10000,"="&amp;'CRACMMv1.0 - 95839 - CRITERIA'!AH$3)</f>
        <v>0</v>
      </c>
      <c r="AI133" s="49">
        <f>SUMIFS('mech4import - CRACMMv1.0'!$D$2:$D$10000,'mech4import - CRACMMv1.0'!$B$2:$B$10000,"="&amp;'CRACMMv1.0 - 95839 - CRITERIA'!$B133,'mech4import - CRACMMv1.0'!$C$2:$C$10000,"="&amp;'CRACMMv1.0 - 95839 - CRITERIA'!AI$3)</f>
        <v>0</v>
      </c>
      <c r="AJ133" s="49">
        <f>SUMIFS('mech4import - CRACMMv1.0'!$D$2:$D$10000,'mech4import - CRACMMv1.0'!$B$2:$B$10000,"="&amp;'CRACMMv1.0 - 95839 - CRITERIA'!$B133,'mech4import - CRACMMv1.0'!$C$2:$C$10000,"="&amp;'CRACMMv1.0 - 95839 - CRITERIA'!AJ$3)</f>
        <v>0</v>
      </c>
      <c r="AK133" s="49">
        <f>SUMIFS('mech4import - CRACMMv1.0'!$D$2:$D$10000,'mech4import - CRACMMv1.0'!$B$2:$B$10000,"="&amp;'CRACMMv1.0 - 95839 - CRITERIA'!$B133,'mech4import - CRACMMv1.0'!$C$2:$C$10000,"="&amp;'CRACMMv1.0 - 95839 - CRITERIA'!AK$3)</f>
        <v>0</v>
      </c>
      <c r="AL133" s="49">
        <f>SUMIFS('mech4import - CRACMMv1.0'!$D$2:$D$10000,'mech4import - CRACMMv1.0'!$B$2:$B$10000,"="&amp;'CRACMMv1.0 - 95839 - CRITERIA'!$B133,'mech4import - CRACMMv1.0'!$C$2:$C$10000,"="&amp;'CRACMMv1.0 - 95839 - CRITERIA'!AL$3)</f>
        <v>0</v>
      </c>
      <c r="AM133" s="49">
        <f>SUMIFS('mech4import - CRACMMv1.0'!$D$2:$D$10000,'mech4import - CRACMMv1.0'!$B$2:$B$10000,"="&amp;'CRACMMv1.0 - 95839 - CRITERIA'!$B133,'mech4import - CRACMMv1.0'!$C$2:$C$10000,"="&amp;'CRACMMv1.0 - 95839 - CRITERIA'!AM$3)</f>
        <v>0</v>
      </c>
      <c r="AN133" s="49">
        <f>SUMIFS('mech4import - CRACMMv1.0'!$D$2:$D$10000,'mech4import - CRACMMv1.0'!$B$2:$B$10000,"="&amp;'CRACMMv1.0 - 95839 - CRITERIA'!$B133,'mech4import - CRACMMv1.0'!$C$2:$C$10000,"="&amp;'CRACMMv1.0 - 95839 - CRITERIA'!AN$3)</f>
        <v>0</v>
      </c>
      <c r="AO133" s="49">
        <f>SUMIFS('mech4import - CRACMMv1.0'!$D$2:$D$10000,'mech4import - CRACMMv1.0'!$B$2:$B$10000,"="&amp;'CRACMMv1.0 - 95839 - CRITERIA'!$B133,'mech4import - CRACMMv1.0'!$C$2:$C$10000,"="&amp;'CRACMMv1.0 - 95839 - CRITERIA'!AO$3)</f>
        <v>0</v>
      </c>
      <c r="AP133" s="49">
        <f>SUMIFS('mech4import - CRACMMv1.0'!$D$2:$D$10000,'mech4import - CRACMMv1.0'!$B$2:$B$10000,"="&amp;'CRACMMv1.0 - 95839 - CRITERIA'!$B133,'mech4import - CRACMMv1.0'!$C$2:$C$10000,"="&amp;'CRACMMv1.0 - 95839 - CRITERIA'!AP$3)</f>
        <v>0</v>
      </c>
      <c r="AQ133" s="49">
        <f>SUMIFS('mech4import - CRACMMv1.0'!$D$2:$D$10000,'mech4import - CRACMMv1.0'!$B$2:$B$10000,"="&amp;'CRACMMv1.0 - 95839 - CRITERIA'!$B133,'mech4import - CRACMMv1.0'!$C$2:$C$10000,"="&amp;'CRACMMv1.0 - 95839 - CRITERIA'!AQ$3)</f>
        <v>0</v>
      </c>
      <c r="AR133" s="49">
        <f>SUMIFS('mech4import - CRACMMv1.0'!$D$2:$D$10000,'mech4import - CRACMMv1.0'!$B$2:$B$10000,"="&amp;'CRACMMv1.0 - 95839 - CRITERIA'!$B133,'mech4import - CRACMMv1.0'!$C$2:$C$10000,"="&amp;'CRACMMv1.0 - 95839 - CRITERIA'!AR$3)</f>
        <v>0</v>
      </c>
      <c r="AS133" s="49">
        <f>SUMIFS('mech4import - CRACMMv1.0'!$D$2:$D$10000,'mech4import - CRACMMv1.0'!$B$2:$B$10000,"="&amp;'CRACMMv1.0 - 95839 - CRITERIA'!$B133,'mech4import - CRACMMv1.0'!$C$2:$C$10000,"="&amp;'CRACMMv1.0 - 95839 - CRITERIA'!AS$3)</f>
        <v>0</v>
      </c>
      <c r="AT133" s="49">
        <f>SUMIFS('mech4import - CRACMMv1.0'!$D$2:$D$10000,'mech4import - CRACMMv1.0'!$B$2:$B$10000,"="&amp;'CRACMMv1.0 - 95839 - CRITERIA'!$B133,'mech4import - CRACMMv1.0'!$C$2:$C$10000,"="&amp;'CRACMMv1.0 - 95839 - CRITERIA'!AT$3)</f>
        <v>0</v>
      </c>
      <c r="AU133" s="49">
        <f>SUMIFS('mech4import - CRACMMv1.0'!$D$2:$D$10000,'mech4import - CRACMMv1.0'!$B$2:$B$10000,"="&amp;'CRACMMv1.0 - 95839 - CRITERIA'!$B133,'mech4import - CRACMMv1.0'!$C$2:$C$10000,"="&amp;'CRACMMv1.0 - 95839 - CRITERIA'!AU$3)</f>
        <v>0</v>
      </c>
      <c r="AV133" s="49">
        <f>SUMIFS('mech4import - CRACMMv1.0'!$D$2:$D$10000,'mech4import - CRACMMv1.0'!$B$2:$B$10000,"="&amp;'CRACMMv1.0 - 95839 - CRITERIA'!$B133,'mech4import - CRACMMv1.0'!$C$2:$C$10000,"="&amp;'CRACMMv1.0 - 95839 - CRITERIA'!AV$3)</f>
        <v>0</v>
      </c>
      <c r="AW133" s="49">
        <f>SUMIFS('mech4import - CRACMMv1.0'!$D$2:$D$10000,'mech4import - CRACMMv1.0'!$B$2:$B$10000,"="&amp;'CRACMMv1.0 - 95839 - CRITERIA'!$B133,'mech4import - CRACMMv1.0'!$C$2:$C$10000,"="&amp;'CRACMMv1.0 - 95839 - CRITERIA'!AW$3)</f>
        <v>0</v>
      </c>
      <c r="AX133" s="49">
        <f>SUMIFS('mech4import - CRACMMv1.0'!$D$2:$D$10000,'mech4import - CRACMMv1.0'!$B$2:$B$10000,"="&amp;'CRACMMv1.0 - 95839 - CRITERIA'!$B133,'mech4import - CRACMMv1.0'!$C$2:$C$10000,"="&amp;'CRACMMv1.0 - 95839 - CRITERIA'!AX$3)</f>
        <v>0</v>
      </c>
      <c r="AY133" s="49">
        <f>SUMIFS('mech4import - CRACMMv1.0'!$D$2:$D$10000,'mech4import - CRACMMv1.0'!$B$2:$B$10000,"="&amp;'CRACMMv1.0 - 95839 - CRITERIA'!$B133,'mech4import - CRACMMv1.0'!$C$2:$C$10000,"="&amp;'CRACMMv1.0 - 95839 - CRITERIA'!AY$3)</f>
        <v>0</v>
      </c>
      <c r="AZ133" s="49">
        <f>SUMIFS('mech4import - CRACMMv1.0'!$D$2:$D$10000,'mech4import - CRACMMv1.0'!$B$2:$B$10000,"="&amp;'CRACMMv1.0 - 95839 - CRITERIA'!$B133,'mech4import - CRACMMv1.0'!$C$2:$C$10000,"="&amp;'CRACMMv1.0 - 95839 - CRITERIA'!AZ$3)</f>
        <v>0</v>
      </c>
      <c r="BA133" s="49">
        <f>SUMIFS('mech4import - CRACMMv1.0'!$D$2:$D$10000,'mech4import - CRACMMv1.0'!$B$2:$B$10000,"="&amp;'CRACMMv1.0 - 95839 - CRITERIA'!$B133,'mech4import - CRACMMv1.0'!$C$2:$C$10000,"="&amp;'CRACMMv1.0 - 95839 - CRITERIA'!BA$3)</f>
        <v>0</v>
      </c>
      <c r="BB133" s="49">
        <f>SUMIFS('mech4import - CRACMMv1.0'!$D$2:$D$10000,'mech4import - CRACMMv1.0'!$B$2:$B$10000,"="&amp;'CRACMMv1.0 - 95839 - CRITERIA'!$B133,'mech4import - CRACMMv1.0'!$C$2:$C$10000,"="&amp;'CRACMMv1.0 - 95839 - CRITERIA'!BB$3)</f>
        <v>0</v>
      </c>
      <c r="BC133" s="49">
        <f>SUMIFS('mech4import - CRACMMv1.0'!$D$2:$D$10000,'mech4import - CRACMMv1.0'!$B$2:$B$10000,"="&amp;'CRACMMv1.0 - 95839 - CRITERIA'!$B133,'mech4import - CRACMMv1.0'!$C$2:$C$10000,"="&amp;'CRACMMv1.0 - 95839 - CRITERIA'!BC$3)</f>
        <v>0</v>
      </c>
      <c r="BD133" s="49">
        <f>SUMIFS('mech4import - CRACMMv1.0'!$D$2:$D$10000,'mech4import - CRACMMv1.0'!$B$2:$B$10000,"="&amp;'CRACMMv1.0 - 95839 - CRITERIA'!$B133,'mech4import - CRACMMv1.0'!$C$2:$C$10000,"="&amp;'CRACMMv1.0 - 95839 - CRITERIA'!BD$3)</f>
        <v>0</v>
      </c>
      <c r="BE133" s="49">
        <f>SUMIFS('mech4import - CRACMMv1.0'!$D$2:$D$10000,'mech4import - CRACMMv1.0'!$B$2:$B$10000,"="&amp;'CRACMMv1.0 - 95839 - CRITERIA'!$B133,'mech4import - CRACMMv1.0'!$C$2:$C$10000,"="&amp;'CRACMMv1.0 - 95839 - CRITERIA'!BE$3)</f>
        <v>0</v>
      </c>
      <c r="BF133" s="49">
        <f>SUMIFS('mech4import - CRACMMv1.0'!$D$2:$D$10000,'mech4import - CRACMMv1.0'!$B$2:$B$10000,"="&amp;'CRACMMv1.0 - 95839 - CRITERIA'!$B133,'mech4import - CRACMMv1.0'!$C$2:$C$10000,"="&amp;'CRACMMv1.0 - 95839 - CRITERIA'!BF$3)</f>
        <v>1</v>
      </c>
      <c r="BG133" s="49">
        <f>SUMIFS('mech4import - CRACMMv1.0'!$D$2:$D$10000,'mech4import - CRACMMv1.0'!$B$2:$B$10000,"="&amp;'CRACMMv1.0 - 95839 - CRITERIA'!$B133,'mech4import - CRACMMv1.0'!$C$2:$C$10000,"="&amp;'CRACMMv1.0 - 95839 - CRITERIA'!BG$3)</f>
        <v>0</v>
      </c>
      <c r="BH133" s="49">
        <f>SUMIFS('mech4import - CRACMMv1.0'!$D$2:$D$10000,'mech4import - CRACMMv1.0'!$B$2:$B$10000,"="&amp;'CRACMMv1.0 - 95839 - CRITERIA'!$B133,'mech4import - CRACMMv1.0'!$C$2:$C$10000,"="&amp;'CRACMMv1.0 - 95839 - CRITERIA'!BH$3)</f>
        <v>0</v>
      </c>
      <c r="BI133" s="49">
        <f>SUMIFS('mech4import - CRACMMv1.0'!$D$2:$D$10000,'mech4import - CRACMMv1.0'!$B$2:$B$10000,"="&amp;'CRACMMv1.0 - 95839 - CRITERIA'!$B133,'mech4import - CRACMMv1.0'!$C$2:$C$10000,"="&amp;'CRACMMv1.0 - 95839 - CRITERIA'!BI$3)</f>
        <v>0</v>
      </c>
      <c r="BJ133" s="49">
        <f>SUMIFS('mech4import - CRACMMv1.0'!$D$2:$D$10000,'mech4import - CRACMMv1.0'!$B$2:$B$10000,"="&amp;'CRACMMv1.0 - 95839 - CRITERIA'!$B133,'mech4import - CRACMMv1.0'!$C$2:$C$10000,"="&amp;'CRACMMv1.0 - 95839 - CRITERIA'!BJ$3)</f>
        <v>0</v>
      </c>
      <c r="BK133" s="49">
        <f>SUMIFS('mech4import - CRACMMv1.0'!$D$2:$D$10000,'mech4import - CRACMMv1.0'!$B$2:$B$10000,"="&amp;'CRACMMv1.0 - 95839 - CRITERIA'!$B133,'mech4import - CRACMMv1.0'!$C$2:$C$10000,"="&amp;'CRACMMv1.0 - 95839 - CRITERIA'!BK$3)</f>
        <v>0</v>
      </c>
      <c r="BL133" s="49">
        <f>SUMIFS('mech4import - CRACMMv1.0'!$D$2:$D$10000,'mech4import - CRACMMv1.0'!$B$2:$B$10000,"="&amp;'CRACMMv1.0 - 95839 - CRITERIA'!$B133,'mech4import - CRACMMv1.0'!$C$2:$C$10000,"="&amp;'CRACMMv1.0 - 95839 - CRITERIA'!BL$3)</f>
        <v>0</v>
      </c>
      <c r="BM133" s="49">
        <f>SUMIFS('mech4import - CRACMMv1.0'!$D$2:$D$10000,'mech4import - CRACMMv1.0'!$B$2:$B$10000,"="&amp;'CRACMMv1.0 - 95839 - CRITERIA'!$B133,'mech4import - CRACMMv1.0'!$C$2:$C$10000,"="&amp;'CRACMMv1.0 - 95839 - CRITERIA'!BM$3)</f>
        <v>0</v>
      </c>
      <c r="BN133" s="49">
        <f>SUMIFS('mech4import - CRACMMv1.0'!$D$2:$D$10000,'mech4import - CRACMMv1.0'!$B$2:$B$10000,"="&amp;'CRACMMv1.0 - 95839 - CRITERIA'!$B133,'mech4import - CRACMMv1.0'!$C$2:$C$10000,"="&amp;'CRACMMv1.0 - 95839 - CRITERIA'!BN$3)</f>
        <v>0</v>
      </c>
      <c r="BO133" s="49">
        <f>SUMIFS('mech4import - CRACMMv1.0'!$D$2:$D$10000,'mech4import - CRACMMv1.0'!$B$2:$B$10000,"="&amp;'CRACMMv1.0 - 95839 - CRITERIA'!$B133,'mech4import - CRACMMv1.0'!$C$2:$C$10000,"="&amp;'CRACMMv1.0 - 95839 - CRITERIA'!BO$3)</f>
        <v>0</v>
      </c>
      <c r="BP133" s="49">
        <f>SUMIFS('mech4import - CRACMMv1.0'!$D$2:$D$10000,'mech4import - CRACMMv1.0'!$B$2:$B$10000,"="&amp;'CRACMMv1.0 - 95839 - CRITERIA'!$B133,'mech4import - CRACMMv1.0'!$C$2:$C$10000,"="&amp;'CRACMMv1.0 - 95839 - CRITERIA'!BP$3)</f>
        <v>0</v>
      </c>
      <c r="BQ133" s="49">
        <f>SUMIFS('mech4import - CRACMMv1.0'!$D$2:$D$10000,'mech4import - CRACMMv1.0'!$B$2:$B$10000,"="&amp;'CRACMMv1.0 - 95839 - CRITERIA'!$B133,'mech4import - CRACMMv1.0'!$C$2:$C$10000,"="&amp;'CRACMMv1.0 - 95839 - CRITERIA'!BQ$3)</f>
        <v>0</v>
      </c>
      <c r="BR133" s="32">
        <f t="array" ref="BR133">SUM($G$1:$BQ$1*G133:BQ133)</f>
        <v>176.3</v>
      </c>
    </row>
    <row r="134" spans="1:70" s="31" customFormat="1">
      <c r="A134" s="42">
        <v>95839</v>
      </c>
      <c r="B134" s="14">
        <v>3307</v>
      </c>
      <c r="C134" s="43">
        <v>4.4925836472206066E-3</v>
      </c>
      <c r="D134" s="47" t="s">
        <v>187</v>
      </c>
      <c r="E134" s="46" t="b">
        <v>0</v>
      </c>
      <c r="F134" s="48">
        <v>142.286</v>
      </c>
      <c r="G134" s="49">
        <f>SUMIFS('mech4import - CRACMMv1.0'!$D$2:$D$10000,'mech4import - CRACMMv1.0'!$B$2:$B$10000,"="&amp;'CRACMMv1.0 - 95839 - CRITERIA'!$B134,'mech4import - CRACMMv1.0'!$C$2:$C$10000,"="&amp;'CRACMMv1.0 - 95839 - CRITERIA'!G$3)</f>
        <v>0</v>
      </c>
      <c r="H134" s="49">
        <f>SUMIFS('mech4import - CRACMMv1.0'!$D$2:$D$10000,'mech4import - CRACMMv1.0'!$B$2:$B$10000,"="&amp;'CRACMMv1.0 - 95839 - CRITERIA'!$B134,'mech4import - CRACMMv1.0'!$C$2:$C$10000,"="&amp;'CRACMMv1.0 - 95839 - CRITERIA'!H$3)</f>
        <v>0</v>
      </c>
      <c r="I134" s="49">
        <f>SUMIFS('mech4import - CRACMMv1.0'!$D$2:$D$10000,'mech4import - CRACMMv1.0'!$B$2:$B$10000,"="&amp;'CRACMMv1.0 - 95839 - CRITERIA'!$B134,'mech4import - CRACMMv1.0'!$C$2:$C$10000,"="&amp;'CRACMMv1.0 - 95839 - CRITERIA'!I$3)</f>
        <v>0</v>
      </c>
      <c r="J134" s="49">
        <f>SUMIFS('mech4import - CRACMMv1.0'!$D$2:$D$10000,'mech4import - CRACMMv1.0'!$B$2:$B$10000,"="&amp;'CRACMMv1.0 - 95839 - CRITERIA'!$B134,'mech4import - CRACMMv1.0'!$C$2:$C$10000,"="&amp;'CRACMMv1.0 - 95839 - CRITERIA'!J$3)</f>
        <v>0</v>
      </c>
      <c r="K134" s="49">
        <f>SUMIFS('mech4import - CRACMMv1.0'!$D$2:$D$10000,'mech4import - CRACMMv1.0'!$B$2:$B$10000,"="&amp;'CRACMMv1.0 - 95839 - CRITERIA'!$B134,'mech4import - CRACMMv1.0'!$C$2:$C$10000,"="&amp;'CRACMMv1.0 - 95839 - CRITERIA'!K$3)</f>
        <v>0</v>
      </c>
      <c r="L134" s="49">
        <f>SUMIFS('mech4import - CRACMMv1.0'!$D$2:$D$10000,'mech4import - CRACMMv1.0'!$B$2:$B$10000,"="&amp;'CRACMMv1.0 - 95839 - CRITERIA'!$B134,'mech4import - CRACMMv1.0'!$C$2:$C$10000,"="&amp;'CRACMMv1.0 - 95839 - CRITERIA'!L$3)</f>
        <v>0</v>
      </c>
      <c r="M134" s="49">
        <f>SUMIFS('mech4import - CRACMMv1.0'!$D$2:$D$10000,'mech4import - CRACMMv1.0'!$B$2:$B$10000,"="&amp;'CRACMMv1.0 - 95839 - CRITERIA'!$B134,'mech4import - CRACMMv1.0'!$C$2:$C$10000,"="&amp;'CRACMMv1.0 - 95839 - CRITERIA'!M$3)</f>
        <v>0</v>
      </c>
      <c r="N134" s="49">
        <f>SUMIFS('mech4import - CRACMMv1.0'!$D$2:$D$10000,'mech4import - CRACMMv1.0'!$B$2:$B$10000,"="&amp;'CRACMMv1.0 - 95839 - CRITERIA'!$B134,'mech4import - CRACMMv1.0'!$C$2:$C$10000,"="&amp;'CRACMMv1.0 - 95839 - CRITERIA'!N$3)</f>
        <v>0</v>
      </c>
      <c r="O134" s="49">
        <f>SUMIFS('mech4import - CRACMMv1.0'!$D$2:$D$10000,'mech4import - CRACMMv1.0'!$B$2:$B$10000,"="&amp;'CRACMMv1.0 - 95839 - CRITERIA'!$B134,'mech4import - CRACMMv1.0'!$C$2:$C$10000,"="&amp;'CRACMMv1.0 - 95839 - CRITERIA'!O$3)</f>
        <v>0</v>
      </c>
      <c r="P134" s="49">
        <f>SUMIFS('mech4import - CRACMMv1.0'!$D$2:$D$10000,'mech4import - CRACMMv1.0'!$B$2:$B$10000,"="&amp;'CRACMMv1.0 - 95839 - CRITERIA'!$B134,'mech4import - CRACMMv1.0'!$C$2:$C$10000,"="&amp;'CRACMMv1.0 - 95839 - CRITERIA'!P$3)</f>
        <v>0</v>
      </c>
      <c r="Q134" s="49">
        <f>SUMIFS('mech4import - CRACMMv1.0'!$D$2:$D$10000,'mech4import - CRACMMv1.0'!$B$2:$B$10000,"="&amp;'CRACMMv1.0 - 95839 - CRITERIA'!$B134,'mech4import - CRACMMv1.0'!$C$2:$C$10000,"="&amp;'CRACMMv1.0 - 95839 - CRITERIA'!Q$3)</f>
        <v>0</v>
      </c>
      <c r="R134" s="49">
        <f>SUMIFS('mech4import - CRACMMv1.0'!$D$2:$D$10000,'mech4import - CRACMMv1.0'!$B$2:$B$10000,"="&amp;'CRACMMv1.0 - 95839 - CRITERIA'!$B134,'mech4import - CRACMMv1.0'!$C$2:$C$10000,"="&amp;'CRACMMv1.0 - 95839 - CRITERIA'!R$3)</f>
        <v>0</v>
      </c>
      <c r="S134" s="49">
        <f>SUMIFS('mech4import - CRACMMv1.0'!$D$2:$D$10000,'mech4import - CRACMMv1.0'!$B$2:$B$10000,"="&amp;'CRACMMv1.0 - 95839 - CRITERIA'!$B134,'mech4import - CRACMMv1.0'!$C$2:$C$10000,"="&amp;'CRACMMv1.0 - 95839 - CRITERIA'!S$3)</f>
        <v>0</v>
      </c>
      <c r="T134" s="49">
        <f>SUMIFS('mech4import - CRACMMv1.0'!$D$2:$D$10000,'mech4import - CRACMMv1.0'!$B$2:$B$10000,"="&amp;'CRACMMv1.0 - 95839 - CRITERIA'!$B134,'mech4import - CRACMMv1.0'!$C$2:$C$10000,"="&amp;'CRACMMv1.0 - 95839 - CRITERIA'!T$3)</f>
        <v>0</v>
      </c>
      <c r="U134" s="49">
        <f>SUMIFS('mech4import - CRACMMv1.0'!$D$2:$D$10000,'mech4import - CRACMMv1.0'!$B$2:$B$10000,"="&amp;'CRACMMv1.0 - 95839 - CRITERIA'!$B134,'mech4import - CRACMMv1.0'!$C$2:$C$10000,"="&amp;'CRACMMv1.0 - 95839 - CRITERIA'!U$3)</f>
        <v>0</v>
      </c>
      <c r="V134" s="49">
        <f>SUMIFS('mech4import - CRACMMv1.0'!$D$2:$D$10000,'mech4import - CRACMMv1.0'!$B$2:$B$10000,"="&amp;'CRACMMv1.0 - 95839 - CRITERIA'!$B134,'mech4import - CRACMMv1.0'!$C$2:$C$10000,"="&amp;'CRACMMv1.0 - 95839 - CRITERIA'!V$3)</f>
        <v>0</v>
      </c>
      <c r="W134" s="49">
        <f>SUMIFS('mech4import - CRACMMv1.0'!$D$2:$D$10000,'mech4import - CRACMMv1.0'!$B$2:$B$10000,"="&amp;'CRACMMv1.0 - 95839 - CRITERIA'!$B134,'mech4import - CRACMMv1.0'!$C$2:$C$10000,"="&amp;'CRACMMv1.0 - 95839 - CRITERIA'!W$3)</f>
        <v>0</v>
      </c>
      <c r="X134" s="49">
        <f>SUMIFS('mech4import - CRACMMv1.0'!$D$2:$D$10000,'mech4import - CRACMMv1.0'!$B$2:$B$10000,"="&amp;'CRACMMv1.0 - 95839 - CRITERIA'!$B134,'mech4import - CRACMMv1.0'!$C$2:$C$10000,"="&amp;'CRACMMv1.0 - 95839 - CRITERIA'!X$3)</f>
        <v>0</v>
      </c>
      <c r="Y134" s="49">
        <f>SUMIFS('mech4import - CRACMMv1.0'!$D$2:$D$10000,'mech4import - CRACMMv1.0'!$B$2:$B$10000,"="&amp;'CRACMMv1.0 - 95839 - CRITERIA'!$B134,'mech4import - CRACMMv1.0'!$C$2:$C$10000,"="&amp;'CRACMMv1.0 - 95839 - CRITERIA'!Y$3)</f>
        <v>1</v>
      </c>
      <c r="Z134" s="49">
        <f>SUMIFS('mech4import - CRACMMv1.0'!$D$2:$D$10000,'mech4import - CRACMMv1.0'!$B$2:$B$10000,"="&amp;'CRACMMv1.0 - 95839 - CRITERIA'!$B134,'mech4import - CRACMMv1.0'!$C$2:$C$10000,"="&amp;'CRACMMv1.0 - 95839 - CRITERIA'!Z$3)</f>
        <v>0</v>
      </c>
      <c r="AA134" s="49">
        <f>SUMIFS('mech4import - CRACMMv1.0'!$D$2:$D$10000,'mech4import - CRACMMv1.0'!$B$2:$B$10000,"="&amp;'CRACMMv1.0 - 95839 - CRITERIA'!$B134,'mech4import - CRACMMv1.0'!$C$2:$C$10000,"="&amp;'CRACMMv1.0 - 95839 - CRITERIA'!AA$3)</f>
        <v>0</v>
      </c>
      <c r="AB134" s="49">
        <f>SUMIFS('mech4import - CRACMMv1.0'!$D$2:$D$10000,'mech4import - CRACMMv1.0'!$B$2:$B$10000,"="&amp;'CRACMMv1.0 - 95839 - CRITERIA'!$B134,'mech4import - CRACMMv1.0'!$C$2:$C$10000,"="&amp;'CRACMMv1.0 - 95839 - CRITERIA'!AB$3)</f>
        <v>0</v>
      </c>
      <c r="AC134" s="49">
        <f>SUMIFS('mech4import - CRACMMv1.0'!$D$2:$D$10000,'mech4import - CRACMMv1.0'!$B$2:$B$10000,"="&amp;'CRACMMv1.0 - 95839 - CRITERIA'!$B134,'mech4import - CRACMMv1.0'!$C$2:$C$10000,"="&amp;'CRACMMv1.0 - 95839 - CRITERIA'!AC$3)</f>
        <v>0</v>
      </c>
      <c r="AD134" s="49">
        <f>SUMIFS('mech4import - CRACMMv1.0'!$D$2:$D$10000,'mech4import - CRACMMv1.0'!$B$2:$B$10000,"="&amp;'CRACMMv1.0 - 95839 - CRITERIA'!$B134,'mech4import - CRACMMv1.0'!$C$2:$C$10000,"="&amp;'CRACMMv1.0 - 95839 - CRITERIA'!AD$3)</f>
        <v>0</v>
      </c>
      <c r="AE134" s="49">
        <f>SUMIFS('mech4import - CRACMMv1.0'!$D$2:$D$10000,'mech4import - CRACMMv1.0'!$B$2:$B$10000,"="&amp;'CRACMMv1.0 - 95839 - CRITERIA'!$B134,'mech4import - CRACMMv1.0'!$C$2:$C$10000,"="&amp;'CRACMMv1.0 - 95839 - CRITERIA'!AE$3)</f>
        <v>0</v>
      </c>
      <c r="AF134" s="49">
        <f>SUMIFS('mech4import - CRACMMv1.0'!$D$2:$D$10000,'mech4import - CRACMMv1.0'!$B$2:$B$10000,"="&amp;'CRACMMv1.0 - 95839 - CRITERIA'!$B134,'mech4import - CRACMMv1.0'!$C$2:$C$10000,"="&amp;'CRACMMv1.0 - 95839 - CRITERIA'!AF$3)</f>
        <v>0</v>
      </c>
      <c r="AG134" s="49">
        <f>SUMIFS('mech4import - CRACMMv1.0'!$D$2:$D$10000,'mech4import - CRACMMv1.0'!$B$2:$B$10000,"="&amp;'CRACMMv1.0 - 95839 - CRITERIA'!$B134,'mech4import - CRACMMv1.0'!$C$2:$C$10000,"="&amp;'CRACMMv1.0 - 95839 - CRITERIA'!AG$3)</f>
        <v>0</v>
      </c>
      <c r="AH134" s="49">
        <f>SUMIFS('mech4import - CRACMMv1.0'!$D$2:$D$10000,'mech4import - CRACMMv1.0'!$B$2:$B$10000,"="&amp;'CRACMMv1.0 - 95839 - CRITERIA'!$B134,'mech4import - CRACMMv1.0'!$C$2:$C$10000,"="&amp;'CRACMMv1.0 - 95839 - CRITERIA'!AH$3)</f>
        <v>0</v>
      </c>
      <c r="AI134" s="49">
        <f>SUMIFS('mech4import - CRACMMv1.0'!$D$2:$D$10000,'mech4import - CRACMMv1.0'!$B$2:$B$10000,"="&amp;'CRACMMv1.0 - 95839 - CRITERIA'!$B134,'mech4import - CRACMMv1.0'!$C$2:$C$10000,"="&amp;'CRACMMv1.0 - 95839 - CRITERIA'!AI$3)</f>
        <v>0</v>
      </c>
      <c r="AJ134" s="49">
        <f>SUMIFS('mech4import - CRACMMv1.0'!$D$2:$D$10000,'mech4import - CRACMMv1.0'!$B$2:$B$10000,"="&amp;'CRACMMv1.0 - 95839 - CRITERIA'!$B134,'mech4import - CRACMMv1.0'!$C$2:$C$10000,"="&amp;'CRACMMv1.0 - 95839 - CRITERIA'!AJ$3)</f>
        <v>0</v>
      </c>
      <c r="AK134" s="49">
        <f>SUMIFS('mech4import - CRACMMv1.0'!$D$2:$D$10000,'mech4import - CRACMMv1.0'!$B$2:$B$10000,"="&amp;'CRACMMv1.0 - 95839 - CRITERIA'!$B134,'mech4import - CRACMMv1.0'!$C$2:$C$10000,"="&amp;'CRACMMv1.0 - 95839 - CRITERIA'!AK$3)</f>
        <v>0</v>
      </c>
      <c r="AL134" s="49">
        <f>SUMIFS('mech4import - CRACMMv1.0'!$D$2:$D$10000,'mech4import - CRACMMv1.0'!$B$2:$B$10000,"="&amp;'CRACMMv1.0 - 95839 - CRITERIA'!$B134,'mech4import - CRACMMv1.0'!$C$2:$C$10000,"="&amp;'CRACMMv1.0 - 95839 - CRITERIA'!AL$3)</f>
        <v>0</v>
      </c>
      <c r="AM134" s="49">
        <f>SUMIFS('mech4import - CRACMMv1.0'!$D$2:$D$10000,'mech4import - CRACMMv1.0'!$B$2:$B$10000,"="&amp;'CRACMMv1.0 - 95839 - CRITERIA'!$B134,'mech4import - CRACMMv1.0'!$C$2:$C$10000,"="&amp;'CRACMMv1.0 - 95839 - CRITERIA'!AM$3)</f>
        <v>0</v>
      </c>
      <c r="AN134" s="49">
        <f>SUMIFS('mech4import - CRACMMv1.0'!$D$2:$D$10000,'mech4import - CRACMMv1.0'!$B$2:$B$10000,"="&amp;'CRACMMv1.0 - 95839 - CRITERIA'!$B134,'mech4import - CRACMMv1.0'!$C$2:$C$10000,"="&amp;'CRACMMv1.0 - 95839 - CRITERIA'!AN$3)</f>
        <v>0</v>
      </c>
      <c r="AO134" s="49">
        <f>SUMIFS('mech4import - CRACMMv1.0'!$D$2:$D$10000,'mech4import - CRACMMv1.0'!$B$2:$B$10000,"="&amp;'CRACMMv1.0 - 95839 - CRITERIA'!$B134,'mech4import - CRACMMv1.0'!$C$2:$C$10000,"="&amp;'CRACMMv1.0 - 95839 - CRITERIA'!AO$3)</f>
        <v>0</v>
      </c>
      <c r="AP134" s="49">
        <f>SUMIFS('mech4import - CRACMMv1.0'!$D$2:$D$10000,'mech4import - CRACMMv1.0'!$B$2:$B$10000,"="&amp;'CRACMMv1.0 - 95839 - CRITERIA'!$B134,'mech4import - CRACMMv1.0'!$C$2:$C$10000,"="&amp;'CRACMMv1.0 - 95839 - CRITERIA'!AP$3)</f>
        <v>0</v>
      </c>
      <c r="AQ134" s="49">
        <f>SUMIFS('mech4import - CRACMMv1.0'!$D$2:$D$10000,'mech4import - CRACMMv1.0'!$B$2:$B$10000,"="&amp;'CRACMMv1.0 - 95839 - CRITERIA'!$B134,'mech4import - CRACMMv1.0'!$C$2:$C$10000,"="&amp;'CRACMMv1.0 - 95839 - CRITERIA'!AQ$3)</f>
        <v>0</v>
      </c>
      <c r="AR134" s="49">
        <f>SUMIFS('mech4import - CRACMMv1.0'!$D$2:$D$10000,'mech4import - CRACMMv1.0'!$B$2:$B$10000,"="&amp;'CRACMMv1.0 - 95839 - CRITERIA'!$B134,'mech4import - CRACMMv1.0'!$C$2:$C$10000,"="&amp;'CRACMMv1.0 - 95839 - CRITERIA'!AR$3)</f>
        <v>0</v>
      </c>
      <c r="AS134" s="49">
        <f>SUMIFS('mech4import - CRACMMv1.0'!$D$2:$D$10000,'mech4import - CRACMMv1.0'!$B$2:$B$10000,"="&amp;'CRACMMv1.0 - 95839 - CRITERIA'!$B134,'mech4import - CRACMMv1.0'!$C$2:$C$10000,"="&amp;'CRACMMv1.0 - 95839 - CRITERIA'!AS$3)</f>
        <v>0</v>
      </c>
      <c r="AT134" s="49">
        <f>SUMIFS('mech4import - CRACMMv1.0'!$D$2:$D$10000,'mech4import - CRACMMv1.0'!$B$2:$B$10000,"="&amp;'CRACMMv1.0 - 95839 - CRITERIA'!$B134,'mech4import - CRACMMv1.0'!$C$2:$C$10000,"="&amp;'CRACMMv1.0 - 95839 - CRITERIA'!AT$3)</f>
        <v>0</v>
      </c>
      <c r="AU134" s="49">
        <f>SUMIFS('mech4import - CRACMMv1.0'!$D$2:$D$10000,'mech4import - CRACMMv1.0'!$B$2:$B$10000,"="&amp;'CRACMMv1.0 - 95839 - CRITERIA'!$B134,'mech4import - CRACMMv1.0'!$C$2:$C$10000,"="&amp;'CRACMMv1.0 - 95839 - CRITERIA'!AU$3)</f>
        <v>0</v>
      </c>
      <c r="AV134" s="49">
        <f>SUMIFS('mech4import - CRACMMv1.0'!$D$2:$D$10000,'mech4import - CRACMMv1.0'!$B$2:$B$10000,"="&amp;'CRACMMv1.0 - 95839 - CRITERIA'!$B134,'mech4import - CRACMMv1.0'!$C$2:$C$10000,"="&amp;'CRACMMv1.0 - 95839 - CRITERIA'!AV$3)</f>
        <v>0</v>
      </c>
      <c r="AW134" s="49">
        <f>SUMIFS('mech4import - CRACMMv1.0'!$D$2:$D$10000,'mech4import - CRACMMv1.0'!$B$2:$B$10000,"="&amp;'CRACMMv1.0 - 95839 - CRITERIA'!$B134,'mech4import - CRACMMv1.0'!$C$2:$C$10000,"="&amp;'CRACMMv1.0 - 95839 - CRITERIA'!AW$3)</f>
        <v>0</v>
      </c>
      <c r="AX134" s="49">
        <f>SUMIFS('mech4import - CRACMMv1.0'!$D$2:$D$10000,'mech4import - CRACMMv1.0'!$B$2:$B$10000,"="&amp;'CRACMMv1.0 - 95839 - CRITERIA'!$B134,'mech4import - CRACMMv1.0'!$C$2:$C$10000,"="&amp;'CRACMMv1.0 - 95839 - CRITERIA'!AX$3)</f>
        <v>0</v>
      </c>
      <c r="AY134" s="49">
        <f>SUMIFS('mech4import - CRACMMv1.0'!$D$2:$D$10000,'mech4import - CRACMMv1.0'!$B$2:$B$10000,"="&amp;'CRACMMv1.0 - 95839 - CRITERIA'!$B134,'mech4import - CRACMMv1.0'!$C$2:$C$10000,"="&amp;'CRACMMv1.0 - 95839 - CRITERIA'!AY$3)</f>
        <v>0</v>
      </c>
      <c r="AZ134" s="49">
        <f>SUMIFS('mech4import - CRACMMv1.0'!$D$2:$D$10000,'mech4import - CRACMMv1.0'!$B$2:$B$10000,"="&amp;'CRACMMv1.0 - 95839 - CRITERIA'!$B134,'mech4import - CRACMMv1.0'!$C$2:$C$10000,"="&amp;'CRACMMv1.0 - 95839 - CRITERIA'!AZ$3)</f>
        <v>0</v>
      </c>
      <c r="BA134" s="49">
        <f>SUMIFS('mech4import - CRACMMv1.0'!$D$2:$D$10000,'mech4import - CRACMMv1.0'!$B$2:$B$10000,"="&amp;'CRACMMv1.0 - 95839 - CRITERIA'!$B134,'mech4import - CRACMMv1.0'!$C$2:$C$10000,"="&amp;'CRACMMv1.0 - 95839 - CRITERIA'!BA$3)</f>
        <v>0</v>
      </c>
      <c r="BB134" s="49">
        <f>SUMIFS('mech4import - CRACMMv1.0'!$D$2:$D$10000,'mech4import - CRACMMv1.0'!$B$2:$B$10000,"="&amp;'CRACMMv1.0 - 95839 - CRITERIA'!$B134,'mech4import - CRACMMv1.0'!$C$2:$C$10000,"="&amp;'CRACMMv1.0 - 95839 - CRITERIA'!BB$3)</f>
        <v>0</v>
      </c>
      <c r="BC134" s="49">
        <f>SUMIFS('mech4import - CRACMMv1.0'!$D$2:$D$10000,'mech4import - CRACMMv1.0'!$B$2:$B$10000,"="&amp;'CRACMMv1.0 - 95839 - CRITERIA'!$B134,'mech4import - CRACMMv1.0'!$C$2:$C$10000,"="&amp;'CRACMMv1.0 - 95839 - CRITERIA'!BC$3)</f>
        <v>0</v>
      </c>
      <c r="BD134" s="49">
        <f>SUMIFS('mech4import - CRACMMv1.0'!$D$2:$D$10000,'mech4import - CRACMMv1.0'!$B$2:$B$10000,"="&amp;'CRACMMv1.0 - 95839 - CRITERIA'!$B134,'mech4import - CRACMMv1.0'!$C$2:$C$10000,"="&amp;'CRACMMv1.0 - 95839 - CRITERIA'!BD$3)</f>
        <v>0</v>
      </c>
      <c r="BE134" s="49">
        <f>SUMIFS('mech4import - CRACMMv1.0'!$D$2:$D$10000,'mech4import - CRACMMv1.0'!$B$2:$B$10000,"="&amp;'CRACMMv1.0 - 95839 - CRITERIA'!$B134,'mech4import - CRACMMv1.0'!$C$2:$C$10000,"="&amp;'CRACMMv1.0 - 95839 - CRITERIA'!BE$3)</f>
        <v>0</v>
      </c>
      <c r="BF134" s="49">
        <f>SUMIFS('mech4import - CRACMMv1.0'!$D$2:$D$10000,'mech4import - CRACMMv1.0'!$B$2:$B$10000,"="&amp;'CRACMMv1.0 - 95839 - CRITERIA'!$B134,'mech4import - CRACMMv1.0'!$C$2:$C$10000,"="&amp;'CRACMMv1.0 - 95839 - CRITERIA'!BF$3)</f>
        <v>0</v>
      </c>
      <c r="BG134" s="49">
        <f>SUMIFS('mech4import - CRACMMv1.0'!$D$2:$D$10000,'mech4import - CRACMMv1.0'!$B$2:$B$10000,"="&amp;'CRACMMv1.0 - 95839 - CRITERIA'!$B134,'mech4import - CRACMMv1.0'!$C$2:$C$10000,"="&amp;'CRACMMv1.0 - 95839 - CRITERIA'!BG$3)</f>
        <v>0</v>
      </c>
      <c r="BH134" s="49">
        <f>SUMIFS('mech4import - CRACMMv1.0'!$D$2:$D$10000,'mech4import - CRACMMv1.0'!$B$2:$B$10000,"="&amp;'CRACMMv1.0 - 95839 - CRITERIA'!$B134,'mech4import - CRACMMv1.0'!$C$2:$C$10000,"="&amp;'CRACMMv1.0 - 95839 - CRITERIA'!BH$3)</f>
        <v>0</v>
      </c>
      <c r="BI134" s="49">
        <f>SUMIFS('mech4import - CRACMMv1.0'!$D$2:$D$10000,'mech4import - CRACMMv1.0'!$B$2:$B$10000,"="&amp;'CRACMMv1.0 - 95839 - CRITERIA'!$B134,'mech4import - CRACMMv1.0'!$C$2:$C$10000,"="&amp;'CRACMMv1.0 - 95839 - CRITERIA'!BI$3)</f>
        <v>0</v>
      </c>
      <c r="BJ134" s="49">
        <f>SUMIFS('mech4import - CRACMMv1.0'!$D$2:$D$10000,'mech4import - CRACMMv1.0'!$B$2:$B$10000,"="&amp;'CRACMMv1.0 - 95839 - CRITERIA'!$B134,'mech4import - CRACMMv1.0'!$C$2:$C$10000,"="&amp;'CRACMMv1.0 - 95839 - CRITERIA'!BJ$3)</f>
        <v>0</v>
      </c>
      <c r="BK134" s="49">
        <f>SUMIFS('mech4import - CRACMMv1.0'!$D$2:$D$10000,'mech4import - CRACMMv1.0'!$B$2:$B$10000,"="&amp;'CRACMMv1.0 - 95839 - CRITERIA'!$B134,'mech4import - CRACMMv1.0'!$C$2:$C$10000,"="&amp;'CRACMMv1.0 - 95839 - CRITERIA'!BK$3)</f>
        <v>0</v>
      </c>
      <c r="BL134" s="49">
        <f>SUMIFS('mech4import - CRACMMv1.0'!$D$2:$D$10000,'mech4import - CRACMMv1.0'!$B$2:$B$10000,"="&amp;'CRACMMv1.0 - 95839 - CRITERIA'!$B134,'mech4import - CRACMMv1.0'!$C$2:$C$10000,"="&amp;'CRACMMv1.0 - 95839 - CRITERIA'!BL$3)</f>
        <v>0</v>
      </c>
      <c r="BM134" s="49">
        <f>SUMIFS('mech4import - CRACMMv1.0'!$D$2:$D$10000,'mech4import - CRACMMv1.0'!$B$2:$B$10000,"="&amp;'CRACMMv1.0 - 95839 - CRITERIA'!$B134,'mech4import - CRACMMv1.0'!$C$2:$C$10000,"="&amp;'CRACMMv1.0 - 95839 - CRITERIA'!BM$3)</f>
        <v>0</v>
      </c>
      <c r="BN134" s="49">
        <f>SUMIFS('mech4import - CRACMMv1.0'!$D$2:$D$10000,'mech4import - CRACMMv1.0'!$B$2:$B$10000,"="&amp;'CRACMMv1.0 - 95839 - CRITERIA'!$B134,'mech4import - CRACMMv1.0'!$C$2:$C$10000,"="&amp;'CRACMMv1.0 - 95839 - CRITERIA'!BN$3)</f>
        <v>0</v>
      </c>
      <c r="BO134" s="49">
        <f>SUMIFS('mech4import - CRACMMv1.0'!$D$2:$D$10000,'mech4import - CRACMMv1.0'!$B$2:$B$10000,"="&amp;'CRACMMv1.0 - 95839 - CRITERIA'!$B134,'mech4import - CRACMMv1.0'!$C$2:$C$10000,"="&amp;'CRACMMv1.0 - 95839 - CRITERIA'!BO$3)</f>
        <v>0</v>
      </c>
      <c r="BP134" s="49">
        <f>SUMIFS('mech4import - CRACMMv1.0'!$D$2:$D$10000,'mech4import - CRACMMv1.0'!$B$2:$B$10000,"="&amp;'CRACMMv1.0 - 95839 - CRITERIA'!$B134,'mech4import - CRACMMv1.0'!$C$2:$C$10000,"="&amp;'CRACMMv1.0 - 95839 - CRITERIA'!BP$3)</f>
        <v>0</v>
      </c>
      <c r="BQ134" s="49">
        <f>SUMIFS('mech4import - CRACMMv1.0'!$D$2:$D$10000,'mech4import - CRACMMv1.0'!$B$2:$B$10000,"="&amp;'CRACMMv1.0 - 95839 - CRITERIA'!$B134,'mech4import - CRACMMv1.0'!$C$2:$C$10000,"="&amp;'CRACMMv1.0 - 95839 - CRITERIA'!BQ$3)</f>
        <v>0</v>
      </c>
      <c r="BR134" s="32">
        <f t="array" ref="BR134">SUM($G$1:$BQ$1*G134:BQ134)</f>
        <v>142.28</v>
      </c>
    </row>
    <row r="135" spans="1:70" s="31" customFormat="1">
      <c r="A135" s="42">
        <v>95839</v>
      </c>
      <c r="B135" s="14">
        <v>3309</v>
      </c>
      <c r="C135" s="43">
        <v>1.5051878715751867E-3</v>
      </c>
      <c r="D135" s="47" t="s">
        <v>188</v>
      </c>
      <c r="E135" s="46" t="b">
        <v>0</v>
      </c>
      <c r="F135" s="48">
        <v>48.040999999999997</v>
      </c>
      <c r="G135" s="49">
        <f>SUMIFS('mech4import - CRACMMv1.0'!$D$2:$D$10000,'mech4import - CRACMMv1.0'!$B$2:$B$10000,"="&amp;'CRACMMv1.0 - 95839 - CRITERIA'!$B135,'mech4import - CRACMMv1.0'!$C$2:$C$10000,"="&amp;'CRACMMv1.0 - 95839 - CRITERIA'!G$3)</f>
        <v>0</v>
      </c>
      <c r="H135" s="49">
        <f>SUMIFS('mech4import - CRACMMv1.0'!$D$2:$D$10000,'mech4import - CRACMMv1.0'!$B$2:$B$10000,"="&amp;'CRACMMv1.0 - 95839 - CRITERIA'!$B135,'mech4import - CRACMMv1.0'!$C$2:$C$10000,"="&amp;'CRACMMv1.0 - 95839 - CRITERIA'!H$3)</f>
        <v>0</v>
      </c>
      <c r="I135" s="49">
        <f>SUMIFS('mech4import - CRACMMv1.0'!$D$2:$D$10000,'mech4import - CRACMMv1.0'!$B$2:$B$10000,"="&amp;'CRACMMv1.0 - 95839 - CRITERIA'!$B135,'mech4import - CRACMMv1.0'!$C$2:$C$10000,"="&amp;'CRACMMv1.0 - 95839 - CRITERIA'!I$3)</f>
        <v>0</v>
      </c>
      <c r="J135" s="49">
        <f>SUMIFS('mech4import - CRACMMv1.0'!$D$2:$D$10000,'mech4import - CRACMMv1.0'!$B$2:$B$10000,"="&amp;'CRACMMv1.0 - 95839 - CRITERIA'!$B135,'mech4import - CRACMMv1.0'!$C$2:$C$10000,"="&amp;'CRACMMv1.0 - 95839 - CRITERIA'!J$3)</f>
        <v>0</v>
      </c>
      <c r="K135" s="49">
        <f>SUMIFS('mech4import - CRACMMv1.0'!$D$2:$D$10000,'mech4import - CRACMMv1.0'!$B$2:$B$10000,"="&amp;'CRACMMv1.0 - 95839 - CRITERIA'!$B135,'mech4import - CRACMMv1.0'!$C$2:$C$10000,"="&amp;'CRACMMv1.0 - 95839 - CRITERIA'!K$3)</f>
        <v>0</v>
      </c>
      <c r="L135" s="49">
        <f>SUMIFS('mech4import - CRACMMv1.0'!$D$2:$D$10000,'mech4import - CRACMMv1.0'!$B$2:$B$10000,"="&amp;'CRACMMv1.0 - 95839 - CRITERIA'!$B135,'mech4import - CRACMMv1.0'!$C$2:$C$10000,"="&amp;'CRACMMv1.0 - 95839 - CRITERIA'!L$3)</f>
        <v>0</v>
      </c>
      <c r="M135" s="49">
        <f>SUMIFS('mech4import - CRACMMv1.0'!$D$2:$D$10000,'mech4import - CRACMMv1.0'!$B$2:$B$10000,"="&amp;'CRACMMv1.0 - 95839 - CRITERIA'!$B135,'mech4import - CRACMMv1.0'!$C$2:$C$10000,"="&amp;'CRACMMv1.0 - 95839 - CRITERIA'!M$3)</f>
        <v>0</v>
      </c>
      <c r="N135" s="49">
        <f>SUMIFS('mech4import - CRACMMv1.0'!$D$2:$D$10000,'mech4import - CRACMMv1.0'!$B$2:$B$10000,"="&amp;'CRACMMv1.0 - 95839 - CRITERIA'!$B135,'mech4import - CRACMMv1.0'!$C$2:$C$10000,"="&amp;'CRACMMv1.0 - 95839 - CRITERIA'!N$3)</f>
        <v>0</v>
      </c>
      <c r="O135" s="49">
        <f>SUMIFS('mech4import - CRACMMv1.0'!$D$2:$D$10000,'mech4import - CRACMMv1.0'!$B$2:$B$10000,"="&amp;'CRACMMv1.0 - 95839 - CRITERIA'!$B135,'mech4import - CRACMMv1.0'!$C$2:$C$10000,"="&amp;'CRACMMv1.0 - 95839 - CRITERIA'!O$3)</f>
        <v>0</v>
      </c>
      <c r="P135" s="49">
        <f>SUMIFS('mech4import - CRACMMv1.0'!$D$2:$D$10000,'mech4import - CRACMMv1.0'!$B$2:$B$10000,"="&amp;'CRACMMv1.0 - 95839 - CRITERIA'!$B135,'mech4import - CRACMMv1.0'!$C$2:$C$10000,"="&amp;'CRACMMv1.0 - 95839 - CRITERIA'!P$3)</f>
        <v>0</v>
      </c>
      <c r="Q135" s="49">
        <f>SUMIFS('mech4import - CRACMMv1.0'!$D$2:$D$10000,'mech4import - CRACMMv1.0'!$B$2:$B$10000,"="&amp;'CRACMMv1.0 - 95839 - CRITERIA'!$B135,'mech4import - CRACMMv1.0'!$C$2:$C$10000,"="&amp;'CRACMMv1.0 - 95839 - CRITERIA'!Q$3)</f>
        <v>0</v>
      </c>
      <c r="R135" s="49">
        <f>SUMIFS('mech4import - CRACMMv1.0'!$D$2:$D$10000,'mech4import - CRACMMv1.0'!$B$2:$B$10000,"="&amp;'CRACMMv1.0 - 95839 - CRITERIA'!$B135,'mech4import - CRACMMv1.0'!$C$2:$C$10000,"="&amp;'CRACMMv1.0 - 95839 - CRITERIA'!R$3)</f>
        <v>0</v>
      </c>
      <c r="S135" s="49">
        <f>SUMIFS('mech4import - CRACMMv1.0'!$D$2:$D$10000,'mech4import - CRACMMv1.0'!$B$2:$B$10000,"="&amp;'CRACMMv1.0 - 95839 - CRITERIA'!$B135,'mech4import - CRACMMv1.0'!$C$2:$C$10000,"="&amp;'CRACMMv1.0 - 95839 - CRITERIA'!S$3)</f>
        <v>0</v>
      </c>
      <c r="T135" s="49">
        <f>SUMIFS('mech4import - CRACMMv1.0'!$D$2:$D$10000,'mech4import - CRACMMv1.0'!$B$2:$B$10000,"="&amp;'CRACMMv1.0 - 95839 - CRITERIA'!$B135,'mech4import - CRACMMv1.0'!$C$2:$C$10000,"="&amp;'CRACMMv1.0 - 95839 - CRITERIA'!T$3)</f>
        <v>0</v>
      </c>
      <c r="U135" s="49">
        <f>SUMIFS('mech4import - CRACMMv1.0'!$D$2:$D$10000,'mech4import - CRACMMv1.0'!$B$2:$B$10000,"="&amp;'CRACMMv1.0 - 95839 - CRITERIA'!$B135,'mech4import - CRACMMv1.0'!$C$2:$C$10000,"="&amp;'CRACMMv1.0 - 95839 - CRITERIA'!U$3)</f>
        <v>0</v>
      </c>
      <c r="V135" s="49">
        <f>SUMIFS('mech4import - CRACMMv1.0'!$D$2:$D$10000,'mech4import - CRACMMv1.0'!$B$2:$B$10000,"="&amp;'CRACMMv1.0 - 95839 - CRITERIA'!$B135,'mech4import - CRACMMv1.0'!$C$2:$C$10000,"="&amp;'CRACMMv1.0 - 95839 - CRITERIA'!V$3)</f>
        <v>0</v>
      </c>
      <c r="W135" s="49">
        <f>SUMIFS('mech4import - CRACMMv1.0'!$D$2:$D$10000,'mech4import - CRACMMv1.0'!$B$2:$B$10000,"="&amp;'CRACMMv1.0 - 95839 - CRITERIA'!$B135,'mech4import - CRACMMv1.0'!$C$2:$C$10000,"="&amp;'CRACMMv1.0 - 95839 - CRITERIA'!W$3)</f>
        <v>0</v>
      </c>
      <c r="X135" s="49">
        <f>SUMIFS('mech4import - CRACMMv1.0'!$D$2:$D$10000,'mech4import - CRACMMv1.0'!$B$2:$B$10000,"="&amp;'CRACMMv1.0 - 95839 - CRITERIA'!$B135,'mech4import - CRACMMv1.0'!$C$2:$C$10000,"="&amp;'CRACMMv1.0 - 95839 - CRITERIA'!X$3)</f>
        <v>0</v>
      </c>
      <c r="Y135" s="49">
        <f>SUMIFS('mech4import - CRACMMv1.0'!$D$2:$D$10000,'mech4import - CRACMMv1.0'!$B$2:$B$10000,"="&amp;'CRACMMv1.0 - 95839 - CRITERIA'!$B135,'mech4import - CRACMMv1.0'!$C$2:$C$10000,"="&amp;'CRACMMv1.0 - 95839 - CRITERIA'!Y$3)</f>
        <v>0</v>
      </c>
      <c r="Z135" s="49">
        <f>SUMIFS('mech4import - CRACMMv1.0'!$D$2:$D$10000,'mech4import - CRACMMv1.0'!$B$2:$B$10000,"="&amp;'CRACMMv1.0 - 95839 - CRITERIA'!$B135,'mech4import - CRACMMv1.0'!$C$2:$C$10000,"="&amp;'CRACMMv1.0 - 95839 - CRITERIA'!Z$3)</f>
        <v>0</v>
      </c>
      <c r="AA135" s="49">
        <f>SUMIFS('mech4import - CRACMMv1.0'!$D$2:$D$10000,'mech4import - CRACMMv1.0'!$B$2:$B$10000,"="&amp;'CRACMMv1.0 - 95839 - CRITERIA'!$B135,'mech4import - CRACMMv1.0'!$C$2:$C$10000,"="&amp;'CRACMMv1.0 - 95839 - CRITERIA'!AA$3)</f>
        <v>0</v>
      </c>
      <c r="AB135" s="49">
        <f>SUMIFS('mech4import - CRACMMv1.0'!$D$2:$D$10000,'mech4import - CRACMMv1.0'!$B$2:$B$10000,"="&amp;'CRACMMv1.0 - 95839 - CRITERIA'!$B135,'mech4import - CRACMMv1.0'!$C$2:$C$10000,"="&amp;'CRACMMv1.0 - 95839 - CRITERIA'!AB$3)</f>
        <v>0</v>
      </c>
      <c r="AC135" s="49">
        <f>SUMIFS('mech4import - CRACMMv1.0'!$D$2:$D$10000,'mech4import - CRACMMv1.0'!$B$2:$B$10000,"="&amp;'CRACMMv1.0 - 95839 - CRITERIA'!$B135,'mech4import - CRACMMv1.0'!$C$2:$C$10000,"="&amp;'CRACMMv1.0 - 95839 - CRITERIA'!AC$3)</f>
        <v>0</v>
      </c>
      <c r="AD135" s="49">
        <f>SUMIFS('mech4import - CRACMMv1.0'!$D$2:$D$10000,'mech4import - CRACMMv1.0'!$B$2:$B$10000,"="&amp;'CRACMMv1.0 - 95839 - CRITERIA'!$B135,'mech4import - CRACMMv1.0'!$C$2:$C$10000,"="&amp;'CRACMMv1.0 - 95839 - CRITERIA'!AD$3)</f>
        <v>0</v>
      </c>
      <c r="AE135" s="49">
        <f>SUMIFS('mech4import - CRACMMv1.0'!$D$2:$D$10000,'mech4import - CRACMMv1.0'!$B$2:$B$10000,"="&amp;'CRACMMv1.0 - 95839 - CRITERIA'!$B135,'mech4import - CRACMMv1.0'!$C$2:$C$10000,"="&amp;'CRACMMv1.0 - 95839 - CRITERIA'!AE$3)</f>
        <v>0</v>
      </c>
      <c r="AF135" s="49">
        <f>SUMIFS('mech4import - CRACMMv1.0'!$D$2:$D$10000,'mech4import - CRACMMv1.0'!$B$2:$B$10000,"="&amp;'CRACMMv1.0 - 95839 - CRITERIA'!$B135,'mech4import - CRACMMv1.0'!$C$2:$C$10000,"="&amp;'CRACMMv1.0 - 95839 - CRITERIA'!AF$3)</f>
        <v>0</v>
      </c>
      <c r="AG135" s="49">
        <f>SUMIFS('mech4import - CRACMMv1.0'!$D$2:$D$10000,'mech4import - CRACMMv1.0'!$B$2:$B$10000,"="&amp;'CRACMMv1.0 - 95839 - CRITERIA'!$B135,'mech4import - CRACMMv1.0'!$C$2:$C$10000,"="&amp;'CRACMMv1.0 - 95839 - CRITERIA'!AG$3)</f>
        <v>0</v>
      </c>
      <c r="AH135" s="49">
        <f>SUMIFS('mech4import - CRACMMv1.0'!$D$2:$D$10000,'mech4import - CRACMMv1.0'!$B$2:$B$10000,"="&amp;'CRACMMv1.0 - 95839 - CRITERIA'!$B135,'mech4import - CRACMMv1.0'!$C$2:$C$10000,"="&amp;'CRACMMv1.0 - 95839 - CRITERIA'!AH$3)</f>
        <v>0</v>
      </c>
      <c r="AI135" s="49">
        <f>SUMIFS('mech4import - CRACMMv1.0'!$D$2:$D$10000,'mech4import - CRACMMv1.0'!$B$2:$B$10000,"="&amp;'CRACMMv1.0 - 95839 - CRITERIA'!$B135,'mech4import - CRACMMv1.0'!$C$2:$C$10000,"="&amp;'CRACMMv1.0 - 95839 - CRITERIA'!AI$3)</f>
        <v>0</v>
      </c>
      <c r="AJ135" s="49">
        <f>SUMIFS('mech4import - CRACMMv1.0'!$D$2:$D$10000,'mech4import - CRACMMv1.0'!$B$2:$B$10000,"="&amp;'CRACMMv1.0 - 95839 - CRITERIA'!$B135,'mech4import - CRACMMv1.0'!$C$2:$C$10000,"="&amp;'CRACMMv1.0 - 95839 - CRITERIA'!AJ$3)</f>
        <v>0</v>
      </c>
      <c r="AK135" s="49">
        <f>SUMIFS('mech4import - CRACMMv1.0'!$D$2:$D$10000,'mech4import - CRACMMv1.0'!$B$2:$B$10000,"="&amp;'CRACMMv1.0 - 95839 - CRITERIA'!$B135,'mech4import - CRACMMv1.0'!$C$2:$C$10000,"="&amp;'CRACMMv1.0 - 95839 - CRITERIA'!AK$3)</f>
        <v>0</v>
      </c>
      <c r="AL135" s="49">
        <f>SUMIFS('mech4import - CRACMMv1.0'!$D$2:$D$10000,'mech4import - CRACMMv1.0'!$B$2:$B$10000,"="&amp;'CRACMMv1.0 - 95839 - CRITERIA'!$B135,'mech4import - CRACMMv1.0'!$C$2:$C$10000,"="&amp;'CRACMMv1.0 - 95839 - CRITERIA'!AL$3)</f>
        <v>0</v>
      </c>
      <c r="AM135" s="49">
        <f>SUMIFS('mech4import - CRACMMv1.0'!$D$2:$D$10000,'mech4import - CRACMMv1.0'!$B$2:$B$10000,"="&amp;'CRACMMv1.0 - 95839 - CRITERIA'!$B135,'mech4import - CRACMMv1.0'!$C$2:$C$10000,"="&amp;'CRACMMv1.0 - 95839 - CRITERIA'!AM$3)</f>
        <v>0</v>
      </c>
      <c r="AN135" s="49">
        <f>SUMIFS('mech4import - CRACMMv1.0'!$D$2:$D$10000,'mech4import - CRACMMv1.0'!$B$2:$B$10000,"="&amp;'CRACMMv1.0 - 95839 - CRITERIA'!$B135,'mech4import - CRACMMv1.0'!$C$2:$C$10000,"="&amp;'CRACMMv1.0 - 95839 - CRITERIA'!AN$3)</f>
        <v>0</v>
      </c>
      <c r="AO135" s="49">
        <f>SUMIFS('mech4import - CRACMMv1.0'!$D$2:$D$10000,'mech4import - CRACMMv1.0'!$B$2:$B$10000,"="&amp;'CRACMMv1.0 - 95839 - CRITERIA'!$B135,'mech4import - CRACMMv1.0'!$C$2:$C$10000,"="&amp;'CRACMMv1.0 - 95839 - CRITERIA'!AO$3)</f>
        <v>0</v>
      </c>
      <c r="AP135" s="49">
        <f>SUMIFS('mech4import - CRACMMv1.0'!$D$2:$D$10000,'mech4import - CRACMMv1.0'!$B$2:$B$10000,"="&amp;'CRACMMv1.0 - 95839 - CRITERIA'!$B135,'mech4import - CRACMMv1.0'!$C$2:$C$10000,"="&amp;'CRACMMv1.0 - 95839 - CRITERIA'!AP$3)</f>
        <v>0</v>
      </c>
      <c r="AQ135" s="49">
        <f>SUMIFS('mech4import - CRACMMv1.0'!$D$2:$D$10000,'mech4import - CRACMMv1.0'!$B$2:$B$10000,"="&amp;'CRACMMv1.0 - 95839 - CRITERIA'!$B135,'mech4import - CRACMMv1.0'!$C$2:$C$10000,"="&amp;'CRACMMv1.0 - 95839 - CRITERIA'!AQ$3)</f>
        <v>0</v>
      </c>
      <c r="AR135" s="49">
        <f>SUMIFS('mech4import - CRACMMv1.0'!$D$2:$D$10000,'mech4import - CRACMMv1.0'!$B$2:$B$10000,"="&amp;'CRACMMv1.0 - 95839 - CRITERIA'!$B135,'mech4import - CRACMMv1.0'!$C$2:$C$10000,"="&amp;'CRACMMv1.0 - 95839 - CRITERIA'!AR$3)</f>
        <v>0</v>
      </c>
      <c r="AS135" s="49">
        <f>SUMIFS('mech4import - CRACMMv1.0'!$D$2:$D$10000,'mech4import - CRACMMv1.0'!$B$2:$B$10000,"="&amp;'CRACMMv1.0 - 95839 - CRITERIA'!$B135,'mech4import - CRACMMv1.0'!$C$2:$C$10000,"="&amp;'CRACMMv1.0 - 95839 - CRITERIA'!AS$3)</f>
        <v>0</v>
      </c>
      <c r="AT135" s="49">
        <f>SUMIFS('mech4import - CRACMMv1.0'!$D$2:$D$10000,'mech4import - CRACMMv1.0'!$B$2:$B$10000,"="&amp;'CRACMMv1.0 - 95839 - CRITERIA'!$B135,'mech4import - CRACMMv1.0'!$C$2:$C$10000,"="&amp;'CRACMMv1.0 - 95839 - CRITERIA'!AT$3)</f>
        <v>0</v>
      </c>
      <c r="AU135" s="49">
        <f>SUMIFS('mech4import - CRACMMv1.0'!$D$2:$D$10000,'mech4import - CRACMMv1.0'!$B$2:$B$10000,"="&amp;'CRACMMv1.0 - 95839 - CRITERIA'!$B135,'mech4import - CRACMMv1.0'!$C$2:$C$10000,"="&amp;'CRACMMv1.0 - 95839 - CRITERIA'!AU$3)</f>
        <v>1</v>
      </c>
      <c r="AV135" s="49">
        <f>SUMIFS('mech4import - CRACMMv1.0'!$D$2:$D$10000,'mech4import - CRACMMv1.0'!$B$2:$B$10000,"="&amp;'CRACMMv1.0 - 95839 - CRITERIA'!$B135,'mech4import - CRACMMv1.0'!$C$2:$C$10000,"="&amp;'CRACMMv1.0 - 95839 - CRITERIA'!AV$3)</f>
        <v>0</v>
      </c>
      <c r="AW135" s="49">
        <f>SUMIFS('mech4import - CRACMMv1.0'!$D$2:$D$10000,'mech4import - CRACMMv1.0'!$B$2:$B$10000,"="&amp;'CRACMMv1.0 - 95839 - CRITERIA'!$B135,'mech4import - CRACMMv1.0'!$C$2:$C$10000,"="&amp;'CRACMMv1.0 - 95839 - CRITERIA'!AW$3)</f>
        <v>0</v>
      </c>
      <c r="AX135" s="49">
        <f>SUMIFS('mech4import - CRACMMv1.0'!$D$2:$D$10000,'mech4import - CRACMMv1.0'!$B$2:$B$10000,"="&amp;'CRACMMv1.0 - 95839 - CRITERIA'!$B135,'mech4import - CRACMMv1.0'!$C$2:$C$10000,"="&amp;'CRACMMv1.0 - 95839 - CRITERIA'!AX$3)</f>
        <v>0</v>
      </c>
      <c r="AY135" s="49">
        <f>SUMIFS('mech4import - CRACMMv1.0'!$D$2:$D$10000,'mech4import - CRACMMv1.0'!$B$2:$B$10000,"="&amp;'CRACMMv1.0 - 95839 - CRITERIA'!$B135,'mech4import - CRACMMv1.0'!$C$2:$C$10000,"="&amp;'CRACMMv1.0 - 95839 - CRITERIA'!AY$3)</f>
        <v>0</v>
      </c>
      <c r="AZ135" s="49">
        <f>SUMIFS('mech4import - CRACMMv1.0'!$D$2:$D$10000,'mech4import - CRACMMv1.0'!$B$2:$B$10000,"="&amp;'CRACMMv1.0 - 95839 - CRITERIA'!$B135,'mech4import - CRACMMv1.0'!$C$2:$C$10000,"="&amp;'CRACMMv1.0 - 95839 - CRITERIA'!AZ$3)</f>
        <v>0</v>
      </c>
      <c r="BA135" s="49">
        <f>SUMIFS('mech4import - CRACMMv1.0'!$D$2:$D$10000,'mech4import - CRACMMv1.0'!$B$2:$B$10000,"="&amp;'CRACMMv1.0 - 95839 - CRITERIA'!$B135,'mech4import - CRACMMv1.0'!$C$2:$C$10000,"="&amp;'CRACMMv1.0 - 95839 - CRITERIA'!BA$3)</f>
        <v>0</v>
      </c>
      <c r="BB135" s="49">
        <f>SUMIFS('mech4import - CRACMMv1.0'!$D$2:$D$10000,'mech4import - CRACMMv1.0'!$B$2:$B$10000,"="&amp;'CRACMMv1.0 - 95839 - CRITERIA'!$B135,'mech4import - CRACMMv1.0'!$C$2:$C$10000,"="&amp;'CRACMMv1.0 - 95839 - CRITERIA'!BB$3)</f>
        <v>0</v>
      </c>
      <c r="BC135" s="49">
        <f>SUMIFS('mech4import - CRACMMv1.0'!$D$2:$D$10000,'mech4import - CRACMMv1.0'!$B$2:$B$10000,"="&amp;'CRACMMv1.0 - 95839 - CRITERIA'!$B135,'mech4import - CRACMMv1.0'!$C$2:$C$10000,"="&amp;'CRACMMv1.0 - 95839 - CRITERIA'!BC$3)</f>
        <v>0</v>
      </c>
      <c r="BD135" s="49">
        <f>SUMIFS('mech4import - CRACMMv1.0'!$D$2:$D$10000,'mech4import - CRACMMv1.0'!$B$2:$B$10000,"="&amp;'CRACMMv1.0 - 95839 - CRITERIA'!$B135,'mech4import - CRACMMv1.0'!$C$2:$C$10000,"="&amp;'CRACMMv1.0 - 95839 - CRITERIA'!BD$3)</f>
        <v>0</v>
      </c>
      <c r="BE135" s="49">
        <f>SUMIFS('mech4import - CRACMMv1.0'!$D$2:$D$10000,'mech4import - CRACMMv1.0'!$B$2:$B$10000,"="&amp;'CRACMMv1.0 - 95839 - CRITERIA'!$B135,'mech4import - CRACMMv1.0'!$C$2:$C$10000,"="&amp;'CRACMMv1.0 - 95839 - CRITERIA'!BE$3)</f>
        <v>0</v>
      </c>
      <c r="BF135" s="49">
        <f>SUMIFS('mech4import - CRACMMv1.0'!$D$2:$D$10000,'mech4import - CRACMMv1.0'!$B$2:$B$10000,"="&amp;'CRACMMv1.0 - 95839 - CRITERIA'!$B135,'mech4import - CRACMMv1.0'!$C$2:$C$10000,"="&amp;'CRACMMv1.0 - 95839 - CRITERIA'!BF$3)</f>
        <v>0</v>
      </c>
      <c r="BG135" s="49">
        <f>SUMIFS('mech4import - CRACMMv1.0'!$D$2:$D$10000,'mech4import - CRACMMv1.0'!$B$2:$B$10000,"="&amp;'CRACMMv1.0 - 95839 - CRITERIA'!$B135,'mech4import - CRACMMv1.0'!$C$2:$C$10000,"="&amp;'CRACMMv1.0 - 95839 - CRITERIA'!BG$3)</f>
        <v>0</v>
      </c>
      <c r="BH135" s="49">
        <f>SUMIFS('mech4import - CRACMMv1.0'!$D$2:$D$10000,'mech4import - CRACMMv1.0'!$B$2:$B$10000,"="&amp;'CRACMMv1.0 - 95839 - CRITERIA'!$B135,'mech4import - CRACMMv1.0'!$C$2:$C$10000,"="&amp;'CRACMMv1.0 - 95839 - CRITERIA'!BH$3)</f>
        <v>0</v>
      </c>
      <c r="BI135" s="49">
        <f>SUMIFS('mech4import - CRACMMv1.0'!$D$2:$D$10000,'mech4import - CRACMMv1.0'!$B$2:$B$10000,"="&amp;'CRACMMv1.0 - 95839 - CRITERIA'!$B135,'mech4import - CRACMMv1.0'!$C$2:$C$10000,"="&amp;'CRACMMv1.0 - 95839 - CRITERIA'!BI$3)</f>
        <v>0</v>
      </c>
      <c r="BJ135" s="49">
        <f>SUMIFS('mech4import - CRACMMv1.0'!$D$2:$D$10000,'mech4import - CRACMMv1.0'!$B$2:$B$10000,"="&amp;'CRACMMv1.0 - 95839 - CRITERIA'!$B135,'mech4import - CRACMMv1.0'!$C$2:$C$10000,"="&amp;'CRACMMv1.0 - 95839 - CRITERIA'!BJ$3)</f>
        <v>0</v>
      </c>
      <c r="BK135" s="49">
        <f>SUMIFS('mech4import - CRACMMv1.0'!$D$2:$D$10000,'mech4import - CRACMMv1.0'!$B$2:$B$10000,"="&amp;'CRACMMv1.0 - 95839 - CRITERIA'!$B135,'mech4import - CRACMMv1.0'!$C$2:$C$10000,"="&amp;'CRACMMv1.0 - 95839 - CRITERIA'!BK$3)</f>
        <v>0</v>
      </c>
      <c r="BL135" s="49">
        <f>SUMIFS('mech4import - CRACMMv1.0'!$D$2:$D$10000,'mech4import - CRACMMv1.0'!$B$2:$B$10000,"="&amp;'CRACMMv1.0 - 95839 - CRITERIA'!$B135,'mech4import - CRACMMv1.0'!$C$2:$C$10000,"="&amp;'CRACMMv1.0 - 95839 - CRITERIA'!BL$3)</f>
        <v>0</v>
      </c>
      <c r="BM135" s="49">
        <f>SUMIFS('mech4import - CRACMMv1.0'!$D$2:$D$10000,'mech4import - CRACMMv1.0'!$B$2:$B$10000,"="&amp;'CRACMMv1.0 - 95839 - CRITERIA'!$B135,'mech4import - CRACMMv1.0'!$C$2:$C$10000,"="&amp;'CRACMMv1.0 - 95839 - CRITERIA'!BM$3)</f>
        <v>0</v>
      </c>
      <c r="BN135" s="49">
        <f>SUMIFS('mech4import - CRACMMv1.0'!$D$2:$D$10000,'mech4import - CRACMMv1.0'!$B$2:$B$10000,"="&amp;'CRACMMv1.0 - 95839 - CRITERIA'!$B135,'mech4import - CRACMMv1.0'!$C$2:$C$10000,"="&amp;'CRACMMv1.0 - 95839 - CRITERIA'!BN$3)</f>
        <v>0</v>
      </c>
      <c r="BO135" s="49">
        <f>SUMIFS('mech4import - CRACMMv1.0'!$D$2:$D$10000,'mech4import - CRACMMv1.0'!$B$2:$B$10000,"="&amp;'CRACMMv1.0 - 95839 - CRITERIA'!$B135,'mech4import - CRACMMv1.0'!$C$2:$C$10000,"="&amp;'CRACMMv1.0 - 95839 - CRITERIA'!BO$3)</f>
        <v>0</v>
      </c>
      <c r="BP135" s="49">
        <f>SUMIFS('mech4import - CRACMMv1.0'!$D$2:$D$10000,'mech4import - CRACMMv1.0'!$B$2:$B$10000,"="&amp;'CRACMMv1.0 - 95839 - CRITERIA'!$B135,'mech4import - CRACMMv1.0'!$C$2:$C$10000,"="&amp;'CRACMMv1.0 - 95839 - CRITERIA'!BP$3)</f>
        <v>0</v>
      </c>
      <c r="BQ135" s="49">
        <f>SUMIFS('mech4import - CRACMMv1.0'!$D$2:$D$10000,'mech4import - CRACMMv1.0'!$B$2:$B$10000,"="&amp;'CRACMMv1.0 - 95839 - CRITERIA'!$B135,'mech4import - CRACMMv1.0'!$C$2:$C$10000,"="&amp;'CRACMMv1.0 - 95839 - CRITERIA'!BQ$3)</f>
        <v>0</v>
      </c>
      <c r="BR135" s="32">
        <f t="array" ref="BR135">SUM($G$1:$BQ$1*G135:BQ135)</f>
        <v>247</v>
      </c>
    </row>
    <row r="136" spans="1:70" s="31" customFormat="1">
      <c r="A136" s="42">
        <v>95839</v>
      </c>
      <c r="B136" s="14">
        <v>3312</v>
      </c>
      <c r="C136" s="43">
        <v>1.8269074166446988E-4</v>
      </c>
      <c r="D136" s="47" t="s">
        <v>189</v>
      </c>
      <c r="E136" s="46" t="b">
        <v>1</v>
      </c>
      <c r="F136" s="48">
        <v>310.68700000000001</v>
      </c>
      <c r="G136" s="49">
        <f>SUMIFS('mech4import - CRACMMv1.0'!$D$2:$D$10000,'mech4import - CRACMMv1.0'!$B$2:$B$10000,"="&amp;'CRACMMv1.0 - 95839 - CRITERIA'!$B136,'mech4import - CRACMMv1.0'!$C$2:$C$10000,"="&amp;'CRACMMv1.0 - 95839 - CRITERIA'!G$3)</f>
        <v>0</v>
      </c>
      <c r="H136" s="49">
        <f>SUMIFS('mech4import - CRACMMv1.0'!$D$2:$D$10000,'mech4import - CRACMMv1.0'!$B$2:$B$10000,"="&amp;'CRACMMv1.0 - 95839 - CRITERIA'!$B136,'mech4import - CRACMMv1.0'!$C$2:$C$10000,"="&amp;'CRACMMv1.0 - 95839 - CRITERIA'!H$3)</f>
        <v>0</v>
      </c>
      <c r="I136" s="49">
        <f>SUMIFS('mech4import - CRACMMv1.0'!$D$2:$D$10000,'mech4import - CRACMMv1.0'!$B$2:$B$10000,"="&amp;'CRACMMv1.0 - 95839 - CRITERIA'!$B136,'mech4import - CRACMMv1.0'!$C$2:$C$10000,"="&amp;'CRACMMv1.0 - 95839 - CRITERIA'!I$3)</f>
        <v>0</v>
      </c>
      <c r="J136" s="49">
        <f>SUMIFS('mech4import - CRACMMv1.0'!$D$2:$D$10000,'mech4import - CRACMMv1.0'!$B$2:$B$10000,"="&amp;'CRACMMv1.0 - 95839 - CRITERIA'!$B136,'mech4import - CRACMMv1.0'!$C$2:$C$10000,"="&amp;'CRACMMv1.0 - 95839 - CRITERIA'!J$3)</f>
        <v>0</v>
      </c>
      <c r="K136" s="49">
        <f>SUMIFS('mech4import - CRACMMv1.0'!$D$2:$D$10000,'mech4import - CRACMMv1.0'!$B$2:$B$10000,"="&amp;'CRACMMv1.0 - 95839 - CRITERIA'!$B136,'mech4import - CRACMMv1.0'!$C$2:$C$10000,"="&amp;'CRACMMv1.0 - 95839 - CRITERIA'!K$3)</f>
        <v>0</v>
      </c>
      <c r="L136" s="49">
        <f>SUMIFS('mech4import - CRACMMv1.0'!$D$2:$D$10000,'mech4import - CRACMMv1.0'!$B$2:$B$10000,"="&amp;'CRACMMv1.0 - 95839 - CRITERIA'!$B136,'mech4import - CRACMMv1.0'!$C$2:$C$10000,"="&amp;'CRACMMv1.0 - 95839 - CRITERIA'!L$3)</f>
        <v>0</v>
      </c>
      <c r="M136" s="49">
        <f>SUMIFS('mech4import - CRACMMv1.0'!$D$2:$D$10000,'mech4import - CRACMMv1.0'!$B$2:$B$10000,"="&amp;'CRACMMv1.0 - 95839 - CRITERIA'!$B136,'mech4import - CRACMMv1.0'!$C$2:$C$10000,"="&amp;'CRACMMv1.0 - 95839 - CRITERIA'!M$3)</f>
        <v>0</v>
      </c>
      <c r="N136" s="49">
        <f>SUMIFS('mech4import - CRACMMv1.0'!$D$2:$D$10000,'mech4import - CRACMMv1.0'!$B$2:$B$10000,"="&amp;'CRACMMv1.0 - 95839 - CRITERIA'!$B136,'mech4import - CRACMMv1.0'!$C$2:$C$10000,"="&amp;'CRACMMv1.0 - 95839 - CRITERIA'!N$3)</f>
        <v>0</v>
      </c>
      <c r="O136" s="49">
        <f>SUMIFS('mech4import - CRACMMv1.0'!$D$2:$D$10000,'mech4import - CRACMMv1.0'!$B$2:$B$10000,"="&amp;'CRACMMv1.0 - 95839 - CRITERIA'!$B136,'mech4import - CRACMMv1.0'!$C$2:$C$10000,"="&amp;'CRACMMv1.0 - 95839 - CRITERIA'!O$3)</f>
        <v>0</v>
      </c>
      <c r="P136" s="49">
        <f>SUMIFS('mech4import - CRACMMv1.0'!$D$2:$D$10000,'mech4import - CRACMMv1.0'!$B$2:$B$10000,"="&amp;'CRACMMv1.0 - 95839 - CRITERIA'!$B136,'mech4import - CRACMMv1.0'!$C$2:$C$10000,"="&amp;'CRACMMv1.0 - 95839 - CRITERIA'!P$3)</f>
        <v>0</v>
      </c>
      <c r="Q136" s="49">
        <f>SUMIFS('mech4import - CRACMMv1.0'!$D$2:$D$10000,'mech4import - CRACMMv1.0'!$B$2:$B$10000,"="&amp;'CRACMMv1.0 - 95839 - CRITERIA'!$B136,'mech4import - CRACMMv1.0'!$C$2:$C$10000,"="&amp;'CRACMMv1.0 - 95839 - CRITERIA'!Q$3)</f>
        <v>0</v>
      </c>
      <c r="R136" s="49">
        <f>SUMIFS('mech4import - CRACMMv1.0'!$D$2:$D$10000,'mech4import - CRACMMv1.0'!$B$2:$B$10000,"="&amp;'CRACMMv1.0 - 95839 - CRITERIA'!$B136,'mech4import - CRACMMv1.0'!$C$2:$C$10000,"="&amp;'CRACMMv1.0 - 95839 - CRITERIA'!R$3)</f>
        <v>0</v>
      </c>
      <c r="S136" s="49">
        <f>SUMIFS('mech4import - CRACMMv1.0'!$D$2:$D$10000,'mech4import - CRACMMv1.0'!$B$2:$B$10000,"="&amp;'CRACMMv1.0 - 95839 - CRITERIA'!$B136,'mech4import - CRACMMv1.0'!$C$2:$C$10000,"="&amp;'CRACMMv1.0 - 95839 - CRITERIA'!S$3)</f>
        <v>0</v>
      </c>
      <c r="T136" s="49">
        <f>SUMIFS('mech4import - CRACMMv1.0'!$D$2:$D$10000,'mech4import - CRACMMv1.0'!$B$2:$B$10000,"="&amp;'CRACMMv1.0 - 95839 - CRITERIA'!$B136,'mech4import - CRACMMv1.0'!$C$2:$C$10000,"="&amp;'CRACMMv1.0 - 95839 - CRITERIA'!T$3)</f>
        <v>0</v>
      </c>
      <c r="U136" s="49">
        <f>SUMIFS('mech4import - CRACMMv1.0'!$D$2:$D$10000,'mech4import - CRACMMv1.0'!$B$2:$B$10000,"="&amp;'CRACMMv1.0 - 95839 - CRITERIA'!$B136,'mech4import - CRACMMv1.0'!$C$2:$C$10000,"="&amp;'CRACMMv1.0 - 95839 - CRITERIA'!U$3)</f>
        <v>0</v>
      </c>
      <c r="V136" s="49">
        <f>SUMIFS('mech4import - CRACMMv1.0'!$D$2:$D$10000,'mech4import - CRACMMv1.0'!$B$2:$B$10000,"="&amp;'CRACMMv1.0 - 95839 - CRITERIA'!$B136,'mech4import - CRACMMv1.0'!$C$2:$C$10000,"="&amp;'CRACMMv1.0 - 95839 - CRITERIA'!V$3)</f>
        <v>0</v>
      </c>
      <c r="W136" s="49">
        <f>SUMIFS('mech4import - CRACMMv1.0'!$D$2:$D$10000,'mech4import - CRACMMv1.0'!$B$2:$B$10000,"="&amp;'CRACMMv1.0 - 95839 - CRITERIA'!$B136,'mech4import - CRACMMv1.0'!$C$2:$C$10000,"="&amp;'CRACMMv1.0 - 95839 - CRITERIA'!W$3)</f>
        <v>0</v>
      </c>
      <c r="X136" s="49">
        <f>SUMIFS('mech4import - CRACMMv1.0'!$D$2:$D$10000,'mech4import - CRACMMv1.0'!$B$2:$B$10000,"="&amp;'CRACMMv1.0 - 95839 - CRITERIA'!$B136,'mech4import - CRACMMv1.0'!$C$2:$C$10000,"="&amp;'CRACMMv1.0 - 95839 - CRITERIA'!X$3)</f>
        <v>0</v>
      </c>
      <c r="Y136" s="49">
        <f>SUMIFS('mech4import - CRACMMv1.0'!$D$2:$D$10000,'mech4import - CRACMMv1.0'!$B$2:$B$10000,"="&amp;'CRACMMv1.0 - 95839 - CRITERIA'!$B136,'mech4import - CRACMMv1.0'!$C$2:$C$10000,"="&amp;'CRACMMv1.0 - 95839 - CRITERIA'!Y$3)</f>
        <v>0</v>
      </c>
      <c r="Z136" s="49">
        <f>SUMIFS('mech4import - CRACMMv1.0'!$D$2:$D$10000,'mech4import - CRACMMv1.0'!$B$2:$B$10000,"="&amp;'CRACMMv1.0 - 95839 - CRITERIA'!$B136,'mech4import - CRACMMv1.0'!$C$2:$C$10000,"="&amp;'CRACMMv1.0 - 95839 - CRITERIA'!Z$3)</f>
        <v>0</v>
      </c>
      <c r="AA136" s="49">
        <f>SUMIFS('mech4import - CRACMMv1.0'!$D$2:$D$10000,'mech4import - CRACMMv1.0'!$B$2:$B$10000,"="&amp;'CRACMMv1.0 - 95839 - CRITERIA'!$B136,'mech4import - CRACMMv1.0'!$C$2:$C$10000,"="&amp;'CRACMMv1.0 - 95839 - CRITERIA'!AA$3)</f>
        <v>0</v>
      </c>
      <c r="AB136" s="49">
        <f>SUMIFS('mech4import - CRACMMv1.0'!$D$2:$D$10000,'mech4import - CRACMMv1.0'!$B$2:$B$10000,"="&amp;'CRACMMv1.0 - 95839 - CRITERIA'!$B136,'mech4import - CRACMMv1.0'!$C$2:$C$10000,"="&amp;'CRACMMv1.0 - 95839 - CRITERIA'!AB$3)</f>
        <v>0</v>
      </c>
      <c r="AC136" s="49">
        <f>SUMIFS('mech4import - CRACMMv1.0'!$D$2:$D$10000,'mech4import - CRACMMv1.0'!$B$2:$B$10000,"="&amp;'CRACMMv1.0 - 95839 - CRITERIA'!$B136,'mech4import - CRACMMv1.0'!$C$2:$C$10000,"="&amp;'CRACMMv1.0 - 95839 - CRITERIA'!AC$3)</f>
        <v>0</v>
      </c>
      <c r="AD136" s="49">
        <f>SUMIFS('mech4import - CRACMMv1.0'!$D$2:$D$10000,'mech4import - CRACMMv1.0'!$B$2:$B$10000,"="&amp;'CRACMMv1.0 - 95839 - CRITERIA'!$B136,'mech4import - CRACMMv1.0'!$C$2:$C$10000,"="&amp;'CRACMMv1.0 - 95839 - CRITERIA'!AD$3)</f>
        <v>0</v>
      </c>
      <c r="AE136" s="49">
        <f>SUMIFS('mech4import - CRACMMv1.0'!$D$2:$D$10000,'mech4import - CRACMMv1.0'!$B$2:$B$10000,"="&amp;'CRACMMv1.0 - 95839 - CRITERIA'!$B136,'mech4import - CRACMMv1.0'!$C$2:$C$10000,"="&amp;'CRACMMv1.0 - 95839 - CRITERIA'!AE$3)</f>
        <v>0</v>
      </c>
      <c r="AF136" s="49">
        <f>SUMIFS('mech4import - CRACMMv1.0'!$D$2:$D$10000,'mech4import - CRACMMv1.0'!$B$2:$B$10000,"="&amp;'CRACMMv1.0 - 95839 - CRITERIA'!$B136,'mech4import - CRACMMv1.0'!$C$2:$C$10000,"="&amp;'CRACMMv1.0 - 95839 - CRITERIA'!AF$3)</f>
        <v>0</v>
      </c>
      <c r="AG136" s="49">
        <f>SUMIFS('mech4import - CRACMMv1.0'!$D$2:$D$10000,'mech4import - CRACMMv1.0'!$B$2:$B$10000,"="&amp;'CRACMMv1.0 - 95839 - CRITERIA'!$B136,'mech4import - CRACMMv1.0'!$C$2:$C$10000,"="&amp;'CRACMMv1.0 - 95839 - CRITERIA'!AG$3)</f>
        <v>0</v>
      </c>
      <c r="AH136" s="49">
        <f>SUMIFS('mech4import - CRACMMv1.0'!$D$2:$D$10000,'mech4import - CRACMMv1.0'!$B$2:$B$10000,"="&amp;'CRACMMv1.0 - 95839 - CRITERIA'!$B136,'mech4import - CRACMMv1.0'!$C$2:$C$10000,"="&amp;'CRACMMv1.0 - 95839 - CRITERIA'!AH$3)</f>
        <v>0</v>
      </c>
      <c r="AI136" s="49">
        <f>SUMIFS('mech4import - CRACMMv1.0'!$D$2:$D$10000,'mech4import - CRACMMv1.0'!$B$2:$B$10000,"="&amp;'CRACMMv1.0 - 95839 - CRITERIA'!$B136,'mech4import - CRACMMv1.0'!$C$2:$C$10000,"="&amp;'CRACMMv1.0 - 95839 - CRITERIA'!AI$3)</f>
        <v>0</v>
      </c>
      <c r="AJ136" s="49">
        <f>SUMIFS('mech4import - CRACMMv1.0'!$D$2:$D$10000,'mech4import - CRACMMv1.0'!$B$2:$B$10000,"="&amp;'CRACMMv1.0 - 95839 - CRITERIA'!$B136,'mech4import - CRACMMv1.0'!$C$2:$C$10000,"="&amp;'CRACMMv1.0 - 95839 - CRITERIA'!AJ$3)</f>
        <v>0</v>
      </c>
      <c r="AK136" s="49">
        <f>SUMIFS('mech4import - CRACMMv1.0'!$D$2:$D$10000,'mech4import - CRACMMv1.0'!$B$2:$B$10000,"="&amp;'CRACMMv1.0 - 95839 - CRITERIA'!$B136,'mech4import - CRACMMv1.0'!$C$2:$C$10000,"="&amp;'CRACMMv1.0 - 95839 - CRITERIA'!AK$3)</f>
        <v>0</v>
      </c>
      <c r="AL136" s="49">
        <f>SUMIFS('mech4import - CRACMMv1.0'!$D$2:$D$10000,'mech4import - CRACMMv1.0'!$B$2:$B$10000,"="&amp;'CRACMMv1.0 - 95839 - CRITERIA'!$B136,'mech4import - CRACMMv1.0'!$C$2:$C$10000,"="&amp;'CRACMMv1.0 - 95839 - CRITERIA'!AL$3)</f>
        <v>0</v>
      </c>
      <c r="AM136" s="49">
        <f>SUMIFS('mech4import - CRACMMv1.0'!$D$2:$D$10000,'mech4import - CRACMMv1.0'!$B$2:$B$10000,"="&amp;'CRACMMv1.0 - 95839 - CRITERIA'!$B136,'mech4import - CRACMMv1.0'!$C$2:$C$10000,"="&amp;'CRACMMv1.0 - 95839 - CRITERIA'!AM$3)</f>
        <v>0</v>
      </c>
      <c r="AN136" s="49">
        <f>SUMIFS('mech4import - CRACMMv1.0'!$D$2:$D$10000,'mech4import - CRACMMv1.0'!$B$2:$B$10000,"="&amp;'CRACMMv1.0 - 95839 - CRITERIA'!$B136,'mech4import - CRACMMv1.0'!$C$2:$C$10000,"="&amp;'CRACMMv1.0 - 95839 - CRITERIA'!AN$3)</f>
        <v>0</v>
      </c>
      <c r="AO136" s="49">
        <f>SUMIFS('mech4import - CRACMMv1.0'!$D$2:$D$10000,'mech4import - CRACMMv1.0'!$B$2:$B$10000,"="&amp;'CRACMMv1.0 - 95839 - CRITERIA'!$B136,'mech4import - CRACMMv1.0'!$C$2:$C$10000,"="&amp;'CRACMMv1.0 - 95839 - CRITERIA'!AO$3)</f>
        <v>0</v>
      </c>
      <c r="AP136" s="49">
        <f>SUMIFS('mech4import - CRACMMv1.0'!$D$2:$D$10000,'mech4import - CRACMMv1.0'!$B$2:$B$10000,"="&amp;'CRACMMv1.0 - 95839 - CRITERIA'!$B136,'mech4import - CRACMMv1.0'!$C$2:$C$10000,"="&amp;'CRACMMv1.0 - 95839 - CRITERIA'!AP$3)</f>
        <v>0</v>
      </c>
      <c r="AQ136" s="49">
        <f>SUMIFS('mech4import - CRACMMv1.0'!$D$2:$D$10000,'mech4import - CRACMMv1.0'!$B$2:$B$10000,"="&amp;'CRACMMv1.0 - 95839 - CRITERIA'!$B136,'mech4import - CRACMMv1.0'!$C$2:$C$10000,"="&amp;'CRACMMv1.0 - 95839 - CRITERIA'!AQ$3)</f>
        <v>0</v>
      </c>
      <c r="AR136" s="49">
        <f>SUMIFS('mech4import - CRACMMv1.0'!$D$2:$D$10000,'mech4import - CRACMMv1.0'!$B$2:$B$10000,"="&amp;'CRACMMv1.0 - 95839 - CRITERIA'!$B136,'mech4import - CRACMMv1.0'!$C$2:$C$10000,"="&amp;'CRACMMv1.0 - 95839 - CRITERIA'!AR$3)</f>
        <v>0</v>
      </c>
      <c r="AS136" s="49">
        <f>SUMIFS('mech4import - CRACMMv1.0'!$D$2:$D$10000,'mech4import - CRACMMv1.0'!$B$2:$B$10000,"="&amp;'CRACMMv1.0 - 95839 - CRITERIA'!$B136,'mech4import - CRACMMv1.0'!$C$2:$C$10000,"="&amp;'CRACMMv1.0 - 95839 - CRITERIA'!AS$3)</f>
        <v>0</v>
      </c>
      <c r="AT136" s="49">
        <f>SUMIFS('mech4import - CRACMMv1.0'!$D$2:$D$10000,'mech4import - CRACMMv1.0'!$B$2:$B$10000,"="&amp;'CRACMMv1.0 - 95839 - CRITERIA'!$B136,'mech4import - CRACMMv1.0'!$C$2:$C$10000,"="&amp;'CRACMMv1.0 - 95839 - CRITERIA'!AT$3)</f>
        <v>0</v>
      </c>
      <c r="AU136" s="49">
        <f>SUMIFS('mech4import - CRACMMv1.0'!$D$2:$D$10000,'mech4import - CRACMMv1.0'!$B$2:$B$10000,"="&amp;'CRACMMv1.0 - 95839 - CRITERIA'!$B136,'mech4import - CRACMMv1.0'!$C$2:$C$10000,"="&amp;'CRACMMv1.0 - 95839 - CRITERIA'!AU$3)</f>
        <v>1</v>
      </c>
      <c r="AV136" s="49">
        <f>SUMIFS('mech4import - CRACMMv1.0'!$D$2:$D$10000,'mech4import - CRACMMv1.0'!$B$2:$B$10000,"="&amp;'CRACMMv1.0 - 95839 - CRITERIA'!$B136,'mech4import - CRACMMv1.0'!$C$2:$C$10000,"="&amp;'CRACMMv1.0 - 95839 - CRITERIA'!AV$3)</f>
        <v>0</v>
      </c>
      <c r="AW136" s="49">
        <f>SUMIFS('mech4import - CRACMMv1.0'!$D$2:$D$10000,'mech4import - CRACMMv1.0'!$B$2:$B$10000,"="&amp;'CRACMMv1.0 - 95839 - CRITERIA'!$B136,'mech4import - CRACMMv1.0'!$C$2:$C$10000,"="&amp;'CRACMMv1.0 - 95839 - CRITERIA'!AW$3)</f>
        <v>0</v>
      </c>
      <c r="AX136" s="49">
        <f>SUMIFS('mech4import - CRACMMv1.0'!$D$2:$D$10000,'mech4import - CRACMMv1.0'!$B$2:$B$10000,"="&amp;'CRACMMv1.0 - 95839 - CRITERIA'!$B136,'mech4import - CRACMMv1.0'!$C$2:$C$10000,"="&amp;'CRACMMv1.0 - 95839 - CRITERIA'!AX$3)</f>
        <v>0</v>
      </c>
      <c r="AY136" s="49">
        <f>SUMIFS('mech4import - CRACMMv1.0'!$D$2:$D$10000,'mech4import - CRACMMv1.0'!$B$2:$B$10000,"="&amp;'CRACMMv1.0 - 95839 - CRITERIA'!$B136,'mech4import - CRACMMv1.0'!$C$2:$C$10000,"="&amp;'CRACMMv1.0 - 95839 - CRITERIA'!AY$3)</f>
        <v>0</v>
      </c>
      <c r="AZ136" s="49">
        <f>SUMIFS('mech4import - CRACMMv1.0'!$D$2:$D$10000,'mech4import - CRACMMv1.0'!$B$2:$B$10000,"="&amp;'CRACMMv1.0 - 95839 - CRITERIA'!$B136,'mech4import - CRACMMv1.0'!$C$2:$C$10000,"="&amp;'CRACMMv1.0 - 95839 - CRITERIA'!AZ$3)</f>
        <v>0</v>
      </c>
      <c r="BA136" s="49">
        <f>SUMIFS('mech4import - CRACMMv1.0'!$D$2:$D$10000,'mech4import - CRACMMv1.0'!$B$2:$B$10000,"="&amp;'CRACMMv1.0 - 95839 - CRITERIA'!$B136,'mech4import - CRACMMv1.0'!$C$2:$C$10000,"="&amp;'CRACMMv1.0 - 95839 - CRITERIA'!BA$3)</f>
        <v>0</v>
      </c>
      <c r="BB136" s="49">
        <f>SUMIFS('mech4import - CRACMMv1.0'!$D$2:$D$10000,'mech4import - CRACMMv1.0'!$B$2:$B$10000,"="&amp;'CRACMMv1.0 - 95839 - CRITERIA'!$B136,'mech4import - CRACMMv1.0'!$C$2:$C$10000,"="&amp;'CRACMMv1.0 - 95839 - CRITERIA'!BB$3)</f>
        <v>0</v>
      </c>
      <c r="BC136" s="49">
        <f>SUMIFS('mech4import - CRACMMv1.0'!$D$2:$D$10000,'mech4import - CRACMMv1.0'!$B$2:$B$10000,"="&amp;'CRACMMv1.0 - 95839 - CRITERIA'!$B136,'mech4import - CRACMMv1.0'!$C$2:$C$10000,"="&amp;'CRACMMv1.0 - 95839 - CRITERIA'!BC$3)</f>
        <v>0</v>
      </c>
      <c r="BD136" s="49">
        <f>SUMIFS('mech4import - CRACMMv1.0'!$D$2:$D$10000,'mech4import - CRACMMv1.0'!$B$2:$B$10000,"="&amp;'CRACMMv1.0 - 95839 - CRITERIA'!$B136,'mech4import - CRACMMv1.0'!$C$2:$C$10000,"="&amp;'CRACMMv1.0 - 95839 - CRITERIA'!BD$3)</f>
        <v>0</v>
      </c>
      <c r="BE136" s="49">
        <f>SUMIFS('mech4import - CRACMMv1.0'!$D$2:$D$10000,'mech4import - CRACMMv1.0'!$B$2:$B$10000,"="&amp;'CRACMMv1.0 - 95839 - CRITERIA'!$B136,'mech4import - CRACMMv1.0'!$C$2:$C$10000,"="&amp;'CRACMMv1.0 - 95839 - CRITERIA'!BE$3)</f>
        <v>0</v>
      </c>
      <c r="BF136" s="49">
        <f>SUMIFS('mech4import - CRACMMv1.0'!$D$2:$D$10000,'mech4import - CRACMMv1.0'!$B$2:$B$10000,"="&amp;'CRACMMv1.0 - 95839 - CRITERIA'!$B136,'mech4import - CRACMMv1.0'!$C$2:$C$10000,"="&amp;'CRACMMv1.0 - 95839 - CRITERIA'!BF$3)</f>
        <v>0</v>
      </c>
      <c r="BG136" s="49">
        <f>SUMIFS('mech4import - CRACMMv1.0'!$D$2:$D$10000,'mech4import - CRACMMv1.0'!$B$2:$B$10000,"="&amp;'CRACMMv1.0 - 95839 - CRITERIA'!$B136,'mech4import - CRACMMv1.0'!$C$2:$C$10000,"="&amp;'CRACMMv1.0 - 95839 - CRITERIA'!BG$3)</f>
        <v>0</v>
      </c>
      <c r="BH136" s="49">
        <f>SUMIFS('mech4import - CRACMMv1.0'!$D$2:$D$10000,'mech4import - CRACMMv1.0'!$B$2:$B$10000,"="&amp;'CRACMMv1.0 - 95839 - CRITERIA'!$B136,'mech4import - CRACMMv1.0'!$C$2:$C$10000,"="&amp;'CRACMMv1.0 - 95839 - CRITERIA'!BH$3)</f>
        <v>0</v>
      </c>
      <c r="BI136" s="49">
        <f>SUMIFS('mech4import - CRACMMv1.0'!$D$2:$D$10000,'mech4import - CRACMMv1.0'!$B$2:$B$10000,"="&amp;'CRACMMv1.0 - 95839 - CRITERIA'!$B136,'mech4import - CRACMMv1.0'!$C$2:$C$10000,"="&amp;'CRACMMv1.0 - 95839 - CRITERIA'!BI$3)</f>
        <v>0</v>
      </c>
      <c r="BJ136" s="49">
        <f>SUMIFS('mech4import - CRACMMv1.0'!$D$2:$D$10000,'mech4import - CRACMMv1.0'!$B$2:$B$10000,"="&amp;'CRACMMv1.0 - 95839 - CRITERIA'!$B136,'mech4import - CRACMMv1.0'!$C$2:$C$10000,"="&amp;'CRACMMv1.0 - 95839 - CRITERIA'!BJ$3)</f>
        <v>0</v>
      </c>
      <c r="BK136" s="49">
        <f>SUMIFS('mech4import - CRACMMv1.0'!$D$2:$D$10000,'mech4import - CRACMMv1.0'!$B$2:$B$10000,"="&amp;'CRACMMv1.0 - 95839 - CRITERIA'!$B136,'mech4import - CRACMMv1.0'!$C$2:$C$10000,"="&amp;'CRACMMv1.0 - 95839 - CRITERIA'!BK$3)</f>
        <v>0</v>
      </c>
      <c r="BL136" s="49">
        <f>SUMIFS('mech4import - CRACMMv1.0'!$D$2:$D$10000,'mech4import - CRACMMv1.0'!$B$2:$B$10000,"="&amp;'CRACMMv1.0 - 95839 - CRITERIA'!$B136,'mech4import - CRACMMv1.0'!$C$2:$C$10000,"="&amp;'CRACMMv1.0 - 95839 - CRITERIA'!BL$3)</f>
        <v>0</v>
      </c>
      <c r="BM136" s="49">
        <f>SUMIFS('mech4import - CRACMMv1.0'!$D$2:$D$10000,'mech4import - CRACMMv1.0'!$B$2:$B$10000,"="&amp;'CRACMMv1.0 - 95839 - CRITERIA'!$B136,'mech4import - CRACMMv1.0'!$C$2:$C$10000,"="&amp;'CRACMMv1.0 - 95839 - CRITERIA'!BM$3)</f>
        <v>0</v>
      </c>
      <c r="BN136" s="49">
        <f>SUMIFS('mech4import - CRACMMv1.0'!$D$2:$D$10000,'mech4import - CRACMMv1.0'!$B$2:$B$10000,"="&amp;'CRACMMv1.0 - 95839 - CRITERIA'!$B136,'mech4import - CRACMMv1.0'!$C$2:$C$10000,"="&amp;'CRACMMv1.0 - 95839 - CRITERIA'!BN$3)</f>
        <v>0</v>
      </c>
      <c r="BO136" s="49">
        <f>SUMIFS('mech4import - CRACMMv1.0'!$D$2:$D$10000,'mech4import - CRACMMv1.0'!$B$2:$B$10000,"="&amp;'CRACMMv1.0 - 95839 - CRITERIA'!$B136,'mech4import - CRACMMv1.0'!$C$2:$C$10000,"="&amp;'CRACMMv1.0 - 95839 - CRITERIA'!BO$3)</f>
        <v>0</v>
      </c>
      <c r="BP136" s="49">
        <f>SUMIFS('mech4import - CRACMMv1.0'!$D$2:$D$10000,'mech4import - CRACMMv1.0'!$B$2:$B$10000,"="&amp;'CRACMMv1.0 - 95839 - CRITERIA'!$B136,'mech4import - CRACMMv1.0'!$C$2:$C$10000,"="&amp;'CRACMMv1.0 - 95839 - CRITERIA'!BP$3)</f>
        <v>0</v>
      </c>
      <c r="BQ136" s="49">
        <f>SUMIFS('mech4import - CRACMMv1.0'!$D$2:$D$10000,'mech4import - CRACMMv1.0'!$B$2:$B$10000,"="&amp;'CRACMMv1.0 - 95839 - CRITERIA'!$B136,'mech4import - CRACMMv1.0'!$C$2:$C$10000,"="&amp;'CRACMMv1.0 - 95839 - CRITERIA'!BQ$3)</f>
        <v>0</v>
      </c>
      <c r="BR136" s="32">
        <f t="array" ref="BR136">SUM($G$1:$BQ$1*G136:BQ136)</f>
        <v>247</v>
      </c>
    </row>
    <row r="137" spans="1:70" s="31" customFormat="1">
      <c r="A137" s="42">
        <v>95839</v>
      </c>
      <c r="B137" s="14">
        <v>3313</v>
      </c>
      <c r="C137" s="43">
        <v>3.148255548180167E-3</v>
      </c>
      <c r="D137" s="47" t="s">
        <v>190</v>
      </c>
      <c r="E137" s="46" t="b">
        <v>1</v>
      </c>
      <c r="F137" s="48">
        <v>370.77</v>
      </c>
      <c r="G137" s="49">
        <f>SUMIFS('mech4import - CRACMMv1.0'!$D$2:$D$10000,'mech4import - CRACMMv1.0'!$B$2:$B$10000,"="&amp;'CRACMMv1.0 - 95839 - CRITERIA'!$B137,'mech4import - CRACMMv1.0'!$C$2:$C$10000,"="&amp;'CRACMMv1.0 - 95839 - CRITERIA'!G$3)</f>
        <v>0</v>
      </c>
      <c r="H137" s="49">
        <f>SUMIFS('mech4import - CRACMMv1.0'!$D$2:$D$10000,'mech4import - CRACMMv1.0'!$B$2:$B$10000,"="&amp;'CRACMMv1.0 - 95839 - CRITERIA'!$B137,'mech4import - CRACMMv1.0'!$C$2:$C$10000,"="&amp;'CRACMMv1.0 - 95839 - CRITERIA'!H$3)</f>
        <v>0</v>
      </c>
      <c r="I137" s="49">
        <f>SUMIFS('mech4import - CRACMMv1.0'!$D$2:$D$10000,'mech4import - CRACMMv1.0'!$B$2:$B$10000,"="&amp;'CRACMMv1.0 - 95839 - CRITERIA'!$B137,'mech4import - CRACMMv1.0'!$C$2:$C$10000,"="&amp;'CRACMMv1.0 - 95839 - CRITERIA'!I$3)</f>
        <v>0</v>
      </c>
      <c r="J137" s="49">
        <f>SUMIFS('mech4import - CRACMMv1.0'!$D$2:$D$10000,'mech4import - CRACMMv1.0'!$B$2:$B$10000,"="&amp;'CRACMMv1.0 - 95839 - CRITERIA'!$B137,'mech4import - CRACMMv1.0'!$C$2:$C$10000,"="&amp;'CRACMMv1.0 - 95839 - CRITERIA'!J$3)</f>
        <v>0</v>
      </c>
      <c r="K137" s="49">
        <f>SUMIFS('mech4import - CRACMMv1.0'!$D$2:$D$10000,'mech4import - CRACMMv1.0'!$B$2:$B$10000,"="&amp;'CRACMMv1.0 - 95839 - CRITERIA'!$B137,'mech4import - CRACMMv1.0'!$C$2:$C$10000,"="&amp;'CRACMMv1.0 - 95839 - CRITERIA'!K$3)</f>
        <v>0</v>
      </c>
      <c r="L137" s="49">
        <f>SUMIFS('mech4import - CRACMMv1.0'!$D$2:$D$10000,'mech4import - CRACMMv1.0'!$B$2:$B$10000,"="&amp;'CRACMMv1.0 - 95839 - CRITERIA'!$B137,'mech4import - CRACMMv1.0'!$C$2:$C$10000,"="&amp;'CRACMMv1.0 - 95839 - CRITERIA'!L$3)</f>
        <v>0</v>
      </c>
      <c r="M137" s="49">
        <f>SUMIFS('mech4import - CRACMMv1.0'!$D$2:$D$10000,'mech4import - CRACMMv1.0'!$B$2:$B$10000,"="&amp;'CRACMMv1.0 - 95839 - CRITERIA'!$B137,'mech4import - CRACMMv1.0'!$C$2:$C$10000,"="&amp;'CRACMMv1.0 - 95839 - CRITERIA'!M$3)</f>
        <v>0</v>
      </c>
      <c r="N137" s="49">
        <f>SUMIFS('mech4import - CRACMMv1.0'!$D$2:$D$10000,'mech4import - CRACMMv1.0'!$B$2:$B$10000,"="&amp;'CRACMMv1.0 - 95839 - CRITERIA'!$B137,'mech4import - CRACMMv1.0'!$C$2:$C$10000,"="&amp;'CRACMMv1.0 - 95839 - CRITERIA'!N$3)</f>
        <v>0</v>
      </c>
      <c r="O137" s="49">
        <f>SUMIFS('mech4import - CRACMMv1.0'!$D$2:$D$10000,'mech4import - CRACMMv1.0'!$B$2:$B$10000,"="&amp;'CRACMMv1.0 - 95839 - CRITERIA'!$B137,'mech4import - CRACMMv1.0'!$C$2:$C$10000,"="&amp;'CRACMMv1.0 - 95839 - CRITERIA'!O$3)</f>
        <v>0</v>
      </c>
      <c r="P137" s="49">
        <f>SUMIFS('mech4import - CRACMMv1.0'!$D$2:$D$10000,'mech4import - CRACMMv1.0'!$B$2:$B$10000,"="&amp;'CRACMMv1.0 - 95839 - CRITERIA'!$B137,'mech4import - CRACMMv1.0'!$C$2:$C$10000,"="&amp;'CRACMMv1.0 - 95839 - CRITERIA'!P$3)</f>
        <v>0</v>
      </c>
      <c r="Q137" s="49">
        <f>SUMIFS('mech4import - CRACMMv1.0'!$D$2:$D$10000,'mech4import - CRACMMv1.0'!$B$2:$B$10000,"="&amp;'CRACMMv1.0 - 95839 - CRITERIA'!$B137,'mech4import - CRACMMv1.0'!$C$2:$C$10000,"="&amp;'CRACMMv1.0 - 95839 - CRITERIA'!Q$3)</f>
        <v>0</v>
      </c>
      <c r="R137" s="49">
        <f>SUMIFS('mech4import - CRACMMv1.0'!$D$2:$D$10000,'mech4import - CRACMMv1.0'!$B$2:$B$10000,"="&amp;'CRACMMv1.0 - 95839 - CRITERIA'!$B137,'mech4import - CRACMMv1.0'!$C$2:$C$10000,"="&amp;'CRACMMv1.0 - 95839 - CRITERIA'!R$3)</f>
        <v>0</v>
      </c>
      <c r="S137" s="49">
        <f>SUMIFS('mech4import - CRACMMv1.0'!$D$2:$D$10000,'mech4import - CRACMMv1.0'!$B$2:$B$10000,"="&amp;'CRACMMv1.0 - 95839 - CRITERIA'!$B137,'mech4import - CRACMMv1.0'!$C$2:$C$10000,"="&amp;'CRACMMv1.0 - 95839 - CRITERIA'!S$3)</f>
        <v>0</v>
      </c>
      <c r="T137" s="49">
        <f>SUMIFS('mech4import - CRACMMv1.0'!$D$2:$D$10000,'mech4import - CRACMMv1.0'!$B$2:$B$10000,"="&amp;'CRACMMv1.0 - 95839 - CRITERIA'!$B137,'mech4import - CRACMMv1.0'!$C$2:$C$10000,"="&amp;'CRACMMv1.0 - 95839 - CRITERIA'!T$3)</f>
        <v>0</v>
      </c>
      <c r="U137" s="49">
        <f>SUMIFS('mech4import - CRACMMv1.0'!$D$2:$D$10000,'mech4import - CRACMMv1.0'!$B$2:$B$10000,"="&amp;'CRACMMv1.0 - 95839 - CRITERIA'!$B137,'mech4import - CRACMMv1.0'!$C$2:$C$10000,"="&amp;'CRACMMv1.0 - 95839 - CRITERIA'!U$3)</f>
        <v>0</v>
      </c>
      <c r="V137" s="49">
        <f>SUMIFS('mech4import - CRACMMv1.0'!$D$2:$D$10000,'mech4import - CRACMMv1.0'!$B$2:$B$10000,"="&amp;'CRACMMv1.0 - 95839 - CRITERIA'!$B137,'mech4import - CRACMMv1.0'!$C$2:$C$10000,"="&amp;'CRACMMv1.0 - 95839 - CRITERIA'!V$3)</f>
        <v>0</v>
      </c>
      <c r="W137" s="49">
        <f>SUMIFS('mech4import - CRACMMv1.0'!$D$2:$D$10000,'mech4import - CRACMMv1.0'!$B$2:$B$10000,"="&amp;'CRACMMv1.0 - 95839 - CRITERIA'!$B137,'mech4import - CRACMMv1.0'!$C$2:$C$10000,"="&amp;'CRACMMv1.0 - 95839 - CRITERIA'!W$3)</f>
        <v>0</v>
      </c>
      <c r="X137" s="49">
        <f>SUMIFS('mech4import - CRACMMv1.0'!$D$2:$D$10000,'mech4import - CRACMMv1.0'!$B$2:$B$10000,"="&amp;'CRACMMv1.0 - 95839 - CRITERIA'!$B137,'mech4import - CRACMMv1.0'!$C$2:$C$10000,"="&amp;'CRACMMv1.0 - 95839 - CRITERIA'!X$3)</f>
        <v>0</v>
      </c>
      <c r="Y137" s="49">
        <f>SUMIFS('mech4import - CRACMMv1.0'!$D$2:$D$10000,'mech4import - CRACMMv1.0'!$B$2:$B$10000,"="&amp;'CRACMMv1.0 - 95839 - CRITERIA'!$B137,'mech4import - CRACMMv1.0'!$C$2:$C$10000,"="&amp;'CRACMMv1.0 - 95839 - CRITERIA'!Y$3)</f>
        <v>0</v>
      </c>
      <c r="Z137" s="49">
        <f>SUMIFS('mech4import - CRACMMv1.0'!$D$2:$D$10000,'mech4import - CRACMMv1.0'!$B$2:$B$10000,"="&amp;'CRACMMv1.0 - 95839 - CRITERIA'!$B137,'mech4import - CRACMMv1.0'!$C$2:$C$10000,"="&amp;'CRACMMv1.0 - 95839 - CRITERIA'!Z$3)</f>
        <v>0</v>
      </c>
      <c r="AA137" s="49">
        <f>SUMIFS('mech4import - CRACMMv1.0'!$D$2:$D$10000,'mech4import - CRACMMv1.0'!$B$2:$B$10000,"="&amp;'CRACMMv1.0 - 95839 - CRITERIA'!$B137,'mech4import - CRACMMv1.0'!$C$2:$C$10000,"="&amp;'CRACMMv1.0 - 95839 - CRITERIA'!AA$3)</f>
        <v>0</v>
      </c>
      <c r="AB137" s="49">
        <f>SUMIFS('mech4import - CRACMMv1.0'!$D$2:$D$10000,'mech4import - CRACMMv1.0'!$B$2:$B$10000,"="&amp;'CRACMMv1.0 - 95839 - CRITERIA'!$B137,'mech4import - CRACMMv1.0'!$C$2:$C$10000,"="&amp;'CRACMMv1.0 - 95839 - CRITERIA'!AB$3)</f>
        <v>0</v>
      </c>
      <c r="AC137" s="49">
        <f>SUMIFS('mech4import - CRACMMv1.0'!$D$2:$D$10000,'mech4import - CRACMMv1.0'!$B$2:$B$10000,"="&amp;'CRACMMv1.0 - 95839 - CRITERIA'!$B137,'mech4import - CRACMMv1.0'!$C$2:$C$10000,"="&amp;'CRACMMv1.0 - 95839 - CRITERIA'!AC$3)</f>
        <v>0</v>
      </c>
      <c r="AD137" s="49">
        <f>SUMIFS('mech4import - CRACMMv1.0'!$D$2:$D$10000,'mech4import - CRACMMv1.0'!$B$2:$B$10000,"="&amp;'CRACMMv1.0 - 95839 - CRITERIA'!$B137,'mech4import - CRACMMv1.0'!$C$2:$C$10000,"="&amp;'CRACMMv1.0 - 95839 - CRITERIA'!AD$3)</f>
        <v>0</v>
      </c>
      <c r="AE137" s="49">
        <f>SUMIFS('mech4import - CRACMMv1.0'!$D$2:$D$10000,'mech4import - CRACMMv1.0'!$B$2:$B$10000,"="&amp;'CRACMMv1.0 - 95839 - CRITERIA'!$B137,'mech4import - CRACMMv1.0'!$C$2:$C$10000,"="&amp;'CRACMMv1.0 - 95839 - CRITERIA'!AE$3)</f>
        <v>0</v>
      </c>
      <c r="AF137" s="49">
        <f>SUMIFS('mech4import - CRACMMv1.0'!$D$2:$D$10000,'mech4import - CRACMMv1.0'!$B$2:$B$10000,"="&amp;'CRACMMv1.0 - 95839 - CRITERIA'!$B137,'mech4import - CRACMMv1.0'!$C$2:$C$10000,"="&amp;'CRACMMv1.0 - 95839 - CRITERIA'!AF$3)</f>
        <v>0</v>
      </c>
      <c r="AG137" s="49">
        <f>SUMIFS('mech4import - CRACMMv1.0'!$D$2:$D$10000,'mech4import - CRACMMv1.0'!$B$2:$B$10000,"="&amp;'CRACMMv1.0 - 95839 - CRITERIA'!$B137,'mech4import - CRACMMv1.0'!$C$2:$C$10000,"="&amp;'CRACMMv1.0 - 95839 - CRITERIA'!AG$3)</f>
        <v>0</v>
      </c>
      <c r="AH137" s="49">
        <f>SUMIFS('mech4import - CRACMMv1.0'!$D$2:$D$10000,'mech4import - CRACMMv1.0'!$B$2:$B$10000,"="&amp;'CRACMMv1.0 - 95839 - CRITERIA'!$B137,'mech4import - CRACMMv1.0'!$C$2:$C$10000,"="&amp;'CRACMMv1.0 - 95839 - CRITERIA'!AH$3)</f>
        <v>0</v>
      </c>
      <c r="AI137" s="49">
        <f>SUMIFS('mech4import - CRACMMv1.0'!$D$2:$D$10000,'mech4import - CRACMMv1.0'!$B$2:$B$10000,"="&amp;'CRACMMv1.0 - 95839 - CRITERIA'!$B137,'mech4import - CRACMMv1.0'!$C$2:$C$10000,"="&amp;'CRACMMv1.0 - 95839 - CRITERIA'!AI$3)</f>
        <v>0</v>
      </c>
      <c r="AJ137" s="49">
        <f>SUMIFS('mech4import - CRACMMv1.0'!$D$2:$D$10000,'mech4import - CRACMMv1.0'!$B$2:$B$10000,"="&amp;'CRACMMv1.0 - 95839 - CRITERIA'!$B137,'mech4import - CRACMMv1.0'!$C$2:$C$10000,"="&amp;'CRACMMv1.0 - 95839 - CRITERIA'!AJ$3)</f>
        <v>0</v>
      </c>
      <c r="AK137" s="49">
        <f>SUMIFS('mech4import - CRACMMv1.0'!$D$2:$D$10000,'mech4import - CRACMMv1.0'!$B$2:$B$10000,"="&amp;'CRACMMv1.0 - 95839 - CRITERIA'!$B137,'mech4import - CRACMMv1.0'!$C$2:$C$10000,"="&amp;'CRACMMv1.0 - 95839 - CRITERIA'!AK$3)</f>
        <v>0</v>
      </c>
      <c r="AL137" s="49">
        <f>SUMIFS('mech4import - CRACMMv1.0'!$D$2:$D$10000,'mech4import - CRACMMv1.0'!$B$2:$B$10000,"="&amp;'CRACMMv1.0 - 95839 - CRITERIA'!$B137,'mech4import - CRACMMv1.0'!$C$2:$C$10000,"="&amp;'CRACMMv1.0 - 95839 - CRITERIA'!AL$3)</f>
        <v>0</v>
      </c>
      <c r="AM137" s="49">
        <f>SUMIFS('mech4import - CRACMMv1.0'!$D$2:$D$10000,'mech4import - CRACMMv1.0'!$B$2:$B$10000,"="&amp;'CRACMMv1.0 - 95839 - CRITERIA'!$B137,'mech4import - CRACMMv1.0'!$C$2:$C$10000,"="&amp;'CRACMMv1.0 - 95839 - CRITERIA'!AM$3)</f>
        <v>0</v>
      </c>
      <c r="AN137" s="49">
        <f>SUMIFS('mech4import - CRACMMv1.0'!$D$2:$D$10000,'mech4import - CRACMMv1.0'!$B$2:$B$10000,"="&amp;'CRACMMv1.0 - 95839 - CRITERIA'!$B137,'mech4import - CRACMMv1.0'!$C$2:$C$10000,"="&amp;'CRACMMv1.0 - 95839 - CRITERIA'!AN$3)</f>
        <v>0</v>
      </c>
      <c r="AO137" s="49">
        <f>SUMIFS('mech4import - CRACMMv1.0'!$D$2:$D$10000,'mech4import - CRACMMv1.0'!$B$2:$B$10000,"="&amp;'CRACMMv1.0 - 95839 - CRITERIA'!$B137,'mech4import - CRACMMv1.0'!$C$2:$C$10000,"="&amp;'CRACMMv1.0 - 95839 - CRITERIA'!AO$3)</f>
        <v>0</v>
      </c>
      <c r="AP137" s="49">
        <f>SUMIFS('mech4import - CRACMMv1.0'!$D$2:$D$10000,'mech4import - CRACMMv1.0'!$B$2:$B$10000,"="&amp;'CRACMMv1.0 - 95839 - CRITERIA'!$B137,'mech4import - CRACMMv1.0'!$C$2:$C$10000,"="&amp;'CRACMMv1.0 - 95839 - CRITERIA'!AP$3)</f>
        <v>0</v>
      </c>
      <c r="AQ137" s="49">
        <f>SUMIFS('mech4import - CRACMMv1.0'!$D$2:$D$10000,'mech4import - CRACMMv1.0'!$B$2:$B$10000,"="&amp;'CRACMMv1.0 - 95839 - CRITERIA'!$B137,'mech4import - CRACMMv1.0'!$C$2:$C$10000,"="&amp;'CRACMMv1.0 - 95839 - CRITERIA'!AQ$3)</f>
        <v>0</v>
      </c>
      <c r="AR137" s="49">
        <f>SUMIFS('mech4import - CRACMMv1.0'!$D$2:$D$10000,'mech4import - CRACMMv1.0'!$B$2:$B$10000,"="&amp;'CRACMMv1.0 - 95839 - CRITERIA'!$B137,'mech4import - CRACMMv1.0'!$C$2:$C$10000,"="&amp;'CRACMMv1.0 - 95839 - CRITERIA'!AR$3)</f>
        <v>0</v>
      </c>
      <c r="AS137" s="49">
        <f>SUMIFS('mech4import - CRACMMv1.0'!$D$2:$D$10000,'mech4import - CRACMMv1.0'!$B$2:$B$10000,"="&amp;'CRACMMv1.0 - 95839 - CRITERIA'!$B137,'mech4import - CRACMMv1.0'!$C$2:$C$10000,"="&amp;'CRACMMv1.0 - 95839 - CRITERIA'!AS$3)</f>
        <v>0</v>
      </c>
      <c r="AT137" s="49">
        <f>SUMIFS('mech4import - CRACMMv1.0'!$D$2:$D$10000,'mech4import - CRACMMv1.0'!$B$2:$B$10000,"="&amp;'CRACMMv1.0 - 95839 - CRITERIA'!$B137,'mech4import - CRACMMv1.0'!$C$2:$C$10000,"="&amp;'CRACMMv1.0 - 95839 - CRITERIA'!AT$3)</f>
        <v>0</v>
      </c>
      <c r="AU137" s="49">
        <f>SUMIFS('mech4import - CRACMMv1.0'!$D$2:$D$10000,'mech4import - CRACMMv1.0'!$B$2:$B$10000,"="&amp;'CRACMMv1.0 - 95839 - CRITERIA'!$B137,'mech4import - CRACMMv1.0'!$C$2:$C$10000,"="&amp;'CRACMMv1.0 - 95839 - CRITERIA'!AU$3)</f>
        <v>1</v>
      </c>
      <c r="AV137" s="49">
        <f>SUMIFS('mech4import - CRACMMv1.0'!$D$2:$D$10000,'mech4import - CRACMMv1.0'!$B$2:$B$10000,"="&amp;'CRACMMv1.0 - 95839 - CRITERIA'!$B137,'mech4import - CRACMMv1.0'!$C$2:$C$10000,"="&amp;'CRACMMv1.0 - 95839 - CRITERIA'!AV$3)</f>
        <v>0</v>
      </c>
      <c r="AW137" s="49">
        <f>SUMIFS('mech4import - CRACMMv1.0'!$D$2:$D$10000,'mech4import - CRACMMv1.0'!$B$2:$B$10000,"="&amp;'CRACMMv1.0 - 95839 - CRITERIA'!$B137,'mech4import - CRACMMv1.0'!$C$2:$C$10000,"="&amp;'CRACMMv1.0 - 95839 - CRITERIA'!AW$3)</f>
        <v>0</v>
      </c>
      <c r="AX137" s="49">
        <f>SUMIFS('mech4import - CRACMMv1.0'!$D$2:$D$10000,'mech4import - CRACMMv1.0'!$B$2:$B$10000,"="&amp;'CRACMMv1.0 - 95839 - CRITERIA'!$B137,'mech4import - CRACMMv1.0'!$C$2:$C$10000,"="&amp;'CRACMMv1.0 - 95839 - CRITERIA'!AX$3)</f>
        <v>0</v>
      </c>
      <c r="AY137" s="49">
        <f>SUMIFS('mech4import - CRACMMv1.0'!$D$2:$D$10000,'mech4import - CRACMMv1.0'!$B$2:$B$10000,"="&amp;'CRACMMv1.0 - 95839 - CRITERIA'!$B137,'mech4import - CRACMMv1.0'!$C$2:$C$10000,"="&amp;'CRACMMv1.0 - 95839 - CRITERIA'!AY$3)</f>
        <v>0</v>
      </c>
      <c r="AZ137" s="49">
        <f>SUMIFS('mech4import - CRACMMv1.0'!$D$2:$D$10000,'mech4import - CRACMMv1.0'!$B$2:$B$10000,"="&amp;'CRACMMv1.0 - 95839 - CRITERIA'!$B137,'mech4import - CRACMMv1.0'!$C$2:$C$10000,"="&amp;'CRACMMv1.0 - 95839 - CRITERIA'!AZ$3)</f>
        <v>0</v>
      </c>
      <c r="BA137" s="49">
        <f>SUMIFS('mech4import - CRACMMv1.0'!$D$2:$D$10000,'mech4import - CRACMMv1.0'!$B$2:$B$10000,"="&amp;'CRACMMv1.0 - 95839 - CRITERIA'!$B137,'mech4import - CRACMMv1.0'!$C$2:$C$10000,"="&amp;'CRACMMv1.0 - 95839 - CRITERIA'!BA$3)</f>
        <v>0</v>
      </c>
      <c r="BB137" s="49">
        <f>SUMIFS('mech4import - CRACMMv1.0'!$D$2:$D$10000,'mech4import - CRACMMv1.0'!$B$2:$B$10000,"="&amp;'CRACMMv1.0 - 95839 - CRITERIA'!$B137,'mech4import - CRACMMv1.0'!$C$2:$C$10000,"="&amp;'CRACMMv1.0 - 95839 - CRITERIA'!BB$3)</f>
        <v>0</v>
      </c>
      <c r="BC137" s="49">
        <f>SUMIFS('mech4import - CRACMMv1.0'!$D$2:$D$10000,'mech4import - CRACMMv1.0'!$B$2:$B$10000,"="&amp;'CRACMMv1.0 - 95839 - CRITERIA'!$B137,'mech4import - CRACMMv1.0'!$C$2:$C$10000,"="&amp;'CRACMMv1.0 - 95839 - CRITERIA'!BC$3)</f>
        <v>0</v>
      </c>
      <c r="BD137" s="49">
        <f>SUMIFS('mech4import - CRACMMv1.0'!$D$2:$D$10000,'mech4import - CRACMMv1.0'!$B$2:$B$10000,"="&amp;'CRACMMv1.0 - 95839 - CRITERIA'!$B137,'mech4import - CRACMMv1.0'!$C$2:$C$10000,"="&amp;'CRACMMv1.0 - 95839 - CRITERIA'!BD$3)</f>
        <v>0</v>
      </c>
      <c r="BE137" s="49">
        <f>SUMIFS('mech4import - CRACMMv1.0'!$D$2:$D$10000,'mech4import - CRACMMv1.0'!$B$2:$B$10000,"="&amp;'CRACMMv1.0 - 95839 - CRITERIA'!$B137,'mech4import - CRACMMv1.0'!$C$2:$C$10000,"="&amp;'CRACMMv1.0 - 95839 - CRITERIA'!BE$3)</f>
        <v>0</v>
      </c>
      <c r="BF137" s="49">
        <f>SUMIFS('mech4import - CRACMMv1.0'!$D$2:$D$10000,'mech4import - CRACMMv1.0'!$B$2:$B$10000,"="&amp;'CRACMMv1.0 - 95839 - CRITERIA'!$B137,'mech4import - CRACMMv1.0'!$C$2:$C$10000,"="&amp;'CRACMMv1.0 - 95839 - CRITERIA'!BF$3)</f>
        <v>0</v>
      </c>
      <c r="BG137" s="49">
        <f>SUMIFS('mech4import - CRACMMv1.0'!$D$2:$D$10000,'mech4import - CRACMMv1.0'!$B$2:$B$10000,"="&amp;'CRACMMv1.0 - 95839 - CRITERIA'!$B137,'mech4import - CRACMMv1.0'!$C$2:$C$10000,"="&amp;'CRACMMv1.0 - 95839 - CRITERIA'!BG$3)</f>
        <v>0</v>
      </c>
      <c r="BH137" s="49">
        <f>SUMIFS('mech4import - CRACMMv1.0'!$D$2:$D$10000,'mech4import - CRACMMv1.0'!$B$2:$B$10000,"="&amp;'CRACMMv1.0 - 95839 - CRITERIA'!$B137,'mech4import - CRACMMv1.0'!$C$2:$C$10000,"="&amp;'CRACMMv1.0 - 95839 - CRITERIA'!BH$3)</f>
        <v>0</v>
      </c>
      <c r="BI137" s="49">
        <f>SUMIFS('mech4import - CRACMMv1.0'!$D$2:$D$10000,'mech4import - CRACMMv1.0'!$B$2:$B$10000,"="&amp;'CRACMMv1.0 - 95839 - CRITERIA'!$B137,'mech4import - CRACMMv1.0'!$C$2:$C$10000,"="&amp;'CRACMMv1.0 - 95839 - CRITERIA'!BI$3)</f>
        <v>0</v>
      </c>
      <c r="BJ137" s="49">
        <f>SUMIFS('mech4import - CRACMMv1.0'!$D$2:$D$10000,'mech4import - CRACMMv1.0'!$B$2:$B$10000,"="&amp;'CRACMMv1.0 - 95839 - CRITERIA'!$B137,'mech4import - CRACMMv1.0'!$C$2:$C$10000,"="&amp;'CRACMMv1.0 - 95839 - CRITERIA'!BJ$3)</f>
        <v>0</v>
      </c>
      <c r="BK137" s="49">
        <f>SUMIFS('mech4import - CRACMMv1.0'!$D$2:$D$10000,'mech4import - CRACMMv1.0'!$B$2:$B$10000,"="&amp;'CRACMMv1.0 - 95839 - CRITERIA'!$B137,'mech4import - CRACMMv1.0'!$C$2:$C$10000,"="&amp;'CRACMMv1.0 - 95839 - CRITERIA'!BK$3)</f>
        <v>0</v>
      </c>
      <c r="BL137" s="49">
        <f>SUMIFS('mech4import - CRACMMv1.0'!$D$2:$D$10000,'mech4import - CRACMMv1.0'!$B$2:$B$10000,"="&amp;'CRACMMv1.0 - 95839 - CRITERIA'!$B137,'mech4import - CRACMMv1.0'!$C$2:$C$10000,"="&amp;'CRACMMv1.0 - 95839 - CRITERIA'!BL$3)</f>
        <v>0</v>
      </c>
      <c r="BM137" s="49">
        <f>SUMIFS('mech4import - CRACMMv1.0'!$D$2:$D$10000,'mech4import - CRACMMv1.0'!$B$2:$B$10000,"="&amp;'CRACMMv1.0 - 95839 - CRITERIA'!$B137,'mech4import - CRACMMv1.0'!$C$2:$C$10000,"="&amp;'CRACMMv1.0 - 95839 - CRITERIA'!BM$3)</f>
        <v>0</v>
      </c>
      <c r="BN137" s="49">
        <f>SUMIFS('mech4import - CRACMMv1.0'!$D$2:$D$10000,'mech4import - CRACMMv1.0'!$B$2:$B$10000,"="&amp;'CRACMMv1.0 - 95839 - CRITERIA'!$B137,'mech4import - CRACMMv1.0'!$C$2:$C$10000,"="&amp;'CRACMMv1.0 - 95839 - CRITERIA'!BN$3)</f>
        <v>0</v>
      </c>
      <c r="BO137" s="49">
        <f>SUMIFS('mech4import - CRACMMv1.0'!$D$2:$D$10000,'mech4import - CRACMMv1.0'!$B$2:$B$10000,"="&amp;'CRACMMv1.0 - 95839 - CRITERIA'!$B137,'mech4import - CRACMMv1.0'!$C$2:$C$10000,"="&amp;'CRACMMv1.0 - 95839 - CRITERIA'!BO$3)</f>
        <v>0</v>
      </c>
      <c r="BP137" s="49">
        <f>SUMIFS('mech4import - CRACMMv1.0'!$D$2:$D$10000,'mech4import - CRACMMv1.0'!$B$2:$B$10000,"="&amp;'CRACMMv1.0 - 95839 - CRITERIA'!$B137,'mech4import - CRACMMv1.0'!$C$2:$C$10000,"="&amp;'CRACMMv1.0 - 95839 - CRITERIA'!BP$3)</f>
        <v>0</v>
      </c>
      <c r="BQ137" s="49">
        <f>SUMIFS('mech4import - CRACMMv1.0'!$D$2:$D$10000,'mech4import - CRACMMv1.0'!$B$2:$B$10000,"="&amp;'CRACMMv1.0 - 95839 - CRITERIA'!$B137,'mech4import - CRACMMv1.0'!$C$2:$C$10000,"="&amp;'CRACMMv1.0 - 95839 - CRITERIA'!BQ$3)</f>
        <v>0</v>
      </c>
      <c r="BR137" s="32">
        <f t="array" ref="BR137">SUM($G$1:$BQ$1*G137:BQ137)</f>
        <v>247</v>
      </c>
    </row>
    <row r="138" spans="1:70" s="31" customFormat="1">
      <c r="A138" s="42">
        <v>95839</v>
      </c>
      <c r="B138" s="14">
        <v>3314</v>
      </c>
      <c r="C138" s="43">
        <v>5.336144873752338E-3</v>
      </c>
      <c r="D138" s="47" t="s">
        <v>191</v>
      </c>
      <c r="E138" s="46" t="b">
        <v>0</v>
      </c>
      <c r="F138" s="48">
        <v>538.07500000000005</v>
      </c>
      <c r="G138" s="49">
        <f>SUMIFS('mech4import - CRACMMv1.0'!$D$2:$D$10000,'mech4import - CRACMMv1.0'!$B$2:$B$10000,"="&amp;'CRACMMv1.0 - 95839 - CRITERIA'!$B138,'mech4import - CRACMMv1.0'!$C$2:$C$10000,"="&amp;'CRACMMv1.0 - 95839 - CRITERIA'!G$3)</f>
        <v>0</v>
      </c>
      <c r="H138" s="49">
        <f>SUMIFS('mech4import - CRACMMv1.0'!$D$2:$D$10000,'mech4import - CRACMMv1.0'!$B$2:$B$10000,"="&amp;'CRACMMv1.0 - 95839 - CRITERIA'!$B138,'mech4import - CRACMMv1.0'!$C$2:$C$10000,"="&amp;'CRACMMv1.0 - 95839 - CRITERIA'!H$3)</f>
        <v>0</v>
      </c>
      <c r="I138" s="49">
        <f>SUMIFS('mech4import - CRACMMv1.0'!$D$2:$D$10000,'mech4import - CRACMMv1.0'!$B$2:$B$10000,"="&amp;'CRACMMv1.0 - 95839 - CRITERIA'!$B138,'mech4import - CRACMMv1.0'!$C$2:$C$10000,"="&amp;'CRACMMv1.0 - 95839 - CRITERIA'!I$3)</f>
        <v>0</v>
      </c>
      <c r="J138" s="49">
        <f>SUMIFS('mech4import - CRACMMv1.0'!$D$2:$D$10000,'mech4import - CRACMMv1.0'!$B$2:$B$10000,"="&amp;'CRACMMv1.0 - 95839 - CRITERIA'!$B138,'mech4import - CRACMMv1.0'!$C$2:$C$10000,"="&amp;'CRACMMv1.0 - 95839 - CRITERIA'!J$3)</f>
        <v>0</v>
      </c>
      <c r="K138" s="49">
        <f>SUMIFS('mech4import - CRACMMv1.0'!$D$2:$D$10000,'mech4import - CRACMMv1.0'!$B$2:$B$10000,"="&amp;'CRACMMv1.0 - 95839 - CRITERIA'!$B138,'mech4import - CRACMMv1.0'!$C$2:$C$10000,"="&amp;'CRACMMv1.0 - 95839 - CRITERIA'!K$3)</f>
        <v>0</v>
      </c>
      <c r="L138" s="49">
        <f>SUMIFS('mech4import - CRACMMv1.0'!$D$2:$D$10000,'mech4import - CRACMMv1.0'!$B$2:$B$10000,"="&amp;'CRACMMv1.0 - 95839 - CRITERIA'!$B138,'mech4import - CRACMMv1.0'!$C$2:$C$10000,"="&amp;'CRACMMv1.0 - 95839 - CRITERIA'!L$3)</f>
        <v>0</v>
      </c>
      <c r="M138" s="49">
        <f>SUMIFS('mech4import - CRACMMv1.0'!$D$2:$D$10000,'mech4import - CRACMMv1.0'!$B$2:$B$10000,"="&amp;'CRACMMv1.0 - 95839 - CRITERIA'!$B138,'mech4import - CRACMMv1.0'!$C$2:$C$10000,"="&amp;'CRACMMv1.0 - 95839 - CRITERIA'!M$3)</f>
        <v>0</v>
      </c>
      <c r="N138" s="49">
        <f>SUMIFS('mech4import - CRACMMv1.0'!$D$2:$D$10000,'mech4import - CRACMMv1.0'!$B$2:$B$10000,"="&amp;'CRACMMv1.0 - 95839 - CRITERIA'!$B138,'mech4import - CRACMMv1.0'!$C$2:$C$10000,"="&amp;'CRACMMv1.0 - 95839 - CRITERIA'!N$3)</f>
        <v>0</v>
      </c>
      <c r="O138" s="49">
        <f>SUMIFS('mech4import - CRACMMv1.0'!$D$2:$D$10000,'mech4import - CRACMMv1.0'!$B$2:$B$10000,"="&amp;'CRACMMv1.0 - 95839 - CRITERIA'!$B138,'mech4import - CRACMMv1.0'!$C$2:$C$10000,"="&amp;'CRACMMv1.0 - 95839 - CRITERIA'!O$3)</f>
        <v>0</v>
      </c>
      <c r="P138" s="49">
        <f>SUMIFS('mech4import - CRACMMv1.0'!$D$2:$D$10000,'mech4import - CRACMMv1.0'!$B$2:$B$10000,"="&amp;'CRACMMv1.0 - 95839 - CRITERIA'!$B138,'mech4import - CRACMMv1.0'!$C$2:$C$10000,"="&amp;'CRACMMv1.0 - 95839 - CRITERIA'!P$3)</f>
        <v>0</v>
      </c>
      <c r="Q138" s="49">
        <f>SUMIFS('mech4import - CRACMMv1.0'!$D$2:$D$10000,'mech4import - CRACMMv1.0'!$B$2:$B$10000,"="&amp;'CRACMMv1.0 - 95839 - CRITERIA'!$B138,'mech4import - CRACMMv1.0'!$C$2:$C$10000,"="&amp;'CRACMMv1.0 - 95839 - CRITERIA'!Q$3)</f>
        <v>0</v>
      </c>
      <c r="R138" s="49">
        <f>SUMIFS('mech4import - CRACMMv1.0'!$D$2:$D$10000,'mech4import - CRACMMv1.0'!$B$2:$B$10000,"="&amp;'CRACMMv1.0 - 95839 - CRITERIA'!$B138,'mech4import - CRACMMv1.0'!$C$2:$C$10000,"="&amp;'CRACMMv1.0 - 95839 - CRITERIA'!R$3)</f>
        <v>0</v>
      </c>
      <c r="S138" s="49">
        <f>SUMIFS('mech4import - CRACMMv1.0'!$D$2:$D$10000,'mech4import - CRACMMv1.0'!$B$2:$B$10000,"="&amp;'CRACMMv1.0 - 95839 - CRITERIA'!$B138,'mech4import - CRACMMv1.0'!$C$2:$C$10000,"="&amp;'CRACMMv1.0 - 95839 - CRITERIA'!S$3)</f>
        <v>0</v>
      </c>
      <c r="T138" s="49">
        <f>SUMIFS('mech4import - CRACMMv1.0'!$D$2:$D$10000,'mech4import - CRACMMv1.0'!$B$2:$B$10000,"="&amp;'CRACMMv1.0 - 95839 - CRITERIA'!$B138,'mech4import - CRACMMv1.0'!$C$2:$C$10000,"="&amp;'CRACMMv1.0 - 95839 - CRITERIA'!T$3)</f>
        <v>0</v>
      </c>
      <c r="U138" s="49">
        <f>SUMIFS('mech4import - CRACMMv1.0'!$D$2:$D$10000,'mech4import - CRACMMv1.0'!$B$2:$B$10000,"="&amp;'CRACMMv1.0 - 95839 - CRITERIA'!$B138,'mech4import - CRACMMv1.0'!$C$2:$C$10000,"="&amp;'CRACMMv1.0 - 95839 - CRITERIA'!U$3)</f>
        <v>0</v>
      </c>
      <c r="V138" s="49">
        <f>SUMIFS('mech4import - CRACMMv1.0'!$D$2:$D$10000,'mech4import - CRACMMv1.0'!$B$2:$B$10000,"="&amp;'CRACMMv1.0 - 95839 - CRITERIA'!$B138,'mech4import - CRACMMv1.0'!$C$2:$C$10000,"="&amp;'CRACMMv1.0 - 95839 - CRITERIA'!V$3)</f>
        <v>0</v>
      </c>
      <c r="W138" s="49">
        <f>SUMIFS('mech4import - CRACMMv1.0'!$D$2:$D$10000,'mech4import - CRACMMv1.0'!$B$2:$B$10000,"="&amp;'CRACMMv1.0 - 95839 - CRITERIA'!$B138,'mech4import - CRACMMv1.0'!$C$2:$C$10000,"="&amp;'CRACMMv1.0 - 95839 - CRITERIA'!W$3)</f>
        <v>0</v>
      </c>
      <c r="X138" s="49">
        <f>SUMIFS('mech4import - CRACMMv1.0'!$D$2:$D$10000,'mech4import - CRACMMv1.0'!$B$2:$B$10000,"="&amp;'CRACMMv1.0 - 95839 - CRITERIA'!$B138,'mech4import - CRACMMv1.0'!$C$2:$C$10000,"="&amp;'CRACMMv1.0 - 95839 - CRITERIA'!X$3)</f>
        <v>0</v>
      </c>
      <c r="Y138" s="49">
        <f>SUMIFS('mech4import - CRACMMv1.0'!$D$2:$D$10000,'mech4import - CRACMMv1.0'!$B$2:$B$10000,"="&amp;'CRACMMv1.0 - 95839 - CRITERIA'!$B138,'mech4import - CRACMMv1.0'!$C$2:$C$10000,"="&amp;'CRACMMv1.0 - 95839 - CRITERIA'!Y$3)</f>
        <v>0</v>
      </c>
      <c r="Z138" s="49">
        <f>SUMIFS('mech4import - CRACMMv1.0'!$D$2:$D$10000,'mech4import - CRACMMv1.0'!$B$2:$B$10000,"="&amp;'CRACMMv1.0 - 95839 - CRITERIA'!$B138,'mech4import - CRACMMv1.0'!$C$2:$C$10000,"="&amp;'CRACMMv1.0 - 95839 - CRITERIA'!Z$3)</f>
        <v>0</v>
      </c>
      <c r="AA138" s="49">
        <f>SUMIFS('mech4import - CRACMMv1.0'!$D$2:$D$10000,'mech4import - CRACMMv1.0'!$B$2:$B$10000,"="&amp;'CRACMMv1.0 - 95839 - CRITERIA'!$B138,'mech4import - CRACMMv1.0'!$C$2:$C$10000,"="&amp;'CRACMMv1.0 - 95839 - CRITERIA'!AA$3)</f>
        <v>0</v>
      </c>
      <c r="AB138" s="49">
        <f>SUMIFS('mech4import - CRACMMv1.0'!$D$2:$D$10000,'mech4import - CRACMMv1.0'!$B$2:$B$10000,"="&amp;'CRACMMv1.0 - 95839 - CRITERIA'!$B138,'mech4import - CRACMMv1.0'!$C$2:$C$10000,"="&amp;'CRACMMv1.0 - 95839 - CRITERIA'!AB$3)</f>
        <v>0</v>
      </c>
      <c r="AC138" s="49">
        <f>SUMIFS('mech4import - CRACMMv1.0'!$D$2:$D$10000,'mech4import - CRACMMv1.0'!$B$2:$B$10000,"="&amp;'CRACMMv1.0 - 95839 - CRITERIA'!$B138,'mech4import - CRACMMv1.0'!$C$2:$C$10000,"="&amp;'CRACMMv1.0 - 95839 - CRITERIA'!AC$3)</f>
        <v>0</v>
      </c>
      <c r="AD138" s="49">
        <f>SUMIFS('mech4import - CRACMMv1.0'!$D$2:$D$10000,'mech4import - CRACMMv1.0'!$B$2:$B$10000,"="&amp;'CRACMMv1.0 - 95839 - CRITERIA'!$B138,'mech4import - CRACMMv1.0'!$C$2:$C$10000,"="&amp;'CRACMMv1.0 - 95839 - CRITERIA'!AD$3)</f>
        <v>0</v>
      </c>
      <c r="AE138" s="49">
        <f>SUMIFS('mech4import - CRACMMv1.0'!$D$2:$D$10000,'mech4import - CRACMMv1.0'!$B$2:$B$10000,"="&amp;'CRACMMv1.0 - 95839 - CRITERIA'!$B138,'mech4import - CRACMMv1.0'!$C$2:$C$10000,"="&amp;'CRACMMv1.0 - 95839 - CRITERIA'!AE$3)</f>
        <v>0</v>
      </c>
      <c r="AF138" s="49">
        <f>SUMIFS('mech4import - CRACMMv1.0'!$D$2:$D$10000,'mech4import - CRACMMv1.0'!$B$2:$B$10000,"="&amp;'CRACMMv1.0 - 95839 - CRITERIA'!$B138,'mech4import - CRACMMv1.0'!$C$2:$C$10000,"="&amp;'CRACMMv1.0 - 95839 - CRITERIA'!AF$3)</f>
        <v>0</v>
      </c>
      <c r="AG138" s="49">
        <f>SUMIFS('mech4import - CRACMMv1.0'!$D$2:$D$10000,'mech4import - CRACMMv1.0'!$B$2:$B$10000,"="&amp;'CRACMMv1.0 - 95839 - CRITERIA'!$B138,'mech4import - CRACMMv1.0'!$C$2:$C$10000,"="&amp;'CRACMMv1.0 - 95839 - CRITERIA'!AG$3)</f>
        <v>0</v>
      </c>
      <c r="AH138" s="49">
        <f>SUMIFS('mech4import - CRACMMv1.0'!$D$2:$D$10000,'mech4import - CRACMMv1.0'!$B$2:$B$10000,"="&amp;'CRACMMv1.0 - 95839 - CRITERIA'!$B138,'mech4import - CRACMMv1.0'!$C$2:$C$10000,"="&amp;'CRACMMv1.0 - 95839 - CRITERIA'!AH$3)</f>
        <v>0</v>
      </c>
      <c r="AI138" s="49">
        <f>SUMIFS('mech4import - CRACMMv1.0'!$D$2:$D$10000,'mech4import - CRACMMv1.0'!$B$2:$B$10000,"="&amp;'CRACMMv1.0 - 95839 - CRITERIA'!$B138,'mech4import - CRACMMv1.0'!$C$2:$C$10000,"="&amp;'CRACMMv1.0 - 95839 - CRITERIA'!AI$3)</f>
        <v>0</v>
      </c>
      <c r="AJ138" s="49">
        <f>SUMIFS('mech4import - CRACMMv1.0'!$D$2:$D$10000,'mech4import - CRACMMv1.0'!$B$2:$B$10000,"="&amp;'CRACMMv1.0 - 95839 - CRITERIA'!$B138,'mech4import - CRACMMv1.0'!$C$2:$C$10000,"="&amp;'CRACMMv1.0 - 95839 - CRITERIA'!AJ$3)</f>
        <v>0</v>
      </c>
      <c r="AK138" s="49">
        <f>SUMIFS('mech4import - CRACMMv1.0'!$D$2:$D$10000,'mech4import - CRACMMv1.0'!$B$2:$B$10000,"="&amp;'CRACMMv1.0 - 95839 - CRITERIA'!$B138,'mech4import - CRACMMv1.0'!$C$2:$C$10000,"="&amp;'CRACMMv1.0 - 95839 - CRITERIA'!AK$3)</f>
        <v>0</v>
      </c>
      <c r="AL138" s="49">
        <f>SUMIFS('mech4import - CRACMMv1.0'!$D$2:$D$10000,'mech4import - CRACMMv1.0'!$B$2:$B$10000,"="&amp;'CRACMMv1.0 - 95839 - CRITERIA'!$B138,'mech4import - CRACMMv1.0'!$C$2:$C$10000,"="&amp;'CRACMMv1.0 - 95839 - CRITERIA'!AL$3)</f>
        <v>0</v>
      </c>
      <c r="AM138" s="49">
        <f>SUMIFS('mech4import - CRACMMv1.0'!$D$2:$D$10000,'mech4import - CRACMMv1.0'!$B$2:$B$10000,"="&amp;'CRACMMv1.0 - 95839 - CRITERIA'!$B138,'mech4import - CRACMMv1.0'!$C$2:$C$10000,"="&amp;'CRACMMv1.0 - 95839 - CRITERIA'!AM$3)</f>
        <v>0</v>
      </c>
      <c r="AN138" s="49">
        <f>SUMIFS('mech4import - CRACMMv1.0'!$D$2:$D$10000,'mech4import - CRACMMv1.0'!$B$2:$B$10000,"="&amp;'CRACMMv1.0 - 95839 - CRITERIA'!$B138,'mech4import - CRACMMv1.0'!$C$2:$C$10000,"="&amp;'CRACMMv1.0 - 95839 - CRITERIA'!AN$3)</f>
        <v>0</v>
      </c>
      <c r="AO138" s="49">
        <f>SUMIFS('mech4import - CRACMMv1.0'!$D$2:$D$10000,'mech4import - CRACMMv1.0'!$B$2:$B$10000,"="&amp;'CRACMMv1.0 - 95839 - CRITERIA'!$B138,'mech4import - CRACMMv1.0'!$C$2:$C$10000,"="&amp;'CRACMMv1.0 - 95839 - CRITERIA'!AO$3)</f>
        <v>0</v>
      </c>
      <c r="AP138" s="49">
        <f>SUMIFS('mech4import - CRACMMv1.0'!$D$2:$D$10000,'mech4import - CRACMMv1.0'!$B$2:$B$10000,"="&amp;'CRACMMv1.0 - 95839 - CRITERIA'!$B138,'mech4import - CRACMMv1.0'!$C$2:$C$10000,"="&amp;'CRACMMv1.0 - 95839 - CRITERIA'!AP$3)</f>
        <v>0</v>
      </c>
      <c r="AQ138" s="49">
        <f>SUMIFS('mech4import - CRACMMv1.0'!$D$2:$D$10000,'mech4import - CRACMMv1.0'!$B$2:$B$10000,"="&amp;'CRACMMv1.0 - 95839 - CRITERIA'!$B138,'mech4import - CRACMMv1.0'!$C$2:$C$10000,"="&amp;'CRACMMv1.0 - 95839 - CRITERIA'!AQ$3)</f>
        <v>0</v>
      </c>
      <c r="AR138" s="49">
        <f>SUMIFS('mech4import - CRACMMv1.0'!$D$2:$D$10000,'mech4import - CRACMMv1.0'!$B$2:$B$10000,"="&amp;'CRACMMv1.0 - 95839 - CRITERIA'!$B138,'mech4import - CRACMMv1.0'!$C$2:$C$10000,"="&amp;'CRACMMv1.0 - 95839 - CRITERIA'!AR$3)</f>
        <v>0</v>
      </c>
      <c r="AS138" s="49">
        <f>SUMIFS('mech4import - CRACMMv1.0'!$D$2:$D$10000,'mech4import - CRACMMv1.0'!$B$2:$B$10000,"="&amp;'CRACMMv1.0 - 95839 - CRITERIA'!$B138,'mech4import - CRACMMv1.0'!$C$2:$C$10000,"="&amp;'CRACMMv1.0 - 95839 - CRITERIA'!AS$3)</f>
        <v>0</v>
      </c>
      <c r="AT138" s="49">
        <f>SUMIFS('mech4import - CRACMMv1.0'!$D$2:$D$10000,'mech4import - CRACMMv1.0'!$B$2:$B$10000,"="&amp;'CRACMMv1.0 - 95839 - CRITERIA'!$B138,'mech4import - CRACMMv1.0'!$C$2:$C$10000,"="&amp;'CRACMMv1.0 - 95839 - CRITERIA'!AT$3)</f>
        <v>0</v>
      </c>
      <c r="AU138" s="49">
        <f>SUMIFS('mech4import - CRACMMv1.0'!$D$2:$D$10000,'mech4import - CRACMMv1.0'!$B$2:$B$10000,"="&amp;'CRACMMv1.0 - 95839 - CRITERIA'!$B138,'mech4import - CRACMMv1.0'!$C$2:$C$10000,"="&amp;'CRACMMv1.0 - 95839 - CRITERIA'!AU$3)</f>
        <v>0</v>
      </c>
      <c r="AV138" s="49">
        <f>SUMIFS('mech4import - CRACMMv1.0'!$D$2:$D$10000,'mech4import - CRACMMv1.0'!$B$2:$B$10000,"="&amp;'CRACMMv1.0 - 95839 - CRITERIA'!$B138,'mech4import - CRACMMv1.0'!$C$2:$C$10000,"="&amp;'CRACMMv1.0 - 95839 - CRITERIA'!AV$3)</f>
        <v>0</v>
      </c>
      <c r="AW138" s="49">
        <f>SUMIFS('mech4import - CRACMMv1.0'!$D$2:$D$10000,'mech4import - CRACMMv1.0'!$B$2:$B$10000,"="&amp;'CRACMMv1.0 - 95839 - CRITERIA'!$B138,'mech4import - CRACMMv1.0'!$C$2:$C$10000,"="&amp;'CRACMMv1.0 - 95839 - CRITERIA'!AW$3)</f>
        <v>0</v>
      </c>
      <c r="AX138" s="49">
        <f>SUMIFS('mech4import - CRACMMv1.0'!$D$2:$D$10000,'mech4import - CRACMMv1.0'!$B$2:$B$10000,"="&amp;'CRACMMv1.0 - 95839 - CRITERIA'!$B138,'mech4import - CRACMMv1.0'!$C$2:$C$10000,"="&amp;'CRACMMv1.0 - 95839 - CRITERIA'!AX$3)</f>
        <v>0</v>
      </c>
      <c r="AY138" s="49">
        <f>SUMIFS('mech4import - CRACMMv1.0'!$D$2:$D$10000,'mech4import - CRACMMv1.0'!$B$2:$B$10000,"="&amp;'CRACMMv1.0 - 95839 - CRITERIA'!$B138,'mech4import - CRACMMv1.0'!$C$2:$C$10000,"="&amp;'CRACMMv1.0 - 95839 - CRITERIA'!AY$3)</f>
        <v>0</v>
      </c>
      <c r="AZ138" s="49">
        <f>SUMIFS('mech4import - CRACMMv1.0'!$D$2:$D$10000,'mech4import - CRACMMv1.0'!$B$2:$B$10000,"="&amp;'CRACMMv1.0 - 95839 - CRITERIA'!$B138,'mech4import - CRACMMv1.0'!$C$2:$C$10000,"="&amp;'CRACMMv1.0 - 95839 - CRITERIA'!AZ$3)</f>
        <v>0</v>
      </c>
      <c r="BA138" s="49">
        <f>SUMIFS('mech4import - CRACMMv1.0'!$D$2:$D$10000,'mech4import - CRACMMv1.0'!$B$2:$B$10000,"="&amp;'CRACMMv1.0 - 95839 - CRITERIA'!$B138,'mech4import - CRACMMv1.0'!$C$2:$C$10000,"="&amp;'CRACMMv1.0 - 95839 - CRITERIA'!BA$3)</f>
        <v>0</v>
      </c>
      <c r="BB138" s="49">
        <f>SUMIFS('mech4import - CRACMMv1.0'!$D$2:$D$10000,'mech4import - CRACMMv1.0'!$B$2:$B$10000,"="&amp;'CRACMMv1.0 - 95839 - CRITERIA'!$B138,'mech4import - CRACMMv1.0'!$C$2:$C$10000,"="&amp;'CRACMMv1.0 - 95839 - CRITERIA'!BB$3)</f>
        <v>0</v>
      </c>
      <c r="BC138" s="49">
        <f>SUMIFS('mech4import - CRACMMv1.0'!$D$2:$D$10000,'mech4import - CRACMMv1.0'!$B$2:$B$10000,"="&amp;'CRACMMv1.0 - 95839 - CRITERIA'!$B138,'mech4import - CRACMMv1.0'!$C$2:$C$10000,"="&amp;'CRACMMv1.0 - 95839 - CRITERIA'!BC$3)</f>
        <v>0</v>
      </c>
      <c r="BD138" s="49">
        <f>SUMIFS('mech4import - CRACMMv1.0'!$D$2:$D$10000,'mech4import - CRACMMv1.0'!$B$2:$B$10000,"="&amp;'CRACMMv1.0 - 95839 - CRITERIA'!$B138,'mech4import - CRACMMv1.0'!$C$2:$C$10000,"="&amp;'CRACMMv1.0 - 95839 - CRITERIA'!BD$3)</f>
        <v>0</v>
      </c>
      <c r="BE138" s="49">
        <f>SUMIFS('mech4import - CRACMMv1.0'!$D$2:$D$10000,'mech4import - CRACMMv1.0'!$B$2:$B$10000,"="&amp;'CRACMMv1.0 - 95839 - CRITERIA'!$B138,'mech4import - CRACMMv1.0'!$C$2:$C$10000,"="&amp;'CRACMMv1.0 - 95839 - CRITERIA'!BE$3)</f>
        <v>0</v>
      </c>
      <c r="BF138" s="49">
        <f>SUMIFS('mech4import - CRACMMv1.0'!$D$2:$D$10000,'mech4import - CRACMMv1.0'!$B$2:$B$10000,"="&amp;'CRACMMv1.0 - 95839 - CRITERIA'!$B138,'mech4import - CRACMMv1.0'!$C$2:$C$10000,"="&amp;'CRACMMv1.0 - 95839 - CRITERIA'!BF$3)</f>
        <v>0</v>
      </c>
      <c r="BG138" s="49">
        <f>SUMIFS('mech4import - CRACMMv1.0'!$D$2:$D$10000,'mech4import - CRACMMv1.0'!$B$2:$B$10000,"="&amp;'CRACMMv1.0 - 95839 - CRITERIA'!$B138,'mech4import - CRACMMv1.0'!$C$2:$C$10000,"="&amp;'CRACMMv1.0 - 95839 - CRITERIA'!BG$3)</f>
        <v>0</v>
      </c>
      <c r="BH138" s="49">
        <f>SUMIFS('mech4import - CRACMMv1.0'!$D$2:$D$10000,'mech4import - CRACMMv1.0'!$B$2:$B$10000,"="&amp;'CRACMMv1.0 - 95839 - CRITERIA'!$B138,'mech4import - CRACMMv1.0'!$C$2:$C$10000,"="&amp;'CRACMMv1.0 - 95839 - CRITERIA'!BH$3)</f>
        <v>0</v>
      </c>
      <c r="BI138" s="49">
        <f>SUMIFS('mech4import - CRACMMv1.0'!$D$2:$D$10000,'mech4import - CRACMMv1.0'!$B$2:$B$10000,"="&amp;'CRACMMv1.0 - 95839 - CRITERIA'!$B138,'mech4import - CRACMMv1.0'!$C$2:$C$10000,"="&amp;'CRACMMv1.0 - 95839 - CRITERIA'!BI$3)</f>
        <v>1</v>
      </c>
      <c r="BJ138" s="49">
        <f>SUMIFS('mech4import - CRACMMv1.0'!$D$2:$D$10000,'mech4import - CRACMMv1.0'!$B$2:$B$10000,"="&amp;'CRACMMv1.0 - 95839 - CRITERIA'!$B138,'mech4import - CRACMMv1.0'!$C$2:$C$10000,"="&amp;'CRACMMv1.0 - 95839 - CRITERIA'!BJ$3)</f>
        <v>0</v>
      </c>
      <c r="BK138" s="49">
        <f>SUMIFS('mech4import - CRACMMv1.0'!$D$2:$D$10000,'mech4import - CRACMMv1.0'!$B$2:$B$10000,"="&amp;'CRACMMv1.0 - 95839 - CRITERIA'!$B138,'mech4import - CRACMMv1.0'!$C$2:$C$10000,"="&amp;'CRACMMv1.0 - 95839 - CRITERIA'!BK$3)</f>
        <v>0</v>
      </c>
      <c r="BL138" s="49">
        <f>SUMIFS('mech4import - CRACMMv1.0'!$D$2:$D$10000,'mech4import - CRACMMv1.0'!$B$2:$B$10000,"="&amp;'CRACMMv1.0 - 95839 - CRITERIA'!$B138,'mech4import - CRACMMv1.0'!$C$2:$C$10000,"="&amp;'CRACMMv1.0 - 95839 - CRITERIA'!BL$3)</f>
        <v>0</v>
      </c>
      <c r="BM138" s="49">
        <f>SUMIFS('mech4import - CRACMMv1.0'!$D$2:$D$10000,'mech4import - CRACMMv1.0'!$B$2:$B$10000,"="&amp;'CRACMMv1.0 - 95839 - CRITERIA'!$B138,'mech4import - CRACMMv1.0'!$C$2:$C$10000,"="&amp;'CRACMMv1.0 - 95839 - CRITERIA'!BM$3)</f>
        <v>0</v>
      </c>
      <c r="BN138" s="49">
        <f>SUMIFS('mech4import - CRACMMv1.0'!$D$2:$D$10000,'mech4import - CRACMMv1.0'!$B$2:$B$10000,"="&amp;'CRACMMv1.0 - 95839 - CRITERIA'!$B138,'mech4import - CRACMMv1.0'!$C$2:$C$10000,"="&amp;'CRACMMv1.0 - 95839 - CRITERIA'!BN$3)</f>
        <v>0</v>
      </c>
      <c r="BO138" s="49">
        <f>SUMIFS('mech4import - CRACMMv1.0'!$D$2:$D$10000,'mech4import - CRACMMv1.0'!$B$2:$B$10000,"="&amp;'CRACMMv1.0 - 95839 - CRITERIA'!$B138,'mech4import - CRACMMv1.0'!$C$2:$C$10000,"="&amp;'CRACMMv1.0 - 95839 - CRITERIA'!BO$3)</f>
        <v>0</v>
      </c>
      <c r="BP138" s="49">
        <f>SUMIFS('mech4import - CRACMMv1.0'!$D$2:$D$10000,'mech4import - CRACMMv1.0'!$B$2:$B$10000,"="&amp;'CRACMMv1.0 - 95839 - CRITERIA'!$B138,'mech4import - CRACMMv1.0'!$C$2:$C$10000,"="&amp;'CRACMMv1.0 - 95839 - CRITERIA'!BP$3)</f>
        <v>0</v>
      </c>
      <c r="BQ138" s="49">
        <f>SUMIFS('mech4import - CRACMMv1.0'!$D$2:$D$10000,'mech4import - CRACMMv1.0'!$B$2:$B$10000,"="&amp;'CRACMMv1.0 - 95839 - CRITERIA'!$B138,'mech4import - CRACMMv1.0'!$C$2:$C$10000,"="&amp;'CRACMMv1.0 - 95839 - CRITERIA'!BQ$3)</f>
        <v>0</v>
      </c>
      <c r="BR138" s="32">
        <f t="array" ref="BR138">SUM($G$1:$BQ$1*G138:BQ138)</f>
        <v>75.400000000000006</v>
      </c>
    </row>
    <row r="139" spans="1:70" s="31" customFormat="1">
      <c r="A139" s="42">
        <v>95839</v>
      </c>
      <c r="B139" s="14">
        <v>3316</v>
      </c>
      <c r="C139" s="43">
        <v>1.4707179203177396E-3</v>
      </c>
      <c r="D139" s="47" t="s">
        <v>192</v>
      </c>
      <c r="E139" s="46" t="b">
        <v>0</v>
      </c>
      <c r="F139" s="48">
        <v>76.094999999999999</v>
      </c>
      <c r="G139" s="49">
        <f>SUMIFS('mech4import - CRACMMv1.0'!$D$2:$D$10000,'mech4import - CRACMMv1.0'!$B$2:$B$10000,"="&amp;'CRACMMv1.0 - 95839 - CRITERIA'!$B139,'mech4import - CRACMMv1.0'!$C$2:$C$10000,"="&amp;'CRACMMv1.0 - 95839 - CRITERIA'!G$3)</f>
        <v>0</v>
      </c>
      <c r="H139" s="49">
        <f>SUMIFS('mech4import - CRACMMv1.0'!$D$2:$D$10000,'mech4import - CRACMMv1.0'!$B$2:$B$10000,"="&amp;'CRACMMv1.0 - 95839 - CRITERIA'!$B139,'mech4import - CRACMMv1.0'!$C$2:$C$10000,"="&amp;'CRACMMv1.0 - 95839 - CRITERIA'!H$3)</f>
        <v>0</v>
      </c>
      <c r="I139" s="49">
        <f>SUMIFS('mech4import - CRACMMv1.0'!$D$2:$D$10000,'mech4import - CRACMMv1.0'!$B$2:$B$10000,"="&amp;'CRACMMv1.0 - 95839 - CRITERIA'!$B139,'mech4import - CRACMMv1.0'!$C$2:$C$10000,"="&amp;'CRACMMv1.0 - 95839 - CRITERIA'!I$3)</f>
        <v>0</v>
      </c>
      <c r="J139" s="49">
        <f>SUMIFS('mech4import - CRACMMv1.0'!$D$2:$D$10000,'mech4import - CRACMMv1.0'!$B$2:$B$10000,"="&amp;'CRACMMv1.0 - 95839 - CRITERIA'!$B139,'mech4import - CRACMMv1.0'!$C$2:$C$10000,"="&amp;'CRACMMv1.0 - 95839 - CRITERIA'!J$3)</f>
        <v>0</v>
      </c>
      <c r="K139" s="49">
        <f>SUMIFS('mech4import - CRACMMv1.0'!$D$2:$D$10000,'mech4import - CRACMMv1.0'!$B$2:$B$10000,"="&amp;'CRACMMv1.0 - 95839 - CRITERIA'!$B139,'mech4import - CRACMMv1.0'!$C$2:$C$10000,"="&amp;'CRACMMv1.0 - 95839 - CRITERIA'!K$3)</f>
        <v>0</v>
      </c>
      <c r="L139" s="49">
        <f>SUMIFS('mech4import - CRACMMv1.0'!$D$2:$D$10000,'mech4import - CRACMMv1.0'!$B$2:$B$10000,"="&amp;'CRACMMv1.0 - 95839 - CRITERIA'!$B139,'mech4import - CRACMMv1.0'!$C$2:$C$10000,"="&amp;'CRACMMv1.0 - 95839 - CRITERIA'!L$3)</f>
        <v>0</v>
      </c>
      <c r="M139" s="49">
        <f>SUMIFS('mech4import - CRACMMv1.0'!$D$2:$D$10000,'mech4import - CRACMMv1.0'!$B$2:$B$10000,"="&amp;'CRACMMv1.0 - 95839 - CRITERIA'!$B139,'mech4import - CRACMMv1.0'!$C$2:$C$10000,"="&amp;'CRACMMv1.0 - 95839 - CRITERIA'!M$3)</f>
        <v>0</v>
      </c>
      <c r="N139" s="49">
        <f>SUMIFS('mech4import - CRACMMv1.0'!$D$2:$D$10000,'mech4import - CRACMMv1.0'!$B$2:$B$10000,"="&amp;'CRACMMv1.0 - 95839 - CRITERIA'!$B139,'mech4import - CRACMMv1.0'!$C$2:$C$10000,"="&amp;'CRACMMv1.0 - 95839 - CRITERIA'!N$3)</f>
        <v>0</v>
      </c>
      <c r="O139" s="49">
        <f>SUMIFS('mech4import - CRACMMv1.0'!$D$2:$D$10000,'mech4import - CRACMMv1.0'!$B$2:$B$10000,"="&amp;'CRACMMv1.0 - 95839 - CRITERIA'!$B139,'mech4import - CRACMMv1.0'!$C$2:$C$10000,"="&amp;'CRACMMv1.0 - 95839 - CRITERIA'!O$3)</f>
        <v>0</v>
      </c>
      <c r="P139" s="49">
        <f>SUMIFS('mech4import - CRACMMv1.0'!$D$2:$D$10000,'mech4import - CRACMMv1.0'!$B$2:$B$10000,"="&amp;'CRACMMv1.0 - 95839 - CRITERIA'!$B139,'mech4import - CRACMMv1.0'!$C$2:$C$10000,"="&amp;'CRACMMv1.0 - 95839 - CRITERIA'!P$3)</f>
        <v>0</v>
      </c>
      <c r="Q139" s="49">
        <f>SUMIFS('mech4import - CRACMMv1.0'!$D$2:$D$10000,'mech4import - CRACMMv1.0'!$B$2:$B$10000,"="&amp;'CRACMMv1.0 - 95839 - CRITERIA'!$B139,'mech4import - CRACMMv1.0'!$C$2:$C$10000,"="&amp;'CRACMMv1.0 - 95839 - CRITERIA'!Q$3)</f>
        <v>0</v>
      </c>
      <c r="R139" s="49">
        <f>SUMIFS('mech4import - CRACMMv1.0'!$D$2:$D$10000,'mech4import - CRACMMv1.0'!$B$2:$B$10000,"="&amp;'CRACMMv1.0 - 95839 - CRITERIA'!$B139,'mech4import - CRACMMv1.0'!$C$2:$C$10000,"="&amp;'CRACMMv1.0 - 95839 - CRITERIA'!R$3)</f>
        <v>0</v>
      </c>
      <c r="S139" s="49">
        <f>SUMIFS('mech4import - CRACMMv1.0'!$D$2:$D$10000,'mech4import - CRACMMv1.0'!$B$2:$B$10000,"="&amp;'CRACMMv1.0 - 95839 - CRITERIA'!$B139,'mech4import - CRACMMv1.0'!$C$2:$C$10000,"="&amp;'CRACMMv1.0 - 95839 - CRITERIA'!S$3)</f>
        <v>0</v>
      </c>
      <c r="T139" s="49">
        <f>SUMIFS('mech4import - CRACMMv1.0'!$D$2:$D$10000,'mech4import - CRACMMv1.0'!$B$2:$B$10000,"="&amp;'CRACMMv1.0 - 95839 - CRITERIA'!$B139,'mech4import - CRACMMv1.0'!$C$2:$C$10000,"="&amp;'CRACMMv1.0 - 95839 - CRITERIA'!T$3)</f>
        <v>0</v>
      </c>
      <c r="U139" s="49">
        <f>SUMIFS('mech4import - CRACMMv1.0'!$D$2:$D$10000,'mech4import - CRACMMv1.0'!$B$2:$B$10000,"="&amp;'CRACMMv1.0 - 95839 - CRITERIA'!$B139,'mech4import - CRACMMv1.0'!$C$2:$C$10000,"="&amp;'CRACMMv1.0 - 95839 - CRITERIA'!U$3)</f>
        <v>0</v>
      </c>
      <c r="V139" s="49">
        <f>SUMIFS('mech4import - CRACMMv1.0'!$D$2:$D$10000,'mech4import - CRACMMv1.0'!$B$2:$B$10000,"="&amp;'CRACMMv1.0 - 95839 - CRITERIA'!$B139,'mech4import - CRACMMv1.0'!$C$2:$C$10000,"="&amp;'CRACMMv1.0 - 95839 - CRITERIA'!V$3)</f>
        <v>0</v>
      </c>
      <c r="W139" s="49">
        <f>SUMIFS('mech4import - CRACMMv1.0'!$D$2:$D$10000,'mech4import - CRACMMv1.0'!$B$2:$B$10000,"="&amp;'CRACMMv1.0 - 95839 - CRITERIA'!$B139,'mech4import - CRACMMv1.0'!$C$2:$C$10000,"="&amp;'CRACMMv1.0 - 95839 - CRITERIA'!W$3)</f>
        <v>0</v>
      </c>
      <c r="X139" s="49">
        <f>SUMIFS('mech4import - CRACMMv1.0'!$D$2:$D$10000,'mech4import - CRACMMv1.0'!$B$2:$B$10000,"="&amp;'CRACMMv1.0 - 95839 - CRITERIA'!$B139,'mech4import - CRACMMv1.0'!$C$2:$C$10000,"="&amp;'CRACMMv1.0 - 95839 - CRITERIA'!X$3)</f>
        <v>0</v>
      </c>
      <c r="Y139" s="49">
        <f>SUMIFS('mech4import - CRACMMv1.0'!$D$2:$D$10000,'mech4import - CRACMMv1.0'!$B$2:$B$10000,"="&amp;'CRACMMv1.0 - 95839 - CRITERIA'!$B139,'mech4import - CRACMMv1.0'!$C$2:$C$10000,"="&amp;'CRACMMv1.0 - 95839 - CRITERIA'!Y$3)</f>
        <v>0</v>
      </c>
      <c r="Z139" s="49">
        <f>SUMIFS('mech4import - CRACMMv1.0'!$D$2:$D$10000,'mech4import - CRACMMv1.0'!$B$2:$B$10000,"="&amp;'CRACMMv1.0 - 95839 - CRITERIA'!$B139,'mech4import - CRACMMv1.0'!$C$2:$C$10000,"="&amp;'CRACMMv1.0 - 95839 - CRITERIA'!Z$3)</f>
        <v>0</v>
      </c>
      <c r="AA139" s="49">
        <f>SUMIFS('mech4import - CRACMMv1.0'!$D$2:$D$10000,'mech4import - CRACMMv1.0'!$B$2:$B$10000,"="&amp;'CRACMMv1.0 - 95839 - CRITERIA'!$B139,'mech4import - CRACMMv1.0'!$C$2:$C$10000,"="&amp;'CRACMMv1.0 - 95839 - CRITERIA'!AA$3)</f>
        <v>0</v>
      </c>
      <c r="AB139" s="49">
        <f>SUMIFS('mech4import - CRACMMv1.0'!$D$2:$D$10000,'mech4import - CRACMMv1.0'!$B$2:$B$10000,"="&amp;'CRACMMv1.0 - 95839 - CRITERIA'!$B139,'mech4import - CRACMMv1.0'!$C$2:$C$10000,"="&amp;'CRACMMv1.0 - 95839 - CRITERIA'!AB$3)</f>
        <v>0</v>
      </c>
      <c r="AC139" s="49">
        <f>SUMIFS('mech4import - CRACMMv1.0'!$D$2:$D$10000,'mech4import - CRACMMv1.0'!$B$2:$B$10000,"="&amp;'CRACMMv1.0 - 95839 - CRITERIA'!$B139,'mech4import - CRACMMv1.0'!$C$2:$C$10000,"="&amp;'CRACMMv1.0 - 95839 - CRITERIA'!AC$3)</f>
        <v>0</v>
      </c>
      <c r="AD139" s="49">
        <f>SUMIFS('mech4import - CRACMMv1.0'!$D$2:$D$10000,'mech4import - CRACMMv1.0'!$B$2:$B$10000,"="&amp;'CRACMMv1.0 - 95839 - CRITERIA'!$B139,'mech4import - CRACMMv1.0'!$C$2:$C$10000,"="&amp;'CRACMMv1.0 - 95839 - CRITERIA'!AD$3)</f>
        <v>0</v>
      </c>
      <c r="AE139" s="49">
        <f>SUMIFS('mech4import - CRACMMv1.0'!$D$2:$D$10000,'mech4import - CRACMMv1.0'!$B$2:$B$10000,"="&amp;'CRACMMv1.0 - 95839 - CRITERIA'!$B139,'mech4import - CRACMMv1.0'!$C$2:$C$10000,"="&amp;'CRACMMv1.0 - 95839 - CRITERIA'!AE$3)</f>
        <v>0</v>
      </c>
      <c r="AF139" s="49">
        <f>SUMIFS('mech4import - CRACMMv1.0'!$D$2:$D$10000,'mech4import - CRACMMv1.0'!$B$2:$B$10000,"="&amp;'CRACMMv1.0 - 95839 - CRITERIA'!$B139,'mech4import - CRACMMv1.0'!$C$2:$C$10000,"="&amp;'CRACMMv1.0 - 95839 - CRITERIA'!AF$3)</f>
        <v>0</v>
      </c>
      <c r="AG139" s="49">
        <f>SUMIFS('mech4import - CRACMMv1.0'!$D$2:$D$10000,'mech4import - CRACMMv1.0'!$B$2:$B$10000,"="&amp;'CRACMMv1.0 - 95839 - CRITERIA'!$B139,'mech4import - CRACMMv1.0'!$C$2:$C$10000,"="&amp;'CRACMMv1.0 - 95839 - CRITERIA'!AG$3)</f>
        <v>0</v>
      </c>
      <c r="AH139" s="49">
        <f>SUMIFS('mech4import - CRACMMv1.0'!$D$2:$D$10000,'mech4import - CRACMMv1.0'!$B$2:$B$10000,"="&amp;'CRACMMv1.0 - 95839 - CRITERIA'!$B139,'mech4import - CRACMMv1.0'!$C$2:$C$10000,"="&amp;'CRACMMv1.0 - 95839 - CRITERIA'!AH$3)</f>
        <v>0</v>
      </c>
      <c r="AI139" s="49">
        <f>SUMIFS('mech4import - CRACMMv1.0'!$D$2:$D$10000,'mech4import - CRACMMv1.0'!$B$2:$B$10000,"="&amp;'CRACMMv1.0 - 95839 - CRITERIA'!$B139,'mech4import - CRACMMv1.0'!$C$2:$C$10000,"="&amp;'CRACMMv1.0 - 95839 - CRITERIA'!AI$3)</f>
        <v>0</v>
      </c>
      <c r="AJ139" s="49">
        <f>SUMIFS('mech4import - CRACMMv1.0'!$D$2:$D$10000,'mech4import - CRACMMv1.0'!$B$2:$B$10000,"="&amp;'CRACMMv1.0 - 95839 - CRITERIA'!$B139,'mech4import - CRACMMv1.0'!$C$2:$C$10000,"="&amp;'CRACMMv1.0 - 95839 - CRITERIA'!AJ$3)</f>
        <v>0</v>
      </c>
      <c r="AK139" s="49">
        <f>SUMIFS('mech4import - CRACMMv1.0'!$D$2:$D$10000,'mech4import - CRACMMv1.0'!$B$2:$B$10000,"="&amp;'CRACMMv1.0 - 95839 - CRITERIA'!$B139,'mech4import - CRACMMv1.0'!$C$2:$C$10000,"="&amp;'CRACMMv1.0 - 95839 - CRITERIA'!AK$3)</f>
        <v>0</v>
      </c>
      <c r="AL139" s="49">
        <f>SUMIFS('mech4import - CRACMMv1.0'!$D$2:$D$10000,'mech4import - CRACMMv1.0'!$B$2:$B$10000,"="&amp;'CRACMMv1.0 - 95839 - CRITERIA'!$B139,'mech4import - CRACMMv1.0'!$C$2:$C$10000,"="&amp;'CRACMMv1.0 - 95839 - CRITERIA'!AL$3)</f>
        <v>0</v>
      </c>
      <c r="AM139" s="49">
        <f>SUMIFS('mech4import - CRACMMv1.0'!$D$2:$D$10000,'mech4import - CRACMMv1.0'!$B$2:$B$10000,"="&amp;'CRACMMv1.0 - 95839 - CRITERIA'!$B139,'mech4import - CRACMMv1.0'!$C$2:$C$10000,"="&amp;'CRACMMv1.0 - 95839 - CRITERIA'!AM$3)</f>
        <v>0</v>
      </c>
      <c r="AN139" s="49">
        <f>SUMIFS('mech4import - CRACMMv1.0'!$D$2:$D$10000,'mech4import - CRACMMv1.0'!$B$2:$B$10000,"="&amp;'CRACMMv1.0 - 95839 - CRITERIA'!$B139,'mech4import - CRACMMv1.0'!$C$2:$C$10000,"="&amp;'CRACMMv1.0 - 95839 - CRITERIA'!AN$3)</f>
        <v>0</v>
      </c>
      <c r="AO139" s="49">
        <f>SUMIFS('mech4import - CRACMMv1.0'!$D$2:$D$10000,'mech4import - CRACMMv1.0'!$B$2:$B$10000,"="&amp;'CRACMMv1.0 - 95839 - CRITERIA'!$B139,'mech4import - CRACMMv1.0'!$C$2:$C$10000,"="&amp;'CRACMMv1.0 - 95839 - CRITERIA'!AO$3)</f>
        <v>0</v>
      </c>
      <c r="AP139" s="49">
        <f>SUMIFS('mech4import - CRACMMv1.0'!$D$2:$D$10000,'mech4import - CRACMMv1.0'!$B$2:$B$10000,"="&amp;'CRACMMv1.0 - 95839 - CRITERIA'!$B139,'mech4import - CRACMMv1.0'!$C$2:$C$10000,"="&amp;'CRACMMv1.0 - 95839 - CRITERIA'!AP$3)</f>
        <v>0</v>
      </c>
      <c r="AQ139" s="49">
        <f>SUMIFS('mech4import - CRACMMv1.0'!$D$2:$D$10000,'mech4import - CRACMMv1.0'!$B$2:$B$10000,"="&amp;'CRACMMv1.0 - 95839 - CRITERIA'!$B139,'mech4import - CRACMMv1.0'!$C$2:$C$10000,"="&amp;'CRACMMv1.0 - 95839 - CRITERIA'!AQ$3)</f>
        <v>0</v>
      </c>
      <c r="AR139" s="49">
        <f>SUMIFS('mech4import - CRACMMv1.0'!$D$2:$D$10000,'mech4import - CRACMMv1.0'!$B$2:$B$10000,"="&amp;'CRACMMv1.0 - 95839 - CRITERIA'!$B139,'mech4import - CRACMMv1.0'!$C$2:$C$10000,"="&amp;'CRACMMv1.0 - 95839 - CRITERIA'!AR$3)</f>
        <v>0</v>
      </c>
      <c r="AS139" s="49">
        <f>SUMIFS('mech4import - CRACMMv1.0'!$D$2:$D$10000,'mech4import - CRACMMv1.0'!$B$2:$B$10000,"="&amp;'CRACMMv1.0 - 95839 - CRITERIA'!$B139,'mech4import - CRACMMv1.0'!$C$2:$C$10000,"="&amp;'CRACMMv1.0 - 95839 - CRITERIA'!AS$3)</f>
        <v>0</v>
      </c>
      <c r="AT139" s="49">
        <f>SUMIFS('mech4import - CRACMMv1.0'!$D$2:$D$10000,'mech4import - CRACMMv1.0'!$B$2:$B$10000,"="&amp;'CRACMMv1.0 - 95839 - CRITERIA'!$B139,'mech4import - CRACMMv1.0'!$C$2:$C$10000,"="&amp;'CRACMMv1.0 - 95839 - CRITERIA'!AT$3)</f>
        <v>1</v>
      </c>
      <c r="AU139" s="49">
        <f>SUMIFS('mech4import - CRACMMv1.0'!$D$2:$D$10000,'mech4import - CRACMMv1.0'!$B$2:$B$10000,"="&amp;'CRACMMv1.0 - 95839 - CRITERIA'!$B139,'mech4import - CRACMMv1.0'!$C$2:$C$10000,"="&amp;'CRACMMv1.0 - 95839 - CRITERIA'!AU$3)</f>
        <v>0</v>
      </c>
      <c r="AV139" s="49">
        <f>SUMIFS('mech4import - CRACMMv1.0'!$D$2:$D$10000,'mech4import - CRACMMv1.0'!$B$2:$B$10000,"="&amp;'CRACMMv1.0 - 95839 - CRITERIA'!$B139,'mech4import - CRACMMv1.0'!$C$2:$C$10000,"="&amp;'CRACMMv1.0 - 95839 - CRITERIA'!AV$3)</f>
        <v>0</v>
      </c>
      <c r="AW139" s="49">
        <f>SUMIFS('mech4import - CRACMMv1.0'!$D$2:$D$10000,'mech4import - CRACMMv1.0'!$B$2:$B$10000,"="&amp;'CRACMMv1.0 - 95839 - CRITERIA'!$B139,'mech4import - CRACMMv1.0'!$C$2:$C$10000,"="&amp;'CRACMMv1.0 - 95839 - CRITERIA'!AW$3)</f>
        <v>0</v>
      </c>
      <c r="AX139" s="49">
        <f>SUMIFS('mech4import - CRACMMv1.0'!$D$2:$D$10000,'mech4import - CRACMMv1.0'!$B$2:$B$10000,"="&amp;'CRACMMv1.0 - 95839 - CRITERIA'!$B139,'mech4import - CRACMMv1.0'!$C$2:$C$10000,"="&amp;'CRACMMv1.0 - 95839 - CRITERIA'!AX$3)</f>
        <v>0</v>
      </c>
      <c r="AY139" s="49">
        <f>SUMIFS('mech4import - CRACMMv1.0'!$D$2:$D$10000,'mech4import - CRACMMv1.0'!$B$2:$B$10000,"="&amp;'CRACMMv1.0 - 95839 - CRITERIA'!$B139,'mech4import - CRACMMv1.0'!$C$2:$C$10000,"="&amp;'CRACMMv1.0 - 95839 - CRITERIA'!AY$3)</f>
        <v>0</v>
      </c>
      <c r="AZ139" s="49">
        <f>SUMIFS('mech4import - CRACMMv1.0'!$D$2:$D$10000,'mech4import - CRACMMv1.0'!$B$2:$B$10000,"="&amp;'CRACMMv1.0 - 95839 - CRITERIA'!$B139,'mech4import - CRACMMv1.0'!$C$2:$C$10000,"="&amp;'CRACMMv1.0 - 95839 - CRITERIA'!AZ$3)</f>
        <v>0</v>
      </c>
      <c r="BA139" s="49">
        <f>SUMIFS('mech4import - CRACMMv1.0'!$D$2:$D$10000,'mech4import - CRACMMv1.0'!$B$2:$B$10000,"="&amp;'CRACMMv1.0 - 95839 - CRITERIA'!$B139,'mech4import - CRACMMv1.0'!$C$2:$C$10000,"="&amp;'CRACMMv1.0 - 95839 - CRITERIA'!BA$3)</f>
        <v>0</v>
      </c>
      <c r="BB139" s="49">
        <f>SUMIFS('mech4import - CRACMMv1.0'!$D$2:$D$10000,'mech4import - CRACMMv1.0'!$B$2:$B$10000,"="&amp;'CRACMMv1.0 - 95839 - CRITERIA'!$B139,'mech4import - CRACMMv1.0'!$C$2:$C$10000,"="&amp;'CRACMMv1.0 - 95839 - CRITERIA'!BB$3)</f>
        <v>0</v>
      </c>
      <c r="BC139" s="49">
        <f>SUMIFS('mech4import - CRACMMv1.0'!$D$2:$D$10000,'mech4import - CRACMMv1.0'!$B$2:$B$10000,"="&amp;'CRACMMv1.0 - 95839 - CRITERIA'!$B139,'mech4import - CRACMMv1.0'!$C$2:$C$10000,"="&amp;'CRACMMv1.0 - 95839 - CRITERIA'!BC$3)</f>
        <v>0</v>
      </c>
      <c r="BD139" s="49">
        <f>SUMIFS('mech4import - CRACMMv1.0'!$D$2:$D$10000,'mech4import - CRACMMv1.0'!$B$2:$B$10000,"="&amp;'CRACMMv1.0 - 95839 - CRITERIA'!$B139,'mech4import - CRACMMv1.0'!$C$2:$C$10000,"="&amp;'CRACMMv1.0 - 95839 - CRITERIA'!BD$3)</f>
        <v>0</v>
      </c>
      <c r="BE139" s="49">
        <f>SUMIFS('mech4import - CRACMMv1.0'!$D$2:$D$10000,'mech4import - CRACMMv1.0'!$B$2:$B$10000,"="&amp;'CRACMMv1.0 - 95839 - CRITERIA'!$B139,'mech4import - CRACMMv1.0'!$C$2:$C$10000,"="&amp;'CRACMMv1.0 - 95839 - CRITERIA'!BE$3)</f>
        <v>0</v>
      </c>
      <c r="BF139" s="49">
        <f>SUMIFS('mech4import - CRACMMv1.0'!$D$2:$D$10000,'mech4import - CRACMMv1.0'!$B$2:$B$10000,"="&amp;'CRACMMv1.0 - 95839 - CRITERIA'!$B139,'mech4import - CRACMMv1.0'!$C$2:$C$10000,"="&amp;'CRACMMv1.0 - 95839 - CRITERIA'!BF$3)</f>
        <v>0</v>
      </c>
      <c r="BG139" s="49">
        <f>SUMIFS('mech4import - CRACMMv1.0'!$D$2:$D$10000,'mech4import - CRACMMv1.0'!$B$2:$B$10000,"="&amp;'CRACMMv1.0 - 95839 - CRITERIA'!$B139,'mech4import - CRACMMv1.0'!$C$2:$C$10000,"="&amp;'CRACMMv1.0 - 95839 - CRITERIA'!BG$3)</f>
        <v>0</v>
      </c>
      <c r="BH139" s="49">
        <f>SUMIFS('mech4import - CRACMMv1.0'!$D$2:$D$10000,'mech4import - CRACMMv1.0'!$B$2:$B$10000,"="&amp;'CRACMMv1.0 - 95839 - CRITERIA'!$B139,'mech4import - CRACMMv1.0'!$C$2:$C$10000,"="&amp;'CRACMMv1.0 - 95839 - CRITERIA'!BH$3)</f>
        <v>0</v>
      </c>
      <c r="BI139" s="49">
        <f>SUMIFS('mech4import - CRACMMv1.0'!$D$2:$D$10000,'mech4import - CRACMMv1.0'!$B$2:$B$10000,"="&amp;'CRACMMv1.0 - 95839 - CRITERIA'!$B139,'mech4import - CRACMMv1.0'!$C$2:$C$10000,"="&amp;'CRACMMv1.0 - 95839 - CRITERIA'!BI$3)</f>
        <v>0</v>
      </c>
      <c r="BJ139" s="49">
        <f>SUMIFS('mech4import - CRACMMv1.0'!$D$2:$D$10000,'mech4import - CRACMMv1.0'!$B$2:$B$10000,"="&amp;'CRACMMv1.0 - 95839 - CRITERIA'!$B139,'mech4import - CRACMMv1.0'!$C$2:$C$10000,"="&amp;'CRACMMv1.0 - 95839 - CRITERIA'!BJ$3)</f>
        <v>0</v>
      </c>
      <c r="BK139" s="49">
        <f>SUMIFS('mech4import - CRACMMv1.0'!$D$2:$D$10000,'mech4import - CRACMMv1.0'!$B$2:$B$10000,"="&amp;'CRACMMv1.0 - 95839 - CRITERIA'!$B139,'mech4import - CRACMMv1.0'!$C$2:$C$10000,"="&amp;'CRACMMv1.0 - 95839 - CRITERIA'!BK$3)</f>
        <v>0</v>
      </c>
      <c r="BL139" s="49">
        <f>SUMIFS('mech4import - CRACMMv1.0'!$D$2:$D$10000,'mech4import - CRACMMv1.0'!$B$2:$B$10000,"="&amp;'CRACMMv1.0 - 95839 - CRITERIA'!$B139,'mech4import - CRACMMv1.0'!$C$2:$C$10000,"="&amp;'CRACMMv1.0 - 95839 - CRITERIA'!BL$3)</f>
        <v>0</v>
      </c>
      <c r="BM139" s="49">
        <f>SUMIFS('mech4import - CRACMMv1.0'!$D$2:$D$10000,'mech4import - CRACMMv1.0'!$B$2:$B$10000,"="&amp;'CRACMMv1.0 - 95839 - CRITERIA'!$B139,'mech4import - CRACMMv1.0'!$C$2:$C$10000,"="&amp;'CRACMMv1.0 - 95839 - CRITERIA'!BM$3)</f>
        <v>0</v>
      </c>
      <c r="BN139" s="49">
        <f>SUMIFS('mech4import - CRACMMv1.0'!$D$2:$D$10000,'mech4import - CRACMMv1.0'!$B$2:$B$10000,"="&amp;'CRACMMv1.0 - 95839 - CRITERIA'!$B139,'mech4import - CRACMMv1.0'!$C$2:$C$10000,"="&amp;'CRACMMv1.0 - 95839 - CRITERIA'!BN$3)</f>
        <v>0</v>
      </c>
      <c r="BO139" s="49">
        <f>SUMIFS('mech4import - CRACMMv1.0'!$D$2:$D$10000,'mech4import - CRACMMv1.0'!$B$2:$B$10000,"="&amp;'CRACMMv1.0 - 95839 - CRITERIA'!$B139,'mech4import - CRACMMv1.0'!$C$2:$C$10000,"="&amp;'CRACMMv1.0 - 95839 - CRITERIA'!BO$3)</f>
        <v>0</v>
      </c>
      <c r="BP139" s="49">
        <f>SUMIFS('mech4import - CRACMMv1.0'!$D$2:$D$10000,'mech4import - CRACMMv1.0'!$B$2:$B$10000,"="&amp;'CRACMMv1.0 - 95839 - CRITERIA'!$B139,'mech4import - CRACMMv1.0'!$C$2:$C$10000,"="&amp;'CRACMMv1.0 - 95839 - CRITERIA'!BP$3)</f>
        <v>0</v>
      </c>
      <c r="BQ139" s="49">
        <f>SUMIFS('mech4import - CRACMMv1.0'!$D$2:$D$10000,'mech4import - CRACMMv1.0'!$B$2:$B$10000,"="&amp;'CRACMMv1.0 - 95839 - CRITERIA'!$B139,'mech4import - CRACMMv1.0'!$C$2:$C$10000,"="&amp;'CRACMMv1.0 - 95839 - CRITERIA'!BQ$3)</f>
        <v>0</v>
      </c>
      <c r="BR139" s="32">
        <f t="array" ref="BR139">SUM($G$1:$BQ$1*G139:BQ139)</f>
        <v>76.099999999999994</v>
      </c>
    </row>
    <row r="140" spans="1:70" s="31" customFormat="1">
      <c r="A140" s="42">
        <v>95839</v>
      </c>
      <c r="B140" s="14">
        <v>3317</v>
      </c>
      <c r="C140" s="43">
        <v>3.2171954506950609E-2</v>
      </c>
      <c r="D140" s="47" t="s">
        <v>193</v>
      </c>
      <c r="E140" s="46" t="b">
        <v>0</v>
      </c>
      <c r="F140" s="48">
        <v>286.41199999999998</v>
      </c>
      <c r="G140" s="49">
        <f>SUMIFS('mech4import - CRACMMv1.0'!$D$2:$D$10000,'mech4import - CRACMMv1.0'!$B$2:$B$10000,"="&amp;'CRACMMv1.0 - 95839 - CRITERIA'!$B140,'mech4import - CRACMMv1.0'!$C$2:$C$10000,"="&amp;'CRACMMv1.0 - 95839 - CRITERIA'!G$3)</f>
        <v>0</v>
      </c>
      <c r="H140" s="49">
        <f>SUMIFS('mech4import - CRACMMv1.0'!$D$2:$D$10000,'mech4import - CRACMMv1.0'!$B$2:$B$10000,"="&amp;'CRACMMv1.0 - 95839 - CRITERIA'!$B140,'mech4import - CRACMMv1.0'!$C$2:$C$10000,"="&amp;'CRACMMv1.0 - 95839 - CRITERIA'!H$3)</f>
        <v>0</v>
      </c>
      <c r="I140" s="49">
        <f>SUMIFS('mech4import - CRACMMv1.0'!$D$2:$D$10000,'mech4import - CRACMMv1.0'!$B$2:$B$10000,"="&amp;'CRACMMv1.0 - 95839 - CRITERIA'!$B140,'mech4import - CRACMMv1.0'!$C$2:$C$10000,"="&amp;'CRACMMv1.0 - 95839 - CRITERIA'!I$3)</f>
        <v>0</v>
      </c>
      <c r="J140" s="49">
        <f>SUMIFS('mech4import - CRACMMv1.0'!$D$2:$D$10000,'mech4import - CRACMMv1.0'!$B$2:$B$10000,"="&amp;'CRACMMv1.0 - 95839 - CRITERIA'!$B140,'mech4import - CRACMMv1.0'!$C$2:$C$10000,"="&amp;'CRACMMv1.0 - 95839 - CRITERIA'!J$3)</f>
        <v>0</v>
      </c>
      <c r="K140" s="49">
        <f>SUMIFS('mech4import - CRACMMv1.0'!$D$2:$D$10000,'mech4import - CRACMMv1.0'!$B$2:$B$10000,"="&amp;'CRACMMv1.0 - 95839 - CRITERIA'!$B140,'mech4import - CRACMMv1.0'!$C$2:$C$10000,"="&amp;'CRACMMv1.0 - 95839 - CRITERIA'!K$3)</f>
        <v>0</v>
      </c>
      <c r="L140" s="49">
        <f>SUMIFS('mech4import - CRACMMv1.0'!$D$2:$D$10000,'mech4import - CRACMMv1.0'!$B$2:$B$10000,"="&amp;'CRACMMv1.0 - 95839 - CRITERIA'!$B140,'mech4import - CRACMMv1.0'!$C$2:$C$10000,"="&amp;'CRACMMv1.0 - 95839 - CRITERIA'!L$3)</f>
        <v>0</v>
      </c>
      <c r="M140" s="49">
        <f>SUMIFS('mech4import - CRACMMv1.0'!$D$2:$D$10000,'mech4import - CRACMMv1.0'!$B$2:$B$10000,"="&amp;'CRACMMv1.0 - 95839 - CRITERIA'!$B140,'mech4import - CRACMMv1.0'!$C$2:$C$10000,"="&amp;'CRACMMv1.0 - 95839 - CRITERIA'!M$3)</f>
        <v>0</v>
      </c>
      <c r="N140" s="49">
        <f>SUMIFS('mech4import - CRACMMv1.0'!$D$2:$D$10000,'mech4import - CRACMMv1.0'!$B$2:$B$10000,"="&amp;'CRACMMv1.0 - 95839 - CRITERIA'!$B140,'mech4import - CRACMMv1.0'!$C$2:$C$10000,"="&amp;'CRACMMv1.0 - 95839 - CRITERIA'!N$3)</f>
        <v>0</v>
      </c>
      <c r="O140" s="49">
        <f>SUMIFS('mech4import - CRACMMv1.0'!$D$2:$D$10000,'mech4import - CRACMMv1.0'!$B$2:$B$10000,"="&amp;'CRACMMv1.0 - 95839 - CRITERIA'!$B140,'mech4import - CRACMMv1.0'!$C$2:$C$10000,"="&amp;'CRACMMv1.0 - 95839 - CRITERIA'!O$3)</f>
        <v>0</v>
      </c>
      <c r="P140" s="49">
        <f>SUMIFS('mech4import - CRACMMv1.0'!$D$2:$D$10000,'mech4import - CRACMMv1.0'!$B$2:$B$10000,"="&amp;'CRACMMv1.0 - 95839 - CRITERIA'!$B140,'mech4import - CRACMMv1.0'!$C$2:$C$10000,"="&amp;'CRACMMv1.0 - 95839 - CRITERIA'!P$3)</f>
        <v>0</v>
      </c>
      <c r="Q140" s="49">
        <f>SUMIFS('mech4import - CRACMMv1.0'!$D$2:$D$10000,'mech4import - CRACMMv1.0'!$B$2:$B$10000,"="&amp;'CRACMMv1.0 - 95839 - CRITERIA'!$B140,'mech4import - CRACMMv1.0'!$C$2:$C$10000,"="&amp;'CRACMMv1.0 - 95839 - CRITERIA'!Q$3)</f>
        <v>0</v>
      </c>
      <c r="R140" s="49">
        <f>SUMIFS('mech4import - CRACMMv1.0'!$D$2:$D$10000,'mech4import - CRACMMv1.0'!$B$2:$B$10000,"="&amp;'CRACMMv1.0 - 95839 - CRITERIA'!$B140,'mech4import - CRACMMv1.0'!$C$2:$C$10000,"="&amp;'CRACMMv1.0 - 95839 - CRITERIA'!R$3)</f>
        <v>0</v>
      </c>
      <c r="S140" s="49">
        <f>SUMIFS('mech4import - CRACMMv1.0'!$D$2:$D$10000,'mech4import - CRACMMv1.0'!$B$2:$B$10000,"="&amp;'CRACMMv1.0 - 95839 - CRITERIA'!$B140,'mech4import - CRACMMv1.0'!$C$2:$C$10000,"="&amp;'CRACMMv1.0 - 95839 - CRITERIA'!S$3)</f>
        <v>0</v>
      </c>
      <c r="T140" s="49">
        <f>SUMIFS('mech4import - CRACMMv1.0'!$D$2:$D$10000,'mech4import - CRACMMv1.0'!$B$2:$B$10000,"="&amp;'CRACMMv1.0 - 95839 - CRITERIA'!$B140,'mech4import - CRACMMv1.0'!$C$2:$C$10000,"="&amp;'CRACMMv1.0 - 95839 - CRITERIA'!T$3)</f>
        <v>0</v>
      </c>
      <c r="U140" s="49">
        <f>SUMIFS('mech4import - CRACMMv1.0'!$D$2:$D$10000,'mech4import - CRACMMv1.0'!$B$2:$B$10000,"="&amp;'CRACMMv1.0 - 95839 - CRITERIA'!$B140,'mech4import - CRACMMv1.0'!$C$2:$C$10000,"="&amp;'CRACMMv1.0 - 95839 - CRITERIA'!U$3)</f>
        <v>0</v>
      </c>
      <c r="V140" s="49">
        <f>SUMIFS('mech4import - CRACMMv1.0'!$D$2:$D$10000,'mech4import - CRACMMv1.0'!$B$2:$B$10000,"="&amp;'CRACMMv1.0 - 95839 - CRITERIA'!$B140,'mech4import - CRACMMv1.0'!$C$2:$C$10000,"="&amp;'CRACMMv1.0 - 95839 - CRITERIA'!V$3)</f>
        <v>0</v>
      </c>
      <c r="W140" s="49">
        <f>SUMIFS('mech4import - CRACMMv1.0'!$D$2:$D$10000,'mech4import - CRACMMv1.0'!$B$2:$B$10000,"="&amp;'CRACMMv1.0 - 95839 - CRITERIA'!$B140,'mech4import - CRACMMv1.0'!$C$2:$C$10000,"="&amp;'CRACMMv1.0 - 95839 - CRITERIA'!W$3)</f>
        <v>0</v>
      </c>
      <c r="X140" s="49">
        <f>SUMIFS('mech4import - CRACMMv1.0'!$D$2:$D$10000,'mech4import - CRACMMv1.0'!$B$2:$B$10000,"="&amp;'CRACMMv1.0 - 95839 - CRITERIA'!$B140,'mech4import - CRACMMv1.0'!$C$2:$C$10000,"="&amp;'CRACMMv1.0 - 95839 - CRITERIA'!X$3)</f>
        <v>0</v>
      </c>
      <c r="Y140" s="49">
        <f>SUMIFS('mech4import - CRACMMv1.0'!$D$2:$D$10000,'mech4import - CRACMMv1.0'!$B$2:$B$10000,"="&amp;'CRACMMv1.0 - 95839 - CRITERIA'!$B140,'mech4import - CRACMMv1.0'!$C$2:$C$10000,"="&amp;'CRACMMv1.0 - 95839 - CRITERIA'!Y$3)</f>
        <v>0</v>
      </c>
      <c r="Z140" s="49">
        <f>SUMIFS('mech4import - CRACMMv1.0'!$D$2:$D$10000,'mech4import - CRACMMv1.0'!$B$2:$B$10000,"="&amp;'CRACMMv1.0 - 95839 - CRITERIA'!$B140,'mech4import - CRACMMv1.0'!$C$2:$C$10000,"="&amp;'CRACMMv1.0 - 95839 - CRITERIA'!Z$3)</f>
        <v>0</v>
      </c>
      <c r="AA140" s="49">
        <f>SUMIFS('mech4import - CRACMMv1.0'!$D$2:$D$10000,'mech4import - CRACMMv1.0'!$B$2:$B$10000,"="&amp;'CRACMMv1.0 - 95839 - CRITERIA'!$B140,'mech4import - CRACMMv1.0'!$C$2:$C$10000,"="&amp;'CRACMMv1.0 - 95839 - CRITERIA'!AA$3)</f>
        <v>0</v>
      </c>
      <c r="AB140" s="49">
        <f>SUMIFS('mech4import - CRACMMv1.0'!$D$2:$D$10000,'mech4import - CRACMMv1.0'!$B$2:$B$10000,"="&amp;'CRACMMv1.0 - 95839 - CRITERIA'!$B140,'mech4import - CRACMMv1.0'!$C$2:$C$10000,"="&amp;'CRACMMv1.0 - 95839 - CRITERIA'!AB$3)</f>
        <v>0</v>
      </c>
      <c r="AC140" s="49">
        <f>SUMIFS('mech4import - CRACMMv1.0'!$D$2:$D$10000,'mech4import - CRACMMv1.0'!$B$2:$B$10000,"="&amp;'CRACMMv1.0 - 95839 - CRITERIA'!$B140,'mech4import - CRACMMv1.0'!$C$2:$C$10000,"="&amp;'CRACMMv1.0 - 95839 - CRITERIA'!AC$3)</f>
        <v>0</v>
      </c>
      <c r="AD140" s="49">
        <f>SUMIFS('mech4import - CRACMMv1.0'!$D$2:$D$10000,'mech4import - CRACMMv1.0'!$B$2:$B$10000,"="&amp;'CRACMMv1.0 - 95839 - CRITERIA'!$B140,'mech4import - CRACMMv1.0'!$C$2:$C$10000,"="&amp;'CRACMMv1.0 - 95839 - CRITERIA'!AD$3)</f>
        <v>0</v>
      </c>
      <c r="AE140" s="49">
        <f>SUMIFS('mech4import - CRACMMv1.0'!$D$2:$D$10000,'mech4import - CRACMMv1.0'!$B$2:$B$10000,"="&amp;'CRACMMv1.0 - 95839 - CRITERIA'!$B140,'mech4import - CRACMMv1.0'!$C$2:$C$10000,"="&amp;'CRACMMv1.0 - 95839 - CRITERIA'!AE$3)</f>
        <v>0</v>
      </c>
      <c r="AF140" s="49">
        <f>SUMIFS('mech4import - CRACMMv1.0'!$D$2:$D$10000,'mech4import - CRACMMv1.0'!$B$2:$B$10000,"="&amp;'CRACMMv1.0 - 95839 - CRITERIA'!$B140,'mech4import - CRACMMv1.0'!$C$2:$C$10000,"="&amp;'CRACMMv1.0 - 95839 - CRITERIA'!AF$3)</f>
        <v>0</v>
      </c>
      <c r="AG140" s="49">
        <f>SUMIFS('mech4import - CRACMMv1.0'!$D$2:$D$10000,'mech4import - CRACMMv1.0'!$B$2:$B$10000,"="&amp;'CRACMMv1.0 - 95839 - CRITERIA'!$B140,'mech4import - CRACMMv1.0'!$C$2:$C$10000,"="&amp;'CRACMMv1.0 - 95839 - CRITERIA'!AG$3)</f>
        <v>0</v>
      </c>
      <c r="AH140" s="49">
        <f>SUMIFS('mech4import - CRACMMv1.0'!$D$2:$D$10000,'mech4import - CRACMMv1.0'!$B$2:$B$10000,"="&amp;'CRACMMv1.0 - 95839 - CRITERIA'!$B140,'mech4import - CRACMMv1.0'!$C$2:$C$10000,"="&amp;'CRACMMv1.0 - 95839 - CRITERIA'!AH$3)</f>
        <v>0</v>
      </c>
      <c r="AI140" s="49">
        <f>SUMIFS('mech4import - CRACMMv1.0'!$D$2:$D$10000,'mech4import - CRACMMv1.0'!$B$2:$B$10000,"="&amp;'CRACMMv1.0 - 95839 - CRITERIA'!$B140,'mech4import - CRACMMv1.0'!$C$2:$C$10000,"="&amp;'CRACMMv1.0 - 95839 - CRITERIA'!AI$3)</f>
        <v>0</v>
      </c>
      <c r="AJ140" s="49">
        <f>SUMIFS('mech4import - CRACMMv1.0'!$D$2:$D$10000,'mech4import - CRACMMv1.0'!$B$2:$B$10000,"="&amp;'CRACMMv1.0 - 95839 - CRITERIA'!$B140,'mech4import - CRACMMv1.0'!$C$2:$C$10000,"="&amp;'CRACMMv1.0 - 95839 - CRITERIA'!AJ$3)</f>
        <v>0</v>
      </c>
      <c r="AK140" s="49">
        <f>SUMIFS('mech4import - CRACMMv1.0'!$D$2:$D$10000,'mech4import - CRACMMv1.0'!$B$2:$B$10000,"="&amp;'CRACMMv1.0 - 95839 - CRITERIA'!$B140,'mech4import - CRACMMv1.0'!$C$2:$C$10000,"="&amp;'CRACMMv1.0 - 95839 - CRITERIA'!AK$3)</f>
        <v>0</v>
      </c>
      <c r="AL140" s="49">
        <f>SUMIFS('mech4import - CRACMMv1.0'!$D$2:$D$10000,'mech4import - CRACMMv1.0'!$B$2:$B$10000,"="&amp;'CRACMMv1.0 - 95839 - CRITERIA'!$B140,'mech4import - CRACMMv1.0'!$C$2:$C$10000,"="&amp;'CRACMMv1.0 - 95839 - CRITERIA'!AL$3)</f>
        <v>0</v>
      </c>
      <c r="AM140" s="49">
        <f>SUMIFS('mech4import - CRACMMv1.0'!$D$2:$D$10000,'mech4import - CRACMMv1.0'!$B$2:$B$10000,"="&amp;'CRACMMv1.0 - 95839 - CRITERIA'!$B140,'mech4import - CRACMMv1.0'!$C$2:$C$10000,"="&amp;'CRACMMv1.0 - 95839 - CRITERIA'!AM$3)</f>
        <v>0</v>
      </c>
      <c r="AN140" s="49">
        <f>SUMIFS('mech4import - CRACMMv1.0'!$D$2:$D$10000,'mech4import - CRACMMv1.0'!$B$2:$B$10000,"="&amp;'CRACMMv1.0 - 95839 - CRITERIA'!$B140,'mech4import - CRACMMv1.0'!$C$2:$C$10000,"="&amp;'CRACMMv1.0 - 95839 - CRITERIA'!AN$3)</f>
        <v>0</v>
      </c>
      <c r="AO140" s="49">
        <f>SUMIFS('mech4import - CRACMMv1.0'!$D$2:$D$10000,'mech4import - CRACMMv1.0'!$B$2:$B$10000,"="&amp;'CRACMMv1.0 - 95839 - CRITERIA'!$B140,'mech4import - CRACMMv1.0'!$C$2:$C$10000,"="&amp;'CRACMMv1.0 - 95839 - CRITERIA'!AO$3)</f>
        <v>0</v>
      </c>
      <c r="AP140" s="49">
        <f>SUMIFS('mech4import - CRACMMv1.0'!$D$2:$D$10000,'mech4import - CRACMMv1.0'!$B$2:$B$10000,"="&amp;'CRACMMv1.0 - 95839 - CRITERIA'!$B140,'mech4import - CRACMMv1.0'!$C$2:$C$10000,"="&amp;'CRACMMv1.0 - 95839 - CRITERIA'!AP$3)</f>
        <v>0</v>
      </c>
      <c r="AQ140" s="49">
        <f>SUMIFS('mech4import - CRACMMv1.0'!$D$2:$D$10000,'mech4import - CRACMMv1.0'!$B$2:$B$10000,"="&amp;'CRACMMv1.0 - 95839 - CRITERIA'!$B140,'mech4import - CRACMMv1.0'!$C$2:$C$10000,"="&amp;'CRACMMv1.0 - 95839 - CRITERIA'!AQ$3)</f>
        <v>0</v>
      </c>
      <c r="AR140" s="49">
        <f>SUMIFS('mech4import - CRACMMv1.0'!$D$2:$D$10000,'mech4import - CRACMMv1.0'!$B$2:$B$10000,"="&amp;'CRACMMv1.0 - 95839 - CRITERIA'!$B140,'mech4import - CRACMMv1.0'!$C$2:$C$10000,"="&amp;'CRACMMv1.0 - 95839 - CRITERIA'!AR$3)</f>
        <v>0</v>
      </c>
      <c r="AS140" s="49">
        <f>SUMIFS('mech4import - CRACMMv1.0'!$D$2:$D$10000,'mech4import - CRACMMv1.0'!$B$2:$B$10000,"="&amp;'CRACMMv1.0 - 95839 - CRITERIA'!$B140,'mech4import - CRACMMv1.0'!$C$2:$C$10000,"="&amp;'CRACMMv1.0 - 95839 - CRITERIA'!AS$3)</f>
        <v>0</v>
      </c>
      <c r="AT140" s="49">
        <f>SUMIFS('mech4import - CRACMMv1.0'!$D$2:$D$10000,'mech4import - CRACMMv1.0'!$B$2:$B$10000,"="&amp;'CRACMMv1.0 - 95839 - CRITERIA'!$B140,'mech4import - CRACMMv1.0'!$C$2:$C$10000,"="&amp;'CRACMMv1.0 - 95839 - CRITERIA'!AT$3)</f>
        <v>0</v>
      </c>
      <c r="AU140" s="49">
        <f>SUMIFS('mech4import - CRACMMv1.0'!$D$2:$D$10000,'mech4import - CRACMMv1.0'!$B$2:$B$10000,"="&amp;'CRACMMv1.0 - 95839 - CRITERIA'!$B140,'mech4import - CRACMMv1.0'!$C$2:$C$10000,"="&amp;'CRACMMv1.0 - 95839 - CRITERIA'!AU$3)</f>
        <v>1</v>
      </c>
      <c r="AV140" s="49">
        <f>SUMIFS('mech4import - CRACMMv1.0'!$D$2:$D$10000,'mech4import - CRACMMv1.0'!$B$2:$B$10000,"="&amp;'CRACMMv1.0 - 95839 - CRITERIA'!$B140,'mech4import - CRACMMv1.0'!$C$2:$C$10000,"="&amp;'CRACMMv1.0 - 95839 - CRITERIA'!AV$3)</f>
        <v>0</v>
      </c>
      <c r="AW140" s="49">
        <f>SUMIFS('mech4import - CRACMMv1.0'!$D$2:$D$10000,'mech4import - CRACMMv1.0'!$B$2:$B$10000,"="&amp;'CRACMMv1.0 - 95839 - CRITERIA'!$B140,'mech4import - CRACMMv1.0'!$C$2:$C$10000,"="&amp;'CRACMMv1.0 - 95839 - CRITERIA'!AW$3)</f>
        <v>0</v>
      </c>
      <c r="AX140" s="49">
        <f>SUMIFS('mech4import - CRACMMv1.0'!$D$2:$D$10000,'mech4import - CRACMMv1.0'!$B$2:$B$10000,"="&amp;'CRACMMv1.0 - 95839 - CRITERIA'!$B140,'mech4import - CRACMMv1.0'!$C$2:$C$10000,"="&amp;'CRACMMv1.0 - 95839 - CRITERIA'!AX$3)</f>
        <v>0</v>
      </c>
      <c r="AY140" s="49">
        <f>SUMIFS('mech4import - CRACMMv1.0'!$D$2:$D$10000,'mech4import - CRACMMv1.0'!$B$2:$B$10000,"="&amp;'CRACMMv1.0 - 95839 - CRITERIA'!$B140,'mech4import - CRACMMv1.0'!$C$2:$C$10000,"="&amp;'CRACMMv1.0 - 95839 - CRITERIA'!AY$3)</f>
        <v>0</v>
      </c>
      <c r="AZ140" s="49">
        <f>SUMIFS('mech4import - CRACMMv1.0'!$D$2:$D$10000,'mech4import - CRACMMv1.0'!$B$2:$B$10000,"="&amp;'CRACMMv1.0 - 95839 - CRITERIA'!$B140,'mech4import - CRACMMv1.0'!$C$2:$C$10000,"="&amp;'CRACMMv1.0 - 95839 - CRITERIA'!AZ$3)</f>
        <v>0</v>
      </c>
      <c r="BA140" s="49">
        <f>SUMIFS('mech4import - CRACMMv1.0'!$D$2:$D$10000,'mech4import - CRACMMv1.0'!$B$2:$B$10000,"="&amp;'CRACMMv1.0 - 95839 - CRITERIA'!$B140,'mech4import - CRACMMv1.0'!$C$2:$C$10000,"="&amp;'CRACMMv1.0 - 95839 - CRITERIA'!BA$3)</f>
        <v>0</v>
      </c>
      <c r="BB140" s="49">
        <f>SUMIFS('mech4import - CRACMMv1.0'!$D$2:$D$10000,'mech4import - CRACMMv1.0'!$B$2:$B$10000,"="&amp;'CRACMMv1.0 - 95839 - CRITERIA'!$B140,'mech4import - CRACMMv1.0'!$C$2:$C$10000,"="&amp;'CRACMMv1.0 - 95839 - CRITERIA'!BB$3)</f>
        <v>0</v>
      </c>
      <c r="BC140" s="49">
        <f>SUMIFS('mech4import - CRACMMv1.0'!$D$2:$D$10000,'mech4import - CRACMMv1.0'!$B$2:$B$10000,"="&amp;'CRACMMv1.0 - 95839 - CRITERIA'!$B140,'mech4import - CRACMMv1.0'!$C$2:$C$10000,"="&amp;'CRACMMv1.0 - 95839 - CRITERIA'!BC$3)</f>
        <v>0</v>
      </c>
      <c r="BD140" s="49">
        <f>SUMIFS('mech4import - CRACMMv1.0'!$D$2:$D$10000,'mech4import - CRACMMv1.0'!$B$2:$B$10000,"="&amp;'CRACMMv1.0 - 95839 - CRITERIA'!$B140,'mech4import - CRACMMv1.0'!$C$2:$C$10000,"="&amp;'CRACMMv1.0 - 95839 - CRITERIA'!BD$3)</f>
        <v>0</v>
      </c>
      <c r="BE140" s="49">
        <f>SUMIFS('mech4import - CRACMMv1.0'!$D$2:$D$10000,'mech4import - CRACMMv1.0'!$B$2:$B$10000,"="&amp;'CRACMMv1.0 - 95839 - CRITERIA'!$B140,'mech4import - CRACMMv1.0'!$C$2:$C$10000,"="&amp;'CRACMMv1.0 - 95839 - CRITERIA'!BE$3)</f>
        <v>0</v>
      </c>
      <c r="BF140" s="49">
        <f>SUMIFS('mech4import - CRACMMv1.0'!$D$2:$D$10000,'mech4import - CRACMMv1.0'!$B$2:$B$10000,"="&amp;'CRACMMv1.0 - 95839 - CRITERIA'!$B140,'mech4import - CRACMMv1.0'!$C$2:$C$10000,"="&amp;'CRACMMv1.0 - 95839 - CRITERIA'!BF$3)</f>
        <v>0</v>
      </c>
      <c r="BG140" s="49">
        <f>SUMIFS('mech4import - CRACMMv1.0'!$D$2:$D$10000,'mech4import - CRACMMv1.0'!$B$2:$B$10000,"="&amp;'CRACMMv1.0 - 95839 - CRITERIA'!$B140,'mech4import - CRACMMv1.0'!$C$2:$C$10000,"="&amp;'CRACMMv1.0 - 95839 - CRITERIA'!BG$3)</f>
        <v>0</v>
      </c>
      <c r="BH140" s="49">
        <f>SUMIFS('mech4import - CRACMMv1.0'!$D$2:$D$10000,'mech4import - CRACMMv1.0'!$B$2:$B$10000,"="&amp;'CRACMMv1.0 - 95839 - CRITERIA'!$B140,'mech4import - CRACMMv1.0'!$C$2:$C$10000,"="&amp;'CRACMMv1.0 - 95839 - CRITERIA'!BH$3)</f>
        <v>0</v>
      </c>
      <c r="BI140" s="49">
        <f>SUMIFS('mech4import - CRACMMv1.0'!$D$2:$D$10000,'mech4import - CRACMMv1.0'!$B$2:$B$10000,"="&amp;'CRACMMv1.0 - 95839 - CRITERIA'!$B140,'mech4import - CRACMMv1.0'!$C$2:$C$10000,"="&amp;'CRACMMv1.0 - 95839 - CRITERIA'!BI$3)</f>
        <v>0</v>
      </c>
      <c r="BJ140" s="49">
        <f>SUMIFS('mech4import - CRACMMv1.0'!$D$2:$D$10000,'mech4import - CRACMMv1.0'!$B$2:$B$10000,"="&amp;'CRACMMv1.0 - 95839 - CRITERIA'!$B140,'mech4import - CRACMMv1.0'!$C$2:$C$10000,"="&amp;'CRACMMv1.0 - 95839 - CRITERIA'!BJ$3)</f>
        <v>0</v>
      </c>
      <c r="BK140" s="49">
        <f>SUMIFS('mech4import - CRACMMv1.0'!$D$2:$D$10000,'mech4import - CRACMMv1.0'!$B$2:$B$10000,"="&amp;'CRACMMv1.0 - 95839 - CRITERIA'!$B140,'mech4import - CRACMMv1.0'!$C$2:$C$10000,"="&amp;'CRACMMv1.0 - 95839 - CRITERIA'!BK$3)</f>
        <v>0</v>
      </c>
      <c r="BL140" s="49">
        <f>SUMIFS('mech4import - CRACMMv1.0'!$D$2:$D$10000,'mech4import - CRACMMv1.0'!$B$2:$B$10000,"="&amp;'CRACMMv1.0 - 95839 - CRITERIA'!$B140,'mech4import - CRACMMv1.0'!$C$2:$C$10000,"="&amp;'CRACMMv1.0 - 95839 - CRITERIA'!BL$3)</f>
        <v>0</v>
      </c>
      <c r="BM140" s="49">
        <f>SUMIFS('mech4import - CRACMMv1.0'!$D$2:$D$10000,'mech4import - CRACMMv1.0'!$B$2:$B$10000,"="&amp;'CRACMMv1.0 - 95839 - CRITERIA'!$B140,'mech4import - CRACMMv1.0'!$C$2:$C$10000,"="&amp;'CRACMMv1.0 - 95839 - CRITERIA'!BM$3)</f>
        <v>0</v>
      </c>
      <c r="BN140" s="49">
        <f>SUMIFS('mech4import - CRACMMv1.0'!$D$2:$D$10000,'mech4import - CRACMMv1.0'!$B$2:$B$10000,"="&amp;'CRACMMv1.0 - 95839 - CRITERIA'!$B140,'mech4import - CRACMMv1.0'!$C$2:$C$10000,"="&amp;'CRACMMv1.0 - 95839 - CRITERIA'!BN$3)</f>
        <v>0</v>
      </c>
      <c r="BO140" s="49">
        <f>SUMIFS('mech4import - CRACMMv1.0'!$D$2:$D$10000,'mech4import - CRACMMv1.0'!$B$2:$B$10000,"="&amp;'CRACMMv1.0 - 95839 - CRITERIA'!$B140,'mech4import - CRACMMv1.0'!$C$2:$C$10000,"="&amp;'CRACMMv1.0 - 95839 - CRITERIA'!BO$3)</f>
        <v>0</v>
      </c>
      <c r="BP140" s="49">
        <f>SUMIFS('mech4import - CRACMMv1.0'!$D$2:$D$10000,'mech4import - CRACMMv1.0'!$B$2:$B$10000,"="&amp;'CRACMMv1.0 - 95839 - CRITERIA'!$B140,'mech4import - CRACMMv1.0'!$C$2:$C$10000,"="&amp;'CRACMMv1.0 - 95839 - CRITERIA'!BP$3)</f>
        <v>0</v>
      </c>
      <c r="BQ140" s="49">
        <f>SUMIFS('mech4import - CRACMMv1.0'!$D$2:$D$10000,'mech4import - CRACMMv1.0'!$B$2:$B$10000,"="&amp;'CRACMMv1.0 - 95839 - CRITERIA'!$B140,'mech4import - CRACMMv1.0'!$C$2:$C$10000,"="&amp;'CRACMMv1.0 - 95839 - CRITERIA'!BQ$3)</f>
        <v>0</v>
      </c>
      <c r="BR140" s="32">
        <f t="array" ref="BR140">SUM($G$1:$BQ$1*G140:BQ140)</f>
        <v>247</v>
      </c>
    </row>
    <row r="141" spans="1:70" s="31" customFormat="1">
      <c r="A141" s="42">
        <v>95839</v>
      </c>
      <c r="B141" s="14">
        <v>3318</v>
      </c>
      <c r="C141" s="43">
        <v>1.7234975628723521E-2</v>
      </c>
      <c r="D141" s="47" t="s">
        <v>194</v>
      </c>
      <c r="E141" s="46" t="b">
        <v>1</v>
      </c>
      <c r="F141" s="48">
        <v>370.77</v>
      </c>
      <c r="G141" s="49">
        <f>SUMIFS('mech4import - CRACMMv1.0'!$D$2:$D$10000,'mech4import - CRACMMv1.0'!$B$2:$B$10000,"="&amp;'CRACMMv1.0 - 95839 - CRITERIA'!$B141,'mech4import - CRACMMv1.0'!$C$2:$C$10000,"="&amp;'CRACMMv1.0 - 95839 - CRITERIA'!G$3)</f>
        <v>0</v>
      </c>
      <c r="H141" s="49">
        <f>SUMIFS('mech4import - CRACMMv1.0'!$D$2:$D$10000,'mech4import - CRACMMv1.0'!$B$2:$B$10000,"="&amp;'CRACMMv1.0 - 95839 - CRITERIA'!$B141,'mech4import - CRACMMv1.0'!$C$2:$C$10000,"="&amp;'CRACMMv1.0 - 95839 - CRITERIA'!H$3)</f>
        <v>0</v>
      </c>
      <c r="I141" s="49">
        <f>SUMIFS('mech4import - CRACMMv1.0'!$D$2:$D$10000,'mech4import - CRACMMv1.0'!$B$2:$B$10000,"="&amp;'CRACMMv1.0 - 95839 - CRITERIA'!$B141,'mech4import - CRACMMv1.0'!$C$2:$C$10000,"="&amp;'CRACMMv1.0 - 95839 - CRITERIA'!I$3)</f>
        <v>0</v>
      </c>
      <c r="J141" s="49">
        <f>SUMIFS('mech4import - CRACMMv1.0'!$D$2:$D$10000,'mech4import - CRACMMv1.0'!$B$2:$B$10000,"="&amp;'CRACMMv1.0 - 95839 - CRITERIA'!$B141,'mech4import - CRACMMv1.0'!$C$2:$C$10000,"="&amp;'CRACMMv1.0 - 95839 - CRITERIA'!J$3)</f>
        <v>0</v>
      </c>
      <c r="K141" s="49">
        <f>SUMIFS('mech4import - CRACMMv1.0'!$D$2:$D$10000,'mech4import - CRACMMv1.0'!$B$2:$B$10000,"="&amp;'CRACMMv1.0 - 95839 - CRITERIA'!$B141,'mech4import - CRACMMv1.0'!$C$2:$C$10000,"="&amp;'CRACMMv1.0 - 95839 - CRITERIA'!K$3)</f>
        <v>0</v>
      </c>
      <c r="L141" s="49">
        <f>SUMIFS('mech4import - CRACMMv1.0'!$D$2:$D$10000,'mech4import - CRACMMv1.0'!$B$2:$B$10000,"="&amp;'CRACMMv1.0 - 95839 - CRITERIA'!$B141,'mech4import - CRACMMv1.0'!$C$2:$C$10000,"="&amp;'CRACMMv1.0 - 95839 - CRITERIA'!L$3)</f>
        <v>0</v>
      </c>
      <c r="M141" s="49">
        <f>SUMIFS('mech4import - CRACMMv1.0'!$D$2:$D$10000,'mech4import - CRACMMv1.0'!$B$2:$B$10000,"="&amp;'CRACMMv1.0 - 95839 - CRITERIA'!$B141,'mech4import - CRACMMv1.0'!$C$2:$C$10000,"="&amp;'CRACMMv1.0 - 95839 - CRITERIA'!M$3)</f>
        <v>0</v>
      </c>
      <c r="N141" s="49">
        <f>SUMIFS('mech4import - CRACMMv1.0'!$D$2:$D$10000,'mech4import - CRACMMv1.0'!$B$2:$B$10000,"="&amp;'CRACMMv1.0 - 95839 - CRITERIA'!$B141,'mech4import - CRACMMv1.0'!$C$2:$C$10000,"="&amp;'CRACMMv1.0 - 95839 - CRITERIA'!N$3)</f>
        <v>0</v>
      </c>
      <c r="O141" s="49">
        <f>SUMIFS('mech4import - CRACMMv1.0'!$D$2:$D$10000,'mech4import - CRACMMv1.0'!$B$2:$B$10000,"="&amp;'CRACMMv1.0 - 95839 - CRITERIA'!$B141,'mech4import - CRACMMv1.0'!$C$2:$C$10000,"="&amp;'CRACMMv1.0 - 95839 - CRITERIA'!O$3)</f>
        <v>0</v>
      </c>
      <c r="P141" s="49">
        <f>SUMIFS('mech4import - CRACMMv1.0'!$D$2:$D$10000,'mech4import - CRACMMv1.0'!$B$2:$B$10000,"="&amp;'CRACMMv1.0 - 95839 - CRITERIA'!$B141,'mech4import - CRACMMv1.0'!$C$2:$C$10000,"="&amp;'CRACMMv1.0 - 95839 - CRITERIA'!P$3)</f>
        <v>0</v>
      </c>
      <c r="Q141" s="49">
        <f>SUMIFS('mech4import - CRACMMv1.0'!$D$2:$D$10000,'mech4import - CRACMMv1.0'!$B$2:$B$10000,"="&amp;'CRACMMv1.0 - 95839 - CRITERIA'!$B141,'mech4import - CRACMMv1.0'!$C$2:$C$10000,"="&amp;'CRACMMv1.0 - 95839 - CRITERIA'!Q$3)</f>
        <v>0</v>
      </c>
      <c r="R141" s="49">
        <f>SUMIFS('mech4import - CRACMMv1.0'!$D$2:$D$10000,'mech4import - CRACMMv1.0'!$B$2:$B$10000,"="&amp;'CRACMMv1.0 - 95839 - CRITERIA'!$B141,'mech4import - CRACMMv1.0'!$C$2:$C$10000,"="&amp;'CRACMMv1.0 - 95839 - CRITERIA'!R$3)</f>
        <v>0</v>
      </c>
      <c r="S141" s="49">
        <f>SUMIFS('mech4import - CRACMMv1.0'!$D$2:$D$10000,'mech4import - CRACMMv1.0'!$B$2:$B$10000,"="&amp;'CRACMMv1.0 - 95839 - CRITERIA'!$B141,'mech4import - CRACMMv1.0'!$C$2:$C$10000,"="&amp;'CRACMMv1.0 - 95839 - CRITERIA'!S$3)</f>
        <v>0</v>
      </c>
      <c r="T141" s="49">
        <f>SUMIFS('mech4import - CRACMMv1.0'!$D$2:$D$10000,'mech4import - CRACMMv1.0'!$B$2:$B$10000,"="&amp;'CRACMMv1.0 - 95839 - CRITERIA'!$B141,'mech4import - CRACMMv1.0'!$C$2:$C$10000,"="&amp;'CRACMMv1.0 - 95839 - CRITERIA'!T$3)</f>
        <v>0</v>
      </c>
      <c r="U141" s="49">
        <f>SUMIFS('mech4import - CRACMMv1.0'!$D$2:$D$10000,'mech4import - CRACMMv1.0'!$B$2:$B$10000,"="&amp;'CRACMMv1.0 - 95839 - CRITERIA'!$B141,'mech4import - CRACMMv1.0'!$C$2:$C$10000,"="&amp;'CRACMMv1.0 - 95839 - CRITERIA'!U$3)</f>
        <v>0</v>
      </c>
      <c r="V141" s="49">
        <f>SUMIFS('mech4import - CRACMMv1.0'!$D$2:$D$10000,'mech4import - CRACMMv1.0'!$B$2:$B$10000,"="&amp;'CRACMMv1.0 - 95839 - CRITERIA'!$B141,'mech4import - CRACMMv1.0'!$C$2:$C$10000,"="&amp;'CRACMMv1.0 - 95839 - CRITERIA'!V$3)</f>
        <v>0</v>
      </c>
      <c r="W141" s="49">
        <f>SUMIFS('mech4import - CRACMMv1.0'!$D$2:$D$10000,'mech4import - CRACMMv1.0'!$B$2:$B$10000,"="&amp;'CRACMMv1.0 - 95839 - CRITERIA'!$B141,'mech4import - CRACMMv1.0'!$C$2:$C$10000,"="&amp;'CRACMMv1.0 - 95839 - CRITERIA'!W$3)</f>
        <v>0</v>
      </c>
      <c r="X141" s="49">
        <f>SUMIFS('mech4import - CRACMMv1.0'!$D$2:$D$10000,'mech4import - CRACMMv1.0'!$B$2:$B$10000,"="&amp;'CRACMMv1.0 - 95839 - CRITERIA'!$B141,'mech4import - CRACMMv1.0'!$C$2:$C$10000,"="&amp;'CRACMMv1.0 - 95839 - CRITERIA'!X$3)</f>
        <v>0</v>
      </c>
      <c r="Y141" s="49">
        <f>SUMIFS('mech4import - CRACMMv1.0'!$D$2:$D$10000,'mech4import - CRACMMv1.0'!$B$2:$B$10000,"="&amp;'CRACMMv1.0 - 95839 - CRITERIA'!$B141,'mech4import - CRACMMv1.0'!$C$2:$C$10000,"="&amp;'CRACMMv1.0 - 95839 - CRITERIA'!Y$3)</f>
        <v>0</v>
      </c>
      <c r="Z141" s="49">
        <f>SUMIFS('mech4import - CRACMMv1.0'!$D$2:$D$10000,'mech4import - CRACMMv1.0'!$B$2:$B$10000,"="&amp;'CRACMMv1.0 - 95839 - CRITERIA'!$B141,'mech4import - CRACMMv1.0'!$C$2:$C$10000,"="&amp;'CRACMMv1.0 - 95839 - CRITERIA'!Z$3)</f>
        <v>0</v>
      </c>
      <c r="AA141" s="49">
        <f>SUMIFS('mech4import - CRACMMv1.0'!$D$2:$D$10000,'mech4import - CRACMMv1.0'!$B$2:$B$10000,"="&amp;'CRACMMv1.0 - 95839 - CRITERIA'!$B141,'mech4import - CRACMMv1.0'!$C$2:$C$10000,"="&amp;'CRACMMv1.0 - 95839 - CRITERIA'!AA$3)</f>
        <v>0</v>
      </c>
      <c r="AB141" s="49">
        <f>SUMIFS('mech4import - CRACMMv1.0'!$D$2:$D$10000,'mech4import - CRACMMv1.0'!$B$2:$B$10000,"="&amp;'CRACMMv1.0 - 95839 - CRITERIA'!$B141,'mech4import - CRACMMv1.0'!$C$2:$C$10000,"="&amp;'CRACMMv1.0 - 95839 - CRITERIA'!AB$3)</f>
        <v>0</v>
      </c>
      <c r="AC141" s="49">
        <f>SUMIFS('mech4import - CRACMMv1.0'!$D$2:$D$10000,'mech4import - CRACMMv1.0'!$B$2:$B$10000,"="&amp;'CRACMMv1.0 - 95839 - CRITERIA'!$B141,'mech4import - CRACMMv1.0'!$C$2:$C$10000,"="&amp;'CRACMMv1.0 - 95839 - CRITERIA'!AC$3)</f>
        <v>0</v>
      </c>
      <c r="AD141" s="49">
        <f>SUMIFS('mech4import - CRACMMv1.0'!$D$2:$D$10000,'mech4import - CRACMMv1.0'!$B$2:$B$10000,"="&amp;'CRACMMv1.0 - 95839 - CRITERIA'!$B141,'mech4import - CRACMMv1.0'!$C$2:$C$10000,"="&amp;'CRACMMv1.0 - 95839 - CRITERIA'!AD$3)</f>
        <v>0</v>
      </c>
      <c r="AE141" s="49">
        <f>SUMIFS('mech4import - CRACMMv1.0'!$D$2:$D$10000,'mech4import - CRACMMv1.0'!$B$2:$B$10000,"="&amp;'CRACMMv1.0 - 95839 - CRITERIA'!$B141,'mech4import - CRACMMv1.0'!$C$2:$C$10000,"="&amp;'CRACMMv1.0 - 95839 - CRITERIA'!AE$3)</f>
        <v>0</v>
      </c>
      <c r="AF141" s="49">
        <f>SUMIFS('mech4import - CRACMMv1.0'!$D$2:$D$10000,'mech4import - CRACMMv1.0'!$B$2:$B$10000,"="&amp;'CRACMMv1.0 - 95839 - CRITERIA'!$B141,'mech4import - CRACMMv1.0'!$C$2:$C$10000,"="&amp;'CRACMMv1.0 - 95839 - CRITERIA'!AF$3)</f>
        <v>0</v>
      </c>
      <c r="AG141" s="49">
        <f>SUMIFS('mech4import - CRACMMv1.0'!$D$2:$D$10000,'mech4import - CRACMMv1.0'!$B$2:$B$10000,"="&amp;'CRACMMv1.0 - 95839 - CRITERIA'!$B141,'mech4import - CRACMMv1.0'!$C$2:$C$10000,"="&amp;'CRACMMv1.0 - 95839 - CRITERIA'!AG$3)</f>
        <v>0</v>
      </c>
      <c r="AH141" s="49">
        <f>SUMIFS('mech4import - CRACMMv1.0'!$D$2:$D$10000,'mech4import - CRACMMv1.0'!$B$2:$B$10000,"="&amp;'CRACMMv1.0 - 95839 - CRITERIA'!$B141,'mech4import - CRACMMv1.0'!$C$2:$C$10000,"="&amp;'CRACMMv1.0 - 95839 - CRITERIA'!AH$3)</f>
        <v>0</v>
      </c>
      <c r="AI141" s="49">
        <f>SUMIFS('mech4import - CRACMMv1.0'!$D$2:$D$10000,'mech4import - CRACMMv1.0'!$B$2:$B$10000,"="&amp;'CRACMMv1.0 - 95839 - CRITERIA'!$B141,'mech4import - CRACMMv1.0'!$C$2:$C$10000,"="&amp;'CRACMMv1.0 - 95839 - CRITERIA'!AI$3)</f>
        <v>0</v>
      </c>
      <c r="AJ141" s="49">
        <f>SUMIFS('mech4import - CRACMMv1.0'!$D$2:$D$10000,'mech4import - CRACMMv1.0'!$B$2:$B$10000,"="&amp;'CRACMMv1.0 - 95839 - CRITERIA'!$B141,'mech4import - CRACMMv1.0'!$C$2:$C$10000,"="&amp;'CRACMMv1.0 - 95839 - CRITERIA'!AJ$3)</f>
        <v>0</v>
      </c>
      <c r="AK141" s="49">
        <f>SUMIFS('mech4import - CRACMMv1.0'!$D$2:$D$10000,'mech4import - CRACMMv1.0'!$B$2:$B$10000,"="&amp;'CRACMMv1.0 - 95839 - CRITERIA'!$B141,'mech4import - CRACMMv1.0'!$C$2:$C$10000,"="&amp;'CRACMMv1.0 - 95839 - CRITERIA'!AK$3)</f>
        <v>0</v>
      </c>
      <c r="AL141" s="49">
        <f>SUMIFS('mech4import - CRACMMv1.0'!$D$2:$D$10000,'mech4import - CRACMMv1.0'!$B$2:$B$10000,"="&amp;'CRACMMv1.0 - 95839 - CRITERIA'!$B141,'mech4import - CRACMMv1.0'!$C$2:$C$10000,"="&amp;'CRACMMv1.0 - 95839 - CRITERIA'!AL$3)</f>
        <v>0</v>
      </c>
      <c r="AM141" s="49">
        <f>SUMIFS('mech4import - CRACMMv1.0'!$D$2:$D$10000,'mech4import - CRACMMv1.0'!$B$2:$B$10000,"="&amp;'CRACMMv1.0 - 95839 - CRITERIA'!$B141,'mech4import - CRACMMv1.0'!$C$2:$C$10000,"="&amp;'CRACMMv1.0 - 95839 - CRITERIA'!AM$3)</f>
        <v>0</v>
      </c>
      <c r="AN141" s="49">
        <f>SUMIFS('mech4import - CRACMMv1.0'!$D$2:$D$10000,'mech4import - CRACMMv1.0'!$B$2:$B$10000,"="&amp;'CRACMMv1.0 - 95839 - CRITERIA'!$B141,'mech4import - CRACMMv1.0'!$C$2:$C$10000,"="&amp;'CRACMMv1.0 - 95839 - CRITERIA'!AN$3)</f>
        <v>0</v>
      </c>
      <c r="AO141" s="49">
        <f>SUMIFS('mech4import - CRACMMv1.0'!$D$2:$D$10000,'mech4import - CRACMMv1.0'!$B$2:$B$10000,"="&amp;'CRACMMv1.0 - 95839 - CRITERIA'!$B141,'mech4import - CRACMMv1.0'!$C$2:$C$10000,"="&amp;'CRACMMv1.0 - 95839 - CRITERIA'!AO$3)</f>
        <v>0</v>
      </c>
      <c r="AP141" s="49">
        <f>SUMIFS('mech4import - CRACMMv1.0'!$D$2:$D$10000,'mech4import - CRACMMv1.0'!$B$2:$B$10000,"="&amp;'CRACMMv1.0 - 95839 - CRITERIA'!$B141,'mech4import - CRACMMv1.0'!$C$2:$C$10000,"="&amp;'CRACMMv1.0 - 95839 - CRITERIA'!AP$3)</f>
        <v>0</v>
      </c>
      <c r="AQ141" s="49">
        <f>SUMIFS('mech4import - CRACMMv1.0'!$D$2:$D$10000,'mech4import - CRACMMv1.0'!$B$2:$B$10000,"="&amp;'CRACMMv1.0 - 95839 - CRITERIA'!$B141,'mech4import - CRACMMv1.0'!$C$2:$C$10000,"="&amp;'CRACMMv1.0 - 95839 - CRITERIA'!AQ$3)</f>
        <v>0</v>
      </c>
      <c r="AR141" s="49">
        <f>SUMIFS('mech4import - CRACMMv1.0'!$D$2:$D$10000,'mech4import - CRACMMv1.0'!$B$2:$B$10000,"="&amp;'CRACMMv1.0 - 95839 - CRITERIA'!$B141,'mech4import - CRACMMv1.0'!$C$2:$C$10000,"="&amp;'CRACMMv1.0 - 95839 - CRITERIA'!AR$3)</f>
        <v>0</v>
      </c>
      <c r="AS141" s="49">
        <f>SUMIFS('mech4import - CRACMMv1.0'!$D$2:$D$10000,'mech4import - CRACMMv1.0'!$B$2:$B$10000,"="&amp;'CRACMMv1.0 - 95839 - CRITERIA'!$B141,'mech4import - CRACMMv1.0'!$C$2:$C$10000,"="&amp;'CRACMMv1.0 - 95839 - CRITERIA'!AS$3)</f>
        <v>0</v>
      </c>
      <c r="AT141" s="49">
        <f>SUMIFS('mech4import - CRACMMv1.0'!$D$2:$D$10000,'mech4import - CRACMMv1.0'!$B$2:$B$10000,"="&amp;'CRACMMv1.0 - 95839 - CRITERIA'!$B141,'mech4import - CRACMMv1.0'!$C$2:$C$10000,"="&amp;'CRACMMv1.0 - 95839 - CRITERIA'!AT$3)</f>
        <v>0</v>
      </c>
      <c r="AU141" s="49">
        <f>SUMIFS('mech4import - CRACMMv1.0'!$D$2:$D$10000,'mech4import - CRACMMv1.0'!$B$2:$B$10000,"="&amp;'CRACMMv1.0 - 95839 - CRITERIA'!$B141,'mech4import - CRACMMv1.0'!$C$2:$C$10000,"="&amp;'CRACMMv1.0 - 95839 - CRITERIA'!AU$3)</f>
        <v>1</v>
      </c>
      <c r="AV141" s="49">
        <f>SUMIFS('mech4import - CRACMMv1.0'!$D$2:$D$10000,'mech4import - CRACMMv1.0'!$B$2:$B$10000,"="&amp;'CRACMMv1.0 - 95839 - CRITERIA'!$B141,'mech4import - CRACMMv1.0'!$C$2:$C$10000,"="&amp;'CRACMMv1.0 - 95839 - CRITERIA'!AV$3)</f>
        <v>0</v>
      </c>
      <c r="AW141" s="49">
        <f>SUMIFS('mech4import - CRACMMv1.0'!$D$2:$D$10000,'mech4import - CRACMMv1.0'!$B$2:$B$10000,"="&amp;'CRACMMv1.0 - 95839 - CRITERIA'!$B141,'mech4import - CRACMMv1.0'!$C$2:$C$10000,"="&amp;'CRACMMv1.0 - 95839 - CRITERIA'!AW$3)</f>
        <v>0</v>
      </c>
      <c r="AX141" s="49">
        <f>SUMIFS('mech4import - CRACMMv1.0'!$D$2:$D$10000,'mech4import - CRACMMv1.0'!$B$2:$B$10000,"="&amp;'CRACMMv1.0 - 95839 - CRITERIA'!$B141,'mech4import - CRACMMv1.0'!$C$2:$C$10000,"="&amp;'CRACMMv1.0 - 95839 - CRITERIA'!AX$3)</f>
        <v>0</v>
      </c>
      <c r="AY141" s="49">
        <f>SUMIFS('mech4import - CRACMMv1.0'!$D$2:$D$10000,'mech4import - CRACMMv1.0'!$B$2:$B$10000,"="&amp;'CRACMMv1.0 - 95839 - CRITERIA'!$B141,'mech4import - CRACMMv1.0'!$C$2:$C$10000,"="&amp;'CRACMMv1.0 - 95839 - CRITERIA'!AY$3)</f>
        <v>0</v>
      </c>
      <c r="AZ141" s="49">
        <f>SUMIFS('mech4import - CRACMMv1.0'!$D$2:$D$10000,'mech4import - CRACMMv1.0'!$B$2:$B$10000,"="&amp;'CRACMMv1.0 - 95839 - CRITERIA'!$B141,'mech4import - CRACMMv1.0'!$C$2:$C$10000,"="&amp;'CRACMMv1.0 - 95839 - CRITERIA'!AZ$3)</f>
        <v>0</v>
      </c>
      <c r="BA141" s="49">
        <f>SUMIFS('mech4import - CRACMMv1.0'!$D$2:$D$10000,'mech4import - CRACMMv1.0'!$B$2:$B$10000,"="&amp;'CRACMMv1.0 - 95839 - CRITERIA'!$B141,'mech4import - CRACMMv1.0'!$C$2:$C$10000,"="&amp;'CRACMMv1.0 - 95839 - CRITERIA'!BA$3)</f>
        <v>0</v>
      </c>
      <c r="BB141" s="49">
        <f>SUMIFS('mech4import - CRACMMv1.0'!$D$2:$D$10000,'mech4import - CRACMMv1.0'!$B$2:$B$10000,"="&amp;'CRACMMv1.0 - 95839 - CRITERIA'!$B141,'mech4import - CRACMMv1.0'!$C$2:$C$10000,"="&amp;'CRACMMv1.0 - 95839 - CRITERIA'!BB$3)</f>
        <v>0</v>
      </c>
      <c r="BC141" s="49">
        <f>SUMIFS('mech4import - CRACMMv1.0'!$D$2:$D$10000,'mech4import - CRACMMv1.0'!$B$2:$B$10000,"="&amp;'CRACMMv1.0 - 95839 - CRITERIA'!$B141,'mech4import - CRACMMv1.0'!$C$2:$C$10000,"="&amp;'CRACMMv1.0 - 95839 - CRITERIA'!BC$3)</f>
        <v>0</v>
      </c>
      <c r="BD141" s="49">
        <f>SUMIFS('mech4import - CRACMMv1.0'!$D$2:$D$10000,'mech4import - CRACMMv1.0'!$B$2:$B$10000,"="&amp;'CRACMMv1.0 - 95839 - CRITERIA'!$B141,'mech4import - CRACMMv1.0'!$C$2:$C$10000,"="&amp;'CRACMMv1.0 - 95839 - CRITERIA'!BD$3)</f>
        <v>0</v>
      </c>
      <c r="BE141" s="49">
        <f>SUMIFS('mech4import - CRACMMv1.0'!$D$2:$D$10000,'mech4import - CRACMMv1.0'!$B$2:$B$10000,"="&amp;'CRACMMv1.0 - 95839 - CRITERIA'!$B141,'mech4import - CRACMMv1.0'!$C$2:$C$10000,"="&amp;'CRACMMv1.0 - 95839 - CRITERIA'!BE$3)</f>
        <v>0</v>
      </c>
      <c r="BF141" s="49">
        <f>SUMIFS('mech4import - CRACMMv1.0'!$D$2:$D$10000,'mech4import - CRACMMv1.0'!$B$2:$B$10000,"="&amp;'CRACMMv1.0 - 95839 - CRITERIA'!$B141,'mech4import - CRACMMv1.0'!$C$2:$C$10000,"="&amp;'CRACMMv1.0 - 95839 - CRITERIA'!BF$3)</f>
        <v>0</v>
      </c>
      <c r="BG141" s="49">
        <f>SUMIFS('mech4import - CRACMMv1.0'!$D$2:$D$10000,'mech4import - CRACMMv1.0'!$B$2:$B$10000,"="&amp;'CRACMMv1.0 - 95839 - CRITERIA'!$B141,'mech4import - CRACMMv1.0'!$C$2:$C$10000,"="&amp;'CRACMMv1.0 - 95839 - CRITERIA'!BG$3)</f>
        <v>0</v>
      </c>
      <c r="BH141" s="49">
        <f>SUMIFS('mech4import - CRACMMv1.0'!$D$2:$D$10000,'mech4import - CRACMMv1.0'!$B$2:$B$10000,"="&amp;'CRACMMv1.0 - 95839 - CRITERIA'!$B141,'mech4import - CRACMMv1.0'!$C$2:$C$10000,"="&amp;'CRACMMv1.0 - 95839 - CRITERIA'!BH$3)</f>
        <v>0</v>
      </c>
      <c r="BI141" s="49">
        <f>SUMIFS('mech4import - CRACMMv1.0'!$D$2:$D$10000,'mech4import - CRACMMv1.0'!$B$2:$B$10000,"="&amp;'CRACMMv1.0 - 95839 - CRITERIA'!$B141,'mech4import - CRACMMv1.0'!$C$2:$C$10000,"="&amp;'CRACMMv1.0 - 95839 - CRITERIA'!BI$3)</f>
        <v>0</v>
      </c>
      <c r="BJ141" s="49">
        <f>SUMIFS('mech4import - CRACMMv1.0'!$D$2:$D$10000,'mech4import - CRACMMv1.0'!$B$2:$B$10000,"="&amp;'CRACMMv1.0 - 95839 - CRITERIA'!$B141,'mech4import - CRACMMv1.0'!$C$2:$C$10000,"="&amp;'CRACMMv1.0 - 95839 - CRITERIA'!BJ$3)</f>
        <v>0</v>
      </c>
      <c r="BK141" s="49">
        <f>SUMIFS('mech4import - CRACMMv1.0'!$D$2:$D$10000,'mech4import - CRACMMv1.0'!$B$2:$B$10000,"="&amp;'CRACMMv1.0 - 95839 - CRITERIA'!$B141,'mech4import - CRACMMv1.0'!$C$2:$C$10000,"="&amp;'CRACMMv1.0 - 95839 - CRITERIA'!BK$3)</f>
        <v>0</v>
      </c>
      <c r="BL141" s="49">
        <f>SUMIFS('mech4import - CRACMMv1.0'!$D$2:$D$10000,'mech4import - CRACMMv1.0'!$B$2:$B$10000,"="&amp;'CRACMMv1.0 - 95839 - CRITERIA'!$B141,'mech4import - CRACMMv1.0'!$C$2:$C$10000,"="&amp;'CRACMMv1.0 - 95839 - CRITERIA'!BL$3)</f>
        <v>0</v>
      </c>
      <c r="BM141" s="49">
        <f>SUMIFS('mech4import - CRACMMv1.0'!$D$2:$D$10000,'mech4import - CRACMMv1.0'!$B$2:$B$10000,"="&amp;'CRACMMv1.0 - 95839 - CRITERIA'!$B141,'mech4import - CRACMMv1.0'!$C$2:$C$10000,"="&amp;'CRACMMv1.0 - 95839 - CRITERIA'!BM$3)</f>
        <v>0</v>
      </c>
      <c r="BN141" s="49">
        <f>SUMIFS('mech4import - CRACMMv1.0'!$D$2:$D$10000,'mech4import - CRACMMv1.0'!$B$2:$B$10000,"="&amp;'CRACMMv1.0 - 95839 - CRITERIA'!$B141,'mech4import - CRACMMv1.0'!$C$2:$C$10000,"="&amp;'CRACMMv1.0 - 95839 - CRITERIA'!BN$3)</f>
        <v>0</v>
      </c>
      <c r="BO141" s="49">
        <f>SUMIFS('mech4import - CRACMMv1.0'!$D$2:$D$10000,'mech4import - CRACMMv1.0'!$B$2:$B$10000,"="&amp;'CRACMMv1.0 - 95839 - CRITERIA'!$B141,'mech4import - CRACMMv1.0'!$C$2:$C$10000,"="&amp;'CRACMMv1.0 - 95839 - CRITERIA'!BO$3)</f>
        <v>0</v>
      </c>
      <c r="BP141" s="49">
        <f>SUMIFS('mech4import - CRACMMv1.0'!$D$2:$D$10000,'mech4import - CRACMMv1.0'!$B$2:$B$10000,"="&amp;'CRACMMv1.0 - 95839 - CRITERIA'!$B141,'mech4import - CRACMMv1.0'!$C$2:$C$10000,"="&amp;'CRACMMv1.0 - 95839 - CRITERIA'!BP$3)</f>
        <v>0</v>
      </c>
      <c r="BQ141" s="49">
        <f>SUMIFS('mech4import - CRACMMv1.0'!$D$2:$D$10000,'mech4import - CRACMMv1.0'!$B$2:$B$10000,"="&amp;'CRACMMv1.0 - 95839 - CRITERIA'!$B141,'mech4import - CRACMMv1.0'!$C$2:$C$10000,"="&amp;'CRACMMv1.0 - 95839 - CRITERIA'!BQ$3)</f>
        <v>0</v>
      </c>
      <c r="BR141" s="32">
        <f t="array" ref="BR141">SUM($G$1:$BQ$1*G141:BQ141)</f>
        <v>247</v>
      </c>
    </row>
    <row r="142" spans="1:70" s="31" customFormat="1">
      <c r="A142" s="42">
        <v>95839</v>
      </c>
      <c r="B142" s="14">
        <v>3320</v>
      </c>
      <c r="C142" s="43">
        <v>8.0853302837644053E-7</v>
      </c>
      <c r="D142" s="47" t="s">
        <v>195</v>
      </c>
      <c r="E142" s="46" t="b">
        <v>0</v>
      </c>
      <c r="F142" s="48">
        <v>338.04399999999998</v>
      </c>
      <c r="G142" s="49">
        <f>SUMIFS('mech4import - CRACMMv1.0'!$D$2:$D$10000,'mech4import - CRACMMv1.0'!$B$2:$B$10000,"="&amp;'CRACMMv1.0 - 95839 - CRITERIA'!$B142,'mech4import - CRACMMv1.0'!$C$2:$C$10000,"="&amp;'CRACMMv1.0 - 95839 - CRITERIA'!G$3)</f>
        <v>0</v>
      </c>
      <c r="H142" s="49">
        <f>SUMIFS('mech4import - CRACMMv1.0'!$D$2:$D$10000,'mech4import - CRACMMv1.0'!$B$2:$B$10000,"="&amp;'CRACMMv1.0 - 95839 - CRITERIA'!$B142,'mech4import - CRACMMv1.0'!$C$2:$C$10000,"="&amp;'CRACMMv1.0 - 95839 - CRITERIA'!H$3)</f>
        <v>0</v>
      </c>
      <c r="I142" s="49">
        <f>SUMIFS('mech4import - CRACMMv1.0'!$D$2:$D$10000,'mech4import - CRACMMv1.0'!$B$2:$B$10000,"="&amp;'CRACMMv1.0 - 95839 - CRITERIA'!$B142,'mech4import - CRACMMv1.0'!$C$2:$C$10000,"="&amp;'CRACMMv1.0 - 95839 - CRITERIA'!I$3)</f>
        <v>0</v>
      </c>
      <c r="J142" s="49">
        <f>SUMIFS('mech4import - CRACMMv1.0'!$D$2:$D$10000,'mech4import - CRACMMv1.0'!$B$2:$B$10000,"="&amp;'CRACMMv1.0 - 95839 - CRITERIA'!$B142,'mech4import - CRACMMv1.0'!$C$2:$C$10000,"="&amp;'CRACMMv1.0 - 95839 - CRITERIA'!J$3)</f>
        <v>0</v>
      </c>
      <c r="K142" s="49">
        <f>SUMIFS('mech4import - CRACMMv1.0'!$D$2:$D$10000,'mech4import - CRACMMv1.0'!$B$2:$B$10000,"="&amp;'CRACMMv1.0 - 95839 - CRITERIA'!$B142,'mech4import - CRACMMv1.0'!$C$2:$C$10000,"="&amp;'CRACMMv1.0 - 95839 - CRITERIA'!K$3)</f>
        <v>0</v>
      </c>
      <c r="L142" s="49">
        <f>SUMIFS('mech4import - CRACMMv1.0'!$D$2:$D$10000,'mech4import - CRACMMv1.0'!$B$2:$B$10000,"="&amp;'CRACMMv1.0 - 95839 - CRITERIA'!$B142,'mech4import - CRACMMv1.0'!$C$2:$C$10000,"="&amp;'CRACMMv1.0 - 95839 - CRITERIA'!L$3)</f>
        <v>0</v>
      </c>
      <c r="M142" s="49">
        <f>SUMIFS('mech4import - CRACMMv1.0'!$D$2:$D$10000,'mech4import - CRACMMv1.0'!$B$2:$B$10000,"="&amp;'CRACMMv1.0 - 95839 - CRITERIA'!$B142,'mech4import - CRACMMv1.0'!$C$2:$C$10000,"="&amp;'CRACMMv1.0 - 95839 - CRITERIA'!M$3)</f>
        <v>0</v>
      </c>
      <c r="N142" s="49">
        <f>SUMIFS('mech4import - CRACMMv1.0'!$D$2:$D$10000,'mech4import - CRACMMv1.0'!$B$2:$B$10000,"="&amp;'CRACMMv1.0 - 95839 - CRITERIA'!$B142,'mech4import - CRACMMv1.0'!$C$2:$C$10000,"="&amp;'CRACMMv1.0 - 95839 - CRITERIA'!N$3)</f>
        <v>0</v>
      </c>
      <c r="O142" s="49">
        <f>SUMIFS('mech4import - CRACMMv1.0'!$D$2:$D$10000,'mech4import - CRACMMv1.0'!$B$2:$B$10000,"="&amp;'CRACMMv1.0 - 95839 - CRITERIA'!$B142,'mech4import - CRACMMv1.0'!$C$2:$C$10000,"="&amp;'CRACMMv1.0 - 95839 - CRITERIA'!O$3)</f>
        <v>0</v>
      </c>
      <c r="P142" s="49">
        <f>SUMIFS('mech4import - CRACMMv1.0'!$D$2:$D$10000,'mech4import - CRACMMv1.0'!$B$2:$B$10000,"="&amp;'CRACMMv1.0 - 95839 - CRITERIA'!$B142,'mech4import - CRACMMv1.0'!$C$2:$C$10000,"="&amp;'CRACMMv1.0 - 95839 - CRITERIA'!P$3)</f>
        <v>0</v>
      </c>
      <c r="Q142" s="49">
        <f>SUMIFS('mech4import - CRACMMv1.0'!$D$2:$D$10000,'mech4import - CRACMMv1.0'!$B$2:$B$10000,"="&amp;'CRACMMv1.0 - 95839 - CRITERIA'!$B142,'mech4import - CRACMMv1.0'!$C$2:$C$10000,"="&amp;'CRACMMv1.0 - 95839 - CRITERIA'!Q$3)</f>
        <v>0</v>
      </c>
      <c r="R142" s="49">
        <f>SUMIFS('mech4import - CRACMMv1.0'!$D$2:$D$10000,'mech4import - CRACMMv1.0'!$B$2:$B$10000,"="&amp;'CRACMMv1.0 - 95839 - CRITERIA'!$B142,'mech4import - CRACMMv1.0'!$C$2:$C$10000,"="&amp;'CRACMMv1.0 - 95839 - CRITERIA'!R$3)</f>
        <v>0</v>
      </c>
      <c r="S142" s="49">
        <f>SUMIFS('mech4import - CRACMMv1.0'!$D$2:$D$10000,'mech4import - CRACMMv1.0'!$B$2:$B$10000,"="&amp;'CRACMMv1.0 - 95839 - CRITERIA'!$B142,'mech4import - CRACMMv1.0'!$C$2:$C$10000,"="&amp;'CRACMMv1.0 - 95839 - CRITERIA'!S$3)</f>
        <v>0</v>
      </c>
      <c r="T142" s="49">
        <f>SUMIFS('mech4import - CRACMMv1.0'!$D$2:$D$10000,'mech4import - CRACMMv1.0'!$B$2:$B$10000,"="&amp;'CRACMMv1.0 - 95839 - CRITERIA'!$B142,'mech4import - CRACMMv1.0'!$C$2:$C$10000,"="&amp;'CRACMMv1.0 - 95839 - CRITERIA'!T$3)</f>
        <v>0</v>
      </c>
      <c r="U142" s="49">
        <f>SUMIFS('mech4import - CRACMMv1.0'!$D$2:$D$10000,'mech4import - CRACMMv1.0'!$B$2:$B$10000,"="&amp;'CRACMMv1.0 - 95839 - CRITERIA'!$B142,'mech4import - CRACMMv1.0'!$C$2:$C$10000,"="&amp;'CRACMMv1.0 - 95839 - CRITERIA'!U$3)</f>
        <v>0</v>
      </c>
      <c r="V142" s="49">
        <f>SUMIFS('mech4import - CRACMMv1.0'!$D$2:$D$10000,'mech4import - CRACMMv1.0'!$B$2:$B$10000,"="&amp;'CRACMMv1.0 - 95839 - CRITERIA'!$B142,'mech4import - CRACMMv1.0'!$C$2:$C$10000,"="&amp;'CRACMMv1.0 - 95839 - CRITERIA'!V$3)</f>
        <v>0</v>
      </c>
      <c r="W142" s="49">
        <f>SUMIFS('mech4import - CRACMMv1.0'!$D$2:$D$10000,'mech4import - CRACMMv1.0'!$B$2:$B$10000,"="&amp;'CRACMMv1.0 - 95839 - CRITERIA'!$B142,'mech4import - CRACMMv1.0'!$C$2:$C$10000,"="&amp;'CRACMMv1.0 - 95839 - CRITERIA'!W$3)</f>
        <v>0</v>
      </c>
      <c r="X142" s="49">
        <f>SUMIFS('mech4import - CRACMMv1.0'!$D$2:$D$10000,'mech4import - CRACMMv1.0'!$B$2:$B$10000,"="&amp;'CRACMMv1.0 - 95839 - CRITERIA'!$B142,'mech4import - CRACMMv1.0'!$C$2:$C$10000,"="&amp;'CRACMMv1.0 - 95839 - CRITERIA'!X$3)</f>
        <v>0</v>
      </c>
      <c r="Y142" s="49">
        <f>SUMIFS('mech4import - CRACMMv1.0'!$D$2:$D$10000,'mech4import - CRACMMv1.0'!$B$2:$B$10000,"="&amp;'CRACMMv1.0 - 95839 - CRITERIA'!$B142,'mech4import - CRACMMv1.0'!$C$2:$C$10000,"="&amp;'CRACMMv1.0 - 95839 - CRITERIA'!Y$3)</f>
        <v>0</v>
      </c>
      <c r="Z142" s="49">
        <f>SUMIFS('mech4import - CRACMMv1.0'!$D$2:$D$10000,'mech4import - CRACMMv1.0'!$B$2:$B$10000,"="&amp;'CRACMMv1.0 - 95839 - CRITERIA'!$B142,'mech4import - CRACMMv1.0'!$C$2:$C$10000,"="&amp;'CRACMMv1.0 - 95839 - CRITERIA'!Z$3)</f>
        <v>0</v>
      </c>
      <c r="AA142" s="49">
        <f>SUMIFS('mech4import - CRACMMv1.0'!$D$2:$D$10000,'mech4import - CRACMMv1.0'!$B$2:$B$10000,"="&amp;'CRACMMv1.0 - 95839 - CRITERIA'!$B142,'mech4import - CRACMMv1.0'!$C$2:$C$10000,"="&amp;'CRACMMv1.0 - 95839 - CRITERIA'!AA$3)</f>
        <v>0</v>
      </c>
      <c r="AB142" s="49">
        <f>SUMIFS('mech4import - CRACMMv1.0'!$D$2:$D$10000,'mech4import - CRACMMv1.0'!$B$2:$B$10000,"="&amp;'CRACMMv1.0 - 95839 - CRITERIA'!$B142,'mech4import - CRACMMv1.0'!$C$2:$C$10000,"="&amp;'CRACMMv1.0 - 95839 - CRITERIA'!AB$3)</f>
        <v>0</v>
      </c>
      <c r="AC142" s="49">
        <f>SUMIFS('mech4import - CRACMMv1.0'!$D$2:$D$10000,'mech4import - CRACMMv1.0'!$B$2:$B$10000,"="&amp;'CRACMMv1.0 - 95839 - CRITERIA'!$B142,'mech4import - CRACMMv1.0'!$C$2:$C$10000,"="&amp;'CRACMMv1.0 - 95839 - CRITERIA'!AC$3)</f>
        <v>0</v>
      </c>
      <c r="AD142" s="49">
        <f>SUMIFS('mech4import - CRACMMv1.0'!$D$2:$D$10000,'mech4import - CRACMMv1.0'!$B$2:$B$10000,"="&amp;'CRACMMv1.0 - 95839 - CRITERIA'!$B142,'mech4import - CRACMMv1.0'!$C$2:$C$10000,"="&amp;'CRACMMv1.0 - 95839 - CRITERIA'!AD$3)</f>
        <v>0</v>
      </c>
      <c r="AE142" s="49">
        <f>SUMIFS('mech4import - CRACMMv1.0'!$D$2:$D$10000,'mech4import - CRACMMv1.0'!$B$2:$B$10000,"="&amp;'CRACMMv1.0 - 95839 - CRITERIA'!$B142,'mech4import - CRACMMv1.0'!$C$2:$C$10000,"="&amp;'CRACMMv1.0 - 95839 - CRITERIA'!AE$3)</f>
        <v>0</v>
      </c>
      <c r="AF142" s="49">
        <f>SUMIFS('mech4import - CRACMMv1.0'!$D$2:$D$10000,'mech4import - CRACMMv1.0'!$B$2:$B$10000,"="&amp;'CRACMMv1.0 - 95839 - CRITERIA'!$B142,'mech4import - CRACMMv1.0'!$C$2:$C$10000,"="&amp;'CRACMMv1.0 - 95839 - CRITERIA'!AF$3)</f>
        <v>0</v>
      </c>
      <c r="AG142" s="49">
        <f>SUMIFS('mech4import - CRACMMv1.0'!$D$2:$D$10000,'mech4import - CRACMMv1.0'!$B$2:$B$10000,"="&amp;'CRACMMv1.0 - 95839 - CRITERIA'!$B142,'mech4import - CRACMMv1.0'!$C$2:$C$10000,"="&amp;'CRACMMv1.0 - 95839 - CRITERIA'!AG$3)</f>
        <v>0</v>
      </c>
      <c r="AH142" s="49">
        <f>SUMIFS('mech4import - CRACMMv1.0'!$D$2:$D$10000,'mech4import - CRACMMv1.0'!$B$2:$B$10000,"="&amp;'CRACMMv1.0 - 95839 - CRITERIA'!$B142,'mech4import - CRACMMv1.0'!$C$2:$C$10000,"="&amp;'CRACMMv1.0 - 95839 - CRITERIA'!AH$3)</f>
        <v>0</v>
      </c>
      <c r="AI142" s="49">
        <f>SUMIFS('mech4import - CRACMMv1.0'!$D$2:$D$10000,'mech4import - CRACMMv1.0'!$B$2:$B$10000,"="&amp;'CRACMMv1.0 - 95839 - CRITERIA'!$B142,'mech4import - CRACMMv1.0'!$C$2:$C$10000,"="&amp;'CRACMMv1.0 - 95839 - CRITERIA'!AI$3)</f>
        <v>0</v>
      </c>
      <c r="AJ142" s="49">
        <f>SUMIFS('mech4import - CRACMMv1.0'!$D$2:$D$10000,'mech4import - CRACMMv1.0'!$B$2:$B$10000,"="&amp;'CRACMMv1.0 - 95839 - CRITERIA'!$B142,'mech4import - CRACMMv1.0'!$C$2:$C$10000,"="&amp;'CRACMMv1.0 - 95839 - CRITERIA'!AJ$3)</f>
        <v>0</v>
      </c>
      <c r="AK142" s="49">
        <f>SUMIFS('mech4import - CRACMMv1.0'!$D$2:$D$10000,'mech4import - CRACMMv1.0'!$B$2:$B$10000,"="&amp;'CRACMMv1.0 - 95839 - CRITERIA'!$B142,'mech4import - CRACMMv1.0'!$C$2:$C$10000,"="&amp;'CRACMMv1.0 - 95839 - CRITERIA'!AK$3)</f>
        <v>0</v>
      </c>
      <c r="AL142" s="49">
        <f>SUMIFS('mech4import - CRACMMv1.0'!$D$2:$D$10000,'mech4import - CRACMMv1.0'!$B$2:$B$10000,"="&amp;'CRACMMv1.0 - 95839 - CRITERIA'!$B142,'mech4import - CRACMMv1.0'!$C$2:$C$10000,"="&amp;'CRACMMv1.0 - 95839 - CRITERIA'!AL$3)</f>
        <v>0</v>
      </c>
      <c r="AM142" s="49">
        <f>SUMIFS('mech4import - CRACMMv1.0'!$D$2:$D$10000,'mech4import - CRACMMv1.0'!$B$2:$B$10000,"="&amp;'CRACMMv1.0 - 95839 - CRITERIA'!$B142,'mech4import - CRACMMv1.0'!$C$2:$C$10000,"="&amp;'CRACMMv1.0 - 95839 - CRITERIA'!AM$3)</f>
        <v>0</v>
      </c>
      <c r="AN142" s="49">
        <f>SUMIFS('mech4import - CRACMMv1.0'!$D$2:$D$10000,'mech4import - CRACMMv1.0'!$B$2:$B$10000,"="&amp;'CRACMMv1.0 - 95839 - CRITERIA'!$B142,'mech4import - CRACMMv1.0'!$C$2:$C$10000,"="&amp;'CRACMMv1.0 - 95839 - CRITERIA'!AN$3)</f>
        <v>0</v>
      </c>
      <c r="AO142" s="49">
        <f>SUMIFS('mech4import - CRACMMv1.0'!$D$2:$D$10000,'mech4import - CRACMMv1.0'!$B$2:$B$10000,"="&amp;'CRACMMv1.0 - 95839 - CRITERIA'!$B142,'mech4import - CRACMMv1.0'!$C$2:$C$10000,"="&amp;'CRACMMv1.0 - 95839 - CRITERIA'!AO$3)</f>
        <v>0</v>
      </c>
      <c r="AP142" s="49">
        <f>SUMIFS('mech4import - CRACMMv1.0'!$D$2:$D$10000,'mech4import - CRACMMv1.0'!$B$2:$B$10000,"="&amp;'CRACMMv1.0 - 95839 - CRITERIA'!$B142,'mech4import - CRACMMv1.0'!$C$2:$C$10000,"="&amp;'CRACMMv1.0 - 95839 - CRITERIA'!AP$3)</f>
        <v>0</v>
      </c>
      <c r="AQ142" s="49">
        <f>SUMIFS('mech4import - CRACMMv1.0'!$D$2:$D$10000,'mech4import - CRACMMv1.0'!$B$2:$B$10000,"="&amp;'CRACMMv1.0 - 95839 - CRITERIA'!$B142,'mech4import - CRACMMv1.0'!$C$2:$C$10000,"="&amp;'CRACMMv1.0 - 95839 - CRITERIA'!AQ$3)</f>
        <v>0</v>
      </c>
      <c r="AR142" s="49">
        <f>SUMIFS('mech4import - CRACMMv1.0'!$D$2:$D$10000,'mech4import - CRACMMv1.0'!$B$2:$B$10000,"="&amp;'CRACMMv1.0 - 95839 - CRITERIA'!$B142,'mech4import - CRACMMv1.0'!$C$2:$C$10000,"="&amp;'CRACMMv1.0 - 95839 - CRITERIA'!AR$3)</f>
        <v>0</v>
      </c>
      <c r="AS142" s="49">
        <f>SUMIFS('mech4import - CRACMMv1.0'!$D$2:$D$10000,'mech4import - CRACMMv1.0'!$B$2:$B$10000,"="&amp;'CRACMMv1.0 - 95839 - CRITERIA'!$B142,'mech4import - CRACMMv1.0'!$C$2:$C$10000,"="&amp;'CRACMMv1.0 - 95839 - CRITERIA'!AS$3)</f>
        <v>0</v>
      </c>
      <c r="AT142" s="49">
        <f>SUMIFS('mech4import - CRACMMv1.0'!$D$2:$D$10000,'mech4import - CRACMMv1.0'!$B$2:$B$10000,"="&amp;'CRACMMv1.0 - 95839 - CRITERIA'!$B142,'mech4import - CRACMMv1.0'!$C$2:$C$10000,"="&amp;'CRACMMv1.0 - 95839 - CRITERIA'!AT$3)</f>
        <v>0</v>
      </c>
      <c r="AU142" s="49">
        <f>SUMIFS('mech4import - CRACMMv1.0'!$D$2:$D$10000,'mech4import - CRACMMv1.0'!$B$2:$B$10000,"="&amp;'CRACMMv1.0 - 95839 - CRITERIA'!$B142,'mech4import - CRACMMv1.0'!$C$2:$C$10000,"="&amp;'CRACMMv1.0 - 95839 - CRITERIA'!AU$3)</f>
        <v>0</v>
      </c>
      <c r="AV142" s="49">
        <f>SUMIFS('mech4import - CRACMMv1.0'!$D$2:$D$10000,'mech4import - CRACMMv1.0'!$B$2:$B$10000,"="&amp;'CRACMMv1.0 - 95839 - CRITERIA'!$B142,'mech4import - CRACMMv1.0'!$C$2:$C$10000,"="&amp;'CRACMMv1.0 - 95839 - CRITERIA'!AV$3)</f>
        <v>0</v>
      </c>
      <c r="AW142" s="49">
        <f>SUMIFS('mech4import - CRACMMv1.0'!$D$2:$D$10000,'mech4import - CRACMMv1.0'!$B$2:$B$10000,"="&amp;'CRACMMv1.0 - 95839 - CRITERIA'!$B142,'mech4import - CRACMMv1.0'!$C$2:$C$10000,"="&amp;'CRACMMv1.0 - 95839 - CRITERIA'!AW$3)</f>
        <v>0</v>
      </c>
      <c r="AX142" s="49">
        <f>SUMIFS('mech4import - CRACMMv1.0'!$D$2:$D$10000,'mech4import - CRACMMv1.0'!$B$2:$B$10000,"="&amp;'CRACMMv1.0 - 95839 - CRITERIA'!$B142,'mech4import - CRACMMv1.0'!$C$2:$C$10000,"="&amp;'CRACMMv1.0 - 95839 - CRITERIA'!AX$3)</f>
        <v>0</v>
      </c>
      <c r="AY142" s="49">
        <f>SUMIFS('mech4import - CRACMMv1.0'!$D$2:$D$10000,'mech4import - CRACMMv1.0'!$B$2:$B$10000,"="&amp;'CRACMMv1.0 - 95839 - CRITERIA'!$B142,'mech4import - CRACMMv1.0'!$C$2:$C$10000,"="&amp;'CRACMMv1.0 - 95839 - CRITERIA'!AY$3)</f>
        <v>0</v>
      </c>
      <c r="AZ142" s="49">
        <f>SUMIFS('mech4import - CRACMMv1.0'!$D$2:$D$10000,'mech4import - CRACMMv1.0'!$B$2:$B$10000,"="&amp;'CRACMMv1.0 - 95839 - CRITERIA'!$B142,'mech4import - CRACMMv1.0'!$C$2:$C$10000,"="&amp;'CRACMMv1.0 - 95839 - CRITERIA'!AZ$3)</f>
        <v>0</v>
      </c>
      <c r="BA142" s="49">
        <f>SUMIFS('mech4import - CRACMMv1.0'!$D$2:$D$10000,'mech4import - CRACMMv1.0'!$B$2:$B$10000,"="&amp;'CRACMMv1.0 - 95839 - CRITERIA'!$B142,'mech4import - CRACMMv1.0'!$C$2:$C$10000,"="&amp;'CRACMMv1.0 - 95839 - CRITERIA'!BA$3)</f>
        <v>0</v>
      </c>
      <c r="BB142" s="49">
        <f>SUMIFS('mech4import - CRACMMv1.0'!$D$2:$D$10000,'mech4import - CRACMMv1.0'!$B$2:$B$10000,"="&amp;'CRACMMv1.0 - 95839 - CRITERIA'!$B142,'mech4import - CRACMMv1.0'!$C$2:$C$10000,"="&amp;'CRACMMv1.0 - 95839 - CRITERIA'!BB$3)</f>
        <v>0</v>
      </c>
      <c r="BC142" s="49">
        <f>SUMIFS('mech4import - CRACMMv1.0'!$D$2:$D$10000,'mech4import - CRACMMv1.0'!$B$2:$B$10000,"="&amp;'CRACMMv1.0 - 95839 - CRITERIA'!$B142,'mech4import - CRACMMv1.0'!$C$2:$C$10000,"="&amp;'CRACMMv1.0 - 95839 - CRITERIA'!BC$3)</f>
        <v>0</v>
      </c>
      <c r="BD142" s="49">
        <f>SUMIFS('mech4import - CRACMMv1.0'!$D$2:$D$10000,'mech4import - CRACMMv1.0'!$B$2:$B$10000,"="&amp;'CRACMMv1.0 - 95839 - CRITERIA'!$B142,'mech4import - CRACMMv1.0'!$C$2:$C$10000,"="&amp;'CRACMMv1.0 - 95839 - CRITERIA'!BD$3)</f>
        <v>0</v>
      </c>
      <c r="BE142" s="49">
        <f>SUMIFS('mech4import - CRACMMv1.0'!$D$2:$D$10000,'mech4import - CRACMMv1.0'!$B$2:$B$10000,"="&amp;'CRACMMv1.0 - 95839 - CRITERIA'!$B142,'mech4import - CRACMMv1.0'!$C$2:$C$10000,"="&amp;'CRACMMv1.0 - 95839 - CRITERIA'!BE$3)</f>
        <v>0</v>
      </c>
      <c r="BF142" s="49">
        <f>SUMIFS('mech4import - CRACMMv1.0'!$D$2:$D$10000,'mech4import - CRACMMv1.0'!$B$2:$B$10000,"="&amp;'CRACMMv1.0 - 95839 - CRITERIA'!$B142,'mech4import - CRACMMv1.0'!$C$2:$C$10000,"="&amp;'CRACMMv1.0 - 95839 - CRITERIA'!BF$3)</f>
        <v>0</v>
      </c>
      <c r="BG142" s="49">
        <f>SUMIFS('mech4import - CRACMMv1.0'!$D$2:$D$10000,'mech4import - CRACMMv1.0'!$B$2:$B$10000,"="&amp;'CRACMMv1.0 - 95839 - CRITERIA'!$B142,'mech4import - CRACMMv1.0'!$C$2:$C$10000,"="&amp;'CRACMMv1.0 - 95839 - CRITERIA'!BG$3)</f>
        <v>0</v>
      </c>
      <c r="BH142" s="49">
        <f>SUMIFS('mech4import - CRACMMv1.0'!$D$2:$D$10000,'mech4import - CRACMMv1.0'!$B$2:$B$10000,"="&amp;'CRACMMv1.0 - 95839 - CRITERIA'!$B142,'mech4import - CRACMMv1.0'!$C$2:$C$10000,"="&amp;'CRACMMv1.0 - 95839 - CRITERIA'!BH$3)</f>
        <v>0</v>
      </c>
      <c r="BI142" s="49">
        <f>SUMIFS('mech4import - CRACMMv1.0'!$D$2:$D$10000,'mech4import - CRACMMv1.0'!$B$2:$B$10000,"="&amp;'CRACMMv1.0 - 95839 - CRITERIA'!$B142,'mech4import - CRACMMv1.0'!$C$2:$C$10000,"="&amp;'CRACMMv1.0 - 95839 - CRITERIA'!BI$3)</f>
        <v>1</v>
      </c>
      <c r="BJ142" s="49">
        <f>SUMIFS('mech4import - CRACMMv1.0'!$D$2:$D$10000,'mech4import - CRACMMv1.0'!$B$2:$B$10000,"="&amp;'CRACMMv1.0 - 95839 - CRITERIA'!$B142,'mech4import - CRACMMv1.0'!$C$2:$C$10000,"="&amp;'CRACMMv1.0 - 95839 - CRITERIA'!BJ$3)</f>
        <v>0</v>
      </c>
      <c r="BK142" s="49">
        <f>SUMIFS('mech4import - CRACMMv1.0'!$D$2:$D$10000,'mech4import - CRACMMv1.0'!$B$2:$B$10000,"="&amp;'CRACMMv1.0 - 95839 - CRITERIA'!$B142,'mech4import - CRACMMv1.0'!$C$2:$C$10000,"="&amp;'CRACMMv1.0 - 95839 - CRITERIA'!BK$3)</f>
        <v>0</v>
      </c>
      <c r="BL142" s="49">
        <f>SUMIFS('mech4import - CRACMMv1.0'!$D$2:$D$10000,'mech4import - CRACMMv1.0'!$B$2:$B$10000,"="&amp;'CRACMMv1.0 - 95839 - CRITERIA'!$B142,'mech4import - CRACMMv1.0'!$C$2:$C$10000,"="&amp;'CRACMMv1.0 - 95839 - CRITERIA'!BL$3)</f>
        <v>0</v>
      </c>
      <c r="BM142" s="49">
        <f>SUMIFS('mech4import - CRACMMv1.0'!$D$2:$D$10000,'mech4import - CRACMMv1.0'!$B$2:$B$10000,"="&amp;'CRACMMv1.0 - 95839 - CRITERIA'!$B142,'mech4import - CRACMMv1.0'!$C$2:$C$10000,"="&amp;'CRACMMv1.0 - 95839 - CRITERIA'!BM$3)</f>
        <v>0</v>
      </c>
      <c r="BN142" s="49">
        <f>SUMIFS('mech4import - CRACMMv1.0'!$D$2:$D$10000,'mech4import - CRACMMv1.0'!$B$2:$B$10000,"="&amp;'CRACMMv1.0 - 95839 - CRITERIA'!$B142,'mech4import - CRACMMv1.0'!$C$2:$C$10000,"="&amp;'CRACMMv1.0 - 95839 - CRITERIA'!BN$3)</f>
        <v>0</v>
      </c>
      <c r="BO142" s="49">
        <f>SUMIFS('mech4import - CRACMMv1.0'!$D$2:$D$10000,'mech4import - CRACMMv1.0'!$B$2:$B$10000,"="&amp;'CRACMMv1.0 - 95839 - CRITERIA'!$B142,'mech4import - CRACMMv1.0'!$C$2:$C$10000,"="&amp;'CRACMMv1.0 - 95839 - CRITERIA'!BO$3)</f>
        <v>0</v>
      </c>
      <c r="BP142" s="49">
        <f>SUMIFS('mech4import - CRACMMv1.0'!$D$2:$D$10000,'mech4import - CRACMMv1.0'!$B$2:$B$10000,"="&amp;'CRACMMv1.0 - 95839 - CRITERIA'!$B142,'mech4import - CRACMMv1.0'!$C$2:$C$10000,"="&amp;'CRACMMv1.0 - 95839 - CRITERIA'!BP$3)</f>
        <v>0</v>
      </c>
      <c r="BQ142" s="49">
        <f>SUMIFS('mech4import - CRACMMv1.0'!$D$2:$D$10000,'mech4import - CRACMMv1.0'!$B$2:$B$10000,"="&amp;'CRACMMv1.0 - 95839 - CRITERIA'!$B142,'mech4import - CRACMMv1.0'!$C$2:$C$10000,"="&amp;'CRACMMv1.0 - 95839 - CRITERIA'!BQ$3)</f>
        <v>0</v>
      </c>
      <c r="BR142" s="32">
        <f t="array" ref="BR142">SUM($G$1:$BQ$1*G142:BQ142)</f>
        <v>75.400000000000006</v>
      </c>
    </row>
    <row r="143" spans="1:70" s="31" customFormat="1">
      <c r="A143" s="42">
        <v>95839</v>
      </c>
      <c r="B143" s="14">
        <v>3410</v>
      </c>
      <c r="C143" s="43">
        <v>4.8487731435475599E-2</v>
      </c>
      <c r="D143" s="47" t="s">
        <v>196</v>
      </c>
      <c r="E143" s="46" t="b">
        <v>0</v>
      </c>
      <c r="F143" s="48">
        <v>154.25299999999999</v>
      </c>
      <c r="G143" s="49">
        <f>SUMIFS('mech4import - CRACMMv1.0'!$D$2:$D$10000,'mech4import - CRACMMv1.0'!$B$2:$B$10000,"="&amp;'CRACMMv1.0 - 95839 - CRITERIA'!$B143,'mech4import - CRACMMv1.0'!$C$2:$C$10000,"="&amp;'CRACMMv1.0 - 95839 - CRITERIA'!G$3)</f>
        <v>0</v>
      </c>
      <c r="H143" s="49">
        <f>SUMIFS('mech4import - CRACMMv1.0'!$D$2:$D$10000,'mech4import - CRACMMv1.0'!$B$2:$B$10000,"="&amp;'CRACMMv1.0 - 95839 - CRITERIA'!$B143,'mech4import - CRACMMv1.0'!$C$2:$C$10000,"="&amp;'CRACMMv1.0 - 95839 - CRITERIA'!H$3)</f>
        <v>0</v>
      </c>
      <c r="I143" s="49">
        <f>SUMIFS('mech4import - CRACMMv1.0'!$D$2:$D$10000,'mech4import - CRACMMv1.0'!$B$2:$B$10000,"="&amp;'CRACMMv1.0 - 95839 - CRITERIA'!$B143,'mech4import - CRACMMv1.0'!$C$2:$C$10000,"="&amp;'CRACMMv1.0 - 95839 - CRITERIA'!I$3)</f>
        <v>0</v>
      </c>
      <c r="J143" s="49">
        <f>SUMIFS('mech4import - CRACMMv1.0'!$D$2:$D$10000,'mech4import - CRACMMv1.0'!$B$2:$B$10000,"="&amp;'CRACMMv1.0 - 95839 - CRITERIA'!$B143,'mech4import - CRACMMv1.0'!$C$2:$C$10000,"="&amp;'CRACMMv1.0 - 95839 - CRITERIA'!J$3)</f>
        <v>0</v>
      </c>
      <c r="K143" s="49">
        <f>SUMIFS('mech4import - CRACMMv1.0'!$D$2:$D$10000,'mech4import - CRACMMv1.0'!$B$2:$B$10000,"="&amp;'CRACMMv1.0 - 95839 - CRITERIA'!$B143,'mech4import - CRACMMv1.0'!$C$2:$C$10000,"="&amp;'CRACMMv1.0 - 95839 - CRITERIA'!K$3)</f>
        <v>0</v>
      </c>
      <c r="L143" s="49">
        <f>SUMIFS('mech4import - CRACMMv1.0'!$D$2:$D$10000,'mech4import - CRACMMv1.0'!$B$2:$B$10000,"="&amp;'CRACMMv1.0 - 95839 - CRITERIA'!$B143,'mech4import - CRACMMv1.0'!$C$2:$C$10000,"="&amp;'CRACMMv1.0 - 95839 - CRITERIA'!L$3)</f>
        <v>0</v>
      </c>
      <c r="M143" s="49">
        <f>SUMIFS('mech4import - CRACMMv1.0'!$D$2:$D$10000,'mech4import - CRACMMv1.0'!$B$2:$B$10000,"="&amp;'CRACMMv1.0 - 95839 - CRITERIA'!$B143,'mech4import - CRACMMv1.0'!$C$2:$C$10000,"="&amp;'CRACMMv1.0 - 95839 - CRITERIA'!M$3)</f>
        <v>0</v>
      </c>
      <c r="N143" s="49">
        <f>SUMIFS('mech4import - CRACMMv1.0'!$D$2:$D$10000,'mech4import - CRACMMv1.0'!$B$2:$B$10000,"="&amp;'CRACMMv1.0 - 95839 - CRITERIA'!$B143,'mech4import - CRACMMv1.0'!$C$2:$C$10000,"="&amp;'CRACMMv1.0 - 95839 - CRITERIA'!N$3)</f>
        <v>0</v>
      </c>
      <c r="O143" s="49">
        <f>SUMIFS('mech4import - CRACMMv1.0'!$D$2:$D$10000,'mech4import - CRACMMv1.0'!$B$2:$B$10000,"="&amp;'CRACMMv1.0 - 95839 - CRITERIA'!$B143,'mech4import - CRACMMv1.0'!$C$2:$C$10000,"="&amp;'CRACMMv1.0 - 95839 - CRITERIA'!O$3)</f>
        <v>0</v>
      </c>
      <c r="P143" s="49">
        <f>SUMIFS('mech4import - CRACMMv1.0'!$D$2:$D$10000,'mech4import - CRACMMv1.0'!$B$2:$B$10000,"="&amp;'CRACMMv1.0 - 95839 - CRITERIA'!$B143,'mech4import - CRACMMv1.0'!$C$2:$C$10000,"="&amp;'CRACMMv1.0 - 95839 - CRITERIA'!P$3)</f>
        <v>0</v>
      </c>
      <c r="Q143" s="49">
        <f>SUMIFS('mech4import - CRACMMv1.0'!$D$2:$D$10000,'mech4import - CRACMMv1.0'!$B$2:$B$10000,"="&amp;'CRACMMv1.0 - 95839 - CRITERIA'!$B143,'mech4import - CRACMMv1.0'!$C$2:$C$10000,"="&amp;'CRACMMv1.0 - 95839 - CRITERIA'!Q$3)</f>
        <v>0</v>
      </c>
      <c r="R143" s="49">
        <f>SUMIFS('mech4import - CRACMMv1.0'!$D$2:$D$10000,'mech4import - CRACMMv1.0'!$B$2:$B$10000,"="&amp;'CRACMMv1.0 - 95839 - CRITERIA'!$B143,'mech4import - CRACMMv1.0'!$C$2:$C$10000,"="&amp;'CRACMMv1.0 - 95839 - CRITERIA'!R$3)</f>
        <v>0</v>
      </c>
      <c r="S143" s="49">
        <f>SUMIFS('mech4import - CRACMMv1.0'!$D$2:$D$10000,'mech4import - CRACMMv1.0'!$B$2:$B$10000,"="&amp;'CRACMMv1.0 - 95839 - CRITERIA'!$B143,'mech4import - CRACMMv1.0'!$C$2:$C$10000,"="&amp;'CRACMMv1.0 - 95839 - CRITERIA'!S$3)</f>
        <v>0</v>
      </c>
      <c r="T143" s="49">
        <f>SUMIFS('mech4import - CRACMMv1.0'!$D$2:$D$10000,'mech4import - CRACMMv1.0'!$B$2:$B$10000,"="&amp;'CRACMMv1.0 - 95839 - CRITERIA'!$B143,'mech4import - CRACMMv1.0'!$C$2:$C$10000,"="&amp;'CRACMMv1.0 - 95839 - CRITERIA'!T$3)</f>
        <v>0</v>
      </c>
      <c r="U143" s="49">
        <f>SUMIFS('mech4import - CRACMMv1.0'!$D$2:$D$10000,'mech4import - CRACMMv1.0'!$B$2:$B$10000,"="&amp;'CRACMMv1.0 - 95839 - CRITERIA'!$B143,'mech4import - CRACMMv1.0'!$C$2:$C$10000,"="&amp;'CRACMMv1.0 - 95839 - CRITERIA'!U$3)</f>
        <v>0</v>
      </c>
      <c r="V143" s="49">
        <f>SUMIFS('mech4import - CRACMMv1.0'!$D$2:$D$10000,'mech4import - CRACMMv1.0'!$B$2:$B$10000,"="&amp;'CRACMMv1.0 - 95839 - CRITERIA'!$B143,'mech4import - CRACMMv1.0'!$C$2:$C$10000,"="&amp;'CRACMMv1.0 - 95839 - CRITERIA'!V$3)</f>
        <v>0</v>
      </c>
      <c r="W143" s="49">
        <f>SUMIFS('mech4import - CRACMMv1.0'!$D$2:$D$10000,'mech4import - CRACMMv1.0'!$B$2:$B$10000,"="&amp;'CRACMMv1.0 - 95839 - CRITERIA'!$B143,'mech4import - CRACMMv1.0'!$C$2:$C$10000,"="&amp;'CRACMMv1.0 - 95839 - CRITERIA'!W$3)</f>
        <v>0</v>
      </c>
      <c r="X143" s="49">
        <f>SUMIFS('mech4import - CRACMMv1.0'!$D$2:$D$10000,'mech4import - CRACMMv1.0'!$B$2:$B$10000,"="&amp;'CRACMMv1.0 - 95839 - CRITERIA'!$B143,'mech4import - CRACMMv1.0'!$C$2:$C$10000,"="&amp;'CRACMMv1.0 - 95839 - CRITERIA'!X$3)</f>
        <v>0</v>
      </c>
      <c r="Y143" s="49">
        <f>SUMIFS('mech4import - CRACMMv1.0'!$D$2:$D$10000,'mech4import - CRACMMv1.0'!$B$2:$B$10000,"="&amp;'CRACMMv1.0 - 95839 - CRITERIA'!$B143,'mech4import - CRACMMv1.0'!$C$2:$C$10000,"="&amp;'CRACMMv1.0 - 95839 - CRITERIA'!Y$3)</f>
        <v>0</v>
      </c>
      <c r="Z143" s="49">
        <f>SUMIFS('mech4import - CRACMMv1.0'!$D$2:$D$10000,'mech4import - CRACMMv1.0'!$B$2:$B$10000,"="&amp;'CRACMMv1.0 - 95839 - CRITERIA'!$B143,'mech4import - CRACMMv1.0'!$C$2:$C$10000,"="&amp;'CRACMMv1.0 - 95839 - CRITERIA'!Z$3)</f>
        <v>0</v>
      </c>
      <c r="AA143" s="49">
        <f>SUMIFS('mech4import - CRACMMv1.0'!$D$2:$D$10000,'mech4import - CRACMMv1.0'!$B$2:$B$10000,"="&amp;'CRACMMv1.0 - 95839 - CRITERIA'!$B143,'mech4import - CRACMMv1.0'!$C$2:$C$10000,"="&amp;'CRACMMv1.0 - 95839 - CRITERIA'!AA$3)</f>
        <v>0</v>
      </c>
      <c r="AB143" s="49">
        <f>SUMIFS('mech4import - CRACMMv1.0'!$D$2:$D$10000,'mech4import - CRACMMv1.0'!$B$2:$B$10000,"="&amp;'CRACMMv1.0 - 95839 - CRITERIA'!$B143,'mech4import - CRACMMv1.0'!$C$2:$C$10000,"="&amp;'CRACMMv1.0 - 95839 - CRITERIA'!AB$3)</f>
        <v>0</v>
      </c>
      <c r="AC143" s="49">
        <f>SUMIFS('mech4import - CRACMMv1.0'!$D$2:$D$10000,'mech4import - CRACMMv1.0'!$B$2:$B$10000,"="&amp;'CRACMMv1.0 - 95839 - CRITERIA'!$B143,'mech4import - CRACMMv1.0'!$C$2:$C$10000,"="&amp;'CRACMMv1.0 - 95839 - CRITERIA'!AC$3)</f>
        <v>0</v>
      </c>
      <c r="AD143" s="49">
        <f>SUMIFS('mech4import - CRACMMv1.0'!$D$2:$D$10000,'mech4import - CRACMMv1.0'!$B$2:$B$10000,"="&amp;'CRACMMv1.0 - 95839 - CRITERIA'!$B143,'mech4import - CRACMMv1.0'!$C$2:$C$10000,"="&amp;'CRACMMv1.0 - 95839 - CRITERIA'!AD$3)</f>
        <v>0</v>
      </c>
      <c r="AE143" s="49">
        <f>SUMIFS('mech4import - CRACMMv1.0'!$D$2:$D$10000,'mech4import - CRACMMv1.0'!$B$2:$B$10000,"="&amp;'CRACMMv1.0 - 95839 - CRITERIA'!$B143,'mech4import - CRACMMv1.0'!$C$2:$C$10000,"="&amp;'CRACMMv1.0 - 95839 - CRITERIA'!AE$3)</f>
        <v>0</v>
      </c>
      <c r="AF143" s="49">
        <f>SUMIFS('mech4import - CRACMMv1.0'!$D$2:$D$10000,'mech4import - CRACMMv1.0'!$B$2:$B$10000,"="&amp;'CRACMMv1.0 - 95839 - CRITERIA'!$B143,'mech4import - CRACMMv1.0'!$C$2:$C$10000,"="&amp;'CRACMMv1.0 - 95839 - CRITERIA'!AF$3)</f>
        <v>1</v>
      </c>
      <c r="AG143" s="49">
        <f>SUMIFS('mech4import - CRACMMv1.0'!$D$2:$D$10000,'mech4import - CRACMMv1.0'!$B$2:$B$10000,"="&amp;'CRACMMv1.0 - 95839 - CRITERIA'!$B143,'mech4import - CRACMMv1.0'!$C$2:$C$10000,"="&amp;'CRACMMv1.0 - 95839 - CRITERIA'!AG$3)</f>
        <v>0</v>
      </c>
      <c r="AH143" s="49">
        <f>SUMIFS('mech4import - CRACMMv1.0'!$D$2:$D$10000,'mech4import - CRACMMv1.0'!$B$2:$B$10000,"="&amp;'CRACMMv1.0 - 95839 - CRITERIA'!$B143,'mech4import - CRACMMv1.0'!$C$2:$C$10000,"="&amp;'CRACMMv1.0 - 95839 - CRITERIA'!AH$3)</f>
        <v>0</v>
      </c>
      <c r="AI143" s="49">
        <f>SUMIFS('mech4import - CRACMMv1.0'!$D$2:$D$10000,'mech4import - CRACMMv1.0'!$B$2:$B$10000,"="&amp;'CRACMMv1.0 - 95839 - CRITERIA'!$B143,'mech4import - CRACMMv1.0'!$C$2:$C$10000,"="&amp;'CRACMMv1.0 - 95839 - CRITERIA'!AI$3)</f>
        <v>0</v>
      </c>
      <c r="AJ143" s="49">
        <f>SUMIFS('mech4import - CRACMMv1.0'!$D$2:$D$10000,'mech4import - CRACMMv1.0'!$B$2:$B$10000,"="&amp;'CRACMMv1.0 - 95839 - CRITERIA'!$B143,'mech4import - CRACMMv1.0'!$C$2:$C$10000,"="&amp;'CRACMMv1.0 - 95839 - CRITERIA'!AJ$3)</f>
        <v>0</v>
      </c>
      <c r="AK143" s="49">
        <f>SUMIFS('mech4import - CRACMMv1.0'!$D$2:$D$10000,'mech4import - CRACMMv1.0'!$B$2:$B$10000,"="&amp;'CRACMMv1.0 - 95839 - CRITERIA'!$B143,'mech4import - CRACMMv1.0'!$C$2:$C$10000,"="&amp;'CRACMMv1.0 - 95839 - CRITERIA'!AK$3)</f>
        <v>0</v>
      </c>
      <c r="AL143" s="49">
        <f>SUMIFS('mech4import - CRACMMv1.0'!$D$2:$D$10000,'mech4import - CRACMMv1.0'!$B$2:$B$10000,"="&amp;'CRACMMv1.0 - 95839 - CRITERIA'!$B143,'mech4import - CRACMMv1.0'!$C$2:$C$10000,"="&amp;'CRACMMv1.0 - 95839 - CRITERIA'!AL$3)</f>
        <v>0</v>
      </c>
      <c r="AM143" s="49">
        <f>SUMIFS('mech4import - CRACMMv1.0'!$D$2:$D$10000,'mech4import - CRACMMv1.0'!$B$2:$B$10000,"="&amp;'CRACMMv1.0 - 95839 - CRITERIA'!$B143,'mech4import - CRACMMv1.0'!$C$2:$C$10000,"="&amp;'CRACMMv1.0 - 95839 - CRITERIA'!AM$3)</f>
        <v>0</v>
      </c>
      <c r="AN143" s="49">
        <f>SUMIFS('mech4import - CRACMMv1.0'!$D$2:$D$10000,'mech4import - CRACMMv1.0'!$B$2:$B$10000,"="&amp;'CRACMMv1.0 - 95839 - CRITERIA'!$B143,'mech4import - CRACMMv1.0'!$C$2:$C$10000,"="&amp;'CRACMMv1.0 - 95839 - CRITERIA'!AN$3)</f>
        <v>0</v>
      </c>
      <c r="AO143" s="49">
        <f>SUMIFS('mech4import - CRACMMv1.0'!$D$2:$D$10000,'mech4import - CRACMMv1.0'!$B$2:$B$10000,"="&amp;'CRACMMv1.0 - 95839 - CRITERIA'!$B143,'mech4import - CRACMMv1.0'!$C$2:$C$10000,"="&amp;'CRACMMv1.0 - 95839 - CRITERIA'!AO$3)</f>
        <v>0</v>
      </c>
      <c r="AP143" s="49">
        <f>SUMIFS('mech4import - CRACMMv1.0'!$D$2:$D$10000,'mech4import - CRACMMv1.0'!$B$2:$B$10000,"="&amp;'CRACMMv1.0 - 95839 - CRITERIA'!$B143,'mech4import - CRACMMv1.0'!$C$2:$C$10000,"="&amp;'CRACMMv1.0 - 95839 - CRITERIA'!AP$3)</f>
        <v>0</v>
      </c>
      <c r="AQ143" s="49">
        <f>SUMIFS('mech4import - CRACMMv1.0'!$D$2:$D$10000,'mech4import - CRACMMv1.0'!$B$2:$B$10000,"="&amp;'CRACMMv1.0 - 95839 - CRITERIA'!$B143,'mech4import - CRACMMv1.0'!$C$2:$C$10000,"="&amp;'CRACMMv1.0 - 95839 - CRITERIA'!AQ$3)</f>
        <v>0</v>
      </c>
      <c r="AR143" s="49">
        <f>SUMIFS('mech4import - CRACMMv1.0'!$D$2:$D$10000,'mech4import - CRACMMv1.0'!$B$2:$B$10000,"="&amp;'CRACMMv1.0 - 95839 - CRITERIA'!$B143,'mech4import - CRACMMv1.0'!$C$2:$C$10000,"="&amp;'CRACMMv1.0 - 95839 - CRITERIA'!AR$3)</f>
        <v>0</v>
      </c>
      <c r="AS143" s="49">
        <f>SUMIFS('mech4import - CRACMMv1.0'!$D$2:$D$10000,'mech4import - CRACMMv1.0'!$B$2:$B$10000,"="&amp;'CRACMMv1.0 - 95839 - CRITERIA'!$B143,'mech4import - CRACMMv1.0'!$C$2:$C$10000,"="&amp;'CRACMMv1.0 - 95839 - CRITERIA'!AS$3)</f>
        <v>0</v>
      </c>
      <c r="AT143" s="49">
        <f>SUMIFS('mech4import - CRACMMv1.0'!$D$2:$D$10000,'mech4import - CRACMMv1.0'!$B$2:$B$10000,"="&amp;'CRACMMv1.0 - 95839 - CRITERIA'!$B143,'mech4import - CRACMMv1.0'!$C$2:$C$10000,"="&amp;'CRACMMv1.0 - 95839 - CRITERIA'!AT$3)</f>
        <v>0</v>
      </c>
      <c r="AU143" s="49">
        <f>SUMIFS('mech4import - CRACMMv1.0'!$D$2:$D$10000,'mech4import - CRACMMv1.0'!$B$2:$B$10000,"="&amp;'CRACMMv1.0 - 95839 - CRITERIA'!$B143,'mech4import - CRACMMv1.0'!$C$2:$C$10000,"="&amp;'CRACMMv1.0 - 95839 - CRITERIA'!AU$3)</f>
        <v>0</v>
      </c>
      <c r="AV143" s="49">
        <f>SUMIFS('mech4import - CRACMMv1.0'!$D$2:$D$10000,'mech4import - CRACMMv1.0'!$B$2:$B$10000,"="&amp;'CRACMMv1.0 - 95839 - CRITERIA'!$B143,'mech4import - CRACMMv1.0'!$C$2:$C$10000,"="&amp;'CRACMMv1.0 - 95839 - CRITERIA'!AV$3)</f>
        <v>0</v>
      </c>
      <c r="AW143" s="49">
        <f>SUMIFS('mech4import - CRACMMv1.0'!$D$2:$D$10000,'mech4import - CRACMMv1.0'!$B$2:$B$10000,"="&amp;'CRACMMv1.0 - 95839 - CRITERIA'!$B143,'mech4import - CRACMMv1.0'!$C$2:$C$10000,"="&amp;'CRACMMv1.0 - 95839 - CRITERIA'!AW$3)</f>
        <v>0</v>
      </c>
      <c r="AX143" s="49">
        <f>SUMIFS('mech4import - CRACMMv1.0'!$D$2:$D$10000,'mech4import - CRACMMv1.0'!$B$2:$B$10000,"="&amp;'CRACMMv1.0 - 95839 - CRITERIA'!$B143,'mech4import - CRACMMv1.0'!$C$2:$C$10000,"="&amp;'CRACMMv1.0 - 95839 - CRITERIA'!AX$3)</f>
        <v>0</v>
      </c>
      <c r="AY143" s="49">
        <f>SUMIFS('mech4import - CRACMMv1.0'!$D$2:$D$10000,'mech4import - CRACMMv1.0'!$B$2:$B$10000,"="&amp;'CRACMMv1.0 - 95839 - CRITERIA'!$B143,'mech4import - CRACMMv1.0'!$C$2:$C$10000,"="&amp;'CRACMMv1.0 - 95839 - CRITERIA'!AY$3)</f>
        <v>0</v>
      </c>
      <c r="AZ143" s="49">
        <f>SUMIFS('mech4import - CRACMMv1.0'!$D$2:$D$10000,'mech4import - CRACMMv1.0'!$B$2:$B$10000,"="&amp;'CRACMMv1.0 - 95839 - CRITERIA'!$B143,'mech4import - CRACMMv1.0'!$C$2:$C$10000,"="&amp;'CRACMMv1.0 - 95839 - CRITERIA'!AZ$3)</f>
        <v>0</v>
      </c>
      <c r="BA143" s="49">
        <f>SUMIFS('mech4import - CRACMMv1.0'!$D$2:$D$10000,'mech4import - CRACMMv1.0'!$B$2:$B$10000,"="&amp;'CRACMMv1.0 - 95839 - CRITERIA'!$B143,'mech4import - CRACMMv1.0'!$C$2:$C$10000,"="&amp;'CRACMMv1.0 - 95839 - CRITERIA'!BA$3)</f>
        <v>0</v>
      </c>
      <c r="BB143" s="49">
        <f>SUMIFS('mech4import - CRACMMv1.0'!$D$2:$D$10000,'mech4import - CRACMMv1.0'!$B$2:$B$10000,"="&amp;'CRACMMv1.0 - 95839 - CRITERIA'!$B143,'mech4import - CRACMMv1.0'!$C$2:$C$10000,"="&amp;'CRACMMv1.0 - 95839 - CRITERIA'!BB$3)</f>
        <v>0</v>
      </c>
      <c r="BC143" s="49">
        <f>SUMIFS('mech4import - CRACMMv1.0'!$D$2:$D$10000,'mech4import - CRACMMv1.0'!$B$2:$B$10000,"="&amp;'CRACMMv1.0 - 95839 - CRITERIA'!$B143,'mech4import - CRACMMv1.0'!$C$2:$C$10000,"="&amp;'CRACMMv1.0 - 95839 - CRITERIA'!BC$3)</f>
        <v>0</v>
      </c>
      <c r="BD143" s="49">
        <f>SUMIFS('mech4import - CRACMMv1.0'!$D$2:$D$10000,'mech4import - CRACMMv1.0'!$B$2:$B$10000,"="&amp;'CRACMMv1.0 - 95839 - CRITERIA'!$B143,'mech4import - CRACMMv1.0'!$C$2:$C$10000,"="&amp;'CRACMMv1.0 - 95839 - CRITERIA'!BD$3)</f>
        <v>0</v>
      </c>
      <c r="BE143" s="49">
        <f>SUMIFS('mech4import - CRACMMv1.0'!$D$2:$D$10000,'mech4import - CRACMMv1.0'!$B$2:$B$10000,"="&amp;'CRACMMv1.0 - 95839 - CRITERIA'!$B143,'mech4import - CRACMMv1.0'!$C$2:$C$10000,"="&amp;'CRACMMv1.0 - 95839 - CRITERIA'!BE$3)</f>
        <v>0</v>
      </c>
      <c r="BF143" s="49">
        <f>SUMIFS('mech4import - CRACMMv1.0'!$D$2:$D$10000,'mech4import - CRACMMv1.0'!$B$2:$B$10000,"="&amp;'CRACMMv1.0 - 95839 - CRITERIA'!$B143,'mech4import - CRACMMv1.0'!$C$2:$C$10000,"="&amp;'CRACMMv1.0 - 95839 - CRITERIA'!BF$3)</f>
        <v>0</v>
      </c>
      <c r="BG143" s="49">
        <f>SUMIFS('mech4import - CRACMMv1.0'!$D$2:$D$10000,'mech4import - CRACMMv1.0'!$B$2:$B$10000,"="&amp;'CRACMMv1.0 - 95839 - CRITERIA'!$B143,'mech4import - CRACMMv1.0'!$C$2:$C$10000,"="&amp;'CRACMMv1.0 - 95839 - CRITERIA'!BG$3)</f>
        <v>0</v>
      </c>
      <c r="BH143" s="49">
        <f>SUMIFS('mech4import - CRACMMv1.0'!$D$2:$D$10000,'mech4import - CRACMMv1.0'!$B$2:$B$10000,"="&amp;'CRACMMv1.0 - 95839 - CRITERIA'!$B143,'mech4import - CRACMMv1.0'!$C$2:$C$10000,"="&amp;'CRACMMv1.0 - 95839 - CRITERIA'!BH$3)</f>
        <v>0</v>
      </c>
      <c r="BI143" s="49">
        <f>SUMIFS('mech4import - CRACMMv1.0'!$D$2:$D$10000,'mech4import - CRACMMv1.0'!$B$2:$B$10000,"="&amp;'CRACMMv1.0 - 95839 - CRITERIA'!$B143,'mech4import - CRACMMv1.0'!$C$2:$C$10000,"="&amp;'CRACMMv1.0 - 95839 - CRITERIA'!BI$3)</f>
        <v>0</v>
      </c>
      <c r="BJ143" s="49">
        <f>SUMIFS('mech4import - CRACMMv1.0'!$D$2:$D$10000,'mech4import - CRACMMv1.0'!$B$2:$B$10000,"="&amp;'CRACMMv1.0 - 95839 - CRITERIA'!$B143,'mech4import - CRACMMv1.0'!$C$2:$C$10000,"="&amp;'CRACMMv1.0 - 95839 - CRITERIA'!BJ$3)</f>
        <v>0</v>
      </c>
      <c r="BK143" s="49">
        <f>SUMIFS('mech4import - CRACMMv1.0'!$D$2:$D$10000,'mech4import - CRACMMv1.0'!$B$2:$B$10000,"="&amp;'CRACMMv1.0 - 95839 - CRITERIA'!$B143,'mech4import - CRACMMv1.0'!$C$2:$C$10000,"="&amp;'CRACMMv1.0 - 95839 - CRITERIA'!BK$3)</f>
        <v>0</v>
      </c>
      <c r="BL143" s="49">
        <f>SUMIFS('mech4import - CRACMMv1.0'!$D$2:$D$10000,'mech4import - CRACMMv1.0'!$B$2:$B$10000,"="&amp;'CRACMMv1.0 - 95839 - CRITERIA'!$B143,'mech4import - CRACMMv1.0'!$C$2:$C$10000,"="&amp;'CRACMMv1.0 - 95839 - CRITERIA'!BL$3)</f>
        <v>0</v>
      </c>
      <c r="BM143" s="49">
        <f>SUMIFS('mech4import - CRACMMv1.0'!$D$2:$D$10000,'mech4import - CRACMMv1.0'!$B$2:$B$10000,"="&amp;'CRACMMv1.0 - 95839 - CRITERIA'!$B143,'mech4import - CRACMMv1.0'!$C$2:$C$10000,"="&amp;'CRACMMv1.0 - 95839 - CRITERIA'!BM$3)</f>
        <v>0</v>
      </c>
      <c r="BN143" s="49">
        <f>SUMIFS('mech4import - CRACMMv1.0'!$D$2:$D$10000,'mech4import - CRACMMv1.0'!$B$2:$B$10000,"="&amp;'CRACMMv1.0 - 95839 - CRITERIA'!$B143,'mech4import - CRACMMv1.0'!$C$2:$C$10000,"="&amp;'CRACMMv1.0 - 95839 - CRITERIA'!BN$3)</f>
        <v>0</v>
      </c>
      <c r="BO143" s="49">
        <f>SUMIFS('mech4import - CRACMMv1.0'!$D$2:$D$10000,'mech4import - CRACMMv1.0'!$B$2:$B$10000,"="&amp;'CRACMMv1.0 - 95839 - CRITERIA'!$B143,'mech4import - CRACMMv1.0'!$C$2:$C$10000,"="&amp;'CRACMMv1.0 - 95839 - CRITERIA'!BO$3)</f>
        <v>0</v>
      </c>
      <c r="BP143" s="49">
        <f>SUMIFS('mech4import - CRACMMv1.0'!$D$2:$D$10000,'mech4import - CRACMMv1.0'!$B$2:$B$10000,"="&amp;'CRACMMv1.0 - 95839 - CRITERIA'!$B143,'mech4import - CRACMMv1.0'!$C$2:$C$10000,"="&amp;'CRACMMv1.0 - 95839 - CRITERIA'!BP$3)</f>
        <v>0</v>
      </c>
      <c r="BQ143" s="49">
        <f>SUMIFS('mech4import - CRACMMv1.0'!$D$2:$D$10000,'mech4import - CRACMMv1.0'!$B$2:$B$10000,"="&amp;'CRACMMv1.0 - 95839 - CRITERIA'!$B143,'mech4import - CRACMMv1.0'!$C$2:$C$10000,"="&amp;'CRACMMv1.0 - 95839 - CRITERIA'!BQ$3)</f>
        <v>0</v>
      </c>
      <c r="BR143" s="32">
        <f t="array" ref="BR143">SUM($G$1:$BQ$1*G143:BQ143)</f>
        <v>136.30000000000001</v>
      </c>
    </row>
    <row r="144" spans="1:70" s="31" customFormat="1">
      <c r="A144" s="42">
        <v>95839</v>
      </c>
      <c r="B144" s="14">
        <v>3411</v>
      </c>
      <c r="C144" s="43">
        <v>4.5787585253642245E-2</v>
      </c>
      <c r="D144" s="47" t="s">
        <v>197</v>
      </c>
      <c r="E144" s="46" t="b">
        <v>0</v>
      </c>
      <c r="F144" s="48">
        <v>184.279</v>
      </c>
      <c r="G144" s="49">
        <f>SUMIFS('mech4import - CRACMMv1.0'!$D$2:$D$10000,'mech4import - CRACMMv1.0'!$B$2:$B$10000,"="&amp;'CRACMMv1.0 - 95839 - CRITERIA'!$B144,'mech4import - CRACMMv1.0'!$C$2:$C$10000,"="&amp;'CRACMMv1.0 - 95839 - CRITERIA'!G$3)</f>
        <v>0</v>
      </c>
      <c r="H144" s="49">
        <f>SUMIFS('mech4import - CRACMMv1.0'!$D$2:$D$10000,'mech4import - CRACMMv1.0'!$B$2:$B$10000,"="&amp;'CRACMMv1.0 - 95839 - CRITERIA'!$B144,'mech4import - CRACMMv1.0'!$C$2:$C$10000,"="&amp;'CRACMMv1.0 - 95839 - CRITERIA'!H$3)</f>
        <v>0</v>
      </c>
      <c r="I144" s="49">
        <f>SUMIFS('mech4import - CRACMMv1.0'!$D$2:$D$10000,'mech4import - CRACMMv1.0'!$B$2:$B$10000,"="&amp;'CRACMMv1.0 - 95839 - CRITERIA'!$B144,'mech4import - CRACMMv1.0'!$C$2:$C$10000,"="&amp;'CRACMMv1.0 - 95839 - CRITERIA'!I$3)</f>
        <v>0</v>
      </c>
      <c r="J144" s="49">
        <f>SUMIFS('mech4import - CRACMMv1.0'!$D$2:$D$10000,'mech4import - CRACMMv1.0'!$B$2:$B$10000,"="&amp;'CRACMMv1.0 - 95839 - CRITERIA'!$B144,'mech4import - CRACMMv1.0'!$C$2:$C$10000,"="&amp;'CRACMMv1.0 - 95839 - CRITERIA'!J$3)</f>
        <v>0</v>
      </c>
      <c r="K144" s="49">
        <f>SUMIFS('mech4import - CRACMMv1.0'!$D$2:$D$10000,'mech4import - CRACMMv1.0'!$B$2:$B$10000,"="&amp;'CRACMMv1.0 - 95839 - CRITERIA'!$B144,'mech4import - CRACMMv1.0'!$C$2:$C$10000,"="&amp;'CRACMMv1.0 - 95839 - CRITERIA'!K$3)</f>
        <v>0</v>
      </c>
      <c r="L144" s="49">
        <f>SUMIFS('mech4import - CRACMMv1.0'!$D$2:$D$10000,'mech4import - CRACMMv1.0'!$B$2:$B$10000,"="&amp;'CRACMMv1.0 - 95839 - CRITERIA'!$B144,'mech4import - CRACMMv1.0'!$C$2:$C$10000,"="&amp;'CRACMMv1.0 - 95839 - CRITERIA'!L$3)</f>
        <v>0</v>
      </c>
      <c r="M144" s="49">
        <f>SUMIFS('mech4import - CRACMMv1.0'!$D$2:$D$10000,'mech4import - CRACMMv1.0'!$B$2:$B$10000,"="&amp;'CRACMMv1.0 - 95839 - CRITERIA'!$B144,'mech4import - CRACMMv1.0'!$C$2:$C$10000,"="&amp;'CRACMMv1.0 - 95839 - CRITERIA'!M$3)</f>
        <v>0</v>
      </c>
      <c r="N144" s="49">
        <f>SUMIFS('mech4import - CRACMMv1.0'!$D$2:$D$10000,'mech4import - CRACMMv1.0'!$B$2:$B$10000,"="&amp;'CRACMMv1.0 - 95839 - CRITERIA'!$B144,'mech4import - CRACMMv1.0'!$C$2:$C$10000,"="&amp;'CRACMMv1.0 - 95839 - CRITERIA'!N$3)</f>
        <v>0</v>
      </c>
      <c r="O144" s="49">
        <f>SUMIFS('mech4import - CRACMMv1.0'!$D$2:$D$10000,'mech4import - CRACMMv1.0'!$B$2:$B$10000,"="&amp;'CRACMMv1.0 - 95839 - CRITERIA'!$B144,'mech4import - CRACMMv1.0'!$C$2:$C$10000,"="&amp;'CRACMMv1.0 - 95839 - CRITERIA'!O$3)</f>
        <v>0</v>
      </c>
      <c r="P144" s="49">
        <f>SUMIFS('mech4import - CRACMMv1.0'!$D$2:$D$10000,'mech4import - CRACMMv1.0'!$B$2:$B$10000,"="&amp;'CRACMMv1.0 - 95839 - CRITERIA'!$B144,'mech4import - CRACMMv1.0'!$C$2:$C$10000,"="&amp;'CRACMMv1.0 - 95839 - CRITERIA'!P$3)</f>
        <v>0</v>
      </c>
      <c r="Q144" s="49">
        <f>SUMIFS('mech4import - CRACMMv1.0'!$D$2:$D$10000,'mech4import - CRACMMv1.0'!$B$2:$B$10000,"="&amp;'CRACMMv1.0 - 95839 - CRITERIA'!$B144,'mech4import - CRACMMv1.0'!$C$2:$C$10000,"="&amp;'CRACMMv1.0 - 95839 - CRITERIA'!Q$3)</f>
        <v>0</v>
      </c>
      <c r="R144" s="49">
        <f>SUMIFS('mech4import - CRACMMv1.0'!$D$2:$D$10000,'mech4import - CRACMMv1.0'!$B$2:$B$10000,"="&amp;'CRACMMv1.0 - 95839 - CRITERIA'!$B144,'mech4import - CRACMMv1.0'!$C$2:$C$10000,"="&amp;'CRACMMv1.0 - 95839 - CRITERIA'!R$3)</f>
        <v>0</v>
      </c>
      <c r="S144" s="49">
        <f>SUMIFS('mech4import - CRACMMv1.0'!$D$2:$D$10000,'mech4import - CRACMMv1.0'!$B$2:$B$10000,"="&amp;'CRACMMv1.0 - 95839 - CRITERIA'!$B144,'mech4import - CRACMMv1.0'!$C$2:$C$10000,"="&amp;'CRACMMv1.0 - 95839 - CRITERIA'!S$3)</f>
        <v>0</v>
      </c>
      <c r="T144" s="49">
        <f>SUMIFS('mech4import - CRACMMv1.0'!$D$2:$D$10000,'mech4import - CRACMMv1.0'!$B$2:$B$10000,"="&amp;'CRACMMv1.0 - 95839 - CRITERIA'!$B144,'mech4import - CRACMMv1.0'!$C$2:$C$10000,"="&amp;'CRACMMv1.0 - 95839 - CRITERIA'!T$3)</f>
        <v>0</v>
      </c>
      <c r="U144" s="49">
        <f>SUMIFS('mech4import - CRACMMv1.0'!$D$2:$D$10000,'mech4import - CRACMMv1.0'!$B$2:$B$10000,"="&amp;'CRACMMv1.0 - 95839 - CRITERIA'!$B144,'mech4import - CRACMMv1.0'!$C$2:$C$10000,"="&amp;'CRACMMv1.0 - 95839 - CRITERIA'!U$3)</f>
        <v>0</v>
      </c>
      <c r="V144" s="49">
        <f>SUMIFS('mech4import - CRACMMv1.0'!$D$2:$D$10000,'mech4import - CRACMMv1.0'!$B$2:$B$10000,"="&amp;'CRACMMv1.0 - 95839 - CRITERIA'!$B144,'mech4import - CRACMMv1.0'!$C$2:$C$10000,"="&amp;'CRACMMv1.0 - 95839 - CRITERIA'!V$3)</f>
        <v>0</v>
      </c>
      <c r="W144" s="49">
        <f>SUMIFS('mech4import - CRACMMv1.0'!$D$2:$D$10000,'mech4import - CRACMMv1.0'!$B$2:$B$10000,"="&amp;'CRACMMv1.0 - 95839 - CRITERIA'!$B144,'mech4import - CRACMMv1.0'!$C$2:$C$10000,"="&amp;'CRACMMv1.0 - 95839 - CRITERIA'!W$3)</f>
        <v>0</v>
      </c>
      <c r="X144" s="49">
        <f>SUMIFS('mech4import - CRACMMv1.0'!$D$2:$D$10000,'mech4import - CRACMMv1.0'!$B$2:$B$10000,"="&amp;'CRACMMv1.0 - 95839 - CRITERIA'!$B144,'mech4import - CRACMMv1.0'!$C$2:$C$10000,"="&amp;'CRACMMv1.0 - 95839 - CRITERIA'!X$3)</f>
        <v>0</v>
      </c>
      <c r="Y144" s="49">
        <f>SUMIFS('mech4import - CRACMMv1.0'!$D$2:$D$10000,'mech4import - CRACMMv1.0'!$B$2:$B$10000,"="&amp;'CRACMMv1.0 - 95839 - CRITERIA'!$B144,'mech4import - CRACMMv1.0'!$C$2:$C$10000,"="&amp;'CRACMMv1.0 - 95839 - CRITERIA'!Y$3)</f>
        <v>0</v>
      </c>
      <c r="Z144" s="49">
        <f>SUMIFS('mech4import - CRACMMv1.0'!$D$2:$D$10000,'mech4import - CRACMMv1.0'!$B$2:$B$10000,"="&amp;'CRACMMv1.0 - 95839 - CRITERIA'!$B144,'mech4import - CRACMMv1.0'!$C$2:$C$10000,"="&amp;'CRACMMv1.0 - 95839 - CRITERIA'!Z$3)</f>
        <v>0</v>
      </c>
      <c r="AA144" s="49">
        <f>SUMIFS('mech4import - CRACMMv1.0'!$D$2:$D$10000,'mech4import - CRACMMv1.0'!$B$2:$B$10000,"="&amp;'CRACMMv1.0 - 95839 - CRITERIA'!$B144,'mech4import - CRACMMv1.0'!$C$2:$C$10000,"="&amp;'CRACMMv1.0 - 95839 - CRITERIA'!AA$3)</f>
        <v>0</v>
      </c>
      <c r="AB144" s="49">
        <f>SUMIFS('mech4import - CRACMMv1.0'!$D$2:$D$10000,'mech4import - CRACMMv1.0'!$B$2:$B$10000,"="&amp;'CRACMMv1.0 - 95839 - CRITERIA'!$B144,'mech4import - CRACMMv1.0'!$C$2:$C$10000,"="&amp;'CRACMMv1.0 - 95839 - CRITERIA'!AB$3)</f>
        <v>0</v>
      </c>
      <c r="AC144" s="49">
        <f>SUMIFS('mech4import - CRACMMv1.0'!$D$2:$D$10000,'mech4import - CRACMMv1.0'!$B$2:$B$10000,"="&amp;'CRACMMv1.0 - 95839 - CRITERIA'!$B144,'mech4import - CRACMMv1.0'!$C$2:$C$10000,"="&amp;'CRACMMv1.0 - 95839 - CRITERIA'!AC$3)</f>
        <v>0</v>
      </c>
      <c r="AD144" s="49">
        <f>SUMIFS('mech4import - CRACMMv1.0'!$D$2:$D$10000,'mech4import - CRACMMv1.0'!$B$2:$B$10000,"="&amp;'CRACMMv1.0 - 95839 - CRITERIA'!$B144,'mech4import - CRACMMv1.0'!$C$2:$C$10000,"="&amp;'CRACMMv1.0 - 95839 - CRITERIA'!AD$3)</f>
        <v>0</v>
      </c>
      <c r="AE144" s="49">
        <f>SUMIFS('mech4import - CRACMMv1.0'!$D$2:$D$10000,'mech4import - CRACMMv1.0'!$B$2:$B$10000,"="&amp;'CRACMMv1.0 - 95839 - CRITERIA'!$B144,'mech4import - CRACMMv1.0'!$C$2:$C$10000,"="&amp;'CRACMMv1.0 - 95839 - CRITERIA'!AE$3)</f>
        <v>0</v>
      </c>
      <c r="AF144" s="49">
        <f>SUMIFS('mech4import - CRACMMv1.0'!$D$2:$D$10000,'mech4import - CRACMMv1.0'!$B$2:$B$10000,"="&amp;'CRACMMv1.0 - 95839 - CRITERIA'!$B144,'mech4import - CRACMMv1.0'!$C$2:$C$10000,"="&amp;'CRACMMv1.0 - 95839 - CRITERIA'!AF$3)</f>
        <v>0</v>
      </c>
      <c r="AG144" s="49">
        <f>SUMIFS('mech4import - CRACMMv1.0'!$D$2:$D$10000,'mech4import - CRACMMv1.0'!$B$2:$B$10000,"="&amp;'CRACMMv1.0 - 95839 - CRITERIA'!$B144,'mech4import - CRACMMv1.0'!$C$2:$C$10000,"="&amp;'CRACMMv1.0 - 95839 - CRITERIA'!AG$3)</f>
        <v>0</v>
      </c>
      <c r="AH144" s="49">
        <f>SUMIFS('mech4import - CRACMMv1.0'!$D$2:$D$10000,'mech4import - CRACMMv1.0'!$B$2:$B$10000,"="&amp;'CRACMMv1.0 - 95839 - CRITERIA'!$B144,'mech4import - CRACMMv1.0'!$C$2:$C$10000,"="&amp;'CRACMMv1.0 - 95839 - CRITERIA'!AH$3)</f>
        <v>0</v>
      </c>
      <c r="AI144" s="49">
        <f>SUMIFS('mech4import - CRACMMv1.0'!$D$2:$D$10000,'mech4import - CRACMMv1.0'!$B$2:$B$10000,"="&amp;'CRACMMv1.0 - 95839 - CRITERIA'!$B144,'mech4import - CRACMMv1.0'!$C$2:$C$10000,"="&amp;'CRACMMv1.0 - 95839 - CRITERIA'!AI$3)</f>
        <v>0</v>
      </c>
      <c r="AJ144" s="49">
        <f>SUMIFS('mech4import - CRACMMv1.0'!$D$2:$D$10000,'mech4import - CRACMMv1.0'!$B$2:$B$10000,"="&amp;'CRACMMv1.0 - 95839 - CRITERIA'!$B144,'mech4import - CRACMMv1.0'!$C$2:$C$10000,"="&amp;'CRACMMv1.0 - 95839 - CRITERIA'!AJ$3)</f>
        <v>0</v>
      </c>
      <c r="AK144" s="49">
        <f>SUMIFS('mech4import - CRACMMv1.0'!$D$2:$D$10000,'mech4import - CRACMMv1.0'!$B$2:$B$10000,"="&amp;'CRACMMv1.0 - 95839 - CRITERIA'!$B144,'mech4import - CRACMMv1.0'!$C$2:$C$10000,"="&amp;'CRACMMv1.0 - 95839 - CRITERIA'!AK$3)</f>
        <v>0</v>
      </c>
      <c r="AL144" s="49">
        <f>SUMIFS('mech4import - CRACMMv1.0'!$D$2:$D$10000,'mech4import - CRACMMv1.0'!$B$2:$B$10000,"="&amp;'CRACMMv1.0 - 95839 - CRITERIA'!$B144,'mech4import - CRACMMv1.0'!$C$2:$C$10000,"="&amp;'CRACMMv1.0 - 95839 - CRITERIA'!AL$3)</f>
        <v>0</v>
      </c>
      <c r="AM144" s="49">
        <f>SUMIFS('mech4import - CRACMMv1.0'!$D$2:$D$10000,'mech4import - CRACMMv1.0'!$B$2:$B$10000,"="&amp;'CRACMMv1.0 - 95839 - CRITERIA'!$B144,'mech4import - CRACMMv1.0'!$C$2:$C$10000,"="&amp;'CRACMMv1.0 - 95839 - CRITERIA'!AM$3)</f>
        <v>0</v>
      </c>
      <c r="AN144" s="49">
        <f>SUMIFS('mech4import - CRACMMv1.0'!$D$2:$D$10000,'mech4import - CRACMMv1.0'!$B$2:$B$10000,"="&amp;'CRACMMv1.0 - 95839 - CRITERIA'!$B144,'mech4import - CRACMMv1.0'!$C$2:$C$10000,"="&amp;'CRACMMv1.0 - 95839 - CRITERIA'!AN$3)</f>
        <v>0</v>
      </c>
      <c r="AO144" s="49">
        <f>SUMIFS('mech4import - CRACMMv1.0'!$D$2:$D$10000,'mech4import - CRACMMv1.0'!$B$2:$B$10000,"="&amp;'CRACMMv1.0 - 95839 - CRITERIA'!$B144,'mech4import - CRACMMv1.0'!$C$2:$C$10000,"="&amp;'CRACMMv1.0 - 95839 - CRITERIA'!AO$3)</f>
        <v>0</v>
      </c>
      <c r="AP144" s="49">
        <f>SUMIFS('mech4import - CRACMMv1.0'!$D$2:$D$10000,'mech4import - CRACMMv1.0'!$B$2:$B$10000,"="&amp;'CRACMMv1.0 - 95839 - CRITERIA'!$B144,'mech4import - CRACMMv1.0'!$C$2:$C$10000,"="&amp;'CRACMMv1.0 - 95839 - CRITERIA'!AP$3)</f>
        <v>0</v>
      </c>
      <c r="AQ144" s="49">
        <f>SUMIFS('mech4import - CRACMMv1.0'!$D$2:$D$10000,'mech4import - CRACMMv1.0'!$B$2:$B$10000,"="&amp;'CRACMMv1.0 - 95839 - CRITERIA'!$B144,'mech4import - CRACMMv1.0'!$C$2:$C$10000,"="&amp;'CRACMMv1.0 - 95839 - CRITERIA'!AQ$3)</f>
        <v>0</v>
      </c>
      <c r="AR144" s="49">
        <f>SUMIFS('mech4import - CRACMMv1.0'!$D$2:$D$10000,'mech4import - CRACMMv1.0'!$B$2:$B$10000,"="&amp;'CRACMMv1.0 - 95839 - CRITERIA'!$B144,'mech4import - CRACMMv1.0'!$C$2:$C$10000,"="&amp;'CRACMMv1.0 - 95839 - CRITERIA'!AR$3)</f>
        <v>0</v>
      </c>
      <c r="AS144" s="49">
        <f>SUMIFS('mech4import - CRACMMv1.0'!$D$2:$D$10000,'mech4import - CRACMMv1.0'!$B$2:$B$10000,"="&amp;'CRACMMv1.0 - 95839 - CRITERIA'!$B144,'mech4import - CRACMMv1.0'!$C$2:$C$10000,"="&amp;'CRACMMv1.0 - 95839 - CRITERIA'!AS$3)</f>
        <v>0</v>
      </c>
      <c r="AT144" s="49">
        <f>SUMIFS('mech4import - CRACMMv1.0'!$D$2:$D$10000,'mech4import - CRACMMv1.0'!$B$2:$B$10000,"="&amp;'CRACMMv1.0 - 95839 - CRITERIA'!$B144,'mech4import - CRACMMv1.0'!$C$2:$C$10000,"="&amp;'CRACMMv1.0 - 95839 - CRITERIA'!AT$3)</f>
        <v>0</v>
      </c>
      <c r="AU144" s="49">
        <f>SUMIFS('mech4import - CRACMMv1.0'!$D$2:$D$10000,'mech4import - CRACMMv1.0'!$B$2:$B$10000,"="&amp;'CRACMMv1.0 - 95839 - CRITERIA'!$B144,'mech4import - CRACMMv1.0'!$C$2:$C$10000,"="&amp;'CRACMMv1.0 - 95839 - CRITERIA'!AU$3)</f>
        <v>1</v>
      </c>
      <c r="AV144" s="49">
        <f>SUMIFS('mech4import - CRACMMv1.0'!$D$2:$D$10000,'mech4import - CRACMMv1.0'!$B$2:$B$10000,"="&amp;'CRACMMv1.0 - 95839 - CRITERIA'!$B144,'mech4import - CRACMMv1.0'!$C$2:$C$10000,"="&amp;'CRACMMv1.0 - 95839 - CRITERIA'!AV$3)</f>
        <v>0</v>
      </c>
      <c r="AW144" s="49">
        <f>SUMIFS('mech4import - CRACMMv1.0'!$D$2:$D$10000,'mech4import - CRACMMv1.0'!$B$2:$B$10000,"="&amp;'CRACMMv1.0 - 95839 - CRITERIA'!$B144,'mech4import - CRACMMv1.0'!$C$2:$C$10000,"="&amp;'CRACMMv1.0 - 95839 - CRITERIA'!AW$3)</f>
        <v>0</v>
      </c>
      <c r="AX144" s="49">
        <f>SUMIFS('mech4import - CRACMMv1.0'!$D$2:$D$10000,'mech4import - CRACMMv1.0'!$B$2:$B$10000,"="&amp;'CRACMMv1.0 - 95839 - CRITERIA'!$B144,'mech4import - CRACMMv1.0'!$C$2:$C$10000,"="&amp;'CRACMMv1.0 - 95839 - CRITERIA'!AX$3)</f>
        <v>0</v>
      </c>
      <c r="AY144" s="49">
        <f>SUMIFS('mech4import - CRACMMv1.0'!$D$2:$D$10000,'mech4import - CRACMMv1.0'!$B$2:$B$10000,"="&amp;'CRACMMv1.0 - 95839 - CRITERIA'!$B144,'mech4import - CRACMMv1.0'!$C$2:$C$10000,"="&amp;'CRACMMv1.0 - 95839 - CRITERIA'!AY$3)</f>
        <v>0</v>
      </c>
      <c r="AZ144" s="49">
        <f>SUMIFS('mech4import - CRACMMv1.0'!$D$2:$D$10000,'mech4import - CRACMMv1.0'!$B$2:$B$10000,"="&amp;'CRACMMv1.0 - 95839 - CRITERIA'!$B144,'mech4import - CRACMMv1.0'!$C$2:$C$10000,"="&amp;'CRACMMv1.0 - 95839 - CRITERIA'!AZ$3)</f>
        <v>0</v>
      </c>
      <c r="BA144" s="49">
        <f>SUMIFS('mech4import - CRACMMv1.0'!$D$2:$D$10000,'mech4import - CRACMMv1.0'!$B$2:$B$10000,"="&amp;'CRACMMv1.0 - 95839 - CRITERIA'!$B144,'mech4import - CRACMMv1.0'!$C$2:$C$10000,"="&amp;'CRACMMv1.0 - 95839 - CRITERIA'!BA$3)</f>
        <v>0</v>
      </c>
      <c r="BB144" s="49">
        <f>SUMIFS('mech4import - CRACMMv1.0'!$D$2:$D$10000,'mech4import - CRACMMv1.0'!$B$2:$B$10000,"="&amp;'CRACMMv1.0 - 95839 - CRITERIA'!$B144,'mech4import - CRACMMv1.0'!$C$2:$C$10000,"="&amp;'CRACMMv1.0 - 95839 - CRITERIA'!BB$3)</f>
        <v>0</v>
      </c>
      <c r="BC144" s="49">
        <f>SUMIFS('mech4import - CRACMMv1.0'!$D$2:$D$10000,'mech4import - CRACMMv1.0'!$B$2:$B$10000,"="&amp;'CRACMMv1.0 - 95839 - CRITERIA'!$B144,'mech4import - CRACMMv1.0'!$C$2:$C$10000,"="&amp;'CRACMMv1.0 - 95839 - CRITERIA'!BC$3)</f>
        <v>0</v>
      </c>
      <c r="BD144" s="49">
        <f>SUMIFS('mech4import - CRACMMv1.0'!$D$2:$D$10000,'mech4import - CRACMMv1.0'!$B$2:$B$10000,"="&amp;'CRACMMv1.0 - 95839 - CRITERIA'!$B144,'mech4import - CRACMMv1.0'!$C$2:$C$10000,"="&amp;'CRACMMv1.0 - 95839 - CRITERIA'!BD$3)</f>
        <v>0</v>
      </c>
      <c r="BE144" s="49">
        <f>SUMIFS('mech4import - CRACMMv1.0'!$D$2:$D$10000,'mech4import - CRACMMv1.0'!$B$2:$B$10000,"="&amp;'CRACMMv1.0 - 95839 - CRITERIA'!$B144,'mech4import - CRACMMv1.0'!$C$2:$C$10000,"="&amp;'CRACMMv1.0 - 95839 - CRITERIA'!BE$3)</f>
        <v>0</v>
      </c>
      <c r="BF144" s="49">
        <f>SUMIFS('mech4import - CRACMMv1.0'!$D$2:$D$10000,'mech4import - CRACMMv1.0'!$B$2:$B$10000,"="&amp;'CRACMMv1.0 - 95839 - CRITERIA'!$B144,'mech4import - CRACMMv1.0'!$C$2:$C$10000,"="&amp;'CRACMMv1.0 - 95839 - CRITERIA'!BF$3)</f>
        <v>0</v>
      </c>
      <c r="BG144" s="49">
        <f>SUMIFS('mech4import - CRACMMv1.0'!$D$2:$D$10000,'mech4import - CRACMMv1.0'!$B$2:$B$10000,"="&amp;'CRACMMv1.0 - 95839 - CRITERIA'!$B144,'mech4import - CRACMMv1.0'!$C$2:$C$10000,"="&amp;'CRACMMv1.0 - 95839 - CRITERIA'!BG$3)</f>
        <v>0</v>
      </c>
      <c r="BH144" s="49">
        <f>SUMIFS('mech4import - CRACMMv1.0'!$D$2:$D$10000,'mech4import - CRACMMv1.0'!$B$2:$B$10000,"="&amp;'CRACMMv1.0 - 95839 - CRITERIA'!$B144,'mech4import - CRACMMv1.0'!$C$2:$C$10000,"="&amp;'CRACMMv1.0 - 95839 - CRITERIA'!BH$3)</f>
        <v>0</v>
      </c>
      <c r="BI144" s="49">
        <f>SUMIFS('mech4import - CRACMMv1.0'!$D$2:$D$10000,'mech4import - CRACMMv1.0'!$B$2:$B$10000,"="&amp;'CRACMMv1.0 - 95839 - CRITERIA'!$B144,'mech4import - CRACMMv1.0'!$C$2:$C$10000,"="&amp;'CRACMMv1.0 - 95839 - CRITERIA'!BI$3)</f>
        <v>0</v>
      </c>
      <c r="BJ144" s="49">
        <f>SUMIFS('mech4import - CRACMMv1.0'!$D$2:$D$10000,'mech4import - CRACMMv1.0'!$B$2:$B$10000,"="&amp;'CRACMMv1.0 - 95839 - CRITERIA'!$B144,'mech4import - CRACMMv1.0'!$C$2:$C$10000,"="&amp;'CRACMMv1.0 - 95839 - CRITERIA'!BJ$3)</f>
        <v>0</v>
      </c>
      <c r="BK144" s="49">
        <f>SUMIFS('mech4import - CRACMMv1.0'!$D$2:$D$10000,'mech4import - CRACMMv1.0'!$B$2:$B$10000,"="&amp;'CRACMMv1.0 - 95839 - CRITERIA'!$B144,'mech4import - CRACMMv1.0'!$C$2:$C$10000,"="&amp;'CRACMMv1.0 - 95839 - CRITERIA'!BK$3)</f>
        <v>0</v>
      </c>
      <c r="BL144" s="49">
        <f>SUMIFS('mech4import - CRACMMv1.0'!$D$2:$D$10000,'mech4import - CRACMMv1.0'!$B$2:$B$10000,"="&amp;'CRACMMv1.0 - 95839 - CRITERIA'!$B144,'mech4import - CRACMMv1.0'!$C$2:$C$10000,"="&amp;'CRACMMv1.0 - 95839 - CRITERIA'!BL$3)</f>
        <v>0</v>
      </c>
      <c r="BM144" s="49">
        <f>SUMIFS('mech4import - CRACMMv1.0'!$D$2:$D$10000,'mech4import - CRACMMv1.0'!$B$2:$B$10000,"="&amp;'CRACMMv1.0 - 95839 - CRITERIA'!$B144,'mech4import - CRACMMv1.0'!$C$2:$C$10000,"="&amp;'CRACMMv1.0 - 95839 - CRITERIA'!BM$3)</f>
        <v>0</v>
      </c>
      <c r="BN144" s="49">
        <f>SUMIFS('mech4import - CRACMMv1.0'!$D$2:$D$10000,'mech4import - CRACMMv1.0'!$B$2:$B$10000,"="&amp;'CRACMMv1.0 - 95839 - CRITERIA'!$B144,'mech4import - CRACMMv1.0'!$C$2:$C$10000,"="&amp;'CRACMMv1.0 - 95839 - CRITERIA'!BN$3)</f>
        <v>0</v>
      </c>
      <c r="BO144" s="49">
        <f>SUMIFS('mech4import - CRACMMv1.0'!$D$2:$D$10000,'mech4import - CRACMMv1.0'!$B$2:$B$10000,"="&amp;'CRACMMv1.0 - 95839 - CRITERIA'!$B144,'mech4import - CRACMMv1.0'!$C$2:$C$10000,"="&amp;'CRACMMv1.0 - 95839 - CRITERIA'!BO$3)</f>
        <v>0</v>
      </c>
      <c r="BP144" s="49">
        <f>SUMIFS('mech4import - CRACMMv1.0'!$D$2:$D$10000,'mech4import - CRACMMv1.0'!$B$2:$B$10000,"="&amp;'CRACMMv1.0 - 95839 - CRITERIA'!$B144,'mech4import - CRACMMv1.0'!$C$2:$C$10000,"="&amp;'CRACMMv1.0 - 95839 - CRITERIA'!BP$3)</f>
        <v>0</v>
      </c>
      <c r="BQ144" s="49">
        <f>SUMIFS('mech4import - CRACMMv1.0'!$D$2:$D$10000,'mech4import - CRACMMv1.0'!$B$2:$B$10000,"="&amp;'CRACMMv1.0 - 95839 - CRITERIA'!$B144,'mech4import - CRACMMv1.0'!$C$2:$C$10000,"="&amp;'CRACMMv1.0 - 95839 - CRITERIA'!BQ$3)</f>
        <v>0</v>
      </c>
      <c r="BR144" s="32">
        <f t="array" ref="BR144">SUM($G$1:$BQ$1*G144:BQ144)</f>
        <v>247</v>
      </c>
    </row>
    <row r="145" spans="1:70" s="31" customFormat="1">
      <c r="A145" s="42">
        <v>95839</v>
      </c>
      <c r="B145" s="14">
        <v>3412</v>
      </c>
      <c r="C145" s="43">
        <v>8.0774585779950614E-2</v>
      </c>
      <c r="D145" s="47" t="s">
        <v>198</v>
      </c>
      <c r="E145" s="46" t="b">
        <v>0</v>
      </c>
      <c r="F145" s="48">
        <v>196.29</v>
      </c>
      <c r="G145" s="49">
        <f>SUMIFS('mech4import - CRACMMv1.0'!$D$2:$D$10000,'mech4import - CRACMMv1.0'!$B$2:$B$10000,"="&amp;'CRACMMv1.0 - 95839 - CRITERIA'!$B145,'mech4import - CRACMMv1.0'!$C$2:$C$10000,"="&amp;'CRACMMv1.0 - 95839 - CRITERIA'!G$3)</f>
        <v>0</v>
      </c>
      <c r="H145" s="49">
        <f>SUMIFS('mech4import - CRACMMv1.0'!$D$2:$D$10000,'mech4import - CRACMMv1.0'!$B$2:$B$10000,"="&amp;'CRACMMv1.0 - 95839 - CRITERIA'!$B145,'mech4import - CRACMMv1.0'!$C$2:$C$10000,"="&amp;'CRACMMv1.0 - 95839 - CRITERIA'!H$3)</f>
        <v>0</v>
      </c>
      <c r="I145" s="49">
        <f>SUMIFS('mech4import - CRACMMv1.0'!$D$2:$D$10000,'mech4import - CRACMMv1.0'!$B$2:$B$10000,"="&amp;'CRACMMv1.0 - 95839 - CRITERIA'!$B145,'mech4import - CRACMMv1.0'!$C$2:$C$10000,"="&amp;'CRACMMv1.0 - 95839 - CRITERIA'!I$3)</f>
        <v>0</v>
      </c>
      <c r="J145" s="49">
        <f>SUMIFS('mech4import - CRACMMv1.0'!$D$2:$D$10000,'mech4import - CRACMMv1.0'!$B$2:$B$10000,"="&amp;'CRACMMv1.0 - 95839 - CRITERIA'!$B145,'mech4import - CRACMMv1.0'!$C$2:$C$10000,"="&amp;'CRACMMv1.0 - 95839 - CRITERIA'!J$3)</f>
        <v>0</v>
      </c>
      <c r="K145" s="49">
        <f>SUMIFS('mech4import - CRACMMv1.0'!$D$2:$D$10000,'mech4import - CRACMMv1.0'!$B$2:$B$10000,"="&amp;'CRACMMv1.0 - 95839 - CRITERIA'!$B145,'mech4import - CRACMMv1.0'!$C$2:$C$10000,"="&amp;'CRACMMv1.0 - 95839 - CRITERIA'!K$3)</f>
        <v>0</v>
      </c>
      <c r="L145" s="49">
        <f>SUMIFS('mech4import - CRACMMv1.0'!$D$2:$D$10000,'mech4import - CRACMMv1.0'!$B$2:$B$10000,"="&amp;'CRACMMv1.0 - 95839 - CRITERIA'!$B145,'mech4import - CRACMMv1.0'!$C$2:$C$10000,"="&amp;'CRACMMv1.0 - 95839 - CRITERIA'!L$3)</f>
        <v>0</v>
      </c>
      <c r="M145" s="49">
        <f>SUMIFS('mech4import - CRACMMv1.0'!$D$2:$D$10000,'mech4import - CRACMMv1.0'!$B$2:$B$10000,"="&amp;'CRACMMv1.0 - 95839 - CRITERIA'!$B145,'mech4import - CRACMMv1.0'!$C$2:$C$10000,"="&amp;'CRACMMv1.0 - 95839 - CRITERIA'!M$3)</f>
        <v>0</v>
      </c>
      <c r="N145" s="49">
        <f>SUMIFS('mech4import - CRACMMv1.0'!$D$2:$D$10000,'mech4import - CRACMMv1.0'!$B$2:$B$10000,"="&amp;'CRACMMv1.0 - 95839 - CRITERIA'!$B145,'mech4import - CRACMMv1.0'!$C$2:$C$10000,"="&amp;'CRACMMv1.0 - 95839 - CRITERIA'!N$3)</f>
        <v>0</v>
      </c>
      <c r="O145" s="49">
        <f>SUMIFS('mech4import - CRACMMv1.0'!$D$2:$D$10000,'mech4import - CRACMMv1.0'!$B$2:$B$10000,"="&amp;'CRACMMv1.0 - 95839 - CRITERIA'!$B145,'mech4import - CRACMMv1.0'!$C$2:$C$10000,"="&amp;'CRACMMv1.0 - 95839 - CRITERIA'!O$3)</f>
        <v>0</v>
      </c>
      <c r="P145" s="49">
        <f>SUMIFS('mech4import - CRACMMv1.0'!$D$2:$D$10000,'mech4import - CRACMMv1.0'!$B$2:$B$10000,"="&amp;'CRACMMv1.0 - 95839 - CRITERIA'!$B145,'mech4import - CRACMMv1.0'!$C$2:$C$10000,"="&amp;'CRACMMv1.0 - 95839 - CRITERIA'!P$3)</f>
        <v>0</v>
      </c>
      <c r="Q145" s="49">
        <f>SUMIFS('mech4import - CRACMMv1.0'!$D$2:$D$10000,'mech4import - CRACMMv1.0'!$B$2:$B$10000,"="&amp;'CRACMMv1.0 - 95839 - CRITERIA'!$B145,'mech4import - CRACMMv1.0'!$C$2:$C$10000,"="&amp;'CRACMMv1.0 - 95839 - CRITERIA'!Q$3)</f>
        <v>0</v>
      </c>
      <c r="R145" s="49">
        <f>SUMIFS('mech4import - CRACMMv1.0'!$D$2:$D$10000,'mech4import - CRACMMv1.0'!$B$2:$B$10000,"="&amp;'CRACMMv1.0 - 95839 - CRITERIA'!$B145,'mech4import - CRACMMv1.0'!$C$2:$C$10000,"="&amp;'CRACMMv1.0 - 95839 - CRITERIA'!R$3)</f>
        <v>0</v>
      </c>
      <c r="S145" s="49">
        <f>SUMIFS('mech4import - CRACMMv1.0'!$D$2:$D$10000,'mech4import - CRACMMv1.0'!$B$2:$B$10000,"="&amp;'CRACMMv1.0 - 95839 - CRITERIA'!$B145,'mech4import - CRACMMv1.0'!$C$2:$C$10000,"="&amp;'CRACMMv1.0 - 95839 - CRITERIA'!S$3)</f>
        <v>0</v>
      </c>
      <c r="T145" s="49">
        <f>SUMIFS('mech4import - CRACMMv1.0'!$D$2:$D$10000,'mech4import - CRACMMv1.0'!$B$2:$B$10000,"="&amp;'CRACMMv1.0 - 95839 - CRITERIA'!$B145,'mech4import - CRACMMv1.0'!$C$2:$C$10000,"="&amp;'CRACMMv1.0 - 95839 - CRITERIA'!T$3)</f>
        <v>0</v>
      </c>
      <c r="U145" s="49">
        <f>SUMIFS('mech4import - CRACMMv1.0'!$D$2:$D$10000,'mech4import - CRACMMv1.0'!$B$2:$B$10000,"="&amp;'CRACMMv1.0 - 95839 - CRITERIA'!$B145,'mech4import - CRACMMv1.0'!$C$2:$C$10000,"="&amp;'CRACMMv1.0 - 95839 - CRITERIA'!U$3)</f>
        <v>0</v>
      </c>
      <c r="V145" s="49">
        <f>SUMIFS('mech4import - CRACMMv1.0'!$D$2:$D$10000,'mech4import - CRACMMv1.0'!$B$2:$B$10000,"="&amp;'CRACMMv1.0 - 95839 - CRITERIA'!$B145,'mech4import - CRACMMv1.0'!$C$2:$C$10000,"="&amp;'CRACMMv1.0 - 95839 - CRITERIA'!V$3)</f>
        <v>0</v>
      </c>
      <c r="W145" s="49">
        <f>SUMIFS('mech4import - CRACMMv1.0'!$D$2:$D$10000,'mech4import - CRACMMv1.0'!$B$2:$B$10000,"="&amp;'CRACMMv1.0 - 95839 - CRITERIA'!$B145,'mech4import - CRACMMv1.0'!$C$2:$C$10000,"="&amp;'CRACMMv1.0 - 95839 - CRITERIA'!W$3)</f>
        <v>0</v>
      </c>
      <c r="X145" s="49">
        <f>SUMIFS('mech4import - CRACMMv1.0'!$D$2:$D$10000,'mech4import - CRACMMv1.0'!$B$2:$B$10000,"="&amp;'CRACMMv1.0 - 95839 - CRITERIA'!$B145,'mech4import - CRACMMv1.0'!$C$2:$C$10000,"="&amp;'CRACMMv1.0 - 95839 - CRITERIA'!X$3)</f>
        <v>0</v>
      </c>
      <c r="Y145" s="49">
        <f>SUMIFS('mech4import - CRACMMv1.0'!$D$2:$D$10000,'mech4import - CRACMMv1.0'!$B$2:$B$10000,"="&amp;'CRACMMv1.0 - 95839 - CRITERIA'!$B145,'mech4import - CRACMMv1.0'!$C$2:$C$10000,"="&amp;'CRACMMv1.0 - 95839 - CRITERIA'!Y$3)</f>
        <v>0</v>
      </c>
      <c r="Z145" s="49">
        <f>SUMIFS('mech4import - CRACMMv1.0'!$D$2:$D$10000,'mech4import - CRACMMv1.0'!$B$2:$B$10000,"="&amp;'CRACMMv1.0 - 95839 - CRITERIA'!$B145,'mech4import - CRACMMv1.0'!$C$2:$C$10000,"="&amp;'CRACMMv1.0 - 95839 - CRITERIA'!Z$3)</f>
        <v>0</v>
      </c>
      <c r="AA145" s="49">
        <f>SUMIFS('mech4import - CRACMMv1.0'!$D$2:$D$10000,'mech4import - CRACMMv1.0'!$B$2:$B$10000,"="&amp;'CRACMMv1.0 - 95839 - CRITERIA'!$B145,'mech4import - CRACMMv1.0'!$C$2:$C$10000,"="&amp;'CRACMMv1.0 - 95839 - CRITERIA'!AA$3)</f>
        <v>0</v>
      </c>
      <c r="AB145" s="49">
        <f>SUMIFS('mech4import - CRACMMv1.0'!$D$2:$D$10000,'mech4import - CRACMMv1.0'!$B$2:$B$10000,"="&amp;'CRACMMv1.0 - 95839 - CRITERIA'!$B145,'mech4import - CRACMMv1.0'!$C$2:$C$10000,"="&amp;'CRACMMv1.0 - 95839 - CRITERIA'!AB$3)</f>
        <v>0</v>
      </c>
      <c r="AC145" s="49">
        <f>SUMIFS('mech4import - CRACMMv1.0'!$D$2:$D$10000,'mech4import - CRACMMv1.0'!$B$2:$B$10000,"="&amp;'CRACMMv1.0 - 95839 - CRITERIA'!$B145,'mech4import - CRACMMv1.0'!$C$2:$C$10000,"="&amp;'CRACMMv1.0 - 95839 - CRITERIA'!AC$3)</f>
        <v>0</v>
      </c>
      <c r="AD145" s="49">
        <f>SUMIFS('mech4import - CRACMMv1.0'!$D$2:$D$10000,'mech4import - CRACMMv1.0'!$B$2:$B$10000,"="&amp;'CRACMMv1.0 - 95839 - CRITERIA'!$B145,'mech4import - CRACMMv1.0'!$C$2:$C$10000,"="&amp;'CRACMMv1.0 - 95839 - CRITERIA'!AD$3)</f>
        <v>0</v>
      </c>
      <c r="AE145" s="49">
        <f>SUMIFS('mech4import - CRACMMv1.0'!$D$2:$D$10000,'mech4import - CRACMMv1.0'!$B$2:$B$10000,"="&amp;'CRACMMv1.0 - 95839 - CRITERIA'!$B145,'mech4import - CRACMMv1.0'!$C$2:$C$10000,"="&amp;'CRACMMv1.0 - 95839 - CRITERIA'!AE$3)</f>
        <v>0</v>
      </c>
      <c r="AF145" s="49">
        <f>SUMIFS('mech4import - CRACMMv1.0'!$D$2:$D$10000,'mech4import - CRACMMv1.0'!$B$2:$B$10000,"="&amp;'CRACMMv1.0 - 95839 - CRITERIA'!$B145,'mech4import - CRACMMv1.0'!$C$2:$C$10000,"="&amp;'CRACMMv1.0 - 95839 - CRITERIA'!AF$3)</f>
        <v>0</v>
      </c>
      <c r="AG145" s="49">
        <f>SUMIFS('mech4import - CRACMMv1.0'!$D$2:$D$10000,'mech4import - CRACMMv1.0'!$B$2:$B$10000,"="&amp;'CRACMMv1.0 - 95839 - CRITERIA'!$B145,'mech4import - CRACMMv1.0'!$C$2:$C$10000,"="&amp;'CRACMMv1.0 - 95839 - CRITERIA'!AG$3)</f>
        <v>0</v>
      </c>
      <c r="AH145" s="49">
        <f>SUMIFS('mech4import - CRACMMv1.0'!$D$2:$D$10000,'mech4import - CRACMMv1.0'!$B$2:$B$10000,"="&amp;'CRACMMv1.0 - 95839 - CRITERIA'!$B145,'mech4import - CRACMMv1.0'!$C$2:$C$10000,"="&amp;'CRACMMv1.0 - 95839 - CRITERIA'!AH$3)</f>
        <v>0</v>
      </c>
      <c r="AI145" s="49">
        <f>SUMIFS('mech4import - CRACMMv1.0'!$D$2:$D$10000,'mech4import - CRACMMv1.0'!$B$2:$B$10000,"="&amp;'CRACMMv1.0 - 95839 - CRITERIA'!$B145,'mech4import - CRACMMv1.0'!$C$2:$C$10000,"="&amp;'CRACMMv1.0 - 95839 - CRITERIA'!AI$3)</f>
        <v>0</v>
      </c>
      <c r="AJ145" s="49">
        <f>SUMIFS('mech4import - CRACMMv1.0'!$D$2:$D$10000,'mech4import - CRACMMv1.0'!$B$2:$B$10000,"="&amp;'CRACMMv1.0 - 95839 - CRITERIA'!$B145,'mech4import - CRACMMv1.0'!$C$2:$C$10000,"="&amp;'CRACMMv1.0 - 95839 - CRITERIA'!AJ$3)</f>
        <v>0</v>
      </c>
      <c r="AK145" s="49">
        <f>SUMIFS('mech4import - CRACMMv1.0'!$D$2:$D$10000,'mech4import - CRACMMv1.0'!$B$2:$B$10000,"="&amp;'CRACMMv1.0 - 95839 - CRITERIA'!$B145,'mech4import - CRACMMv1.0'!$C$2:$C$10000,"="&amp;'CRACMMv1.0 - 95839 - CRITERIA'!AK$3)</f>
        <v>0</v>
      </c>
      <c r="AL145" s="49">
        <f>SUMIFS('mech4import - CRACMMv1.0'!$D$2:$D$10000,'mech4import - CRACMMv1.0'!$B$2:$B$10000,"="&amp;'CRACMMv1.0 - 95839 - CRITERIA'!$B145,'mech4import - CRACMMv1.0'!$C$2:$C$10000,"="&amp;'CRACMMv1.0 - 95839 - CRITERIA'!AL$3)</f>
        <v>0</v>
      </c>
      <c r="AM145" s="49">
        <f>SUMIFS('mech4import - CRACMMv1.0'!$D$2:$D$10000,'mech4import - CRACMMv1.0'!$B$2:$B$10000,"="&amp;'CRACMMv1.0 - 95839 - CRITERIA'!$B145,'mech4import - CRACMMv1.0'!$C$2:$C$10000,"="&amp;'CRACMMv1.0 - 95839 - CRITERIA'!AM$3)</f>
        <v>0</v>
      </c>
      <c r="AN145" s="49">
        <f>SUMIFS('mech4import - CRACMMv1.0'!$D$2:$D$10000,'mech4import - CRACMMv1.0'!$B$2:$B$10000,"="&amp;'CRACMMv1.0 - 95839 - CRITERIA'!$B145,'mech4import - CRACMMv1.0'!$C$2:$C$10000,"="&amp;'CRACMMv1.0 - 95839 - CRITERIA'!AN$3)</f>
        <v>0</v>
      </c>
      <c r="AO145" s="49">
        <f>SUMIFS('mech4import - CRACMMv1.0'!$D$2:$D$10000,'mech4import - CRACMMv1.0'!$B$2:$B$10000,"="&amp;'CRACMMv1.0 - 95839 - CRITERIA'!$B145,'mech4import - CRACMMv1.0'!$C$2:$C$10000,"="&amp;'CRACMMv1.0 - 95839 - CRITERIA'!AO$3)</f>
        <v>0</v>
      </c>
      <c r="AP145" s="49">
        <f>SUMIFS('mech4import - CRACMMv1.0'!$D$2:$D$10000,'mech4import - CRACMMv1.0'!$B$2:$B$10000,"="&amp;'CRACMMv1.0 - 95839 - CRITERIA'!$B145,'mech4import - CRACMMv1.0'!$C$2:$C$10000,"="&amp;'CRACMMv1.0 - 95839 - CRITERIA'!AP$3)</f>
        <v>0</v>
      </c>
      <c r="AQ145" s="49">
        <f>SUMIFS('mech4import - CRACMMv1.0'!$D$2:$D$10000,'mech4import - CRACMMv1.0'!$B$2:$B$10000,"="&amp;'CRACMMv1.0 - 95839 - CRITERIA'!$B145,'mech4import - CRACMMv1.0'!$C$2:$C$10000,"="&amp;'CRACMMv1.0 - 95839 - CRITERIA'!AQ$3)</f>
        <v>0</v>
      </c>
      <c r="AR145" s="49">
        <f>SUMIFS('mech4import - CRACMMv1.0'!$D$2:$D$10000,'mech4import - CRACMMv1.0'!$B$2:$B$10000,"="&amp;'CRACMMv1.0 - 95839 - CRITERIA'!$B145,'mech4import - CRACMMv1.0'!$C$2:$C$10000,"="&amp;'CRACMMv1.0 - 95839 - CRITERIA'!AR$3)</f>
        <v>0</v>
      </c>
      <c r="AS145" s="49">
        <f>SUMIFS('mech4import - CRACMMv1.0'!$D$2:$D$10000,'mech4import - CRACMMv1.0'!$B$2:$B$10000,"="&amp;'CRACMMv1.0 - 95839 - CRITERIA'!$B145,'mech4import - CRACMMv1.0'!$C$2:$C$10000,"="&amp;'CRACMMv1.0 - 95839 - CRITERIA'!AS$3)</f>
        <v>0</v>
      </c>
      <c r="AT145" s="49">
        <f>SUMIFS('mech4import - CRACMMv1.0'!$D$2:$D$10000,'mech4import - CRACMMv1.0'!$B$2:$B$10000,"="&amp;'CRACMMv1.0 - 95839 - CRITERIA'!$B145,'mech4import - CRACMMv1.0'!$C$2:$C$10000,"="&amp;'CRACMMv1.0 - 95839 - CRITERIA'!AT$3)</f>
        <v>0</v>
      </c>
      <c r="AU145" s="49">
        <f>SUMIFS('mech4import - CRACMMv1.0'!$D$2:$D$10000,'mech4import - CRACMMv1.0'!$B$2:$B$10000,"="&amp;'CRACMMv1.0 - 95839 - CRITERIA'!$B145,'mech4import - CRACMMv1.0'!$C$2:$C$10000,"="&amp;'CRACMMv1.0 - 95839 - CRITERIA'!AU$3)</f>
        <v>0</v>
      </c>
      <c r="AV145" s="49">
        <f>SUMIFS('mech4import - CRACMMv1.0'!$D$2:$D$10000,'mech4import - CRACMMv1.0'!$B$2:$B$10000,"="&amp;'CRACMMv1.0 - 95839 - CRITERIA'!$B145,'mech4import - CRACMMv1.0'!$C$2:$C$10000,"="&amp;'CRACMMv1.0 - 95839 - CRITERIA'!AV$3)</f>
        <v>0</v>
      </c>
      <c r="AW145" s="49">
        <f>SUMIFS('mech4import - CRACMMv1.0'!$D$2:$D$10000,'mech4import - CRACMMv1.0'!$B$2:$B$10000,"="&amp;'CRACMMv1.0 - 95839 - CRITERIA'!$B145,'mech4import - CRACMMv1.0'!$C$2:$C$10000,"="&amp;'CRACMMv1.0 - 95839 - CRITERIA'!AW$3)</f>
        <v>0</v>
      </c>
      <c r="AX145" s="49">
        <f>SUMIFS('mech4import - CRACMMv1.0'!$D$2:$D$10000,'mech4import - CRACMMv1.0'!$B$2:$B$10000,"="&amp;'CRACMMv1.0 - 95839 - CRITERIA'!$B145,'mech4import - CRACMMv1.0'!$C$2:$C$10000,"="&amp;'CRACMMv1.0 - 95839 - CRITERIA'!AX$3)</f>
        <v>0</v>
      </c>
      <c r="AY145" s="49">
        <f>SUMIFS('mech4import - CRACMMv1.0'!$D$2:$D$10000,'mech4import - CRACMMv1.0'!$B$2:$B$10000,"="&amp;'CRACMMv1.0 - 95839 - CRITERIA'!$B145,'mech4import - CRACMMv1.0'!$C$2:$C$10000,"="&amp;'CRACMMv1.0 - 95839 - CRITERIA'!AY$3)</f>
        <v>0</v>
      </c>
      <c r="AZ145" s="49">
        <f>SUMIFS('mech4import - CRACMMv1.0'!$D$2:$D$10000,'mech4import - CRACMMv1.0'!$B$2:$B$10000,"="&amp;'CRACMMv1.0 - 95839 - CRITERIA'!$B145,'mech4import - CRACMMv1.0'!$C$2:$C$10000,"="&amp;'CRACMMv1.0 - 95839 - CRITERIA'!AZ$3)</f>
        <v>0</v>
      </c>
      <c r="BA145" s="49">
        <f>SUMIFS('mech4import - CRACMMv1.0'!$D$2:$D$10000,'mech4import - CRACMMv1.0'!$B$2:$B$10000,"="&amp;'CRACMMv1.0 - 95839 - CRITERIA'!$B145,'mech4import - CRACMMv1.0'!$C$2:$C$10000,"="&amp;'CRACMMv1.0 - 95839 - CRITERIA'!BA$3)</f>
        <v>0</v>
      </c>
      <c r="BB145" s="49">
        <f>SUMIFS('mech4import - CRACMMv1.0'!$D$2:$D$10000,'mech4import - CRACMMv1.0'!$B$2:$B$10000,"="&amp;'CRACMMv1.0 - 95839 - CRITERIA'!$B145,'mech4import - CRACMMv1.0'!$C$2:$C$10000,"="&amp;'CRACMMv1.0 - 95839 - CRITERIA'!BB$3)</f>
        <v>0</v>
      </c>
      <c r="BC145" s="49">
        <f>SUMIFS('mech4import - CRACMMv1.0'!$D$2:$D$10000,'mech4import - CRACMMv1.0'!$B$2:$B$10000,"="&amp;'CRACMMv1.0 - 95839 - CRITERIA'!$B145,'mech4import - CRACMMv1.0'!$C$2:$C$10000,"="&amp;'CRACMMv1.0 - 95839 - CRITERIA'!BC$3)</f>
        <v>0</v>
      </c>
      <c r="BD145" s="49">
        <f>SUMIFS('mech4import - CRACMMv1.0'!$D$2:$D$10000,'mech4import - CRACMMv1.0'!$B$2:$B$10000,"="&amp;'CRACMMv1.0 - 95839 - CRITERIA'!$B145,'mech4import - CRACMMv1.0'!$C$2:$C$10000,"="&amp;'CRACMMv1.0 - 95839 - CRITERIA'!BD$3)</f>
        <v>0</v>
      </c>
      <c r="BE145" s="49">
        <f>SUMIFS('mech4import - CRACMMv1.0'!$D$2:$D$10000,'mech4import - CRACMMv1.0'!$B$2:$B$10000,"="&amp;'CRACMMv1.0 - 95839 - CRITERIA'!$B145,'mech4import - CRACMMv1.0'!$C$2:$C$10000,"="&amp;'CRACMMv1.0 - 95839 - CRITERIA'!BE$3)</f>
        <v>0</v>
      </c>
      <c r="BF145" s="49">
        <f>SUMIFS('mech4import - CRACMMv1.0'!$D$2:$D$10000,'mech4import - CRACMMv1.0'!$B$2:$B$10000,"="&amp;'CRACMMv1.0 - 95839 - CRITERIA'!$B145,'mech4import - CRACMMv1.0'!$C$2:$C$10000,"="&amp;'CRACMMv1.0 - 95839 - CRITERIA'!BF$3)</f>
        <v>1</v>
      </c>
      <c r="BG145" s="49">
        <f>SUMIFS('mech4import - CRACMMv1.0'!$D$2:$D$10000,'mech4import - CRACMMv1.0'!$B$2:$B$10000,"="&amp;'CRACMMv1.0 - 95839 - CRITERIA'!$B145,'mech4import - CRACMMv1.0'!$C$2:$C$10000,"="&amp;'CRACMMv1.0 - 95839 - CRITERIA'!BG$3)</f>
        <v>0</v>
      </c>
      <c r="BH145" s="49">
        <f>SUMIFS('mech4import - CRACMMv1.0'!$D$2:$D$10000,'mech4import - CRACMMv1.0'!$B$2:$B$10000,"="&amp;'CRACMMv1.0 - 95839 - CRITERIA'!$B145,'mech4import - CRACMMv1.0'!$C$2:$C$10000,"="&amp;'CRACMMv1.0 - 95839 - CRITERIA'!BH$3)</f>
        <v>0</v>
      </c>
      <c r="BI145" s="49">
        <f>SUMIFS('mech4import - CRACMMv1.0'!$D$2:$D$10000,'mech4import - CRACMMv1.0'!$B$2:$B$10000,"="&amp;'CRACMMv1.0 - 95839 - CRITERIA'!$B145,'mech4import - CRACMMv1.0'!$C$2:$C$10000,"="&amp;'CRACMMv1.0 - 95839 - CRITERIA'!BI$3)</f>
        <v>0</v>
      </c>
      <c r="BJ145" s="49">
        <f>SUMIFS('mech4import - CRACMMv1.0'!$D$2:$D$10000,'mech4import - CRACMMv1.0'!$B$2:$B$10000,"="&amp;'CRACMMv1.0 - 95839 - CRITERIA'!$B145,'mech4import - CRACMMv1.0'!$C$2:$C$10000,"="&amp;'CRACMMv1.0 - 95839 - CRITERIA'!BJ$3)</f>
        <v>0</v>
      </c>
      <c r="BK145" s="49">
        <f>SUMIFS('mech4import - CRACMMv1.0'!$D$2:$D$10000,'mech4import - CRACMMv1.0'!$B$2:$B$10000,"="&amp;'CRACMMv1.0 - 95839 - CRITERIA'!$B145,'mech4import - CRACMMv1.0'!$C$2:$C$10000,"="&amp;'CRACMMv1.0 - 95839 - CRITERIA'!BK$3)</f>
        <v>0</v>
      </c>
      <c r="BL145" s="49">
        <f>SUMIFS('mech4import - CRACMMv1.0'!$D$2:$D$10000,'mech4import - CRACMMv1.0'!$B$2:$B$10000,"="&amp;'CRACMMv1.0 - 95839 - CRITERIA'!$B145,'mech4import - CRACMMv1.0'!$C$2:$C$10000,"="&amp;'CRACMMv1.0 - 95839 - CRITERIA'!BL$3)</f>
        <v>0</v>
      </c>
      <c r="BM145" s="49">
        <f>SUMIFS('mech4import - CRACMMv1.0'!$D$2:$D$10000,'mech4import - CRACMMv1.0'!$B$2:$B$10000,"="&amp;'CRACMMv1.0 - 95839 - CRITERIA'!$B145,'mech4import - CRACMMv1.0'!$C$2:$C$10000,"="&amp;'CRACMMv1.0 - 95839 - CRITERIA'!BM$3)</f>
        <v>0</v>
      </c>
      <c r="BN145" s="49">
        <f>SUMIFS('mech4import - CRACMMv1.0'!$D$2:$D$10000,'mech4import - CRACMMv1.0'!$B$2:$B$10000,"="&amp;'CRACMMv1.0 - 95839 - CRITERIA'!$B145,'mech4import - CRACMMv1.0'!$C$2:$C$10000,"="&amp;'CRACMMv1.0 - 95839 - CRITERIA'!BN$3)</f>
        <v>0</v>
      </c>
      <c r="BO145" s="49">
        <f>SUMIFS('mech4import - CRACMMv1.0'!$D$2:$D$10000,'mech4import - CRACMMv1.0'!$B$2:$B$10000,"="&amp;'CRACMMv1.0 - 95839 - CRITERIA'!$B145,'mech4import - CRACMMv1.0'!$C$2:$C$10000,"="&amp;'CRACMMv1.0 - 95839 - CRITERIA'!BO$3)</f>
        <v>0</v>
      </c>
      <c r="BP145" s="49">
        <f>SUMIFS('mech4import - CRACMMv1.0'!$D$2:$D$10000,'mech4import - CRACMMv1.0'!$B$2:$B$10000,"="&amp;'CRACMMv1.0 - 95839 - CRITERIA'!$B145,'mech4import - CRACMMv1.0'!$C$2:$C$10000,"="&amp;'CRACMMv1.0 - 95839 - CRITERIA'!BP$3)</f>
        <v>0</v>
      </c>
      <c r="BQ145" s="49">
        <f>SUMIFS('mech4import - CRACMMv1.0'!$D$2:$D$10000,'mech4import - CRACMMv1.0'!$B$2:$B$10000,"="&amp;'CRACMMv1.0 - 95839 - CRITERIA'!$B145,'mech4import - CRACMMv1.0'!$C$2:$C$10000,"="&amp;'CRACMMv1.0 - 95839 - CRITERIA'!BQ$3)</f>
        <v>0</v>
      </c>
      <c r="BR145" s="32">
        <f t="array" ref="BR145">SUM($G$1:$BQ$1*G145:BQ145)</f>
        <v>176.3</v>
      </c>
    </row>
    <row r="146" spans="1:70" s="31" customFormat="1">
      <c r="A146" s="42">
        <v>95839</v>
      </c>
      <c r="B146" s="14">
        <v>3414</v>
      </c>
      <c r="C146" s="43">
        <v>2.1601169454666828E-2</v>
      </c>
      <c r="D146" s="47" t="s">
        <v>199</v>
      </c>
      <c r="E146" s="46" t="b">
        <v>0</v>
      </c>
      <c r="F146" s="48">
        <v>198.30600000000001</v>
      </c>
      <c r="G146" s="49">
        <f>SUMIFS('mech4import - CRACMMv1.0'!$D$2:$D$10000,'mech4import - CRACMMv1.0'!$B$2:$B$10000,"="&amp;'CRACMMv1.0 - 95839 - CRITERIA'!$B146,'mech4import - CRACMMv1.0'!$C$2:$C$10000,"="&amp;'CRACMMv1.0 - 95839 - CRITERIA'!G$3)</f>
        <v>0</v>
      </c>
      <c r="H146" s="49">
        <f>SUMIFS('mech4import - CRACMMv1.0'!$D$2:$D$10000,'mech4import - CRACMMv1.0'!$B$2:$B$10000,"="&amp;'CRACMMv1.0 - 95839 - CRITERIA'!$B146,'mech4import - CRACMMv1.0'!$C$2:$C$10000,"="&amp;'CRACMMv1.0 - 95839 - CRITERIA'!H$3)</f>
        <v>0</v>
      </c>
      <c r="I146" s="49">
        <f>SUMIFS('mech4import - CRACMMv1.0'!$D$2:$D$10000,'mech4import - CRACMMv1.0'!$B$2:$B$10000,"="&amp;'CRACMMv1.0 - 95839 - CRITERIA'!$B146,'mech4import - CRACMMv1.0'!$C$2:$C$10000,"="&amp;'CRACMMv1.0 - 95839 - CRITERIA'!I$3)</f>
        <v>0</v>
      </c>
      <c r="J146" s="49">
        <f>SUMIFS('mech4import - CRACMMv1.0'!$D$2:$D$10000,'mech4import - CRACMMv1.0'!$B$2:$B$10000,"="&amp;'CRACMMv1.0 - 95839 - CRITERIA'!$B146,'mech4import - CRACMMv1.0'!$C$2:$C$10000,"="&amp;'CRACMMv1.0 - 95839 - CRITERIA'!J$3)</f>
        <v>0</v>
      </c>
      <c r="K146" s="49">
        <f>SUMIFS('mech4import - CRACMMv1.0'!$D$2:$D$10000,'mech4import - CRACMMv1.0'!$B$2:$B$10000,"="&amp;'CRACMMv1.0 - 95839 - CRITERIA'!$B146,'mech4import - CRACMMv1.0'!$C$2:$C$10000,"="&amp;'CRACMMv1.0 - 95839 - CRITERIA'!K$3)</f>
        <v>0</v>
      </c>
      <c r="L146" s="49">
        <f>SUMIFS('mech4import - CRACMMv1.0'!$D$2:$D$10000,'mech4import - CRACMMv1.0'!$B$2:$B$10000,"="&amp;'CRACMMv1.0 - 95839 - CRITERIA'!$B146,'mech4import - CRACMMv1.0'!$C$2:$C$10000,"="&amp;'CRACMMv1.0 - 95839 - CRITERIA'!L$3)</f>
        <v>0</v>
      </c>
      <c r="M146" s="49">
        <f>SUMIFS('mech4import - CRACMMv1.0'!$D$2:$D$10000,'mech4import - CRACMMv1.0'!$B$2:$B$10000,"="&amp;'CRACMMv1.0 - 95839 - CRITERIA'!$B146,'mech4import - CRACMMv1.0'!$C$2:$C$10000,"="&amp;'CRACMMv1.0 - 95839 - CRITERIA'!M$3)</f>
        <v>0</v>
      </c>
      <c r="N146" s="49">
        <f>SUMIFS('mech4import - CRACMMv1.0'!$D$2:$D$10000,'mech4import - CRACMMv1.0'!$B$2:$B$10000,"="&amp;'CRACMMv1.0 - 95839 - CRITERIA'!$B146,'mech4import - CRACMMv1.0'!$C$2:$C$10000,"="&amp;'CRACMMv1.0 - 95839 - CRITERIA'!N$3)</f>
        <v>0</v>
      </c>
      <c r="O146" s="49">
        <f>SUMIFS('mech4import - CRACMMv1.0'!$D$2:$D$10000,'mech4import - CRACMMv1.0'!$B$2:$B$10000,"="&amp;'CRACMMv1.0 - 95839 - CRITERIA'!$B146,'mech4import - CRACMMv1.0'!$C$2:$C$10000,"="&amp;'CRACMMv1.0 - 95839 - CRITERIA'!O$3)</f>
        <v>0</v>
      </c>
      <c r="P146" s="49">
        <f>SUMIFS('mech4import - CRACMMv1.0'!$D$2:$D$10000,'mech4import - CRACMMv1.0'!$B$2:$B$10000,"="&amp;'CRACMMv1.0 - 95839 - CRITERIA'!$B146,'mech4import - CRACMMv1.0'!$C$2:$C$10000,"="&amp;'CRACMMv1.0 - 95839 - CRITERIA'!P$3)</f>
        <v>0</v>
      </c>
      <c r="Q146" s="49">
        <f>SUMIFS('mech4import - CRACMMv1.0'!$D$2:$D$10000,'mech4import - CRACMMv1.0'!$B$2:$B$10000,"="&amp;'CRACMMv1.0 - 95839 - CRITERIA'!$B146,'mech4import - CRACMMv1.0'!$C$2:$C$10000,"="&amp;'CRACMMv1.0 - 95839 - CRITERIA'!Q$3)</f>
        <v>0</v>
      </c>
      <c r="R146" s="49">
        <f>SUMIFS('mech4import - CRACMMv1.0'!$D$2:$D$10000,'mech4import - CRACMMv1.0'!$B$2:$B$10000,"="&amp;'CRACMMv1.0 - 95839 - CRITERIA'!$B146,'mech4import - CRACMMv1.0'!$C$2:$C$10000,"="&amp;'CRACMMv1.0 - 95839 - CRITERIA'!R$3)</f>
        <v>0</v>
      </c>
      <c r="S146" s="49">
        <f>SUMIFS('mech4import - CRACMMv1.0'!$D$2:$D$10000,'mech4import - CRACMMv1.0'!$B$2:$B$10000,"="&amp;'CRACMMv1.0 - 95839 - CRITERIA'!$B146,'mech4import - CRACMMv1.0'!$C$2:$C$10000,"="&amp;'CRACMMv1.0 - 95839 - CRITERIA'!S$3)</f>
        <v>0</v>
      </c>
      <c r="T146" s="49">
        <f>SUMIFS('mech4import - CRACMMv1.0'!$D$2:$D$10000,'mech4import - CRACMMv1.0'!$B$2:$B$10000,"="&amp;'CRACMMv1.0 - 95839 - CRITERIA'!$B146,'mech4import - CRACMMv1.0'!$C$2:$C$10000,"="&amp;'CRACMMv1.0 - 95839 - CRITERIA'!T$3)</f>
        <v>0</v>
      </c>
      <c r="U146" s="49">
        <f>SUMIFS('mech4import - CRACMMv1.0'!$D$2:$D$10000,'mech4import - CRACMMv1.0'!$B$2:$B$10000,"="&amp;'CRACMMv1.0 - 95839 - CRITERIA'!$B146,'mech4import - CRACMMv1.0'!$C$2:$C$10000,"="&amp;'CRACMMv1.0 - 95839 - CRITERIA'!U$3)</f>
        <v>0</v>
      </c>
      <c r="V146" s="49">
        <f>SUMIFS('mech4import - CRACMMv1.0'!$D$2:$D$10000,'mech4import - CRACMMv1.0'!$B$2:$B$10000,"="&amp;'CRACMMv1.0 - 95839 - CRITERIA'!$B146,'mech4import - CRACMMv1.0'!$C$2:$C$10000,"="&amp;'CRACMMv1.0 - 95839 - CRITERIA'!V$3)</f>
        <v>0</v>
      </c>
      <c r="W146" s="49">
        <f>SUMIFS('mech4import - CRACMMv1.0'!$D$2:$D$10000,'mech4import - CRACMMv1.0'!$B$2:$B$10000,"="&amp;'CRACMMv1.0 - 95839 - CRITERIA'!$B146,'mech4import - CRACMMv1.0'!$C$2:$C$10000,"="&amp;'CRACMMv1.0 - 95839 - CRITERIA'!W$3)</f>
        <v>0</v>
      </c>
      <c r="X146" s="49">
        <f>SUMIFS('mech4import - CRACMMv1.0'!$D$2:$D$10000,'mech4import - CRACMMv1.0'!$B$2:$B$10000,"="&amp;'CRACMMv1.0 - 95839 - CRITERIA'!$B146,'mech4import - CRACMMv1.0'!$C$2:$C$10000,"="&amp;'CRACMMv1.0 - 95839 - CRITERIA'!X$3)</f>
        <v>0</v>
      </c>
      <c r="Y146" s="49">
        <f>SUMIFS('mech4import - CRACMMv1.0'!$D$2:$D$10000,'mech4import - CRACMMv1.0'!$B$2:$B$10000,"="&amp;'CRACMMv1.0 - 95839 - CRITERIA'!$B146,'mech4import - CRACMMv1.0'!$C$2:$C$10000,"="&amp;'CRACMMv1.0 - 95839 - CRITERIA'!Y$3)</f>
        <v>0</v>
      </c>
      <c r="Z146" s="49">
        <f>SUMIFS('mech4import - CRACMMv1.0'!$D$2:$D$10000,'mech4import - CRACMMv1.0'!$B$2:$B$10000,"="&amp;'CRACMMv1.0 - 95839 - CRITERIA'!$B146,'mech4import - CRACMMv1.0'!$C$2:$C$10000,"="&amp;'CRACMMv1.0 - 95839 - CRITERIA'!Z$3)</f>
        <v>0</v>
      </c>
      <c r="AA146" s="49">
        <f>SUMIFS('mech4import - CRACMMv1.0'!$D$2:$D$10000,'mech4import - CRACMMv1.0'!$B$2:$B$10000,"="&amp;'CRACMMv1.0 - 95839 - CRITERIA'!$B146,'mech4import - CRACMMv1.0'!$C$2:$C$10000,"="&amp;'CRACMMv1.0 - 95839 - CRITERIA'!AA$3)</f>
        <v>0</v>
      </c>
      <c r="AB146" s="49">
        <f>SUMIFS('mech4import - CRACMMv1.0'!$D$2:$D$10000,'mech4import - CRACMMv1.0'!$B$2:$B$10000,"="&amp;'CRACMMv1.0 - 95839 - CRITERIA'!$B146,'mech4import - CRACMMv1.0'!$C$2:$C$10000,"="&amp;'CRACMMv1.0 - 95839 - CRITERIA'!AB$3)</f>
        <v>0</v>
      </c>
      <c r="AC146" s="49">
        <f>SUMIFS('mech4import - CRACMMv1.0'!$D$2:$D$10000,'mech4import - CRACMMv1.0'!$B$2:$B$10000,"="&amp;'CRACMMv1.0 - 95839 - CRITERIA'!$B146,'mech4import - CRACMMv1.0'!$C$2:$C$10000,"="&amp;'CRACMMv1.0 - 95839 - CRITERIA'!AC$3)</f>
        <v>0</v>
      </c>
      <c r="AD146" s="49">
        <f>SUMIFS('mech4import - CRACMMv1.0'!$D$2:$D$10000,'mech4import - CRACMMv1.0'!$B$2:$B$10000,"="&amp;'CRACMMv1.0 - 95839 - CRITERIA'!$B146,'mech4import - CRACMMv1.0'!$C$2:$C$10000,"="&amp;'CRACMMv1.0 - 95839 - CRITERIA'!AD$3)</f>
        <v>0</v>
      </c>
      <c r="AE146" s="49">
        <f>SUMIFS('mech4import - CRACMMv1.0'!$D$2:$D$10000,'mech4import - CRACMMv1.0'!$B$2:$B$10000,"="&amp;'CRACMMv1.0 - 95839 - CRITERIA'!$B146,'mech4import - CRACMMv1.0'!$C$2:$C$10000,"="&amp;'CRACMMv1.0 - 95839 - CRITERIA'!AE$3)</f>
        <v>0</v>
      </c>
      <c r="AF146" s="49">
        <f>SUMIFS('mech4import - CRACMMv1.0'!$D$2:$D$10000,'mech4import - CRACMMv1.0'!$B$2:$B$10000,"="&amp;'CRACMMv1.0 - 95839 - CRITERIA'!$B146,'mech4import - CRACMMv1.0'!$C$2:$C$10000,"="&amp;'CRACMMv1.0 - 95839 - CRITERIA'!AF$3)</f>
        <v>0</v>
      </c>
      <c r="AG146" s="49">
        <f>SUMIFS('mech4import - CRACMMv1.0'!$D$2:$D$10000,'mech4import - CRACMMv1.0'!$B$2:$B$10000,"="&amp;'CRACMMv1.0 - 95839 - CRITERIA'!$B146,'mech4import - CRACMMv1.0'!$C$2:$C$10000,"="&amp;'CRACMMv1.0 - 95839 - CRITERIA'!AG$3)</f>
        <v>0</v>
      </c>
      <c r="AH146" s="49">
        <f>SUMIFS('mech4import - CRACMMv1.0'!$D$2:$D$10000,'mech4import - CRACMMv1.0'!$B$2:$B$10000,"="&amp;'CRACMMv1.0 - 95839 - CRITERIA'!$B146,'mech4import - CRACMMv1.0'!$C$2:$C$10000,"="&amp;'CRACMMv1.0 - 95839 - CRITERIA'!AH$3)</f>
        <v>0</v>
      </c>
      <c r="AI146" s="49">
        <f>SUMIFS('mech4import - CRACMMv1.0'!$D$2:$D$10000,'mech4import - CRACMMv1.0'!$B$2:$B$10000,"="&amp;'CRACMMv1.0 - 95839 - CRITERIA'!$B146,'mech4import - CRACMMv1.0'!$C$2:$C$10000,"="&amp;'CRACMMv1.0 - 95839 - CRITERIA'!AI$3)</f>
        <v>0</v>
      </c>
      <c r="AJ146" s="49">
        <f>SUMIFS('mech4import - CRACMMv1.0'!$D$2:$D$10000,'mech4import - CRACMMv1.0'!$B$2:$B$10000,"="&amp;'CRACMMv1.0 - 95839 - CRITERIA'!$B146,'mech4import - CRACMMv1.0'!$C$2:$C$10000,"="&amp;'CRACMMv1.0 - 95839 - CRITERIA'!AJ$3)</f>
        <v>0</v>
      </c>
      <c r="AK146" s="49">
        <f>SUMIFS('mech4import - CRACMMv1.0'!$D$2:$D$10000,'mech4import - CRACMMv1.0'!$B$2:$B$10000,"="&amp;'CRACMMv1.0 - 95839 - CRITERIA'!$B146,'mech4import - CRACMMv1.0'!$C$2:$C$10000,"="&amp;'CRACMMv1.0 - 95839 - CRITERIA'!AK$3)</f>
        <v>0</v>
      </c>
      <c r="AL146" s="49">
        <f>SUMIFS('mech4import - CRACMMv1.0'!$D$2:$D$10000,'mech4import - CRACMMv1.0'!$B$2:$B$10000,"="&amp;'CRACMMv1.0 - 95839 - CRITERIA'!$B146,'mech4import - CRACMMv1.0'!$C$2:$C$10000,"="&amp;'CRACMMv1.0 - 95839 - CRITERIA'!AL$3)</f>
        <v>0</v>
      </c>
      <c r="AM146" s="49">
        <f>SUMIFS('mech4import - CRACMMv1.0'!$D$2:$D$10000,'mech4import - CRACMMv1.0'!$B$2:$B$10000,"="&amp;'CRACMMv1.0 - 95839 - CRITERIA'!$B146,'mech4import - CRACMMv1.0'!$C$2:$C$10000,"="&amp;'CRACMMv1.0 - 95839 - CRITERIA'!AM$3)</f>
        <v>0</v>
      </c>
      <c r="AN146" s="49">
        <f>SUMIFS('mech4import - CRACMMv1.0'!$D$2:$D$10000,'mech4import - CRACMMv1.0'!$B$2:$B$10000,"="&amp;'CRACMMv1.0 - 95839 - CRITERIA'!$B146,'mech4import - CRACMMv1.0'!$C$2:$C$10000,"="&amp;'CRACMMv1.0 - 95839 - CRITERIA'!AN$3)</f>
        <v>0</v>
      </c>
      <c r="AO146" s="49">
        <f>SUMIFS('mech4import - CRACMMv1.0'!$D$2:$D$10000,'mech4import - CRACMMv1.0'!$B$2:$B$10000,"="&amp;'CRACMMv1.0 - 95839 - CRITERIA'!$B146,'mech4import - CRACMMv1.0'!$C$2:$C$10000,"="&amp;'CRACMMv1.0 - 95839 - CRITERIA'!AO$3)</f>
        <v>0</v>
      </c>
      <c r="AP146" s="49">
        <f>SUMIFS('mech4import - CRACMMv1.0'!$D$2:$D$10000,'mech4import - CRACMMv1.0'!$B$2:$B$10000,"="&amp;'CRACMMv1.0 - 95839 - CRITERIA'!$B146,'mech4import - CRACMMv1.0'!$C$2:$C$10000,"="&amp;'CRACMMv1.0 - 95839 - CRITERIA'!AP$3)</f>
        <v>0</v>
      </c>
      <c r="AQ146" s="49">
        <f>SUMIFS('mech4import - CRACMMv1.0'!$D$2:$D$10000,'mech4import - CRACMMv1.0'!$B$2:$B$10000,"="&amp;'CRACMMv1.0 - 95839 - CRITERIA'!$B146,'mech4import - CRACMMv1.0'!$C$2:$C$10000,"="&amp;'CRACMMv1.0 - 95839 - CRITERIA'!AQ$3)</f>
        <v>0</v>
      </c>
      <c r="AR146" s="49">
        <f>SUMIFS('mech4import - CRACMMv1.0'!$D$2:$D$10000,'mech4import - CRACMMv1.0'!$B$2:$B$10000,"="&amp;'CRACMMv1.0 - 95839 - CRITERIA'!$B146,'mech4import - CRACMMv1.0'!$C$2:$C$10000,"="&amp;'CRACMMv1.0 - 95839 - CRITERIA'!AR$3)</f>
        <v>0</v>
      </c>
      <c r="AS146" s="49">
        <f>SUMIFS('mech4import - CRACMMv1.0'!$D$2:$D$10000,'mech4import - CRACMMv1.0'!$B$2:$B$10000,"="&amp;'CRACMMv1.0 - 95839 - CRITERIA'!$B146,'mech4import - CRACMMv1.0'!$C$2:$C$10000,"="&amp;'CRACMMv1.0 - 95839 - CRITERIA'!AS$3)</f>
        <v>0</v>
      </c>
      <c r="AT146" s="49">
        <f>SUMIFS('mech4import - CRACMMv1.0'!$D$2:$D$10000,'mech4import - CRACMMv1.0'!$B$2:$B$10000,"="&amp;'CRACMMv1.0 - 95839 - CRITERIA'!$B146,'mech4import - CRACMMv1.0'!$C$2:$C$10000,"="&amp;'CRACMMv1.0 - 95839 - CRITERIA'!AT$3)</f>
        <v>0</v>
      </c>
      <c r="AU146" s="49">
        <f>SUMIFS('mech4import - CRACMMv1.0'!$D$2:$D$10000,'mech4import - CRACMMv1.0'!$B$2:$B$10000,"="&amp;'CRACMMv1.0 - 95839 - CRITERIA'!$B146,'mech4import - CRACMMv1.0'!$C$2:$C$10000,"="&amp;'CRACMMv1.0 - 95839 - CRITERIA'!AU$3)</f>
        <v>1</v>
      </c>
      <c r="AV146" s="49">
        <f>SUMIFS('mech4import - CRACMMv1.0'!$D$2:$D$10000,'mech4import - CRACMMv1.0'!$B$2:$B$10000,"="&amp;'CRACMMv1.0 - 95839 - CRITERIA'!$B146,'mech4import - CRACMMv1.0'!$C$2:$C$10000,"="&amp;'CRACMMv1.0 - 95839 - CRITERIA'!AV$3)</f>
        <v>0</v>
      </c>
      <c r="AW146" s="49">
        <f>SUMIFS('mech4import - CRACMMv1.0'!$D$2:$D$10000,'mech4import - CRACMMv1.0'!$B$2:$B$10000,"="&amp;'CRACMMv1.0 - 95839 - CRITERIA'!$B146,'mech4import - CRACMMv1.0'!$C$2:$C$10000,"="&amp;'CRACMMv1.0 - 95839 - CRITERIA'!AW$3)</f>
        <v>0</v>
      </c>
      <c r="AX146" s="49">
        <f>SUMIFS('mech4import - CRACMMv1.0'!$D$2:$D$10000,'mech4import - CRACMMv1.0'!$B$2:$B$10000,"="&amp;'CRACMMv1.0 - 95839 - CRITERIA'!$B146,'mech4import - CRACMMv1.0'!$C$2:$C$10000,"="&amp;'CRACMMv1.0 - 95839 - CRITERIA'!AX$3)</f>
        <v>0</v>
      </c>
      <c r="AY146" s="49">
        <f>SUMIFS('mech4import - CRACMMv1.0'!$D$2:$D$10000,'mech4import - CRACMMv1.0'!$B$2:$B$10000,"="&amp;'CRACMMv1.0 - 95839 - CRITERIA'!$B146,'mech4import - CRACMMv1.0'!$C$2:$C$10000,"="&amp;'CRACMMv1.0 - 95839 - CRITERIA'!AY$3)</f>
        <v>0</v>
      </c>
      <c r="AZ146" s="49">
        <f>SUMIFS('mech4import - CRACMMv1.0'!$D$2:$D$10000,'mech4import - CRACMMv1.0'!$B$2:$B$10000,"="&amp;'CRACMMv1.0 - 95839 - CRITERIA'!$B146,'mech4import - CRACMMv1.0'!$C$2:$C$10000,"="&amp;'CRACMMv1.0 - 95839 - CRITERIA'!AZ$3)</f>
        <v>0</v>
      </c>
      <c r="BA146" s="49">
        <f>SUMIFS('mech4import - CRACMMv1.0'!$D$2:$D$10000,'mech4import - CRACMMv1.0'!$B$2:$B$10000,"="&amp;'CRACMMv1.0 - 95839 - CRITERIA'!$B146,'mech4import - CRACMMv1.0'!$C$2:$C$10000,"="&amp;'CRACMMv1.0 - 95839 - CRITERIA'!BA$3)</f>
        <v>0</v>
      </c>
      <c r="BB146" s="49">
        <f>SUMIFS('mech4import - CRACMMv1.0'!$D$2:$D$10000,'mech4import - CRACMMv1.0'!$B$2:$B$10000,"="&amp;'CRACMMv1.0 - 95839 - CRITERIA'!$B146,'mech4import - CRACMMv1.0'!$C$2:$C$10000,"="&amp;'CRACMMv1.0 - 95839 - CRITERIA'!BB$3)</f>
        <v>0</v>
      </c>
      <c r="BC146" s="49">
        <f>SUMIFS('mech4import - CRACMMv1.0'!$D$2:$D$10000,'mech4import - CRACMMv1.0'!$B$2:$B$10000,"="&amp;'CRACMMv1.0 - 95839 - CRITERIA'!$B146,'mech4import - CRACMMv1.0'!$C$2:$C$10000,"="&amp;'CRACMMv1.0 - 95839 - CRITERIA'!BC$3)</f>
        <v>0</v>
      </c>
      <c r="BD146" s="49">
        <f>SUMIFS('mech4import - CRACMMv1.0'!$D$2:$D$10000,'mech4import - CRACMMv1.0'!$B$2:$B$10000,"="&amp;'CRACMMv1.0 - 95839 - CRITERIA'!$B146,'mech4import - CRACMMv1.0'!$C$2:$C$10000,"="&amp;'CRACMMv1.0 - 95839 - CRITERIA'!BD$3)</f>
        <v>0</v>
      </c>
      <c r="BE146" s="49">
        <f>SUMIFS('mech4import - CRACMMv1.0'!$D$2:$D$10000,'mech4import - CRACMMv1.0'!$B$2:$B$10000,"="&amp;'CRACMMv1.0 - 95839 - CRITERIA'!$B146,'mech4import - CRACMMv1.0'!$C$2:$C$10000,"="&amp;'CRACMMv1.0 - 95839 - CRITERIA'!BE$3)</f>
        <v>0</v>
      </c>
      <c r="BF146" s="49">
        <f>SUMIFS('mech4import - CRACMMv1.0'!$D$2:$D$10000,'mech4import - CRACMMv1.0'!$B$2:$B$10000,"="&amp;'CRACMMv1.0 - 95839 - CRITERIA'!$B146,'mech4import - CRACMMv1.0'!$C$2:$C$10000,"="&amp;'CRACMMv1.0 - 95839 - CRITERIA'!BF$3)</f>
        <v>0</v>
      </c>
      <c r="BG146" s="49">
        <f>SUMIFS('mech4import - CRACMMv1.0'!$D$2:$D$10000,'mech4import - CRACMMv1.0'!$B$2:$B$10000,"="&amp;'CRACMMv1.0 - 95839 - CRITERIA'!$B146,'mech4import - CRACMMv1.0'!$C$2:$C$10000,"="&amp;'CRACMMv1.0 - 95839 - CRITERIA'!BG$3)</f>
        <v>0</v>
      </c>
      <c r="BH146" s="49">
        <f>SUMIFS('mech4import - CRACMMv1.0'!$D$2:$D$10000,'mech4import - CRACMMv1.0'!$B$2:$B$10000,"="&amp;'CRACMMv1.0 - 95839 - CRITERIA'!$B146,'mech4import - CRACMMv1.0'!$C$2:$C$10000,"="&amp;'CRACMMv1.0 - 95839 - CRITERIA'!BH$3)</f>
        <v>0</v>
      </c>
      <c r="BI146" s="49">
        <f>SUMIFS('mech4import - CRACMMv1.0'!$D$2:$D$10000,'mech4import - CRACMMv1.0'!$B$2:$B$10000,"="&amp;'CRACMMv1.0 - 95839 - CRITERIA'!$B146,'mech4import - CRACMMv1.0'!$C$2:$C$10000,"="&amp;'CRACMMv1.0 - 95839 - CRITERIA'!BI$3)</f>
        <v>0</v>
      </c>
      <c r="BJ146" s="49">
        <f>SUMIFS('mech4import - CRACMMv1.0'!$D$2:$D$10000,'mech4import - CRACMMv1.0'!$B$2:$B$10000,"="&amp;'CRACMMv1.0 - 95839 - CRITERIA'!$B146,'mech4import - CRACMMv1.0'!$C$2:$C$10000,"="&amp;'CRACMMv1.0 - 95839 - CRITERIA'!BJ$3)</f>
        <v>0</v>
      </c>
      <c r="BK146" s="49">
        <f>SUMIFS('mech4import - CRACMMv1.0'!$D$2:$D$10000,'mech4import - CRACMMv1.0'!$B$2:$B$10000,"="&amp;'CRACMMv1.0 - 95839 - CRITERIA'!$B146,'mech4import - CRACMMv1.0'!$C$2:$C$10000,"="&amp;'CRACMMv1.0 - 95839 - CRITERIA'!BK$3)</f>
        <v>0</v>
      </c>
      <c r="BL146" s="49">
        <f>SUMIFS('mech4import - CRACMMv1.0'!$D$2:$D$10000,'mech4import - CRACMMv1.0'!$B$2:$B$10000,"="&amp;'CRACMMv1.0 - 95839 - CRITERIA'!$B146,'mech4import - CRACMMv1.0'!$C$2:$C$10000,"="&amp;'CRACMMv1.0 - 95839 - CRITERIA'!BL$3)</f>
        <v>0</v>
      </c>
      <c r="BM146" s="49">
        <f>SUMIFS('mech4import - CRACMMv1.0'!$D$2:$D$10000,'mech4import - CRACMMv1.0'!$B$2:$B$10000,"="&amp;'CRACMMv1.0 - 95839 - CRITERIA'!$B146,'mech4import - CRACMMv1.0'!$C$2:$C$10000,"="&amp;'CRACMMv1.0 - 95839 - CRITERIA'!BM$3)</f>
        <v>0</v>
      </c>
      <c r="BN146" s="49">
        <f>SUMIFS('mech4import - CRACMMv1.0'!$D$2:$D$10000,'mech4import - CRACMMv1.0'!$B$2:$B$10000,"="&amp;'CRACMMv1.0 - 95839 - CRITERIA'!$B146,'mech4import - CRACMMv1.0'!$C$2:$C$10000,"="&amp;'CRACMMv1.0 - 95839 - CRITERIA'!BN$3)</f>
        <v>0</v>
      </c>
      <c r="BO146" s="49">
        <f>SUMIFS('mech4import - CRACMMv1.0'!$D$2:$D$10000,'mech4import - CRACMMv1.0'!$B$2:$B$10000,"="&amp;'CRACMMv1.0 - 95839 - CRITERIA'!$B146,'mech4import - CRACMMv1.0'!$C$2:$C$10000,"="&amp;'CRACMMv1.0 - 95839 - CRITERIA'!BO$3)</f>
        <v>0</v>
      </c>
      <c r="BP146" s="49">
        <f>SUMIFS('mech4import - CRACMMv1.0'!$D$2:$D$10000,'mech4import - CRACMMv1.0'!$B$2:$B$10000,"="&amp;'CRACMMv1.0 - 95839 - CRITERIA'!$B146,'mech4import - CRACMMv1.0'!$C$2:$C$10000,"="&amp;'CRACMMv1.0 - 95839 - CRITERIA'!BP$3)</f>
        <v>0</v>
      </c>
      <c r="BQ146" s="49">
        <f>SUMIFS('mech4import - CRACMMv1.0'!$D$2:$D$10000,'mech4import - CRACMMv1.0'!$B$2:$B$10000,"="&amp;'CRACMMv1.0 - 95839 - CRITERIA'!$B146,'mech4import - CRACMMv1.0'!$C$2:$C$10000,"="&amp;'CRACMMv1.0 - 95839 - CRITERIA'!BQ$3)</f>
        <v>0</v>
      </c>
      <c r="BR146" s="32">
        <f t="array" ref="BR146">SUM($G$1:$BQ$1*G146:BQ146)</f>
        <v>247</v>
      </c>
    </row>
    <row r="147" spans="1:70" s="31" customFormat="1">
      <c r="A147" s="16"/>
      <c r="B147" s="16"/>
      <c r="C147" s="15"/>
      <c r="D147" s="8"/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</row>
    <row r="148" spans="1:70" s="31" customFormat="1">
      <c r="A148" s="16"/>
      <c r="B148" s="16"/>
      <c r="C148" s="16"/>
      <c r="D148" s="13" t="s">
        <v>43</v>
      </c>
      <c r="E148" s="29"/>
      <c r="F148" s="9"/>
      <c r="G148" s="23" t="s">
        <v>61</v>
      </c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9"/>
      <c r="AN148" s="9"/>
      <c r="AO148" s="9"/>
      <c r="AP148" s="9"/>
      <c r="AQ148" s="9"/>
      <c r="AR148" s="9"/>
      <c r="AS148" s="9"/>
      <c r="AT148" s="9"/>
      <c r="AU148" s="9"/>
      <c r="AV148" s="9"/>
    </row>
    <row r="149" spans="1:70" s="31" customFormat="1">
      <c r="A149" s="16"/>
      <c r="B149" s="16"/>
      <c r="C149" s="16"/>
      <c r="D149" s="51" t="str">
        <f t="shared" ref="D149:D212" si="0">D4</f>
        <v>2,2,4,6,6-pentamethylheptane</v>
      </c>
      <c r="E149" s="29"/>
      <c r="F149" s="9"/>
      <c r="G149" s="52">
        <f t="shared" ref="G149:G156" si="1">$C4*G4/$BR4</f>
        <v>0</v>
      </c>
      <c r="H149" s="52">
        <f t="shared" ref="H149:BQ153" si="2">$C4*H4/$BR4</f>
        <v>0</v>
      </c>
      <c r="I149" s="52">
        <f t="shared" si="2"/>
        <v>0</v>
      </c>
      <c r="J149" s="52">
        <f t="shared" si="2"/>
        <v>0</v>
      </c>
      <c r="K149" s="52">
        <f t="shared" si="2"/>
        <v>0</v>
      </c>
      <c r="L149" s="52">
        <f t="shared" si="2"/>
        <v>0</v>
      </c>
      <c r="M149" s="52">
        <f t="shared" si="2"/>
        <v>0</v>
      </c>
      <c r="N149" s="52">
        <f t="shared" si="2"/>
        <v>0</v>
      </c>
      <c r="O149" s="52">
        <f t="shared" si="2"/>
        <v>0</v>
      </c>
      <c r="P149" s="52">
        <f t="shared" si="2"/>
        <v>0</v>
      </c>
      <c r="Q149" s="52">
        <f t="shared" si="2"/>
        <v>0</v>
      </c>
      <c r="R149" s="52">
        <f t="shared" si="2"/>
        <v>0</v>
      </c>
      <c r="S149" s="52">
        <f t="shared" si="2"/>
        <v>0</v>
      </c>
      <c r="T149" s="52">
        <f t="shared" si="2"/>
        <v>0</v>
      </c>
      <c r="U149" s="52">
        <f t="shared" si="2"/>
        <v>0</v>
      </c>
      <c r="V149" s="52">
        <f t="shared" si="2"/>
        <v>0</v>
      </c>
      <c r="W149" s="52">
        <f t="shared" si="2"/>
        <v>0</v>
      </c>
      <c r="X149" s="52">
        <f t="shared" si="2"/>
        <v>0</v>
      </c>
      <c r="Y149" s="52">
        <f t="shared" si="2"/>
        <v>4.3204535476370678E-3</v>
      </c>
      <c r="Z149" s="52">
        <f t="shared" si="2"/>
        <v>0</v>
      </c>
      <c r="AA149" s="52">
        <f t="shared" si="2"/>
        <v>0</v>
      </c>
      <c r="AB149" s="52">
        <f t="shared" si="2"/>
        <v>0</v>
      </c>
      <c r="AC149" s="52">
        <f t="shared" si="2"/>
        <v>0</v>
      </c>
      <c r="AD149" s="52">
        <f t="shared" si="2"/>
        <v>0</v>
      </c>
      <c r="AE149" s="52">
        <f t="shared" si="2"/>
        <v>0</v>
      </c>
      <c r="AF149" s="52">
        <f t="shared" si="2"/>
        <v>0</v>
      </c>
      <c r="AG149" s="52">
        <f t="shared" si="2"/>
        <v>0</v>
      </c>
      <c r="AH149" s="52">
        <f t="shared" si="2"/>
        <v>0</v>
      </c>
      <c r="AI149" s="52">
        <f t="shared" si="2"/>
        <v>0</v>
      </c>
      <c r="AJ149" s="52">
        <f t="shared" si="2"/>
        <v>0</v>
      </c>
      <c r="AK149" s="52">
        <f t="shared" si="2"/>
        <v>0</v>
      </c>
      <c r="AL149" s="52">
        <f t="shared" si="2"/>
        <v>0</v>
      </c>
      <c r="AM149" s="52">
        <f t="shared" si="2"/>
        <v>0</v>
      </c>
      <c r="AN149" s="52">
        <f t="shared" si="2"/>
        <v>0</v>
      </c>
      <c r="AO149" s="52">
        <f t="shared" si="2"/>
        <v>0</v>
      </c>
      <c r="AP149" s="52">
        <f t="shared" si="2"/>
        <v>0</v>
      </c>
      <c r="AQ149" s="52">
        <f t="shared" si="2"/>
        <v>0</v>
      </c>
      <c r="AR149" s="52">
        <f t="shared" si="2"/>
        <v>0</v>
      </c>
      <c r="AS149" s="52">
        <f t="shared" si="2"/>
        <v>0</v>
      </c>
      <c r="AT149" s="52">
        <f t="shared" si="2"/>
        <v>0</v>
      </c>
      <c r="AU149" s="52">
        <f t="shared" si="2"/>
        <v>0</v>
      </c>
      <c r="AV149" s="52">
        <f t="shared" si="2"/>
        <v>0</v>
      </c>
      <c r="AW149" s="52">
        <f t="shared" si="2"/>
        <v>0</v>
      </c>
      <c r="AX149" s="52">
        <f t="shared" si="2"/>
        <v>0</v>
      </c>
      <c r="AY149" s="52">
        <f t="shared" si="2"/>
        <v>0</v>
      </c>
      <c r="AZ149" s="52">
        <f t="shared" si="2"/>
        <v>0</v>
      </c>
      <c r="BA149" s="52">
        <f t="shared" si="2"/>
        <v>0</v>
      </c>
      <c r="BB149" s="52">
        <f t="shared" si="2"/>
        <v>0</v>
      </c>
      <c r="BC149" s="52">
        <f t="shared" si="2"/>
        <v>0</v>
      </c>
      <c r="BD149" s="52">
        <f t="shared" si="2"/>
        <v>0</v>
      </c>
      <c r="BE149" s="52">
        <f t="shared" si="2"/>
        <v>0</v>
      </c>
      <c r="BF149" s="52">
        <f t="shared" si="2"/>
        <v>0</v>
      </c>
      <c r="BG149" s="52">
        <f t="shared" si="2"/>
        <v>0</v>
      </c>
      <c r="BH149" s="52">
        <f t="shared" si="2"/>
        <v>0</v>
      </c>
      <c r="BI149" s="52">
        <f t="shared" si="2"/>
        <v>0</v>
      </c>
      <c r="BJ149" s="52">
        <f t="shared" si="2"/>
        <v>0</v>
      </c>
      <c r="BK149" s="52">
        <f t="shared" si="2"/>
        <v>0</v>
      </c>
      <c r="BL149" s="52">
        <f t="shared" si="2"/>
        <v>0</v>
      </c>
      <c r="BM149" s="52">
        <f t="shared" si="2"/>
        <v>0</v>
      </c>
      <c r="BN149" s="52">
        <f t="shared" si="2"/>
        <v>0</v>
      </c>
      <c r="BO149" s="52">
        <f t="shared" si="2"/>
        <v>0</v>
      </c>
      <c r="BP149" s="52">
        <f t="shared" si="2"/>
        <v>0</v>
      </c>
      <c r="BQ149" s="52">
        <f t="shared" si="2"/>
        <v>0</v>
      </c>
    </row>
    <row r="150" spans="1:70" s="31" customFormat="1">
      <c r="A150" s="16"/>
      <c r="B150" s="16"/>
      <c r="C150" s="16"/>
      <c r="D150" s="51" t="str">
        <f t="shared" si="0"/>
        <v>2,2,4-trimethylpentane</v>
      </c>
      <c r="E150" s="29"/>
      <c r="F150" s="9"/>
      <c r="G150" s="52">
        <f t="shared" si="1"/>
        <v>0</v>
      </c>
      <c r="H150" s="52">
        <f t="shared" si="2"/>
        <v>0</v>
      </c>
      <c r="I150" s="52">
        <f t="shared" si="2"/>
        <v>0</v>
      </c>
      <c r="J150" s="52">
        <f t="shared" si="2"/>
        <v>0</v>
      </c>
      <c r="K150" s="52">
        <f t="shared" si="2"/>
        <v>0</v>
      </c>
      <c r="L150" s="52">
        <f t="shared" si="2"/>
        <v>0</v>
      </c>
      <c r="M150" s="52">
        <f t="shared" si="2"/>
        <v>0</v>
      </c>
      <c r="N150" s="52">
        <f t="shared" si="2"/>
        <v>0</v>
      </c>
      <c r="O150" s="52">
        <f t="shared" si="2"/>
        <v>0</v>
      </c>
      <c r="P150" s="52">
        <f t="shared" si="2"/>
        <v>0</v>
      </c>
      <c r="Q150" s="52">
        <f t="shared" si="2"/>
        <v>0</v>
      </c>
      <c r="R150" s="52">
        <f t="shared" si="2"/>
        <v>0</v>
      </c>
      <c r="S150" s="52">
        <f t="shared" si="2"/>
        <v>0</v>
      </c>
      <c r="T150" s="52">
        <f t="shared" si="2"/>
        <v>0</v>
      </c>
      <c r="U150" s="52">
        <f t="shared" si="2"/>
        <v>0</v>
      </c>
      <c r="V150" s="52">
        <f t="shared" si="2"/>
        <v>0</v>
      </c>
      <c r="W150" s="52">
        <f t="shared" si="2"/>
        <v>0</v>
      </c>
      <c r="X150" s="52">
        <f t="shared" si="2"/>
        <v>0</v>
      </c>
      <c r="Y150" s="52">
        <f t="shared" si="2"/>
        <v>0</v>
      </c>
      <c r="Z150" s="52">
        <f t="shared" si="2"/>
        <v>0</v>
      </c>
      <c r="AA150" s="52">
        <f t="shared" si="2"/>
        <v>3.7450016391586055E-5</v>
      </c>
      <c r="AB150" s="52">
        <f t="shared" si="2"/>
        <v>0</v>
      </c>
      <c r="AC150" s="52">
        <f t="shared" si="2"/>
        <v>0</v>
      </c>
      <c r="AD150" s="52">
        <f t="shared" si="2"/>
        <v>0</v>
      </c>
      <c r="AE150" s="52">
        <f t="shared" si="2"/>
        <v>0</v>
      </c>
      <c r="AF150" s="52">
        <f t="shared" si="2"/>
        <v>0</v>
      </c>
      <c r="AG150" s="52">
        <f t="shared" si="2"/>
        <v>0</v>
      </c>
      <c r="AH150" s="52">
        <f t="shared" si="2"/>
        <v>0</v>
      </c>
      <c r="AI150" s="52">
        <f t="shared" si="2"/>
        <v>0</v>
      </c>
      <c r="AJ150" s="52">
        <f t="shared" si="2"/>
        <v>0</v>
      </c>
      <c r="AK150" s="52">
        <f t="shared" si="2"/>
        <v>0</v>
      </c>
      <c r="AL150" s="52">
        <f t="shared" si="2"/>
        <v>0</v>
      </c>
      <c r="AM150" s="52">
        <f t="shared" si="2"/>
        <v>0</v>
      </c>
      <c r="AN150" s="52">
        <f t="shared" si="2"/>
        <v>0</v>
      </c>
      <c r="AO150" s="52">
        <f t="shared" si="2"/>
        <v>0</v>
      </c>
      <c r="AP150" s="52">
        <f t="shared" si="2"/>
        <v>0</v>
      </c>
      <c r="AQ150" s="52">
        <f t="shared" si="2"/>
        <v>0</v>
      </c>
      <c r="AR150" s="52">
        <f t="shared" si="2"/>
        <v>0</v>
      </c>
      <c r="AS150" s="52">
        <f t="shared" si="2"/>
        <v>0</v>
      </c>
      <c r="AT150" s="52">
        <f t="shared" si="2"/>
        <v>0</v>
      </c>
      <c r="AU150" s="52">
        <f t="shared" si="2"/>
        <v>0</v>
      </c>
      <c r="AV150" s="52">
        <f t="shared" si="2"/>
        <v>0</v>
      </c>
      <c r="AW150" s="52">
        <f t="shared" si="2"/>
        <v>0</v>
      </c>
      <c r="AX150" s="52">
        <f t="shared" si="2"/>
        <v>0</v>
      </c>
      <c r="AY150" s="52">
        <f t="shared" si="2"/>
        <v>0</v>
      </c>
      <c r="AZ150" s="52">
        <f t="shared" si="2"/>
        <v>0</v>
      </c>
      <c r="BA150" s="52">
        <f t="shared" si="2"/>
        <v>0</v>
      </c>
      <c r="BB150" s="52">
        <f t="shared" si="2"/>
        <v>0</v>
      </c>
      <c r="BC150" s="52">
        <f t="shared" si="2"/>
        <v>0</v>
      </c>
      <c r="BD150" s="52">
        <f t="shared" si="2"/>
        <v>0</v>
      </c>
      <c r="BE150" s="52">
        <f t="shared" si="2"/>
        <v>0</v>
      </c>
      <c r="BF150" s="52">
        <f t="shared" si="2"/>
        <v>0</v>
      </c>
      <c r="BG150" s="52">
        <f t="shared" si="2"/>
        <v>0</v>
      </c>
      <c r="BH150" s="52">
        <f t="shared" si="2"/>
        <v>0</v>
      </c>
      <c r="BI150" s="52">
        <f t="shared" si="2"/>
        <v>0</v>
      </c>
      <c r="BJ150" s="52">
        <f t="shared" si="2"/>
        <v>0</v>
      </c>
      <c r="BK150" s="52">
        <f t="shared" si="2"/>
        <v>0</v>
      </c>
      <c r="BL150" s="52">
        <f t="shared" si="2"/>
        <v>0</v>
      </c>
      <c r="BM150" s="52">
        <f t="shared" si="2"/>
        <v>0</v>
      </c>
      <c r="BN150" s="52">
        <f t="shared" si="2"/>
        <v>0</v>
      </c>
      <c r="BO150" s="52">
        <f t="shared" si="2"/>
        <v>0</v>
      </c>
      <c r="BP150" s="52">
        <f t="shared" si="2"/>
        <v>0</v>
      </c>
      <c r="BQ150" s="52">
        <f t="shared" si="2"/>
        <v>0</v>
      </c>
    </row>
    <row r="151" spans="1:70" s="31" customFormat="1">
      <c r="A151" s="16"/>
      <c r="B151" s="16"/>
      <c r="C151" s="16"/>
      <c r="D151" s="51" t="str">
        <f t="shared" si="0"/>
        <v>2-methylheptane</v>
      </c>
      <c r="E151" s="29"/>
      <c r="F151" s="9"/>
      <c r="G151" s="52">
        <f t="shared" si="1"/>
        <v>0</v>
      </c>
      <c r="H151" s="52">
        <f t="shared" si="2"/>
        <v>0</v>
      </c>
      <c r="I151" s="52">
        <f t="shared" si="2"/>
        <v>0</v>
      </c>
      <c r="J151" s="52">
        <f t="shared" si="2"/>
        <v>0</v>
      </c>
      <c r="K151" s="52">
        <f t="shared" si="2"/>
        <v>0</v>
      </c>
      <c r="L151" s="52">
        <f t="shared" si="2"/>
        <v>0</v>
      </c>
      <c r="M151" s="52">
        <f t="shared" si="2"/>
        <v>0</v>
      </c>
      <c r="N151" s="52">
        <f t="shared" si="2"/>
        <v>0</v>
      </c>
      <c r="O151" s="52">
        <f t="shared" si="2"/>
        <v>0</v>
      </c>
      <c r="P151" s="52">
        <f t="shared" si="2"/>
        <v>0</v>
      </c>
      <c r="Q151" s="52">
        <f t="shared" si="2"/>
        <v>0</v>
      </c>
      <c r="R151" s="52">
        <f t="shared" si="2"/>
        <v>0</v>
      </c>
      <c r="S151" s="52">
        <f t="shared" si="2"/>
        <v>0</v>
      </c>
      <c r="T151" s="52">
        <f t="shared" si="2"/>
        <v>0</v>
      </c>
      <c r="U151" s="52">
        <f t="shared" si="2"/>
        <v>0</v>
      </c>
      <c r="V151" s="52">
        <f t="shared" si="2"/>
        <v>0</v>
      </c>
      <c r="W151" s="52">
        <f t="shared" si="2"/>
        <v>0</v>
      </c>
      <c r="X151" s="52">
        <f t="shared" si="2"/>
        <v>0</v>
      </c>
      <c r="Y151" s="52">
        <f t="shared" si="2"/>
        <v>1.0094517634666136E-6</v>
      </c>
      <c r="Z151" s="52">
        <f t="shared" si="2"/>
        <v>0</v>
      </c>
      <c r="AA151" s="52">
        <f t="shared" si="2"/>
        <v>0</v>
      </c>
      <c r="AB151" s="52">
        <f t="shared" si="2"/>
        <v>0</v>
      </c>
      <c r="AC151" s="52">
        <f t="shared" si="2"/>
        <v>0</v>
      </c>
      <c r="AD151" s="52">
        <f t="shared" si="2"/>
        <v>0</v>
      </c>
      <c r="AE151" s="52">
        <f t="shared" si="2"/>
        <v>0</v>
      </c>
      <c r="AF151" s="52">
        <f t="shared" si="2"/>
        <v>0</v>
      </c>
      <c r="AG151" s="52">
        <f t="shared" si="2"/>
        <v>0</v>
      </c>
      <c r="AH151" s="52">
        <f t="shared" si="2"/>
        <v>0</v>
      </c>
      <c r="AI151" s="52">
        <f t="shared" si="2"/>
        <v>0</v>
      </c>
      <c r="AJ151" s="52">
        <f t="shared" si="2"/>
        <v>0</v>
      </c>
      <c r="AK151" s="52">
        <f t="shared" si="2"/>
        <v>0</v>
      </c>
      <c r="AL151" s="52">
        <f t="shared" si="2"/>
        <v>0</v>
      </c>
      <c r="AM151" s="52">
        <f t="shared" si="2"/>
        <v>0</v>
      </c>
      <c r="AN151" s="52">
        <f t="shared" si="2"/>
        <v>0</v>
      </c>
      <c r="AO151" s="52">
        <f t="shared" si="2"/>
        <v>0</v>
      </c>
      <c r="AP151" s="52">
        <f t="shared" si="2"/>
        <v>0</v>
      </c>
      <c r="AQ151" s="52">
        <f t="shared" si="2"/>
        <v>0</v>
      </c>
      <c r="AR151" s="52">
        <f t="shared" si="2"/>
        <v>0</v>
      </c>
      <c r="AS151" s="52">
        <f t="shared" si="2"/>
        <v>0</v>
      </c>
      <c r="AT151" s="52">
        <f t="shared" si="2"/>
        <v>0</v>
      </c>
      <c r="AU151" s="52">
        <f t="shared" si="2"/>
        <v>0</v>
      </c>
      <c r="AV151" s="52">
        <f t="shared" si="2"/>
        <v>0</v>
      </c>
      <c r="AW151" s="52">
        <f t="shared" si="2"/>
        <v>0</v>
      </c>
      <c r="AX151" s="52">
        <f t="shared" si="2"/>
        <v>0</v>
      </c>
      <c r="AY151" s="52">
        <f t="shared" si="2"/>
        <v>0</v>
      </c>
      <c r="AZ151" s="52">
        <f t="shared" si="2"/>
        <v>0</v>
      </c>
      <c r="BA151" s="52">
        <f t="shared" si="2"/>
        <v>0</v>
      </c>
      <c r="BB151" s="52">
        <f t="shared" si="2"/>
        <v>0</v>
      </c>
      <c r="BC151" s="52">
        <f t="shared" si="2"/>
        <v>0</v>
      </c>
      <c r="BD151" s="52">
        <f t="shared" si="2"/>
        <v>0</v>
      </c>
      <c r="BE151" s="52">
        <f t="shared" si="2"/>
        <v>0</v>
      </c>
      <c r="BF151" s="52">
        <f t="shared" si="2"/>
        <v>0</v>
      </c>
      <c r="BG151" s="52">
        <f t="shared" si="2"/>
        <v>0</v>
      </c>
      <c r="BH151" s="52">
        <f t="shared" si="2"/>
        <v>0</v>
      </c>
      <c r="BI151" s="52">
        <f t="shared" si="2"/>
        <v>0</v>
      </c>
      <c r="BJ151" s="52">
        <f t="shared" si="2"/>
        <v>0</v>
      </c>
      <c r="BK151" s="52">
        <f t="shared" si="2"/>
        <v>0</v>
      </c>
      <c r="BL151" s="52">
        <f t="shared" si="2"/>
        <v>0</v>
      </c>
      <c r="BM151" s="52">
        <f t="shared" si="2"/>
        <v>0</v>
      </c>
      <c r="BN151" s="52">
        <f t="shared" si="2"/>
        <v>0</v>
      </c>
      <c r="BO151" s="52">
        <f t="shared" si="2"/>
        <v>0</v>
      </c>
      <c r="BP151" s="52">
        <f t="shared" si="2"/>
        <v>0</v>
      </c>
      <c r="BQ151" s="52">
        <f t="shared" si="2"/>
        <v>0</v>
      </c>
    </row>
    <row r="152" spans="1:70" s="31" customFormat="1">
      <c r="A152" s="16"/>
      <c r="B152" s="16"/>
      <c r="C152" s="16"/>
      <c r="D152" s="51" t="str">
        <f t="shared" si="0"/>
        <v>Acetone</v>
      </c>
      <c r="E152" s="29"/>
      <c r="F152" s="9"/>
      <c r="G152" s="52">
        <f t="shared" si="1"/>
        <v>0</v>
      </c>
      <c r="H152" s="52">
        <f t="shared" si="2"/>
        <v>0</v>
      </c>
      <c r="I152" s="52">
        <f t="shared" si="2"/>
        <v>0</v>
      </c>
      <c r="J152" s="52">
        <f t="shared" si="2"/>
        <v>3.5065108327543219E-2</v>
      </c>
      <c r="K152" s="52">
        <f t="shared" si="2"/>
        <v>0</v>
      </c>
      <c r="L152" s="52">
        <f t="shared" si="2"/>
        <v>0</v>
      </c>
      <c r="M152" s="52">
        <f t="shared" si="2"/>
        <v>0</v>
      </c>
      <c r="N152" s="52">
        <f t="shared" si="2"/>
        <v>0</v>
      </c>
      <c r="O152" s="52">
        <f t="shared" si="2"/>
        <v>0</v>
      </c>
      <c r="P152" s="52">
        <f t="shared" si="2"/>
        <v>0</v>
      </c>
      <c r="Q152" s="52">
        <f t="shared" si="2"/>
        <v>0</v>
      </c>
      <c r="R152" s="52">
        <f t="shared" si="2"/>
        <v>0</v>
      </c>
      <c r="S152" s="52">
        <f t="shared" si="2"/>
        <v>0</v>
      </c>
      <c r="T152" s="52">
        <f t="shared" si="2"/>
        <v>0</v>
      </c>
      <c r="U152" s="52">
        <f t="shared" si="2"/>
        <v>0</v>
      </c>
      <c r="V152" s="52">
        <f t="shared" si="2"/>
        <v>0</v>
      </c>
      <c r="W152" s="52">
        <f t="shared" si="2"/>
        <v>0</v>
      </c>
      <c r="X152" s="52">
        <f t="shared" si="2"/>
        <v>0</v>
      </c>
      <c r="Y152" s="52">
        <f t="shared" si="2"/>
        <v>0</v>
      </c>
      <c r="Z152" s="52">
        <f t="shared" si="2"/>
        <v>0</v>
      </c>
      <c r="AA152" s="52">
        <f t="shared" si="2"/>
        <v>0</v>
      </c>
      <c r="AB152" s="52">
        <f t="shared" si="2"/>
        <v>0</v>
      </c>
      <c r="AC152" s="52">
        <f t="shared" si="2"/>
        <v>0</v>
      </c>
      <c r="AD152" s="52">
        <f t="shared" si="2"/>
        <v>0</v>
      </c>
      <c r="AE152" s="52">
        <f t="shared" si="2"/>
        <v>0</v>
      </c>
      <c r="AF152" s="52">
        <f t="shared" si="2"/>
        <v>0</v>
      </c>
      <c r="AG152" s="52">
        <f t="shared" si="2"/>
        <v>0</v>
      </c>
      <c r="AH152" s="52">
        <f t="shared" si="2"/>
        <v>0</v>
      </c>
      <c r="AI152" s="52">
        <f t="shared" si="2"/>
        <v>0</v>
      </c>
      <c r="AJ152" s="52">
        <f t="shared" si="2"/>
        <v>0</v>
      </c>
      <c r="AK152" s="52">
        <f t="shared" si="2"/>
        <v>0</v>
      </c>
      <c r="AL152" s="52">
        <f t="shared" si="2"/>
        <v>0</v>
      </c>
      <c r="AM152" s="52">
        <f t="shared" si="2"/>
        <v>0</v>
      </c>
      <c r="AN152" s="52">
        <f t="shared" si="2"/>
        <v>0</v>
      </c>
      <c r="AO152" s="52">
        <f t="shared" si="2"/>
        <v>0</v>
      </c>
      <c r="AP152" s="52">
        <f t="shared" si="2"/>
        <v>0</v>
      </c>
      <c r="AQ152" s="52">
        <f t="shared" si="2"/>
        <v>0</v>
      </c>
      <c r="AR152" s="52">
        <f t="shared" si="2"/>
        <v>0</v>
      </c>
      <c r="AS152" s="52">
        <f t="shared" si="2"/>
        <v>0</v>
      </c>
      <c r="AT152" s="52">
        <f t="shared" si="2"/>
        <v>0</v>
      </c>
      <c r="AU152" s="52">
        <f t="shared" si="2"/>
        <v>0</v>
      </c>
      <c r="AV152" s="52">
        <f t="shared" si="2"/>
        <v>0</v>
      </c>
      <c r="AW152" s="52">
        <f t="shared" si="2"/>
        <v>0</v>
      </c>
      <c r="AX152" s="52">
        <f t="shared" si="2"/>
        <v>0</v>
      </c>
      <c r="AY152" s="52">
        <f t="shared" si="2"/>
        <v>0</v>
      </c>
      <c r="AZ152" s="52">
        <f t="shared" si="2"/>
        <v>0</v>
      </c>
      <c r="BA152" s="52">
        <f t="shared" si="2"/>
        <v>0</v>
      </c>
      <c r="BB152" s="52">
        <f t="shared" si="2"/>
        <v>0</v>
      </c>
      <c r="BC152" s="52">
        <f t="shared" si="2"/>
        <v>0</v>
      </c>
      <c r="BD152" s="52">
        <f t="shared" si="2"/>
        <v>0</v>
      </c>
      <c r="BE152" s="52">
        <f t="shared" si="2"/>
        <v>0</v>
      </c>
      <c r="BF152" s="52">
        <f t="shared" si="2"/>
        <v>0</v>
      </c>
      <c r="BG152" s="52">
        <f t="shared" si="2"/>
        <v>0</v>
      </c>
      <c r="BH152" s="52">
        <f t="shared" si="2"/>
        <v>0</v>
      </c>
      <c r="BI152" s="52">
        <f t="shared" si="2"/>
        <v>0</v>
      </c>
      <c r="BJ152" s="52">
        <f t="shared" si="2"/>
        <v>0</v>
      </c>
      <c r="BK152" s="52">
        <f t="shared" si="2"/>
        <v>0</v>
      </c>
      <c r="BL152" s="52">
        <f t="shared" si="2"/>
        <v>0</v>
      </c>
      <c r="BM152" s="52">
        <f t="shared" si="2"/>
        <v>0</v>
      </c>
      <c r="BN152" s="52">
        <f t="shared" si="2"/>
        <v>0</v>
      </c>
      <c r="BO152" s="52">
        <f t="shared" si="2"/>
        <v>0</v>
      </c>
      <c r="BP152" s="52">
        <f t="shared" si="2"/>
        <v>0</v>
      </c>
      <c r="BQ152" s="52">
        <f t="shared" si="2"/>
        <v>0</v>
      </c>
    </row>
    <row r="153" spans="1:70" s="31" customFormat="1">
      <c r="A153" s="16"/>
      <c r="B153" s="16"/>
      <c r="C153" s="16"/>
      <c r="D153" s="51" t="str">
        <f t="shared" si="0"/>
        <v>Amyl acetate (or Pentyl acetate)</v>
      </c>
      <c r="E153" s="29"/>
      <c r="F153" s="9"/>
      <c r="G153" s="52">
        <f t="shared" si="1"/>
        <v>0</v>
      </c>
      <c r="H153" s="52">
        <f t="shared" si="2"/>
        <v>0</v>
      </c>
      <c r="I153" s="52">
        <f t="shared" si="2"/>
        <v>0</v>
      </c>
      <c r="J153" s="52">
        <f t="shared" si="2"/>
        <v>0</v>
      </c>
      <c r="K153" s="52">
        <f t="shared" si="2"/>
        <v>0</v>
      </c>
      <c r="L153" s="52">
        <f t="shared" si="2"/>
        <v>0</v>
      </c>
      <c r="M153" s="52">
        <f t="shared" si="2"/>
        <v>0</v>
      </c>
      <c r="N153" s="52">
        <f t="shared" si="2"/>
        <v>0</v>
      </c>
      <c r="O153" s="52">
        <f t="shared" ref="H153:BQ157" si="3">$C8*O8/$BR8</f>
        <v>0</v>
      </c>
      <c r="P153" s="52">
        <f t="shared" si="3"/>
        <v>0</v>
      </c>
      <c r="Q153" s="52">
        <f t="shared" si="3"/>
        <v>0</v>
      </c>
      <c r="R153" s="52">
        <f t="shared" si="3"/>
        <v>0</v>
      </c>
      <c r="S153" s="52">
        <f t="shared" si="3"/>
        <v>0</v>
      </c>
      <c r="T153" s="52">
        <f t="shared" si="3"/>
        <v>0</v>
      </c>
      <c r="U153" s="52">
        <f t="shared" si="3"/>
        <v>0</v>
      </c>
      <c r="V153" s="52">
        <f t="shared" si="3"/>
        <v>0</v>
      </c>
      <c r="W153" s="52">
        <f t="shared" si="3"/>
        <v>0</v>
      </c>
      <c r="X153" s="52">
        <f t="shared" si="3"/>
        <v>0</v>
      </c>
      <c r="Y153" s="52">
        <f t="shared" si="3"/>
        <v>7.2519014687441152E-5</v>
      </c>
      <c r="Z153" s="52">
        <f t="shared" si="3"/>
        <v>0</v>
      </c>
      <c r="AA153" s="52">
        <f t="shared" si="3"/>
        <v>0</v>
      </c>
      <c r="AB153" s="52">
        <f t="shared" si="3"/>
        <v>0</v>
      </c>
      <c r="AC153" s="52">
        <f t="shared" si="3"/>
        <v>0</v>
      </c>
      <c r="AD153" s="52">
        <f t="shared" si="3"/>
        <v>0</v>
      </c>
      <c r="AE153" s="52">
        <f t="shared" si="3"/>
        <v>0</v>
      </c>
      <c r="AF153" s="52">
        <f t="shared" si="3"/>
        <v>0</v>
      </c>
      <c r="AG153" s="52">
        <f t="shared" si="3"/>
        <v>0</v>
      </c>
      <c r="AH153" s="52">
        <f t="shared" si="3"/>
        <v>0</v>
      </c>
      <c r="AI153" s="52">
        <f t="shared" si="3"/>
        <v>0</v>
      </c>
      <c r="AJ153" s="52">
        <f t="shared" si="3"/>
        <v>0</v>
      </c>
      <c r="AK153" s="52">
        <f t="shared" si="3"/>
        <v>0</v>
      </c>
      <c r="AL153" s="52">
        <f t="shared" si="3"/>
        <v>0</v>
      </c>
      <c r="AM153" s="52">
        <f t="shared" si="3"/>
        <v>0</v>
      </c>
      <c r="AN153" s="52">
        <f t="shared" si="3"/>
        <v>0</v>
      </c>
      <c r="AO153" s="52">
        <f t="shared" si="3"/>
        <v>0</v>
      </c>
      <c r="AP153" s="52">
        <f t="shared" si="3"/>
        <v>0</v>
      </c>
      <c r="AQ153" s="52">
        <f t="shared" si="3"/>
        <v>0</v>
      </c>
      <c r="AR153" s="52">
        <f t="shared" si="3"/>
        <v>0</v>
      </c>
      <c r="AS153" s="52">
        <f t="shared" si="3"/>
        <v>0</v>
      </c>
      <c r="AT153" s="52">
        <f t="shared" si="3"/>
        <v>0</v>
      </c>
      <c r="AU153" s="52">
        <f t="shared" si="3"/>
        <v>0</v>
      </c>
      <c r="AV153" s="52">
        <f t="shared" si="3"/>
        <v>0</v>
      </c>
      <c r="AW153" s="52">
        <f t="shared" si="3"/>
        <v>0</v>
      </c>
      <c r="AX153" s="52">
        <f t="shared" si="3"/>
        <v>0</v>
      </c>
      <c r="AY153" s="52">
        <f t="shared" si="3"/>
        <v>0</v>
      </c>
      <c r="AZ153" s="52">
        <f t="shared" si="3"/>
        <v>0</v>
      </c>
      <c r="BA153" s="52">
        <f t="shared" si="3"/>
        <v>0</v>
      </c>
      <c r="BB153" s="52">
        <f t="shared" si="3"/>
        <v>0</v>
      </c>
      <c r="BC153" s="52">
        <f t="shared" si="3"/>
        <v>0</v>
      </c>
      <c r="BD153" s="52">
        <f t="shared" si="3"/>
        <v>0</v>
      </c>
      <c r="BE153" s="52">
        <f t="shared" si="3"/>
        <v>0</v>
      </c>
      <c r="BF153" s="52">
        <f t="shared" si="3"/>
        <v>0</v>
      </c>
      <c r="BG153" s="52">
        <f t="shared" si="3"/>
        <v>0</v>
      </c>
      <c r="BH153" s="52">
        <f t="shared" si="3"/>
        <v>0</v>
      </c>
      <c r="BI153" s="52">
        <f t="shared" si="3"/>
        <v>0</v>
      </c>
      <c r="BJ153" s="52">
        <f t="shared" si="3"/>
        <v>0</v>
      </c>
      <c r="BK153" s="52">
        <f t="shared" si="3"/>
        <v>0</v>
      </c>
      <c r="BL153" s="52">
        <f t="shared" si="3"/>
        <v>0</v>
      </c>
      <c r="BM153" s="52">
        <f t="shared" si="3"/>
        <v>0</v>
      </c>
      <c r="BN153" s="52">
        <f t="shared" si="3"/>
        <v>0</v>
      </c>
      <c r="BO153" s="52">
        <f t="shared" si="3"/>
        <v>0</v>
      </c>
      <c r="BP153" s="52">
        <f t="shared" si="3"/>
        <v>0</v>
      </c>
      <c r="BQ153" s="52">
        <f t="shared" si="3"/>
        <v>0</v>
      </c>
    </row>
    <row r="154" spans="1:70" s="31" customFormat="1">
      <c r="A154" s="16"/>
      <c r="B154" s="16"/>
      <c r="C154" s="16"/>
      <c r="D154" s="51" t="str">
        <f t="shared" si="0"/>
        <v>Benzyl alcohol</v>
      </c>
      <c r="E154" s="29"/>
      <c r="F154" s="9"/>
      <c r="G154" s="52">
        <f t="shared" si="1"/>
        <v>0</v>
      </c>
      <c r="H154" s="52">
        <f t="shared" si="3"/>
        <v>0</v>
      </c>
      <c r="I154" s="52">
        <f t="shared" si="3"/>
        <v>0</v>
      </c>
      <c r="J154" s="52">
        <f t="shared" si="3"/>
        <v>0</v>
      </c>
      <c r="K154" s="52">
        <f t="shared" si="3"/>
        <v>0</v>
      </c>
      <c r="L154" s="52">
        <f t="shared" si="3"/>
        <v>0</v>
      </c>
      <c r="M154" s="52">
        <f t="shared" si="3"/>
        <v>0</v>
      </c>
      <c r="N154" s="52">
        <f t="shared" si="3"/>
        <v>0</v>
      </c>
      <c r="O154" s="52">
        <f t="shared" si="3"/>
        <v>0</v>
      </c>
      <c r="P154" s="52">
        <f t="shared" si="3"/>
        <v>1.122002818707894E-3</v>
      </c>
      <c r="Q154" s="52">
        <f t="shared" si="3"/>
        <v>0</v>
      </c>
      <c r="R154" s="52">
        <f t="shared" si="3"/>
        <v>0</v>
      </c>
      <c r="S154" s="52">
        <f t="shared" si="3"/>
        <v>0</v>
      </c>
      <c r="T154" s="52">
        <f t="shared" si="3"/>
        <v>0</v>
      </c>
      <c r="U154" s="52">
        <f t="shared" si="3"/>
        <v>0</v>
      </c>
      <c r="V154" s="52">
        <f t="shared" si="3"/>
        <v>0</v>
      </c>
      <c r="W154" s="52">
        <f t="shared" si="3"/>
        <v>0</v>
      </c>
      <c r="X154" s="52">
        <f t="shared" si="3"/>
        <v>0</v>
      </c>
      <c r="Y154" s="52">
        <f t="shared" si="3"/>
        <v>0</v>
      </c>
      <c r="Z154" s="52">
        <f t="shared" si="3"/>
        <v>0</v>
      </c>
      <c r="AA154" s="52">
        <f t="shared" si="3"/>
        <v>0</v>
      </c>
      <c r="AB154" s="52">
        <f t="shared" si="3"/>
        <v>0</v>
      </c>
      <c r="AC154" s="52">
        <f t="shared" si="3"/>
        <v>0</v>
      </c>
      <c r="AD154" s="52">
        <f t="shared" si="3"/>
        <v>0</v>
      </c>
      <c r="AE154" s="52">
        <f t="shared" si="3"/>
        <v>0</v>
      </c>
      <c r="AF154" s="52">
        <f t="shared" si="3"/>
        <v>0</v>
      </c>
      <c r="AG154" s="52">
        <f t="shared" si="3"/>
        <v>0</v>
      </c>
      <c r="AH154" s="52">
        <f t="shared" si="3"/>
        <v>0</v>
      </c>
      <c r="AI154" s="52">
        <f t="shared" si="3"/>
        <v>0</v>
      </c>
      <c r="AJ154" s="52">
        <f t="shared" si="3"/>
        <v>0</v>
      </c>
      <c r="AK154" s="52">
        <f t="shared" si="3"/>
        <v>0</v>
      </c>
      <c r="AL154" s="52">
        <f t="shared" si="3"/>
        <v>0</v>
      </c>
      <c r="AM154" s="52">
        <f t="shared" si="3"/>
        <v>0</v>
      </c>
      <c r="AN154" s="52">
        <f t="shared" si="3"/>
        <v>0</v>
      </c>
      <c r="AO154" s="52">
        <f t="shared" si="3"/>
        <v>0</v>
      </c>
      <c r="AP154" s="52">
        <f t="shared" si="3"/>
        <v>0</v>
      </c>
      <c r="AQ154" s="52">
        <f t="shared" si="3"/>
        <v>0</v>
      </c>
      <c r="AR154" s="52">
        <f t="shared" si="3"/>
        <v>0</v>
      </c>
      <c r="AS154" s="52">
        <f t="shared" si="3"/>
        <v>0</v>
      </c>
      <c r="AT154" s="52">
        <f t="shared" si="3"/>
        <v>0</v>
      </c>
      <c r="AU154" s="52">
        <f t="shared" si="3"/>
        <v>0</v>
      </c>
      <c r="AV154" s="52">
        <f t="shared" si="3"/>
        <v>0</v>
      </c>
      <c r="AW154" s="52">
        <f t="shared" si="3"/>
        <v>0</v>
      </c>
      <c r="AX154" s="52">
        <f t="shared" si="3"/>
        <v>0</v>
      </c>
      <c r="AY154" s="52">
        <f t="shared" si="3"/>
        <v>0</v>
      </c>
      <c r="AZ154" s="52">
        <f t="shared" si="3"/>
        <v>0</v>
      </c>
      <c r="BA154" s="52">
        <f t="shared" si="3"/>
        <v>0</v>
      </c>
      <c r="BB154" s="52">
        <f t="shared" si="3"/>
        <v>0</v>
      </c>
      <c r="BC154" s="52">
        <f t="shared" si="3"/>
        <v>0</v>
      </c>
      <c r="BD154" s="52">
        <f t="shared" si="3"/>
        <v>0</v>
      </c>
      <c r="BE154" s="52">
        <f t="shared" si="3"/>
        <v>0</v>
      </c>
      <c r="BF154" s="52">
        <f t="shared" si="3"/>
        <v>0</v>
      </c>
      <c r="BG154" s="52">
        <f t="shared" si="3"/>
        <v>0</v>
      </c>
      <c r="BH154" s="52">
        <f t="shared" si="3"/>
        <v>0</v>
      </c>
      <c r="BI154" s="52">
        <f t="shared" si="3"/>
        <v>0</v>
      </c>
      <c r="BJ154" s="52">
        <f t="shared" si="3"/>
        <v>0</v>
      </c>
      <c r="BK154" s="52">
        <f t="shared" si="3"/>
        <v>0</v>
      </c>
      <c r="BL154" s="52">
        <f t="shared" si="3"/>
        <v>0</v>
      </c>
      <c r="BM154" s="52">
        <f t="shared" si="3"/>
        <v>0</v>
      </c>
      <c r="BN154" s="52">
        <f t="shared" si="3"/>
        <v>0</v>
      </c>
      <c r="BO154" s="52">
        <f t="shared" si="3"/>
        <v>0</v>
      </c>
      <c r="BP154" s="52">
        <f t="shared" si="3"/>
        <v>0</v>
      </c>
      <c r="BQ154" s="52">
        <f t="shared" si="3"/>
        <v>0</v>
      </c>
    </row>
    <row r="155" spans="1:70" s="31" customFormat="1">
      <c r="A155" s="16"/>
      <c r="B155" s="16"/>
      <c r="C155" s="16"/>
      <c r="D155" s="51" t="str">
        <f t="shared" si="0"/>
        <v>Butyl cellosolve (or 2-butoxyethanol || EGBE || ethylene glycol monobutyl ether)</v>
      </c>
      <c r="E155" s="29"/>
      <c r="F155" s="9"/>
      <c r="G155" s="52">
        <f t="shared" si="1"/>
        <v>0</v>
      </c>
      <c r="H155" s="52">
        <f t="shared" si="3"/>
        <v>0</v>
      </c>
      <c r="I155" s="52">
        <f t="shared" si="3"/>
        <v>0</v>
      </c>
      <c r="J155" s="52">
        <f t="shared" si="3"/>
        <v>0</v>
      </c>
      <c r="K155" s="52">
        <f t="shared" si="3"/>
        <v>0</v>
      </c>
      <c r="L155" s="52">
        <f t="shared" si="3"/>
        <v>0</v>
      </c>
      <c r="M155" s="52">
        <f t="shared" si="3"/>
        <v>0</v>
      </c>
      <c r="N155" s="52">
        <f t="shared" si="3"/>
        <v>0</v>
      </c>
      <c r="O155" s="52">
        <f t="shared" si="3"/>
        <v>0</v>
      </c>
      <c r="P155" s="52">
        <f t="shared" si="3"/>
        <v>0</v>
      </c>
      <c r="Q155" s="52">
        <f t="shared" si="3"/>
        <v>0</v>
      </c>
      <c r="R155" s="52">
        <f t="shared" si="3"/>
        <v>0</v>
      </c>
      <c r="S155" s="52">
        <f t="shared" si="3"/>
        <v>0</v>
      </c>
      <c r="T155" s="52">
        <f t="shared" si="3"/>
        <v>0</v>
      </c>
      <c r="U155" s="52">
        <f t="shared" si="3"/>
        <v>0</v>
      </c>
      <c r="V155" s="52">
        <f t="shared" si="3"/>
        <v>0</v>
      </c>
      <c r="W155" s="52">
        <f t="shared" si="3"/>
        <v>0</v>
      </c>
      <c r="X155" s="52">
        <f t="shared" si="3"/>
        <v>0</v>
      </c>
      <c r="Y155" s="52">
        <f t="shared" si="3"/>
        <v>0</v>
      </c>
      <c r="Z155" s="52">
        <f t="shared" si="3"/>
        <v>0</v>
      </c>
      <c r="AA155" s="52">
        <f t="shared" si="3"/>
        <v>0</v>
      </c>
      <c r="AB155" s="52">
        <f t="shared" si="3"/>
        <v>0</v>
      </c>
      <c r="AC155" s="52">
        <f t="shared" si="3"/>
        <v>0</v>
      </c>
      <c r="AD155" s="52">
        <f t="shared" si="3"/>
        <v>0</v>
      </c>
      <c r="AE155" s="52">
        <f t="shared" si="3"/>
        <v>0</v>
      </c>
      <c r="AF155" s="52">
        <f t="shared" si="3"/>
        <v>0</v>
      </c>
      <c r="AG155" s="52">
        <f t="shared" si="3"/>
        <v>0</v>
      </c>
      <c r="AH155" s="52">
        <f t="shared" si="3"/>
        <v>0</v>
      </c>
      <c r="AI155" s="52">
        <f t="shared" si="3"/>
        <v>0</v>
      </c>
      <c r="AJ155" s="52">
        <f t="shared" si="3"/>
        <v>0</v>
      </c>
      <c r="AK155" s="52">
        <f t="shared" si="3"/>
        <v>0</v>
      </c>
      <c r="AL155" s="52">
        <f t="shared" si="3"/>
        <v>0</v>
      </c>
      <c r="AM155" s="52">
        <f t="shared" si="3"/>
        <v>0</v>
      </c>
      <c r="AN155" s="52">
        <f t="shared" si="3"/>
        <v>0</v>
      </c>
      <c r="AO155" s="52">
        <f t="shared" si="3"/>
        <v>0</v>
      </c>
      <c r="AP155" s="52">
        <f t="shared" si="3"/>
        <v>0</v>
      </c>
      <c r="AQ155" s="52">
        <f t="shared" si="3"/>
        <v>0</v>
      </c>
      <c r="AR155" s="52">
        <f t="shared" si="3"/>
        <v>0</v>
      </c>
      <c r="AS155" s="52">
        <f t="shared" si="3"/>
        <v>0</v>
      </c>
      <c r="AT155" s="52">
        <f t="shared" si="3"/>
        <v>0</v>
      </c>
      <c r="AU155" s="52">
        <f t="shared" si="3"/>
        <v>0</v>
      </c>
      <c r="AV155" s="52">
        <f t="shared" si="3"/>
        <v>0</v>
      </c>
      <c r="AW155" s="52">
        <f t="shared" si="3"/>
        <v>0</v>
      </c>
      <c r="AX155" s="52">
        <f t="shared" si="3"/>
        <v>0</v>
      </c>
      <c r="AY155" s="52">
        <f t="shared" si="3"/>
        <v>0</v>
      </c>
      <c r="AZ155" s="52">
        <f t="shared" si="3"/>
        <v>0</v>
      </c>
      <c r="BA155" s="52">
        <f t="shared" si="3"/>
        <v>0</v>
      </c>
      <c r="BB155" s="52">
        <f t="shared" si="3"/>
        <v>0</v>
      </c>
      <c r="BC155" s="52">
        <f t="shared" si="3"/>
        <v>0</v>
      </c>
      <c r="BD155" s="52">
        <f t="shared" si="3"/>
        <v>0</v>
      </c>
      <c r="BE155" s="52">
        <f t="shared" si="3"/>
        <v>0</v>
      </c>
      <c r="BF155" s="52">
        <f t="shared" si="3"/>
        <v>0</v>
      </c>
      <c r="BG155" s="52">
        <f t="shared" si="3"/>
        <v>4.6534434197553559E-4</v>
      </c>
      <c r="BH155" s="52">
        <f t="shared" si="3"/>
        <v>0</v>
      </c>
      <c r="BI155" s="52">
        <f t="shared" si="3"/>
        <v>0</v>
      </c>
      <c r="BJ155" s="52">
        <f t="shared" si="3"/>
        <v>0</v>
      </c>
      <c r="BK155" s="52">
        <f t="shared" si="3"/>
        <v>0</v>
      </c>
      <c r="BL155" s="52">
        <f t="shared" si="3"/>
        <v>0</v>
      </c>
      <c r="BM155" s="52">
        <f t="shared" si="3"/>
        <v>0</v>
      </c>
      <c r="BN155" s="52">
        <f t="shared" si="3"/>
        <v>0</v>
      </c>
      <c r="BO155" s="52">
        <f t="shared" si="3"/>
        <v>0</v>
      </c>
      <c r="BP155" s="52">
        <f t="shared" si="3"/>
        <v>0</v>
      </c>
      <c r="BQ155" s="52">
        <f t="shared" si="3"/>
        <v>0</v>
      </c>
    </row>
    <row r="156" spans="1:70" s="31" customFormat="1">
      <c r="A156" s="16"/>
      <c r="B156" s="16"/>
      <c r="C156" s="16"/>
      <c r="D156" s="51" t="str">
        <f t="shared" si="0"/>
        <v>Camphor</v>
      </c>
      <c r="E156" s="29"/>
      <c r="F156" s="9"/>
      <c r="G156" s="52">
        <f t="shared" si="1"/>
        <v>0</v>
      </c>
      <c r="H156" s="52">
        <f t="shared" si="3"/>
        <v>0</v>
      </c>
      <c r="I156" s="52">
        <f t="shared" si="3"/>
        <v>0</v>
      </c>
      <c r="J156" s="52">
        <f t="shared" si="3"/>
        <v>0</v>
      </c>
      <c r="K156" s="52">
        <f t="shared" si="3"/>
        <v>0</v>
      </c>
      <c r="L156" s="52">
        <f t="shared" si="3"/>
        <v>0</v>
      </c>
      <c r="M156" s="52">
        <f t="shared" si="3"/>
        <v>0</v>
      </c>
      <c r="N156" s="52">
        <f t="shared" si="3"/>
        <v>0</v>
      </c>
      <c r="O156" s="52">
        <f t="shared" si="3"/>
        <v>0</v>
      </c>
      <c r="P156" s="52">
        <f t="shared" si="3"/>
        <v>0</v>
      </c>
      <c r="Q156" s="52">
        <f t="shared" si="3"/>
        <v>0</v>
      </c>
      <c r="R156" s="52">
        <f t="shared" si="3"/>
        <v>0</v>
      </c>
      <c r="S156" s="52">
        <f t="shared" si="3"/>
        <v>0</v>
      </c>
      <c r="T156" s="52">
        <f t="shared" si="3"/>
        <v>0</v>
      </c>
      <c r="U156" s="52">
        <f t="shared" si="3"/>
        <v>0</v>
      </c>
      <c r="V156" s="52">
        <f t="shared" si="3"/>
        <v>0</v>
      </c>
      <c r="W156" s="52">
        <f t="shared" si="3"/>
        <v>0</v>
      </c>
      <c r="X156" s="52">
        <f t="shared" si="3"/>
        <v>0</v>
      </c>
      <c r="Y156" s="52">
        <f t="shared" si="3"/>
        <v>0</v>
      </c>
      <c r="Z156" s="52">
        <f t="shared" si="3"/>
        <v>0</v>
      </c>
      <c r="AA156" s="52">
        <f t="shared" si="3"/>
        <v>0</v>
      </c>
      <c r="AB156" s="52">
        <f t="shared" si="3"/>
        <v>0</v>
      </c>
      <c r="AC156" s="52">
        <f t="shared" si="3"/>
        <v>0</v>
      </c>
      <c r="AD156" s="52">
        <f t="shared" si="3"/>
        <v>0</v>
      </c>
      <c r="AE156" s="52">
        <f t="shared" si="3"/>
        <v>6.5332582034463148E-4</v>
      </c>
      <c r="AF156" s="52">
        <f t="shared" si="3"/>
        <v>0</v>
      </c>
      <c r="AG156" s="52">
        <f t="shared" si="3"/>
        <v>0</v>
      </c>
      <c r="AH156" s="52">
        <f t="shared" si="3"/>
        <v>0</v>
      </c>
      <c r="AI156" s="52">
        <f t="shared" si="3"/>
        <v>0</v>
      </c>
      <c r="AJ156" s="52">
        <f t="shared" si="3"/>
        <v>0</v>
      </c>
      <c r="AK156" s="52">
        <f t="shared" si="3"/>
        <v>0</v>
      </c>
      <c r="AL156" s="52">
        <f t="shared" si="3"/>
        <v>0</v>
      </c>
      <c r="AM156" s="52">
        <f t="shared" si="3"/>
        <v>0</v>
      </c>
      <c r="AN156" s="52">
        <f t="shared" si="3"/>
        <v>0</v>
      </c>
      <c r="AO156" s="52">
        <f t="shared" si="3"/>
        <v>0</v>
      </c>
      <c r="AP156" s="52">
        <f t="shared" si="3"/>
        <v>0</v>
      </c>
      <c r="AQ156" s="52">
        <f t="shared" si="3"/>
        <v>0</v>
      </c>
      <c r="AR156" s="52">
        <f t="shared" si="3"/>
        <v>0</v>
      </c>
      <c r="AS156" s="52">
        <f t="shared" si="3"/>
        <v>0</v>
      </c>
      <c r="AT156" s="52">
        <f t="shared" si="3"/>
        <v>0</v>
      </c>
      <c r="AU156" s="52">
        <f t="shared" si="3"/>
        <v>0</v>
      </c>
      <c r="AV156" s="52">
        <f t="shared" si="3"/>
        <v>0</v>
      </c>
      <c r="AW156" s="52">
        <f t="shared" si="3"/>
        <v>0</v>
      </c>
      <c r="AX156" s="52">
        <f t="shared" si="3"/>
        <v>0</v>
      </c>
      <c r="AY156" s="52">
        <f t="shared" si="3"/>
        <v>0</v>
      </c>
      <c r="AZ156" s="52">
        <f t="shared" si="3"/>
        <v>0</v>
      </c>
      <c r="BA156" s="52">
        <f t="shared" si="3"/>
        <v>0</v>
      </c>
      <c r="BB156" s="52">
        <f t="shared" si="3"/>
        <v>0</v>
      </c>
      <c r="BC156" s="52">
        <f t="shared" si="3"/>
        <v>0</v>
      </c>
      <c r="BD156" s="52">
        <f t="shared" si="3"/>
        <v>0</v>
      </c>
      <c r="BE156" s="52">
        <f t="shared" si="3"/>
        <v>0</v>
      </c>
      <c r="BF156" s="52">
        <f t="shared" si="3"/>
        <v>0</v>
      </c>
      <c r="BG156" s="52">
        <f t="shared" si="3"/>
        <v>0</v>
      </c>
      <c r="BH156" s="52">
        <f t="shared" si="3"/>
        <v>0</v>
      </c>
      <c r="BI156" s="52">
        <f t="shared" si="3"/>
        <v>0</v>
      </c>
      <c r="BJ156" s="52">
        <f t="shared" si="3"/>
        <v>0</v>
      </c>
      <c r="BK156" s="52">
        <f t="shared" si="3"/>
        <v>0</v>
      </c>
      <c r="BL156" s="52">
        <f t="shared" si="3"/>
        <v>0</v>
      </c>
      <c r="BM156" s="52">
        <f t="shared" si="3"/>
        <v>0</v>
      </c>
      <c r="BN156" s="52">
        <f t="shared" si="3"/>
        <v>0</v>
      </c>
      <c r="BO156" s="52">
        <f t="shared" si="3"/>
        <v>0</v>
      </c>
      <c r="BP156" s="52">
        <f t="shared" si="3"/>
        <v>0</v>
      </c>
      <c r="BQ156" s="52">
        <f t="shared" si="3"/>
        <v>0</v>
      </c>
    </row>
    <row r="157" spans="1:70" s="31" customFormat="1">
      <c r="A157" s="16"/>
      <c r="B157" s="16"/>
      <c r="C157" s="16"/>
      <c r="D157" s="51" t="str">
        <f t="shared" si="0"/>
        <v>Carbitol ( or DEGEE || 2-(2-ethoxyethoxy)ethanol)</v>
      </c>
      <c r="E157" s="29"/>
      <c r="F157" s="9"/>
      <c r="G157" s="52">
        <f t="shared" ref="G157:G164" si="4">$C12*G12/$BR12</f>
        <v>0</v>
      </c>
      <c r="H157" s="52">
        <f t="shared" si="3"/>
        <v>0</v>
      </c>
      <c r="I157" s="52">
        <f t="shared" si="3"/>
        <v>0</v>
      </c>
      <c r="J157" s="52">
        <f t="shared" si="3"/>
        <v>0</v>
      </c>
      <c r="K157" s="52">
        <f t="shared" si="3"/>
        <v>0</v>
      </c>
      <c r="L157" s="52">
        <f t="shared" si="3"/>
        <v>0</v>
      </c>
      <c r="M157" s="52">
        <f t="shared" si="3"/>
        <v>0</v>
      </c>
      <c r="N157" s="52">
        <f t="shared" si="3"/>
        <v>0</v>
      </c>
      <c r="O157" s="52">
        <f t="shared" si="3"/>
        <v>0</v>
      </c>
      <c r="P157" s="52">
        <f t="shared" si="3"/>
        <v>0</v>
      </c>
      <c r="Q157" s="52">
        <f t="shared" si="3"/>
        <v>0</v>
      </c>
      <c r="R157" s="52">
        <f t="shared" si="3"/>
        <v>0</v>
      </c>
      <c r="S157" s="52">
        <f t="shared" si="3"/>
        <v>0</v>
      </c>
      <c r="T157" s="52">
        <f t="shared" si="3"/>
        <v>0</v>
      </c>
      <c r="U157" s="52">
        <f t="shared" si="3"/>
        <v>0</v>
      </c>
      <c r="V157" s="52">
        <f t="shared" ref="H157:BQ161" si="5">$C12*V12/$BR12</f>
        <v>0</v>
      </c>
      <c r="W157" s="52">
        <f t="shared" si="5"/>
        <v>0</v>
      </c>
      <c r="X157" s="52">
        <f t="shared" si="5"/>
        <v>0</v>
      </c>
      <c r="Y157" s="52">
        <f t="shared" si="5"/>
        <v>0</v>
      </c>
      <c r="Z157" s="52">
        <f t="shared" si="5"/>
        <v>0</v>
      </c>
      <c r="AA157" s="52">
        <f t="shared" si="5"/>
        <v>0</v>
      </c>
      <c r="AB157" s="52">
        <f t="shared" si="5"/>
        <v>0</v>
      </c>
      <c r="AC157" s="52">
        <f t="shared" si="5"/>
        <v>0</v>
      </c>
      <c r="AD157" s="52">
        <f t="shared" si="5"/>
        <v>0</v>
      </c>
      <c r="AE157" s="52">
        <f t="shared" si="5"/>
        <v>0</v>
      </c>
      <c r="AF157" s="52">
        <f t="shared" si="5"/>
        <v>0</v>
      </c>
      <c r="AG157" s="52">
        <f t="shared" si="5"/>
        <v>0</v>
      </c>
      <c r="AH157" s="52">
        <f t="shared" si="5"/>
        <v>0</v>
      </c>
      <c r="AI157" s="52">
        <f t="shared" si="5"/>
        <v>0</v>
      </c>
      <c r="AJ157" s="52">
        <f t="shared" si="5"/>
        <v>0</v>
      </c>
      <c r="AK157" s="52">
        <f t="shared" si="5"/>
        <v>0</v>
      </c>
      <c r="AL157" s="52">
        <f t="shared" si="5"/>
        <v>0</v>
      </c>
      <c r="AM157" s="52">
        <f t="shared" si="5"/>
        <v>0</v>
      </c>
      <c r="AN157" s="52">
        <f t="shared" si="5"/>
        <v>0</v>
      </c>
      <c r="AO157" s="52">
        <f t="shared" si="5"/>
        <v>0</v>
      </c>
      <c r="AP157" s="52">
        <f t="shared" si="5"/>
        <v>0</v>
      </c>
      <c r="AQ157" s="52">
        <f t="shared" si="5"/>
        <v>0</v>
      </c>
      <c r="AR157" s="52">
        <f t="shared" si="5"/>
        <v>0</v>
      </c>
      <c r="AS157" s="52">
        <f t="shared" si="5"/>
        <v>0</v>
      </c>
      <c r="AT157" s="52">
        <f t="shared" si="5"/>
        <v>0</v>
      </c>
      <c r="AU157" s="52">
        <f t="shared" si="5"/>
        <v>3.200448915671206E-4</v>
      </c>
      <c r="AV157" s="52">
        <f t="shared" si="5"/>
        <v>0</v>
      </c>
      <c r="AW157" s="52">
        <f t="shared" si="5"/>
        <v>0</v>
      </c>
      <c r="AX157" s="52">
        <f t="shared" si="5"/>
        <v>0</v>
      </c>
      <c r="AY157" s="52">
        <f t="shared" si="5"/>
        <v>0</v>
      </c>
      <c r="AZ157" s="52">
        <f t="shared" si="5"/>
        <v>0</v>
      </c>
      <c r="BA157" s="52">
        <f t="shared" si="5"/>
        <v>0</v>
      </c>
      <c r="BB157" s="52">
        <f t="shared" si="5"/>
        <v>0</v>
      </c>
      <c r="BC157" s="52">
        <f t="shared" si="5"/>
        <v>0</v>
      </c>
      <c r="BD157" s="52">
        <f t="shared" si="5"/>
        <v>0</v>
      </c>
      <c r="BE157" s="52">
        <f t="shared" si="5"/>
        <v>0</v>
      </c>
      <c r="BF157" s="52">
        <f t="shared" si="5"/>
        <v>0</v>
      </c>
      <c r="BG157" s="52">
        <f t="shared" si="5"/>
        <v>0</v>
      </c>
      <c r="BH157" s="52">
        <f t="shared" si="5"/>
        <v>0</v>
      </c>
      <c r="BI157" s="52">
        <f t="shared" si="5"/>
        <v>0</v>
      </c>
      <c r="BJ157" s="52">
        <f t="shared" si="5"/>
        <v>0</v>
      </c>
      <c r="BK157" s="52">
        <f t="shared" si="5"/>
        <v>0</v>
      </c>
      <c r="BL157" s="52">
        <f t="shared" si="5"/>
        <v>0</v>
      </c>
      <c r="BM157" s="52">
        <f t="shared" si="5"/>
        <v>0</v>
      </c>
      <c r="BN157" s="52">
        <f t="shared" si="5"/>
        <v>0</v>
      </c>
      <c r="BO157" s="52">
        <f t="shared" si="5"/>
        <v>0</v>
      </c>
      <c r="BP157" s="52">
        <f t="shared" si="5"/>
        <v>0</v>
      </c>
      <c r="BQ157" s="52">
        <f t="shared" si="5"/>
        <v>0</v>
      </c>
    </row>
    <row r="158" spans="1:70" s="31" customFormat="1">
      <c r="A158" s="16"/>
      <c r="B158" s="16"/>
      <c r="C158" s="16"/>
      <c r="D158" s="51" t="str">
        <f t="shared" si="0"/>
        <v>Cis-1-2-dimethylcyclopentane (or (Z)-1,2-Dimethylcyclopentane)</v>
      </c>
      <c r="E158" s="29"/>
      <c r="F158" s="9"/>
      <c r="G158" s="52">
        <f t="shared" si="4"/>
        <v>0</v>
      </c>
      <c r="H158" s="52">
        <f t="shared" si="5"/>
        <v>0</v>
      </c>
      <c r="I158" s="52">
        <f t="shared" si="5"/>
        <v>0</v>
      </c>
      <c r="J158" s="52">
        <f t="shared" si="5"/>
        <v>0</v>
      </c>
      <c r="K158" s="52">
        <f t="shared" si="5"/>
        <v>0</v>
      </c>
      <c r="L158" s="52">
        <f t="shared" si="5"/>
        <v>0</v>
      </c>
      <c r="M158" s="52">
        <f t="shared" si="5"/>
        <v>0</v>
      </c>
      <c r="N158" s="52">
        <f t="shared" si="5"/>
        <v>0</v>
      </c>
      <c r="O158" s="52">
        <f t="shared" si="5"/>
        <v>0</v>
      </c>
      <c r="P158" s="52">
        <f t="shared" si="5"/>
        <v>0</v>
      </c>
      <c r="Q158" s="52">
        <f t="shared" si="5"/>
        <v>0</v>
      </c>
      <c r="R158" s="52">
        <f t="shared" si="5"/>
        <v>0</v>
      </c>
      <c r="S158" s="52">
        <f t="shared" si="5"/>
        <v>0</v>
      </c>
      <c r="T158" s="52">
        <f t="shared" si="5"/>
        <v>0</v>
      </c>
      <c r="U158" s="52">
        <f t="shared" si="5"/>
        <v>0</v>
      </c>
      <c r="V158" s="52">
        <f t="shared" si="5"/>
        <v>0</v>
      </c>
      <c r="W158" s="52">
        <f t="shared" si="5"/>
        <v>0</v>
      </c>
      <c r="X158" s="52">
        <f t="shared" si="5"/>
        <v>0</v>
      </c>
      <c r="Y158" s="52">
        <f t="shared" si="5"/>
        <v>1.1386615891903365E-6</v>
      </c>
      <c r="Z158" s="52">
        <f t="shared" si="5"/>
        <v>0</v>
      </c>
      <c r="AA158" s="52">
        <f t="shared" si="5"/>
        <v>0</v>
      </c>
      <c r="AB158" s="52">
        <f t="shared" si="5"/>
        <v>0</v>
      </c>
      <c r="AC158" s="52">
        <f t="shared" si="5"/>
        <v>0</v>
      </c>
      <c r="AD158" s="52">
        <f t="shared" si="5"/>
        <v>0</v>
      </c>
      <c r="AE158" s="52">
        <f t="shared" si="5"/>
        <v>0</v>
      </c>
      <c r="AF158" s="52">
        <f t="shared" si="5"/>
        <v>0</v>
      </c>
      <c r="AG158" s="52">
        <f t="shared" si="5"/>
        <v>0</v>
      </c>
      <c r="AH158" s="52">
        <f t="shared" si="5"/>
        <v>0</v>
      </c>
      <c r="AI158" s="52">
        <f t="shared" si="5"/>
        <v>0</v>
      </c>
      <c r="AJ158" s="52">
        <f t="shared" si="5"/>
        <v>0</v>
      </c>
      <c r="AK158" s="52">
        <f t="shared" si="5"/>
        <v>0</v>
      </c>
      <c r="AL158" s="52">
        <f t="shared" si="5"/>
        <v>0</v>
      </c>
      <c r="AM158" s="52">
        <f t="shared" si="5"/>
        <v>0</v>
      </c>
      <c r="AN158" s="52">
        <f t="shared" si="5"/>
        <v>0</v>
      </c>
      <c r="AO158" s="52">
        <f t="shared" si="5"/>
        <v>0</v>
      </c>
      <c r="AP158" s="52">
        <f t="shared" si="5"/>
        <v>0</v>
      </c>
      <c r="AQ158" s="52">
        <f t="shared" si="5"/>
        <v>0</v>
      </c>
      <c r="AR158" s="52">
        <f t="shared" si="5"/>
        <v>0</v>
      </c>
      <c r="AS158" s="52">
        <f t="shared" si="5"/>
        <v>0</v>
      </c>
      <c r="AT158" s="52">
        <f t="shared" si="5"/>
        <v>0</v>
      </c>
      <c r="AU158" s="52">
        <f t="shared" si="5"/>
        <v>0</v>
      </c>
      <c r="AV158" s="52">
        <f t="shared" si="5"/>
        <v>0</v>
      </c>
      <c r="AW158" s="52">
        <f t="shared" si="5"/>
        <v>0</v>
      </c>
      <c r="AX158" s="52">
        <f t="shared" si="5"/>
        <v>0</v>
      </c>
      <c r="AY158" s="52">
        <f t="shared" si="5"/>
        <v>0</v>
      </c>
      <c r="AZ158" s="52">
        <f t="shared" si="5"/>
        <v>0</v>
      </c>
      <c r="BA158" s="52">
        <f t="shared" si="5"/>
        <v>0</v>
      </c>
      <c r="BB158" s="52">
        <f t="shared" si="5"/>
        <v>0</v>
      </c>
      <c r="BC158" s="52">
        <f t="shared" si="5"/>
        <v>0</v>
      </c>
      <c r="BD158" s="52">
        <f t="shared" si="5"/>
        <v>0</v>
      </c>
      <c r="BE158" s="52">
        <f t="shared" si="5"/>
        <v>0</v>
      </c>
      <c r="BF158" s="52">
        <f t="shared" si="5"/>
        <v>0</v>
      </c>
      <c r="BG158" s="52">
        <f t="shared" si="5"/>
        <v>0</v>
      </c>
      <c r="BH158" s="52">
        <f t="shared" si="5"/>
        <v>0</v>
      </c>
      <c r="BI158" s="52">
        <f t="shared" si="5"/>
        <v>0</v>
      </c>
      <c r="BJ158" s="52">
        <f t="shared" si="5"/>
        <v>0</v>
      </c>
      <c r="BK158" s="52">
        <f t="shared" si="5"/>
        <v>0</v>
      </c>
      <c r="BL158" s="52">
        <f t="shared" si="5"/>
        <v>0</v>
      </c>
      <c r="BM158" s="52">
        <f t="shared" si="5"/>
        <v>0</v>
      </c>
      <c r="BN158" s="52">
        <f t="shared" si="5"/>
        <v>0</v>
      </c>
      <c r="BO158" s="52">
        <f t="shared" si="5"/>
        <v>0</v>
      </c>
      <c r="BP158" s="52">
        <f t="shared" si="5"/>
        <v>0</v>
      </c>
      <c r="BQ158" s="52">
        <f t="shared" si="5"/>
        <v>0</v>
      </c>
    </row>
    <row r="159" spans="1:70" s="31" customFormat="1">
      <c r="A159" s="16"/>
      <c r="B159" s="16"/>
      <c r="C159" s="16"/>
      <c r="D159" s="51" t="str">
        <f t="shared" si="0"/>
        <v>Citrus terpene</v>
      </c>
      <c r="E159" s="29"/>
      <c r="F159" s="9"/>
      <c r="G159" s="52">
        <f t="shared" si="4"/>
        <v>0</v>
      </c>
      <c r="H159" s="52">
        <f t="shared" si="5"/>
        <v>0</v>
      </c>
      <c r="I159" s="52">
        <f t="shared" si="5"/>
        <v>0</v>
      </c>
      <c r="J159" s="52">
        <f t="shared" si="5"/>
        <v>0</v>
      </c>
      <c r="K159" s="52">
        <f t="shared" si="5"/>
        <v>0</v>
      </c>
      <c r="L159" s="52">
        <f t="shared" si="5"/>
        <v>0</v>
      </c>
      <c r="M159" s="52">
        <f t="shared" si="5"/>
        <v>0</v>
      </c>
      <c r="N159" s="52">
        <f t="shared" si="5"/>
        <v>0</v>
      </c>
      <c r="O159" s="52">
        <f t="shared" si="5"/>
        <v>0</v>
      </c>
      <c r="P159" s="52">
        <f t="shared" si="5"/>
        <v>0</v>
      </c>
      <c r="Q159" s="52">
        <f t="shared" si="5"/>
        <v>0</v>
      </c>
      <c r="R159" s="52">
        <f t="shared" si="5"/>
        <v>0</v>
      </c>
      <c r="S159" s="52">
        <f t="shared" si="5"/>
        <v>0</v>
      </c>
      <c r="T159" s="52">
        <f t="shared" si="5"/>
        <v>0</v>
      </c>
      <c r="U159" s="52">
        <f t="shared" si="5"/>
        <v>0</v>
      </c>
      <c r="V159" s="52">
        <f t="shared" si="5"/>
        <v>0</v>
      </c>
      <c r="W159" s="52">
        <f t="shared" si="5"/>
        <v>0</v>
      </c>
      <c r="X159" s="52">
        <f t="shared" si="5"/>
        <v>0</v>
      </c>
      <c r="Y159" s="52">
        <f t="shared" si="5"/>
        <v>0</v>
      </c>
      <c r="Z159" s="52">
        <f t="shared" si="5"/>
        <v>0</v>
      </c>
      <c r="AA159" s="52">
        <f t="shared" si="5"/>
        <v>0</v>
      </c>
      <c r="AB159" s="52">
        <f t="shared" si="5"/>
        <v>0</v>
      </c>
      <c r="AC159" s="52">
        <f t="shared" si="5"/>
        <v>0</v>
      </c>
      <c r="AD159" s="52">
        <f t="shared" si="5"/>
        <v>0</v>
      </c>
      <c r="AE159" s="52">
        <f t="shared" si="5"/>
        <v>0</v>
      </c>
      <c r="AF159" s="52">
        <f t="shared" si="5"/>
        <v>8.0674354006790799E-4</v>
      </c>
      <c r="AG159" s="52">
        <f t="shared" si="5"/>
        <v>0</v>
      </c>
      <c r="AH159" s="52">
        <f t="shared" si="5"/>
        <v>0</v>
      </c>
      <c r="AI159" s="52">
        <f t="shared" si="5"/>
        <v>0</v>
      </c>
      <c r="AJ159" s="52">
        <f t="shared" si="5"/>
        <v>0</v>
      </c>
      <c r="AK159" s="52">
        <f t="shared" si="5"/>
        <v>0</v>
      </c>
      <c r="AL159" s="52">
        <f t="shared" si="5"/>
        <v>0</v>
      </c>
      <c r="AM159" s="52">
        <f t="shared" si="5"/>
        <v>0</v>
      </c>
      <c r="AN159" s="52">
        <f t="shared" si="5"/>
        <v>0</v>
      </c>
      <c r="AO159" s="52">
        <f t="shared" si="5"/>
        <v>0</v>
      </c>
      <c r="AP159" s="52">
        <f t="shared" si="5"/>
        <v>0</v>
      </c>
      <c r="AQ159" s="52">
        <f t="shared" si="5"/>
        <v>0</v>
      </c>
      <c r="AR159" s="52">
        <f t="shared" si="5"/>
        <v>0</v>
      </c>
      <c r="AS159" s="52">
        <f t="shared" si="5"/>
        <v>0</v>
      </c>
      <c r="AT159" s="52">
        <f t="shared" si="5"/>
        <v>0</v>
      </c>
      <c r="AU159" s="52">
        <f t="shared" si="5"/>
        <v>0</v>
      </c>
      <c r="AV159" s="52">
        <f t="shared" si="5"/>
        <v>0</v>
      </c>
      <c r="AW159" s="52">
        <f t="shared" si="5"/>
        <v>0</v>
      </c>
      <c r="AX159" s="52">
        <f t="shared" si="5"/>
        <v>0</v>
      </c>
      <c r="AY159" s="52">
        <f t="shared" si="5"/>
        <v>0</v>
      </c>
      <c r="AZ159" s="52">
        <f t="shared" si="5"/>
        <v>0</v>
      </c>
      <c r="BA159" s="52">
        <f t="shared" si="5"/>
        <v>0</v>
      </c>
      <c r="BB159" s="52">
        <f t="shared" si="5"/>
        <v>0</v>
      </c>
      <c r="BC159" s="52">
        <f t="shared" si="5"/>
        <v>0</v>
      </c>
      <c r="BD159" s="52">
        <f t="shared" si="5"/>
        <v>0</v>
      </c>
      <c r="BE159" s="52">
        <f t="shared" si="5"/>
        <v>0</v>
      </c>
      <c r="BF159" s="52">
        <f t="shared" si="5"/>
        <v>0</v>
      </c>
      <c r="BG159" s="52">
        <f t="shared" si="5"/>
        <v>0</v>
      </c>
      <c r="BH159" s="52">
        <f t="shared" si="5"/>
        <v>0</v>
      </c>
      <c r="BI159" s="52">
        <f t="shared" si="5"/>
        <v>0</v>
      </c>
      <c r="BJ159" s="52">
        <f t="shared" si="5"/>
        <v>0</v>
      </c>
      <c r="BK159" s="52">
        <f t="shared" si="5"/>
        <v>0</v>
      </c>
      <c r="BL159" s="52">
        <f t="shared" si="5"/>
        <v>0</v>
      </c>
      <c r="BM159" s="52">
        <f t="shared" si="5"/>
        <v>0</v>
      </c>
      <c r="BN159" s="52">
        <f t="shared" si="5"/>
        <v>0</v>
      </c>
      <c r="BO159" s="52">
        <f t="shared" si="5"/>
        <v>0</v>
      </c>
      <c r="BP159" s="52">
        <f t="shared" si="5"/>
        <v>0</v>
      </c>
      <c r="BQ159" s="52">
        <f t="shared" si="5"/>
        <v>0</v>
      </c>
    </row>
    <row r="160" spans="1:70" s="31" customFormat="1">
      <c r="A160" s="16"/>
      <c r="B160" s="16"/>
      <c r="C160" s="16"/>
      <c r="D160" s="51" t="str">
        <f t="shared" si="0"/>
        <v>Cyclomethicone (a vms)</v>
      </c>
      <c r="E160" s="29"/>
      <c r="F160" s="9"/>
      <c r="G160" s="52">
        <f t="shared" si="4"/>
        <v>0</v>
      </c>
      <c r="H160" s="52">
        <f t="shared" si="5"/>
        <v>0</v>
      </c>
      <c r="I160" s="52">
        <f t="shared" si="5"/>
        <v>0</v>
      </c>
      <c r="J160" s="52">
        <f t="shared" si="5"/>
        <v>0</v>
      </c>
      <c r="K160" s="52">
        <f t="shared" si="5"/>
        <v>0</v>
      </c>
      <c r="L160" s="52">
        <f t="shared" si="5"/>
        <v>0</v>
      </c>
      <c r="M160" s="52">
        <f t="shared" si="5"/>
        <v>0</v>
      </c>
      <c r="N160" s="52">
        <f t="shared" si="5"/>
        <v>0</v>
      </c>
      <c r="O160" s="52">
        <f t="shared" si="5"/>
        <v>0</v>
      </c>
      <c r="P160" s="52">
        <f t="shared" si="5"/>
        <v>0</v>
      </c>
      <c r="Q160" s="52">
        <f t="shared" si="5"/>
        <v>0</v>
      </c>
      <c r="R160" s="52">
        <f t="shared" si="5"/>
        <v>0</v>
      </c>
      <c r="S160" s="52">
        <f t="shared" si="5"/>
        <v>0</v>
      </c>
      <c r="T160" s="52">
        <f t="shared" si="5"/>
        <v>0</v>
      </c>
      <c r="U160" s="52">
        <f t="shared" si="5"/>
        <v>0</v>
      </c>
      <c r="V160" s="52">
        <f t="shared" si="5"/>
        <v>0</v>
      </c>
      <c r="W160" s="52">
        <f t="shared" si="5"/>
        <v>0</v>
      </c>
      <c r="X160" s="52">
        <f t="shared" si="5"/>
        <v>0</v>
      </c>
      <c r="Y160" s="52">
        <f t="shared" si="5"/>
        <v>0</v>
      </c>
      <c r="Z160" s="52">
        <f t="shared" si="5"/>
        <v>0</v>
      </c>
      <c r="AA160" s="52">
        <f t="shared" si="5"/>
        <v>0</v>
      </c>
      <c r="AB160" s="52">
        <f t="shared" si="5"/>
        <v>0</v>
      </c>
      <c r="AC160" s="52">
        <f t="shared" si="5"/>
        <v>0</v>
      </c>
      <c r="AD160" s="52">
        <f t="shared" si="5"/>
        <v>0</v>
      </c>
      <c r="AE160" s="52">
        <f t="shared" si="5"/>
        <v>0</v>
      </c>
      <c r="AF160" s="52">
        <f t="shared" si="5"/>
        <v>0</v>
      </c>
      <c r="AG160" s="52">
        <f t="shared" si="5"/>
        <v>0</v>
      </c>
      <c r="AH160" s="52">
        <f t="shared" si="5"/>
        <v>0</v>
      </c>
      <c r="AI160" s="52">
        <f t="shared" si="5"/>
        <v>0</v>
      </c>
      <c r="AJ160" s="52">
        <f t="shared" si="5"/>
        <v>0</v>
      </c>
      <c r="AK160" s="52">
        <f t="shared" si="5"/>
        <v>0</v>
      </c>
      <c r="AL160" s="52">
        <f t="shared" si="5"/>
        <v>0</v>
      </c>
      <c r="AM160" s="52">
        <f t="shared" si="5"/>
        <v>0</v>
      </c>
      <c r="AN160" s="52">
        <f t="shared" si="5"/>
        <v>0</v>
      </c>
      <c r="AO160" s="52">
        <f t="shared" si="5"/>
        <v>0</v>
      </c>
      <c r="AP160" s="52">
        <f t="shared" si="5"/>
        <v>0</v>
      </c>
      <c r="AQ160" s="52">
        <f t="shared" si="5"/>
        <v>0</v>
      </c>
      <c r="AR160" s="52">
        <f t="shared" si="5"/>
        <v>0</v>
      </c>
      <c r="AS160" s="52">
        <f t="shared" si="5"/>
        <v>0</v>
      </c>
      <c r="AT160" s="52">
        <f t="shared" si="5"/>
        <v>0</v>
      </c>
      <c r="AU160" s="52">
        <f t="shared" si="5"/>
        <v>9.2105942631235294E-4</v>
      </c>
      <c r="AV160" s="52">
        <f t="shared" si="5"/>
        <v>0</v>
      </c>
      <c r="AW160" s="52">
        <f t="shared" si="5"/>
        <v>0</v>
      </c>
      <c r="AX160" s="52">
        <f t="shared" si="5"/>
        <v>0</v>
      </c>
      <c r="AY160" s="52">
        <f t="shared" si="5"/>
        <v>0</v>
      </c>
      <c r="AZ160" s="52">
        <f t="shared" si="5"/>
        <v>0</v>
      </c>
      <c r="BA160" s="52">
        <f t="shared" si="5"/>
        <v>0</v>
      </c>
      <c r="BB160" s="52">
        <f t="shared" si="5"/>
        <v>0</v>
      </c>
      <c r="BC160" s="52">
        <f t="shared" si="5"/>
        <v>0</v>
      </c>
      <c r="BD160" s="52">
        <f t="shared" si="5"/>
        <v>0</v>
      </c>
      <c r="BE160" s="52">
        <f t="shared" si="5"/>
        <v>0</v>
      </c>
      <c r="BF160" s="52">
        <f t="shared" si="5"/>
        <v>0</v>
      </c>
      <c r="BG160" s="52">
        <f t="shared" si="5"/>
        <v>0</v>
      </c>
      <c r="BH160" s="52">
        <f t="shared" si="5"/>
        <v>0</v>
      </c>
      <c r="BI160" s="52">
        <f t="shared" si="5"/>
        <v>0</v>
      </c>
      <c r="BJ160" s="52">
        <f t="shared" si="5"/>
        <v>0</v>
      </c>
      <c r="BK160" s="52">
        <f t="shared" si="5"/>
        <v>0</v>
      </c>
      <c r="BL160" s="52">
        <f t="shared" si="5"/>
        <v>0</v>
      </c>
      <c r="BM160" s="52">
        <f t="shared" si="5"/>
        <v>0</v>
      </c>
      <c r="BN160" s="52">
        <f t="shared" si="5"/>
        <v>0</v>
      </c>
      <c r="BO160" s="52">
        <f t="shared" si="5"/>
        <v>0</v>
      </c>
      <c r="BP160" s="52">
        <f t="shared" si="5"/>
        <v>0</v>
      </c>
      <c r="BQ160" s="52">
        <f t="shared" si="5"/>
        <v>0</v>
      </c>
    </row>
    <row r="161" spans="1:69" s="31" customFormat="1">
      <c r="A161" s="16"/>
      <c r="B161" s="16"/>
      <c r="C161" s="16"/>
      <c r="D161" s="51" t="str">
        <f t="shared" si="0"/>
        <v>Cyclopentane</v>
      </c>
      <c r="E161" s="29"/>
      <c r="F161" s="9"/>
      <c r="G161" s="52">
        <f t="shared" si="4"/>
        <v>0</v>
      </c>
      <c r="H161" s="52">
        <f t="shared" si="5"/>
        <v>0</v>
      </c>
      <c r="I161" s="52">
        <f t="shared" si="5"/>
        <v>0</v>
      </c>
      <c r="J161" s="52">
        <f t="shared" si="5"/>
        <v>0</v>
      </c>
      <c r="K161" s="52">
        <f t="shared" si="5"/>
        <v>0</v>
      </c>
      <c r="L161" s="52">
        <f t="shared" si="5"/>
        <v>0</v>
      </c>
      <c r="M161" s="52">
        <f t="shared" si="5"/>
        <v>0</v>
      </c>
      <c r="N161" s="52">
        <f t="shared" si="5"/>
        <v>0</v>
      </c>
      <c r="O161" s="52">
        <f t="shared" si="5"/>
        <v>0</v>
      </c>
      <c r="P161" s="52">
        <f t="shared" si="5"/>
        <v>0</v>
      </c>
      <c r="Q161" s="52">
        <f t="shared" si="5"/>
        <v>0</v>
      </c>
      <c r="R161" s="52">
        <f t="shared" si="5"/>
        <v>0</v>
      </c>
      <c r="S161" s="52">
        <f t="shared" si="5"/>
        <v>0</v>
      </c>
      <c r="T161" s="52">
        <f t="shared" si="5"/>
        <v>0</v>
      </c>
      <c r="U161" s="52">
        <f t="shared" si="5"/>
        <v>0</v>
      </c>
      <c r="V161" s="52">
        <f t="shared" si="5"/>
        <v>0</v>
      </c>
      <c r="W161" s="52">
        <f t="shared" si="5"/>
        <v>0</v>
      </c>
      <c r="X161" s="52">
        <f t="shared" si="5"/>
        <v>0</v>
      </c>
      <c r="Y161" s="52">
        <f t="shared" si="5"/>
        <v>0</v>
      </c>
      <c r="Z161" s="52">
        <f t="shared" si="5"/>
        <v>0</v>
      </c>
      <c r="AA161" s="52">
        <f t="shared" si="5"/>
        <v>8.3172165487744567E-6</v>
      </c>
      <c r="AB161" s="52">
        <f t="shared" si="5"/>
        <v>0</v>
      </c>
      <c r="AC161" s="52">
        <f t="shared" ref="H161:BQ165" si="6">$C16*AC16/$BR16</f>
        <v>0</v>
      </c>
      <c r="AD161" s="52">
        <f t="shared" si="6"/>
        <v>0</v>
      </c>
      <c r="AE161" s="52">
        <f t="shared" si="6"/>
        <v>0</v>
      </c>
      <c r="AF161" s="52">
        <f t="shared" si="6"/>
        <v>0</v>
      </c>
      <c r="AG161" s="52">
        <f t="shared" si="6"/>
        <v>0</v>
      </c>
      <c r="AH161" s="52">
        <f t="shared" si="6"/>
        <v>0</v>
      </c>
      <c r="AI161" s="52">
        <f t="shared" si="6"/>
        <v>0</v>
      </c>
      <c r="AJ161" s="52">
        <f t="shared" si="6"/>
        <v>0</v>
      </c>
      <c r="AK161" s="52">
        <f t="shared" si="6"/>
        <v>0</v>
      </c>
      <c r="AL161" s="52">
        <f t="shared" si="6"/>
        <v>0</v>
      </c>
      <c r="AM161" s="52">
        <f t="shared" si="6"/>
        <v>0</v>
      </c>
      <c r="AN161" s="52">
        <f t="shared" si="6"/>
        <v>0</v>
      </c>
      <c r="AO161" s="52">
        <f t="shared" si="6"/>
        <v>0</v>
      </c>
      <c r="AP161" s="52">
        <f t="shared" si="6"/>
        <v>0</v>
      </c>
      <c r="AQ161" s="52">
        <f t="shared" si="6"/>
        <v>0</v>
      </c>
      <c r="AR161" s="52">
        <f t="shared" si="6"/>
        <v>0</v>
      </c>
      <c r="AS161" s="52">
        <f t="shared" si="6"/>
        <v>0</v>
      </c>
      <c r="AT161" s="52">
        <f t="shared" si="6"/>
        <v>0</v>
      </c>
      <c r="AU161" s="52">
        <f t="shared" si="6"/>
        <v>0</v>
      </c>
      <c r="AV161" s="52">
        <f t="shared" si="6"/>
        <v>0</v>
      </c>
      <c r="AW161" s="52">
        <f t="shared" si="6"/>
        <v>0</v>
      </c>
      <c r="AX161" s="52">
        <f t="shared" si="6"/>
        <v>0</v>
      </c>
      <c r="AY161" s="52">
        <f t="shared" si="6"/>
        <v>0</v>
      </c>
      <c r="AZ161" s="52">
        <f t="shared" si="6"/>
        <v>0</v>
      </c>
      <c r="BA161" s="52">
        <f t="shared" si="6"/>
        <v>0</v>
      </c>
      <c r="BB161" s="52">
        <f t="shared" si="6"/>
        <v>0</v>
      </c>
      <c r="BC161" s="52">
        <f t="shared" si="6"/>
        <v>0</v>
      </c>
      <c r="BD161" s="52">
        <f t="shared" si="6"/>
        <v>0</v>
      </c>
      <c r="BE161" s="52">
        <f t="shared" si="6"/>
        <v>0</v>
      </c>
      <c r="BF161" s="52">
        <f t="shared" si="6"/>
        <v>0</v>
      </c>
      <c r="BG161" s="52">
        <f t="shared" si="6"/>
        <v>0</v>
      </c>
      <c r="BH161" s="52">
        <f t="shared" si="6"/>
        <v>0</v>
      </c>
      <c r="BI161" s="52">
        <f t="shared" si="6"/>
        <v>0</v>
      </c>
      <c r="BJ161" s="52">
        <f t="shared" si="6"/>
        <v>0</v>
      </c>
      <c r="BK161" s="52">
        <f t="shared" si="6"/>
        <v>0</v>
      </c>
      <c r="BL161" s="52">
        <f t="shared" si="6"/>
        <v>0</v>
      </c>
      <c r="BM161" s="52">
        <f t="shared" si="6"/>
        <v>0</v>
      </c>
      <c r="BN161" s="52">
        <f t="shared" si="6"/>
        <v>0</v>
      </c>
      <c r="BO161" s="52">
        <f t="shared" si="6"/>
        <v>0</v>
      </c>
      <c r="BP161" s="52">
        <f t="shared" si="6"/>
        <v>0</v>
      </c>
      <c r="BQ161" s="52">
        <f t="shared" si="6"/>
        <v>0</v>
      </c>
    </row>
    <row r="162" spans="1:69" s="31" customFormat="1">
      <c r="A162" s="16"/>
      <c r="B162" s="16"/>
      <c r="C162" s="16"/>
      <c r="D162" s="51" t="str">
        <f t="shared" si="0"/>
        <v>D-limonene (or 4-isopropenyl-1-methylcycohexane || 1-methyl-4-(prop-1-en-2-yl)cyclohexene)</v>
      </c>
      <c r="E162" s="29"/>
      <c r="F162" s="9"/>
      <c r="G162" s="52">
        <f t="shared" si="4"/>
        <v>0</v>
      </c>
      <c r="H162" s="52">
        <f t="shared" si="6"/>
        <v>0</v>
      </c>
      <c r="I162" s="52">
        <f t="shared" si="6"/>
        <v>0</v>
      </c>
      <c r="J162" s="52">
        <f t="shared" si="6"/>
        <v>0</v>
      </c>
      <c r="K162" s="52">
        <f t="shared" si="6"/>
        <v>0</v>
      </c>
      <c r="L162" s="52">
        <f t="shared" si="6"/>
        <v>0</v>
      </c>
      <c r="M162" s="52">
        <f t="shared" si="6"/>
        <v>0</v>
      </c>
      <c r="N162" s="52">
        <f t="shared" si="6"/>
        <v>0</v>
      </c>
      <c r="O162" s="52">
        <f t="shared" si="6"/>
        <v>0</v>
      </c>
      <c r="P162" s="52">
        <f t="shared" si="6"/>
        <v>0</v>
      </c>
      <c r="Q162" s="52">
        <f t="shared" si="6"/>
        <v>0</v>
      </c>
      <c r="R162" s="52">
        <f t="shared" si="6"/>
        <v>0</v>
      </c>
      <c r="S162" s="52">
        <f t="shared" si="6"/>
        <v>0</v>
      </c>
      <c r="T162" s="52">
        <f t="shared" si="6"/>
        <v>0</v>
      </c>
      <c r="U162" s="52">
        <f t="shared" si="6"/>
        <v>0</v>
      </c>
      <c r="V162" s="52">
        <f t="shared" si="6"/>
        <v>0</v>
      </c>
      <c r="W162" s="52">
        <f t="shared" si="6"/>
        <v>0</v>
      </c>
      <c r="X162" s="52">
        <f t="shared" si="6"/>
        <v>0</v>
      </c>
      <c r="Y162" s="52">
        <f t="shared" si="6"/>
        <v>0</v>
      </c>
      <c r="Z162" s="52">
        <f t="shared" si="6"/>
        <v>0</v>
      </c>
      <c r="AA162" s="52">
        <f t="shared" si="6"/>
        <v>0</v>
      </c>
      <c r="AB162" s="52">
        <f t="shared" si="6"/>
        <v>0</v>
      </c>
      <c r="AC162" s="52">
        <f t="shared" si="6"/>
        <v>0</v>
      </c>
      <c r="AD162" s="52">
        <f t="shared" si="6"/>
        <v>0</v>
      </c>
      <c r="AE162" s="52">
        <f t="shared" si="6"/>
        <v>0</v>
      </c>
      <c r="AF162" s="52">
        <f t="shared" si="6"/>
        <v>2.4109577059500814E-3</v>
      </c>
      <c r="AG162" s="52">
        <f t="shared" si="6"/>
        <v>0</v>
      </c>
      <c r="AH162" s="52">
        <f t="shared" si="6"/>
        <v>0</v>
      </c>
      <c r="AI162" s="52">
        <f t="shared" si="6"/>
        <v>0</v>
      </c>
      <c r="AJ162" s="52">
        <f t="shared" si="6"/>
        <v>0</v>
      </c>
      <c r="AK162" s="52">
        <f t="shared" si="6"/>
        <v>0</v>
      </c>
      <c r="AL162" s="52">
        <f t="shared" si="6"/>
        <v>0</v>
      </c>
      <c r="AM162" s="52">
        <f t="shared" si="6"/>
        <v>0</v>
      </c>
      <c r="AN162" s="52">
        <f t="shared" si="6"/>
        <v>0</v>
      </c>
      <c r="AO162" s="52">
        <f t="shared" si="6"/>
        <v>0</v>
      </c>
      <c r="AP162" s="52">
        <f t="shared" si="6"/>
        <v>0</v>
      </c>
      <c r="AQ162" s="52">
        <f t="shared" si="6"/>
        <v>0</v>
      </c>
      <c r="AR162" s="52">
        <f t="shared" si="6"/>
        <v>0</v>
      </c>
      <c r="AS162" s="52">
        <f t="shared" si="6"/>
        <v>0</v>
      </c>
      <c r="AT162" s="52">
        <f t="shared" si="6"/>
        <v>0</v>
      </c>
      <c r="AU162" s="52">
        <f t="shared" si="6"/>
        <v>0</v>
      </c>
      <c r="AV162" s="52">
        <f t="shared" si="6"/>
        <v>0</v>
      </c>
      <c r="AW162" s="52">
        <f t="shared" si="6"/>
        <v>0</v>
      </c>
      <c r="AX162" s="52">
        <f t="shared" si="6"/>
        <v>0</v>
      </c>
      <c r="AY162" s="52">
        <f t="shared" si="6"/>
        <v>0</v>
      </c>
      <c r="AZ162" s="52">
        <f t="shared" si="6"/>
        <v>0</v>
      </c>
      <c r="BA162" s="52">
        <f t="shared" si="6"/>
        <v>0</v>
      </c>
      <c r="BB162" s="52">
        <f t="shared" si="6"/>
        <v>0</v>
      </c>
      <c r="BC162" s="52">
        <f t="shared" si="6"/>
        <v>0</v>
      </c>
      <c r="BD162" s="52">
        <f t="shared" si="6"/>
        <v>0</v>
      </c>
      <c r="BE162" s="52">
        <f t="shared" si="6"/>
        <v>0</v>
      </c>
      <c r="BF162" s="52">
        <f t="shared" si="6"/>
        <v>0</v>
      </c>
      <c r="BG162" s="52">
        <f t="shared" si="6"/>
        <v>0</v>
      </c>
      <c r="BH162" s="52">
        <f t="shared" si="6"/>
        <v>0</v>
      </c>
      <c r="BI162" s="52">
        <f t="shared" si="6"/>
        <v>0</v>
      </c>
      <c r="BJ162" s="52">
        <f t="shared" si="6"/>
        <v>0</v>
      </c>
      <c r="BK162" s="52">
        <f t="shared" si="6"/>
        <v>0</v>
      </c>
      <c r="BL162" s="52">
        <f t="shared" si="6"/>
        <v>0</v>
      </c>
      <c r="BM162" s="52">
        <f t="shared" si="6"/>
        <v>0</v>
      </c>
      <c r="BN162" s="52">
        <f t="shared" si="6"/>
        <v>0</v>
      </c>
      <c r="BO162" s="52">
        <f t="shared" si="6"/>
        <v>0</v>
      </c>
      <c r="BP162" s="52">
        <f t="shared" si="6"/>
        <v>0</v>
      </c>
      <c r="BQ162" s="52">
        <f t="shared" si="6"/>
        <v>0</v>
      </c>
    </row>
    <row r="163" spans="1:69" s="31" customFormat="1">
      <c r="A163" s="16"/>
      <c r="B163" s="16"/>
      <c r="C163" s="16"/>
      <c r="D163" s="51" t="str">
        <f t="shared" si="0"/>
        <v>Di(propylene glycol) methyl ether</v>
      </c>
      <c r="E163" s="29"/>
      <c r="F163" s="9"/>
      <c r="G163" s="52">
        <f t="shared" si="4"/>
        <v>0</v>
      </c>
      <c r="H163" s="52">
        <f t="shared" si="6"/>
        <v>0</v>
      </c>
      <c r="I163" s="52">
        <f t="shared" si="6"/>
        <v>0</v>
      </c>
      <c r="J163" s="52">
        <f t="shared" si="6"/>
        <v>0</v>
      </c>
      <c r="K163" s="52">
        <f t="shared" si="6"/>
        <v>0</v>
      </c>
      <c r="L163" s="52">
        <f t="shared" si="6"/>
        <v>0</v>
      </c>
      <c r="M163" s="52">
        <f t="shared" si="6"/>
        <v>0</v>
      </c>
      <c r="N163" s="52">
        <f t="shared" si="6"/>
        <v>0</v>
      </c>
      <c r="O163" s="52">
        <f t="shared" si="6"/>
        <v>0</v>
      </c>
      <c r="P163" s="52">
        <f t="shared" si="6"/>
        <v>0</v>
      </c>
      <c r="Q163" s="52">
        <f t="shared" si="6"/>
        <v>0</v>
      </c>
      <c r="R163" s="52">
        <f t="shared" si="6"/>
        <v>0</v>
      </c>
      <c r="S163" s="52">
        <f t="shared" si="6"/>
        <v>0</v>
      </c>
      <c r="T163" s="52">
        <f t="shared" si="6"/>
        <v>0</v>
      </c>
      <c r="U163" s="52">
        <f t="shared" si="6"/>
        <v>0</v>
      </c>
      <c r="V163" s="52">
        <f t="shared" si="6"/>
        <v>0</v>
      </c>
      <c r="W163" s="52">
        <f t="shared" si="6"/>
        <v>0</v>
      </c>
      <c r="X163" s="52">
        <f t="shared" si="6"/>
        <v>0</v>
      </c>
      <c r="Y163" s="52">
        <f t="shared" si="6"/>
        <v>0</v>
      </c>
      <c r="Z163" s="52">
        <f t="shared" si="6"/>
        <v>0</v>
      </c>
      <c r="AA163" s="52">
        <f t="shared" si="6"/>
        <v>0</v>
      </c>
      <c r="AB163" s="52">
        <f t="shared" si="6"/>
        <v>0</v>
      </c>
      <c r="AC163" s="52">
        <f t="shared" si="6"/>
        <v>0</v>
      </c>
      <c r="AD163" s="52">
        <f t="shared" si="6"/>
        <v>0</v>
      </c>
      <c r="AE163" s="52">
        <f t="shared" si="6"/>
        <v>0</v>
      </c>
      <c r="AF163" s="52">
        <f t="shared" si="6"/>
        <v>0</v>
      </c>
      <c r="AG163" s="52">
        <f t="shared" si="6"/>
        <v>0</v>
      </c>
      <c r="AH163" s="52">
        <f t="shared" si="6"/>
        <v>0</v>
      </c>
      <c r="AI163" s="52">
        <f t="shared" si="6"/>
        <v>0</v>
      </c>
      <c r="AJ163" s="52">
        <f t="shared" si="6"/>
        <v>0</v>
      </c>
      <c r="AK163" s="52">
        <f t="shared" si="6"/>
        <v>0</v>
      </c>
      <c r="AL163" s="52">
        <f t="shared" si="6"/>
        <v>0</v>
      </c>
      <c r="AM163" s="52">
        <f t="shared" si="6"/>
        <v>0</v>
      </c>
      <c r="AN163" s="52">
        <f t="shared" si="6"/>
        <v>0</v>
      </c>
      <c r="AO163" s="52">
        <f t="shared" si="6"/>
        <v>0</v>
      </c>
      <c r="AP163" s="52">
        <f t="shared" si="6"/>
        <v>0</v>
      </c>
      <c r="AQ163" s="52">
        <f t="shared" si="6"/>
        <v>0</v>
      </c>
      <c r="AR163" s="52">
        <f t="shared" si="6"/>
        <v>0</v>
      </c>
      <c r="AS163" s="52">
        <f t="shared" si="6"/>
        <v>0</v>
      </c>
      <c r="AT163" s="52">
        <f t="shared" si="6"/>
        <v>0</v>
      </c>
      <c r="AU163" s="52">
        <f t="shared" si="6"/>
        <v>8.0476404420220735E-6</v>
      </c>
      <c r="AV163" s="52">
        <f t="shared" si="6"/>
        <v>0</v>
      </c>
      <c r="AW163" s="52">
        <f t="shared" si="6"/>
        <v>0</v>
      </c>
      <c r="AX163" s="52">
        <f t="shared" si="6"/>
        <v>0</v>
      </c>
      <c r="AY163" s="52">
        <f t="shared" si="6"/>
        <v>0</v>
      </c>
      <c r="AZ163" s="52">
        <f t="shared" si="6"/>
        <v>0</v>
      </c>
      <c r="BA163" s="52">
        <f t="shared" si="6"/>
        <v>0</v>
      </c>
      <c r="BB163" s="52">
        <f t="shared" si="6"/>
        <v>0</v>
      </c>
      <c r="BC163" s="52">
        <f t="shared" si="6"/>
        <v>0</v>
      </c>
      <c r="BD163" s="52">
        <f t="shared" si="6"/>
        <v>0</v>
      </c>
      <c r="BE163" s="52">
        <f t="shared" si="6"/>
        <v>0</v>
      </c>
      <c r="BF163" s="52">
        <f t="shared" si="6"/>
        <v>0</v>
      </c>
      <c r="BG163" s="52">
        <f t="shared" si="6"/>
        <v>0</v>
      </c>
      <c r="BH163" s="52">
        <f t="shared" si="6"/>
        <v>0</v>
      </c>
      <c r="BI163" s="52">
        <f t="shared" si="6"/>
        <v>0</v>
      </c>
      <c r="BJ163" s="52">
        <f t="shared" si="6"/>
        <v>0</v>
      </c>
      <c r="BK163" s="52">
        <f t="shared" si="6"/>
        <v>0</v>
      </c>
      <c r="BL163" s="52">
        <f t="shared" si="6"/>
        <v>0</v>
      </c>
      <c r="BM163" s="52">
        <f t="shared" si="6"/>
        <v>0</v>
      </c>
      <c r="BN163" s="52">
        <f t="shared" si="6"/>
        <v>0</v>
      </c>
      <c r="BO163" s="52">
        <f t="shared" si="6"/>
        <v>0</v>
      </c>
      <c r="BP163" s="52">
        <f t="shared" si="6"/>
        <v>0</v>
      </c>
      <c r="BQ163" s="52">
        <f t="shared" si="6"/>
        <v>0</v>
      </c>
    </row>
    <row r="164" spans="1:69" s="31" customFormat="1">
      <c r="A164" s="16"/>
      <c r="B164" s="16"/>
      <c r="C164" s="16"/>
      <c r="D164" s="51" t="str">
        <f t="shared" si="0"/>
        <v>Diacetone (or Diacetone alcohol)</v>
      </c>
      <c r="E164" s="29"/>
      <c r="F164" s="9"/>
      <c r="G164" s="52">
        <f t="shared" si="4"/>
        <v>0</v>
      </c>
      <c r="H164" s="52">
        <f t="shared" si="6"/>
        <v>0</v>
      </c>
      <c r="I164" s="52">
        <f t="shared" si="6"/>
        <v>0</v>
      </c>
      <c r="J164" s="52">
        <f t="shared" si="6"/>
        <v>0</v>
      </c>
      <c r="K164" s="52">
        <f t="shared" si="6"/>
        <v>0</v>
      </c>
      <c r="L164" s="52">
        <f t="shared" si="6"/>
        <v>0</v>
      </c>
      <c r="M164" s="52">
        <f t="shared" si="6"/>
        <v>0</v>
      </c>
      <c r="N164" s="52">
        <f t="shared" si="6"/>
        <v>0</v>
      </c>
      <c r="O164" s="52">
        <f t="shared" si="6"/>
        <v>0</v>
      </c>
      <c r="P164" s="52">
        <f t="shared" si="6"/>
        <v>0</v>
      </c>
      <c r="Q164" s="52">
        <f t="shared" si="6"/>
        <v>0</v>
      </c>
      <c r="R164" s="52">
        <f t="shared" si="6"/>
        <v>0</v>
      </c>
      <c r="S164" s="52">
        <f t="shared" si="6"/>
        <v>0</v>
      </c>
      <c r="T164" s="52">
        <f t="shared" si="6"/>
        <v>0</v>
      </c>
      <c r="U164" s="52">
        <f t="shared" si="6"/>
        <v>0</v>
      </c>
      <c r="V164" s="52">
        <f t="shared" si="6"/>
        <v>0</v>
      </c>
      <c r="W164" s="52">
        <f t="shared" si="6"/>
        <v>0</v>
      </c>
      <c r="X164" s="52">
        <f t="shared" si="6"/>
        <v>0</v>
      </c>
      <c r="Y164" s="52">
        <f t="shared" si="6"/>
        <v>0</v>
      </c>
      <c r="Z164" s="52">
        <f t="shared" si="6"/>
        <v>0</v>
      </c>
      <c r="AA164" s="52">
        <f t="shared" si="6"/>
        <v>0</v>
      </c>
      <c r="AB164" s="52">
        <f t="shared" si="6"/>
        <v>0</v>
      </c>
      <c r="AC164" s="52">
        <f t="shared" si="6"/>
        <v>8.7727578650709362E-5</v>
      </c>
      <c r="AD164" s="52">
        <f t="shared" si="6"/>
        <v>0</v>
      </c>
      <c r="AE164" s="52">
        <f t="shared" si="6"/>
        <v>0</v>
      </c>
      <c r="AF164" s="52">
        <f t="shared" si="6"/>
        <v>0</v>
      </c>
      <c r="AG164" s="52">
        <f t="shared" si="6"/>
        <v>0</v>
      </c>
      <c r="AH164" s="52">
        <f t="shared" si="6"/>
        <v>0</v>
      </c>
      <c r="AI164" s="52">
        <f t="shared" si="6"/>
        <v>0</v>
      </c>
      <c r="AJ164" s="52">
        <f t="shared" si="6"/>
        <v>0</v>
      </c>
      <c r="AK164" s="52">
        <f t="shared" si="6"/>
        <v>0</v>
      </c>
      <c r="AL164" s="52">
        <f t="shared" si="6"/>
        <v>0</v>
      </c>
      <c r="AM164" s="52">
        <f t="shared" si="6"/>
        <v>0</v>
      </c>
      <c r="AN164" s="52">
        <f t="shared" si="6"/>
        <v>0</v>
      </c>
      <c r="AO164" s="52">
        <f t="shared" si="6"/>
        <v>0</v>
      </c>
      <c r="AP164" s="52">
        <f t="shared" si="6"/>
        <v>0</v>
      </c>
      <c r="AQ164" s="52">
        <f t="shared" si="6"/>
        <v>0</v>
      </c>
      <c r="AR164" s="52">
        <f t="shared" si="6"/>
        <v>0</v>
      </c>
      <c r="AS164" s="52">
        <f t="shared" si="6"/>
        <v>0</v>
      </c>
      <c r="AT164" s="52">
        <f t="shared" si="6"/>
        <v>0</v>
      </c>
      <c r="AU164" s="52">
        <f t="shared" si="6"/>
        <v>0</v>
      </c>
      <c r="AV164" s="52">
        <f t="shared" si="6"/>
        <v>0</v>
      </c>
      <c r="AW164" s="52">
        <f t="shared" si="6"/>
        <v>0</v>
      </c>
      <c r="AX164" s="52">
        <f t="shared" si="6"/>
        <v>0</v>
      </c>
      <c r="AY164" s="52">
        <f t="shared" si="6"/>
        <v>0</v>
      </c>
      <c r="AZ164" s="52">
        <f t="shared" si="6"/>
        <v>0</v>
      </c>
      <c r="BA164" s="52">
        <f t="shared" si="6"/>
        <v>0</v>
      </c>
      <c r="BB164" s="52">
        <f t="shared" si="6"/>
        <v>0</v>
      </c>
      <c r="BC164" s="52">
        <f t="shared" si="6"/>
        <v>0</v>
      </c>
      <c r="BD164" s="52">
        <f t="shared" si="6"/>
        <v>0</v>
      </c>
      <c r="BE164" s="52">
        <f t="shared" si="6"/>
        <v>0</v>
      </c>
      <c r="BF164" s="52">
        <f t="shared" si="6"/>
        <v>0</v>
      </c>
      <c r="BG164" s="52">
        <f t="shared" si="6"/>
        <v>0</v>
      </c>
      <c r="BH164" s="52">
        <f t="shared" si="6"/>
        <v>0</v>
      </c>
      <c r="BI164" s="52">
        <f t="shared" si="6"/>
        <v>0</v>
      </c>
      <c r="BJ164" s="52">
        <f t="shared" si="6"/>
        <v>0</v>
      </c>
      <c r="BK164" s="52">
        <f t="shared" si="6"/>
        <v>0</v>
      </c>
      <c r="BL164" s="52">
        <f t="shared" si="6"/>
        <v>0</v>
      </c>
      <c r="BM164" s="52">
        <f t="shared" si="6"/>
        <v>0</v>
      </c>
      <c r="BN164" s="52">
        <f t="shared" si="6"/>
        <v>0</v>
      </c>
      <c r="BO164" s="52">
        <f t="shared" si="6"/>
        <v>0</v>
      </c>
      <c r="BP164" s="52">
        <f t="shared" si="6"/>
        <v>0</v>
      </c>
      <c r="BQ164" s="52">
        <f t="shared" si="6"/>
        <v>0</v>
      </c>
    </row>
    <row r="165" spans="1:69" s="31" customFormat="1">
      <c r="A165" s="16"/>
      <c r="B165" s="16"/>
      <c r="C165" s="16"/>
      <c r="D165" s="51" t="str">
        <f t="shared" si="0"/>
        <v>Diethanolamine</v>
      </c>
      <c r="E165" s="29"/>
      <c r="F165" s="9"/>
      <c r="G165" s="52">
        <f t="shared" ref="G165:G172" si="7">$C20*G20/$BR20</f>
        <v>0</v>
      </c>
      <c r="H165" s="52">
        <f t="shared" si="6"/>
        <v>0</v>
      </c>
      <c r="I165" s="52">
        <f t="shared" si="6"/>
        <v>0</v>
      </c>
      <c r="J165" s="52">
        <f t="shared" si="6"/>
        <v>0</v>
      </c>
      <c r="K165" s="52">
        <f t="shared" si="6"/>
        <v>0</v>
      </c>
      <c r="L165" s="52">
        <f t="shared" si="6"/>
        <v>0</v>
      </c>
      <c r="M165" s="52">
        <f t="shared" si="6"/>
        <v>0</v>
      </c>
      <c r="N165" s="52">
        <f t="shared" si="6"/>
        <v>0</v>
      </c>
      <c r="O165" s="52">
        <f t="shared" si="6"/>
        <v>0</v>
      </c>
      <c r="P165" s="52">
        <f t="shared" si="6"/>
        <v>0</v>
      </c>
      <c r="Q165" s="52">
        <f t="shared" si="6"/>
        <v>0</v>
      </c>
      <c r="R165" s="52">
        <f t="shared" si="6"/>
        <v>0</v>
      </c>
      <c r="S165" s="52">
        <f t="shared" si="6"/>
        <v>0</v>
      </c>
      <c r="T165" s="52">
        <f t="shared" si="6"/>
        <v>0</v>
      </c>
      <c r="U165" s="52">
        <f t="shared" si="6"/>
        <v>0</v>
      </c>
      <c r="V165" s="52">
        <f t="shared" si="6"/>
        <v>0</v>
      </c>
      <c r="W165" s="52">
        <f t="shared" si="6"/>
        <v>0</v>
      </c>
      <c r="X165" s="52">
        <f t="shared" si="6"/>
        <v>0</v>
      </c>
      <c r="Y165" s="52">
        <f t="shared" si="6"/>
        <v>0</v>
      </c>
      <c r="Z165" s="52">
        <f t="shared" si="6"/>
        <v>0</v>
      </c>
      <c r="AA165" s="52">
        <f t="shared" si="6"/>
        <v>0</v>
      </c>
      <c r="AB165" s="52">
        <f t="shared" si="6"/>
        <v>0</v>
      </c>
      <c r="AC165" s="52">
        <f t="shared" si="6"/>
        <v>0</v>
      </c>
      <c r="AD165" s="52">
        <f t="shared" si="6"/>
        <v>0</v>
      </c>
      <c r="AE165" s="52">
        <f t="shared" si="6"/>
        <v>0</v>
      </c>
      <c r="AF165" s="52">
        <f t="shared" si="6"/>
        <v>0</v>
      </c>
      <c r="AG165" s="52">
        <f t="shared" si="6"/>
        <v>0</v>
      </c>
      <c r="AH165" s="52">
        <f t="shared" si="6"/>
        <v>0</v>
      </c>
      <c r="AI165" s="52">
        <f t="shared" si="6"/>
        <v>0</v>
      </c>
      <c r="AJ165" s="52">
        <f t="shared" ref="H165:BQ169" si="8">$C20*AJ20/$BR20</f>
        <v>0</v>
      </c>
      <c r="AK165" s="52">
        <f t="shared" si="8"/>
        <v>0</v>
      </c>
      <c r="AL165" s="52">
        <f t="shared" si="8"/>
        <v>0</v>
      </c>
      <c r="AM165" s="52">
        <f t="shared" si="8"/>
        <v>0</v>
      </c>
      <c r="AN165" s="52">
        <f t="shared" si="8"/>
        <v>0</v>
      </c>
      <c r="AO165" s="52">
        <f t="shared" si="8"/>
        <v>0</v>
      </c>
      <c r="AP165" s="52">
        <f t="shared" si="8"/>
        <v>0</v>
      </c>
      <c r="AQ165" s="52">
        <f t="shared" si="8"/>
        <v>0</v>
      </c>
      <c r="AR165" s="52">
        <f t="shared" si="8"/>
        <v>0</v>
      </c>
      <c r="AS165" s="52">
        <f t="shared" si="8"/>
        <v>0</v>
      </c>
      <c r="AT165" s="52">
        <f t="shared" si="8"/>
        <v>0</v>
      </c>
      <c r="AU165" s="52">
        <f t="shared" si="8"/>
        <v>2.8376073234875306E-7</v>
      </c>
      <c r="AV165" s="52">
        <f t="shared" si="8"/>
        <v>0</v>
      </c>
      <c r="AW165" s="52">
        <f t="shared" si="8"/>
        <v>0</v>
      </c>
      <c r="AX165" s="52">
        <f t="shared" si="8"/>
        <v>0</v>
      </c>
      <c r="AY165" s="52">
        <f t="shared" si="8"/>
        <v>0</v>
      </c>
      <c r="AZ165" s="52">
        <f t="shared" si="8"/>
        <v>0</v>
      </c>
      <c r="BA165" s="52">
        <f t="shared" si="8"/>
        <v>0</v>
      </c>
      <c r="BB165" s="52">
        <f t="shared" si="8"/>
        <v>0</v>
      </c>
      <c r="BC165" s="52">
        <f t="shared" si="8"/>
        <v>0</v>
      </c>
      <c r="BD165" s="52">
        <f t="shared" si="8"/>
        <v>0</v>
      </c>
      <c r="BE165" s="52">
        <f t="shared" si="8"/>
        <v>0</v>
      </c>
      <c r="BF165" s="52">
        <f t="shared" si="8"/>
        <v>0</v>
      </c>
      <c r="BG165" s="52">
        <f t="shared" si="8"/>
        <v>0</v>
      </c>
      <c r="BH165" s="52">
        <f t="shared" si="8"/>
        <v>0</v>
      </c>
      <c r="BI165" s="52">
        <f t="shared" si="8"/>
        <v>0</v>
      </c>
      <c r="BJ165" s="52">
        <f t="shared" si="8"/>
        <v>0</v>
      </c>
      <c r="BK165" s="52">
        <f t="shared" si="8"/>
        <v>0</v>
      </c>
      <c r="BL165" s="52">
        <f t="shared" si="8"/>
        <v>0</v>
      </c>
      <c r="BM165" s="52">
        <f t="shared" si="8"/>
        <v>0</v>
      </c>
      <c r="BN165" s="52">
        <f t="shared" si="8"/>
        <v>0</v>
      </c>
      <c r="BO165" s="52">
        <f t="shared" si="8"/>
        <v>0</v>
      </c>
      <c r="BP165" s="52">
        <f t="shared" si="8"/>
        <v>0</v>
      </c>
      <c r="BQ165" s="52">
        <f t="shared" si="8"/>
        <v>0</v>
      </c>
    </row>
    <row r="166" spans="1:69" s="31" customFormat="1">
      <c r="A166" s="16"/>
      <c r="B166" s="16"/>
      <c r="C166" s="16"/>
      <c r="D166" s="51" t="str">
        <f t="shared" si="0"/>
        <v>Diisopropyl adipate</v>
      </c>
      <c r="E166" s="29"/>
      <c r="F166" s="9"/>
      <c r="G166" s="52">
        <f t="shared" si="7"/>
        <v>0</v>
      </c>
      <c r="H166" s="52">
        <f t="shared" si="8"/>
        <v>0</v>
      </c>
      <c r="I166" s="52">
        <f t="shared" si="8"/>
        <v>0</v>
      </c>
      <c r="J166" s="52">
        <f t="shared" si="8"/>
        <v>0</v>
      </c>
      <c r="K166" s="52">
        <f t="shared" si="8"/>
        <v>0</v>
      </c>
      <c r="L166" s="52">
        <f t="shared" si="8"/>
        <v>0</v>
      </c>
      <c r="M166" s="52">
        <f t="shared" si="8"/>
        <v>0</v>
      </c>
      <c r="N166" s="52">
        <f t="shared" si="8"/>
        <v>0</v>
      </c>
      <c r="O166" s="52">
        <f t="shared" si="8"/>
        <v>0</v>
      </c>
      <c r="P166" s="52">
        <f t="shared" si="8"/>
        <v>0</v>
      </c>
      <c r="Q166" s="52">
        <f t="shared" si="8"/>
        <v>0</v>
      </c>
      <c r="R166" s="52">
        <f t="shared" si="8"/>
        <v>0</v>
      </c>
      <c r="S166" s="52">
        <f t="shared" si="8"/>
        <v>0</v>
      </c>
      <c r="T166" s="52">
        <f t="shared" si="8"/>
        <v>0</v>
      </c>
      <c r="U166" s="52">
        <f t="shared" si="8"/>
        <v>0</v>
      </c>
      <c r="V166" s="52">
        <f t="shared" si="8"/>
        <v>0</v>
      </c>
      <c r="W166" s="52">
        <f t="shared" si="8"/>
        <v>0</v>
      </c>
      <c r="X166" s="52">
        <f t="shared" si="8"/>
        <v>0</v>
      </c>
      <c r="Y166" s="52">
        <f t="shared" si="8"/>
        <v>0</v>
      </c>
      <c r="Z166" s="52">
        <f t="shared" si="8"/>
        <v>0</v>
      </c>
      <c r="AA166" s="52">
        <f t="shared" si="8"/>
        <v>0</v>
      </c>
      <c r="AB166" s="52">
        <f t="shared" si="8"/>
        <v>0</v>
      </c>
      <c r="AC166" s="52">
        <f t="shared" si="8"/>
        <v>0</v>
      </c>
      <c r="AD166" s="52">
        <f t="shared" si="8"/>
        <v>0</v>
      </c>
      <c r="AE166" s="52">
        <f t="shared" si="8"/>
        <v>0</v>
      </c>
      <c r="AF166" s="52">
        <f t="shared" si="8"/>
        <v>0</v>
      </c>
      <c r="AG166" s="52">
        <f t="shared" si="8"/>
        <v>0</v>
      </c>
      <c r="AH166" s="52">
        <f t="shared" si="8"/>
        <v>0</v>
      </c>
      <c r="AI166" s="52">
        <f t="shared" si="8"/>
        <v>0</v>
      </c>
      <c r="AJ166" s="52">
        <f t="shared" si="8"/>
        <v>0</v>
      </c>
      <c r="AK166" s="52">
        <f t="shared" si="8"/>
        <v>0</v>
      </c>
      <c r="AL166" s="52">
        <f t="shared" si="8"/>
        <v>0</v>
      </c>
      <c r="AM166" s="52">
        <f t="shared" si="8"/>
        <v>0</v>
      </c>
      <c r="AN166" s="52">
        <f t="shared" si="8"/>
        <v>0</v>
      </c>
      <c r="AO166" s="52">
        <f t="shared" si="8"/>
        <v>0</v>
      </c>
      <c r="AP166" s="52">
        <f t="shared" si="8"/>
        <v>0</v>
      </c>
      <c r="AQ166" s="52">
        <f t="shared" si="8"/>
        <v>0</v>
      </c>
      <c r="AR166" s="52">
        <f t="shared" si="8"/>
        <v>0</v>
      </c>
      <c r="AS166" s="52">
        <f t="shared" si="8"/>
        <v>0</v>
      </c>
      <c r="AT166" s="52">
        <f t="shared" si="8"/>
        <v>0</v>
      </c>
      <c r="AU166" s="52">
        <f t="shared" si="8"/>
        <v>1.7653639004320098E-4</v>
      </c>
      <c r="AV166" s="52">
        <f t="shared" si="8"/>
        <v>0</v>
      </c>
      <c r="AW166" s="52">
        <f t="shared" si="8"/>
        <v>0</v>
      </c>
      <c r="AX166" s="52">
        <f t="shared" si="8"/>
        <v>0</v>
      </c>
      <c r="AY166" s="52">
        <f t="shared" si="8"/>
        <v>0</v>
      </c>
      <c r="AZ166" s="52">
        <f t="shared" si="8"/>
        <v>0</v>
      </c>
      <c r="BA166" s="52">
        <f t="shared" si="8"/>
        <v>0</v>
      </c>
      <c r="BB166" s="52">
        <f t="shared" si="8"/>
        <v>0</v>
      </c>
      <c r="BC166" s="52">
        <f t="shared" si="8"/>
        <v>0</v>
      </c>
      <c r="BD166" s="52">
        <f t="shared" si="8"/>
        <v>0</v>
      </c>
      <c r="BE166" s="52">
        <f t="shared" si="8"/>
        <v>0</v>
      </c>
      <c r="BF166" s="52">
        <f t="shared" si="8"/>
        <v>0</v>
      </c>
      <c r="BG166" s="52">
        <f t="shared" si="8"/>
        <v>0</v>
      </c>
      <c r="BH166" s="52">
        <f t="shared" si="8"/>
        <v>0</v>
      </c>
      <c r="BI166" s="52">
        <f t="shared" si="8"/>
        <v>0</v>
      </c>
      <c r="BJ166" s="52">
        <f t="shared" si="8"/>
        <v>0</v>
      </c>
      <c r="BK166" s="52">
        <f t="shared" si="8"/>
        <v>0</v>
      </c>
      <c r="BL166" s="52">
        <f t="shared" si="8"/>
        <v>0</v>
      </c>
      <c r="BM166" s="52">
        <f t="shared" si="8"/>
        <v>0</v>
      </c>
      <c r="BN166" s="52">
        <f t="shared" si="8"/>
        <v>0</v>
      </c>
      <c r="BO166" s="52">
        <f t="shared" si="8"/>
        <v>0</v>
      </c>
      <c r="BP166" s="52">
        <f t="shared" si="8"/>
        <v>0</v>
      </c>
      <c r="BQ166" s="52">
        <f t="shared" si="8"/>
        <v>0</v>
      </c>
    </row>
    <row r="167" spans="1:69" s="31" customFormat="1">
      <c r="A167" s="16"/>
      <c r="B167" s="16"/>
      <c r="C167" s="16"/>
      <c r="D167" s="51" t="str">
        <f t="shared" si="0"/>
        <v>Dimethyl ether</v>
      </c>
      <c r="E167" s="29"/>
      <c r="F167" s="9"/>
      <c r="G167" s="52">
        <f t="shared" si="7"/>
        <v>0</v>
      </c>
      <c r="H167" s="52">
        <f t="shared" si="8"/>
        <v>0</v>
      </c>
      <c r="I167" s="52">
        <f t="shared" si="8"/>
        <v>0</v>
      </c>
      <c r="J167" s="52">
        <f t="shared" si="8"/>
        <v>0</v>
      </c>
      <c r="K167" s="52">
        <f t="shared" si="8"/>
        <v>0</v>
      </c>
      <c r="L167" s="52">
        <f t="shared" si="8"/>
        <v>0</v>
      </c>
      <c r="M167" s="52">
        <f t="shared" si="8"/>
        <v>0</v>
      </c>
      <c r="N167" s="52">
        <f t="shared" si="8"/>
        <v>0</v>
      </c>
      <c r="O167" s="52">
        <f t="shared" si="8"/>
        <v>0</v>
      </c>
      <c r="P167" s="52">
        <f t="shared" si="8"/>
        <v>0</v>
      </c>
      <c r="Q167" s="52">
        <f t="shared" si="8"/>
        <v>0</v>
      </c>
      <c r="R167" s="52">
        <f t="shared" si="8"/>
        <v>0</v>
      </c>
      <c r="S167" s="52">
        <f t="shared" si="8"/>
        <v>0</v>
      </c>
      <c r="T167" s="52">
        <f t="shared" si="8"/>
        <v>0</v>
      </c>
      <c r="U167" s="52">
        <f t="shared" si="8"/>
        <v>0</v>
      </c>
      <c r="V167" s="52">
        <f t="shared" si="8"/>
        <v>0</v>
      </c>
      <c r="W167" s="52">
        <f t="shared" si="8"/>
        <v>0</v>
      </c>
      <c r="X167" s="52">
        <f t="shared" si="8"/>
        <v>0</v>
      </c>
      <c r="Y167" s="52">
        <f t="shared" si="8"/>
        <v>0</v>
      </c>
      <c r="Z167" s="52">
        <f t="shared" si="8"/>
        <v>8.1811384693633027E-2</v>
      </c>
      <c r="AA167" s="52">
        <f t="shared" si="8"/>
        <v>0</v>
      </c>
      <c r="AB167" s="52">
        <f t="shared" si="8"/>
        <v>0</v>
      </c>
      <c r="AC167" s="52">
        <f t="shared" si="8"/>
        <v>0</v>
      </c>
      <c r="AD167" s="52">
        <f t="shared" si="8"/>
        <v>0</v>
      </c>
      <c r="AE167" s="52">
        <f t="shared" si="8"/>
        <v>0</v>
      </c>
      <c r="AF167" s="52">
        <f t="shared" si="8"/>
        <v>0</v>
      </c>
      <c r="AG167" s="52">
        <f t="shared" si="8"/>
        <v>0</v>
      </c>
      <c r="AH167" s="52">
        <f t="shared" si="8"/>
        <v>0</v>
      </c>
      <c r="AI167" s="52">
        <f t="shared" si="8"/>
        <v>0</v>
      </c>
      <c r="AJ167" s="52">
        <f t="shared" si="8"/>
        <v>0</v>
      </c>
      <c r="AK167" s="52">
        <f t="shared" si="8"/>
        <v>0</v>
      </c>
      <c r="AL167" s="52">
        <f t="shared" si="8"/>
        <v>0</v>
      </c>
      <c r="AM167" s="52">
        <f t="shared" si="8"/>
        <v>0</v>
      </c>
      <c r="AN167" s="52">
        <f t="shared" si="8"/>
        <v>0</v>
      </c>
      <c r="AO167" s="52">
        <f t="shared" si="8"/>
        <v>0</v>
      </c>
      <c r="AP167" s="52">
        <f t="shared" si="8"/>
        <v>0</v>
      </c>
      <c r="AQ167" s="52">
        <f t="shared" si="8"/>
        <v>0</v>
      </c>
      <c r="AR167" s="52">
        <f t="shared" si="8"/>
        <v>0</v>
      </c>
      <c r="AS167" s="52">
        <f t="shared" si="8"/>
        <v>0</v>
      </c>
      <c r="AT167" s="52">
        <f t="shared" si="8"/>
        <v>0</v>
      </c>
      <c r="AU167" s="52">
        <f t="shared" si="8"/>
        <v>0</v>
      </c>
      <c r="AV167" s="52">
        <f t="shared" si="8"/>
        <v>0</v>
      </c>
      <c r="AW167" s="52">
        <f t="shared" si="8"/>
        <v>0</v>
      </c>
      <c r="AX167" s="52">
        <f t="shared" si="8"/>
        <v>0</v>
      </c>
      <c r="AY167" s="52">
        <f t="shared" si="8"/>
        <v>0</v>
      </c>
      <c r="AZ167" s="52">
        <f t="shared" si="8"/>
        <v>0</v>
      </c>
      <c r="BA167" s="52">
        <f t="shared" si="8"/>
        <v>0</v>
      </c>
      <c r="BB167" s="52">
        <f t="shared" si="8"/>
        <v>0</v>
      </c>
      <c r="BC167" s="52">
        <f t="shared" si="8"/>
        <v>0</v>
      </c>
      <c r="BD167" s="52">
        <f t="shared" si="8"/>
        <v>0</v>
      </c>
      <c r="BE167" s="52">
        <f t="shared" si="8"/>
        <v>0</v>
      </c>
      <c r="BF167" s="52">
        <f t="shared" si="8"/>
        <v>0</v>
      </c>
      <c r="BG167" s="52">
        <f t="shared" si="8"/>
        <v>0</v>
      </c>
      <c r="BH167" s="52">
        <f t="shared" si="8"/>
        <v>0</v>
      </c>
      <c r="BI167" s="52">
        <f t="shared" si="8"/>
        <v>0</v>
      </c>
      <c r="BJ167" s="52">
        <f t="shared" si="8"/>
        <v>0</v>
      </c>
      <c r="BK167" s="52">
        <f t="shared" si="8"/>
        <v>0</v>
      </c>
      <c r="BL167" s="52">
        <f t="shared" si="8"/>
        <v>0</v>
      </c>
      <c r="BM167" s="52">
        <f t="shared" si="8"/>
        <v>0</v>
      </c>
      <c r="BN167" s="52">
        <f t="shared" si="8"/>
        <v>0</v>
      </c>
      <c r="BO167" s="52">
        <f t="shared" si="8"/>
        <v>0</v>
      </c>
      <c r="BP167" s="52">
        <f t="shared" si="8"/>
        <v>0</v>
      </c>
      <c r="BQ167" s="52">
        <f t="shared" si="8"/>
        <v>0</v>
      </c>
    </row>
    <row r="168" spans="1:69" s="31" customFormat="1">
      <c r="A168" s="16"/>
      <c r="B168" s="16"/>
      <c r="C168" s="16"/>
      <c r="D168" s="51" t="str">
        <f t="shared" si="0"/>
        <v>Dl-limonene</v>
      </c>
      <c r="E168" s="29"/>
      <c r="F168" s="9"/>
      <c r="G168" s="52">
        <f t="shared" si="7"/>
        <v>0</v>
      </c>
      <c r="H168" s="52">
        <f t="shared" si="8"/>
        <v>0</v>
      </c>
      <c r="I168" s="52">
        <f t="shared" si="8"/>
        <v>0</v>
      </c>
      <c r="J168" s="52">
        <f t="shared" si="8"/>
        <v>0</v>
      </c>
      <c r="K168" s="52">
        <f t="shared" si="8"/>
        <v>0</v>
      </c>
      <c r="L168" s="52">
        <f t="shared" si="8"/>
        <v>0</v>
      </c>
      <c r="M168" s="52">
        <f t="shared" si="8"/>
        <v>0</v>
      </c>
      <c r="N168" s="52">
        <f t="shared" si="8"/>
        <v>0</v>
      </c>
      <c r="O168" s="52">
        <f t="shared" si="8"/>
        <v>0</v>
      </c>
      <c r="P168" s="52">
        <f t="shared" si="8"/>
        <v>0</v>
      </c>
      <c r="Q168" s="52">
        <f t="shared" si="8"/>
        <v>0</v>
      </c>
      <c r="R168" s="52">
        <f t="shared" si="8"/>
        <v>0</v>
      </c>
      <c r="S168" s="52">
        <f t="shared" si="8"/>
        <v>0</v>
      </c>
      <c r="T168" s="52">
        <f t="shared" si="8"/>
        <v>0</v>
      </c>
      <c r="U168" s="52">
        <f t="shared" si="8"/>
        <v>0</v>
      </c>
      <c r="V168" s="52">
        <f t="shared" si="8"/>
        <v>0</v>
      </c>
      <c r="W168" s="52">
        <f t="shared" si="8"/>
        <v>0</v>
      </c>
      <c r="X168" s="52">
        <f t="shared" si="8"/>
        <v>0</v>
      </c>
      <c r="Y168" s="52">
        <f t="shared" si="8"/>
        <v>0</v>
      </c>
      <c r="Z168" s="52">
        <f t="shared" si="8"/>
        <v>0</v>
      </c>
      <c r="AA168" s="52">
        <f t="shared" si="8"/>
        <v>0</v>
      </c>
      <c r="AB168" s="52">
        <f t="shared" si="8"/>
        <v>0</v>
      </c>
      <c r="AC168" s="52">
        <f t="shared" si="8"/>
        <v>0</v>
      </c>
      <c r="AD168" s="52">
        <f t="shared" si="8"/>
        <v>0</v>
      </c>
      <c r="AE168" s="52">
        <f t="shared" si="8"/>
        <v>0</v>
      </c>
      <c r="AF168" s="52">
        <f t="shared" si="8"/>
        <v>4.6364571268270405E-5</v>
      </c>
      <c r="AG168" s="52">
        <f t="shared" si="8"/>
        <v>0</v>
      </c>
      <c r="AH168" s="52">
        <f t="shared" si="8"/>
        <v>0</v>
      </c>
      <c r="AI168" s="52">
        <f t="shared" si="8"/>
        <v>0</v>
      </c>
      <c r="AJ168" s="52">
        <f t="shared" si="8"/>
        <v>0</v>
      </c>
      <c r="AK168" s="52">
        <f t="shared" si="8"/>
        <v>0</v>
      </c>
      <c r="AL168" s="52">
        <f t="shared" si="8"/>
        <v>0</v>
      </c>
      <c r="AM168" s="52">
        <f t="shared" si="8"/>
        <v>0</v>
      </c>
      <c r="AN168" s="52">
        <f t="shared" si="8"/>
        <v>0</v>
      </c>
      <c r="AO168" s="52">
        <f t="shared" si="8"/>
        <v>0</v>
      </c>
      <c r="AP168" s="52">
        <f t="shared" si="8"/>
        <v>0</v>
      </c>
      <c r="AQ168" s="52">
        <f t="shared" si="8"/>
        <v>0</v>
      </c>
      <c r="AR168" s="52">
        <f t="shared" si="8"/>
        <v>0</v>
      </c>
      <c r="AS168" s="52">
        <f t="shared" si="8"/>
        <v>0</v>
      </c>
      <c r="AT168" s="52">
        <f t="shared" si="8"/>
        <v>0</v>
      </c>
      <c r="AU168" s="52">
        <f t="shared" si="8"/>
        <v>0</v>
      </c>
      <c r="AV168" s="52">
        <f t="shared" si="8"/>
        <v>0</v>
      </c>
      <c r="AW168" s="52">
        <f t="shared" si="8"/>
        <v>0</v>
      </c>
      <c r="AX168" s="52">
        <f t="shared" si="8"/>
        <v>0</v>
      </c>
      <c r="AY168" s="52">
        <f t="shared" si="8"/>
        <v>0</v>
      </c>
      <c r="AZ168" s="52">
        <f t="shared" si="8"/>
        <v>0</v>
      </c>
      <c r="BA168" s="52">
        <f t="shared" si="8"/>
        <v>0</v>
      </c>
      <c r="BB168" s="52">
        <f t="shared" si="8"/>
        <v>0</v>
      </c>
      <c r="BC168" s="52">
        <f t="shared" si="8"/>
        <v>0</v>
      </c>
      <c r="BD168" s="52">
        <f t="shared" si="8"/>
        <v>0</v>
      </c>
      <c r="BE168" s="52">
        <f t="shared" si="8"/>
        <v>0</v>
      </c>
      <c r="BF168" s="52">
        <f t="shared" si="8"/>
        <v>0</v>
      </c>
      <c r="BG168" s="52">
        <f t="shared" si="8"/>
        <v>0</v>
      </c>
      <c r="BH168" s="52">
        <f t="shared" si="8"/>
        <v>0</v>
      </c>
      <c r="BI168" s="52">
        <f t="shared" si="8"/>
        <v>0</v>
      </c>
      <c r="BJ168" s="52">
        <f t="shared" si="8"/>
        <v>0</v>
      </c>
      <c r="BK168" s="52">
        <f t="shared" si="8"/>
        <v>0</v>
      </c>
      <c r="BL168" s="52">
        <f t="shared" si="8"/>
        <v>0</v>
      </c>
      <c r="BM168" s="52">
        <f t="shared" si="8"/>
        <v>0</v>
      </c>
      <c r="BN168" s="52">
        <f t="shared" si="8"/>
        <v>0</v>
      </c>
      <c r="BO168" s="52">
        <f t="shared" si="8"/>
        <v>0</v>
      </c>
      <c r="BP168" s="52">
        <f t="shared" si="8"/>
        <v>0</v>
      </c>
      <c r="BQ168" s="52">
        <f t="shared" si="8"/>
        <v>0</v>
      </c>
    </row>
    <row r="169" spans="1:69" s="31" customFormat="1">
      <c r="A169" s="16"/>
      <c r="B169" s="16"/>
      <c r="C169" s="16"/>
      <c r="D169" s="51" t="str">
        <f t="shared" si="0"/>
        <v>Ethanolamine</v>
      </c>
      <c r="E169" s="29"/>
      <c r="F169" s="9"/>
      <c r="G169" s="52">
        <f t="shared" si="7"/>
        <v>0</v>
      </c>
      <c r="H169" s="52">
        <f t="shared" si="8"/>
        <v>0</v>
      </c>
      <c r="I169" s="52">
        <f t="shared" si="8"/>
        <v>0</v>
      </c>
      <c r="J169" s="52">
        <f t="shared" si="8"/>
        <v>0</v>
      </c>
      <c r="K169" s="52">
        <f t="shared" si="8"/>
        <v>0</v>
      </c>
      <c r="L169" s="52">
        <f t="shared" si="8"/>
        <v>0</v>
      </c>
      <c r="M169" s="52">
        <f t="shared" si="8"/>
        <v>0</v>
      </c>
      <c r="N169" s="52">
        <f t="shared" si="8"/>
        <v>0</v>
      </c>
      <c r="O169" s="52">
        <f t="shared" si="8"/>
        <v>0</v>
      </c>
      <c r="P169" s="52">
        <f t="shared" si="8"/>
        <v>0</v>
      </c>
      <c r="Q169" s="52">
        <f t="shared" si="8"/>
        <v>0</v>
      </c>
      <c r="R169" s="52">
        <f t="shared" si="8"/>
        <v>0</v>
      </c>
      <c r="S169" s="52">
        <f t="shared" si="8"/>
        <v>0</v>
      </c>
      <c r="T169" s="52">
        <f t="shared" si="8"/>
        <v>0</v>
      </c>
      <c r="U169" s="52">
        <f t="shared" si="8"/>
        <v>0</v>
      </c>
      <c r="V169" s="52">
        <f t="shared" si="8"/>
        <v>0</v>
      </c>
      <c r="W169" s="52">
        <f t="shared" si="8"/>
        <v>0</v>
      </c>
      <c r="X169" s="52">
        <f t="shared" si="8"/>
        <v>0</v>
      </c>
      <c r="Y169" s="52">
        <f t="shared" si="8"/>
        <v>0</v>
      </c>
      <c r="Z169" s="52">
        <f t="shared" si="8"/>
        <v>0</v>
      </c>
      <c r="AA169" s="52">
        <f t="shared" si="8"/>
        <v>0</v>
      </c>
      <c r="AB169" s="52">
        <f t="shared" si="8"/>
        <v>0</v>
      </c>
      <c r="AC169" s="52">
        <f t="shared" si="8"/>
        <v>0</v>
      </c>
      <c r="AD169" s="52">
        <f t="shared" si="8"/>
        <v>0</v>
      </c>
      <c r="AE169" s="52">
        <f t="shared" si="8"/>
        <v>0</v>
      </c>
      <c r="AF169" s="52">
        <f t="shared" si="8"/>
        <v>0</v>
      </c>
      <c r="AG169" s="52">
        <f t="shared" si="8"/>
        <v>0</v>
      </c>
      <c r="AH169" s="52">
        <f t="shared" si="8"/>
        <v>0</v>
      </c>
      <c r="AI169" s="52">
        <f t="shared" si="8"/>
        <v>0</v>
      </c>
      <c r="AJ169" s="52">
        <f t="shared" si="8"/>
        <v>0</v>
      </c>
      <c r="AK169" s="52">
        <f t="shared" si="8"/>
        <v>0</v>
      </c>
      <c r="AL169" s="52">
        <f t="shared" si="8"/>
        <v>0</v>
      </c>
      <c r="AM169" s="52">
        <f t="shared" si="8"/>
        <v>0</v>
      </c>
      <c r="AN169" s="52">
        <f t="shared" si="8"/>
        <v>0</v>
      </c>
      <c r="AO169" s="52">
        <f t="shared" si="8"/>
        <v>0</v>
      </c>
      <c r="AP169" s="52">
        <f t="shared" si="8"/>
        <v>0</v>
      </c>
      <c r="AQ169" s="52">
        <f t="shared" ref="H169:BQ173" si="9">$C24*AQ24/$BR24</f>
        <v>0</v>
      </c>
      <c r="AR169" s="52">
        <f t="shared" si="9"/>
        <v>0</v>
      </c>
      <c r="AS169" s="52">
        <f t="shared" si="9"/>
        <v>0</v>
      </c>
      <c r="AT169" s="52">
        <f t="shared" si="9"/>
        <v>0</v>
      </c>
      <c r="AU169" s="52">
        <f t="shared" si="9"/>
        <v>3.5818977689924843E-5</v>
      </c>
      <c r="AV169" s="52">
        <f t="shared" si="9"/>
        <v>0</v>
      </c>
      <c r="AW169" s="52">
        <f t="shared" si="9"/>
        <v>0</v>
      </c>
      <c r="AX169" s="52">
        <f t="shared" si="9"/>
        <v>0</v>
      </c>
      <c r="AY169" s="52">
        <f t="shared" si="9"/>
        <v>0</v>
      </c>
      <c r="AZ169" s="52">
        <f t="shared" si="9"/>
        <v>0</v>
      </c>
      <c r="BA169" s="52">
        <f t="shared" si="9"/>
        <v>0</v>
      </c>
      <c r="BB169" s="52">
        <f t="shared" si="9"/>
        <v>0</v>
      </c>
      <c r="BC169" s="52">
        <f t="shared" si="9"/>
        <v>0</v>
      </c>
      <c r="BD169" s="52">
        <f t="shared" si="9"/>
        <v>0</v>
      </c>
      <c r="BE169" s="52">
        <f t="shared" si="9"/>
        <v>0</v>
      </c>
      <c r="BF169" s="52">
        <f t="shared" si="9"/>
        <v>0</v>
      </c>
      <c r="BG169" s="52">
        <f t="shared" si="9"/>
        <v>0</v>
      </c>
      <c r="BH169" s="52">
        <f t="shared" si="9"/>
        <v>0</v>
      </c>
      <c r="BI169" s="52">
        <f t="shared" si="9"/>
        <v>0</v>
      </c>
      <c r="BJ169" s="52">
        <f t="shared" si="9"/>
        <v>0</v>
      </c>
      <c r="BK169" s="52">
        <f t="shared" si="9"/>
        <v>0</v>
      </c>
      <c r="BL169" s="52">
        <f t="shared" si="9"/>
        <v>0</v>
      </c>
      <c r="BM169" s="52">
        <f t="shared" si="9"/>
        <v>0</v>
      </c>
      <c r="BN169" s="52">
        <f t="shared" si="9"/>
        <v>0</v>
      </c>
      <c r="BO169" s="52">
        <f t="shared" si="9"/>
        <v>0</v>
      </c>
      <c r="BP169" s="52">
        <f t="shared" si="9"/>
        <v>0</v>
      </c>
      <c r="BQ169" s="52">
        <f t="shared" si="9"/>
        <v>0</v>
      </c>
    </row>
    <row r="170" spans="1:69" s="31" customFormat="1">
      <c r="A170" s="16"/>
      <c r="B170" s="16"/>
      <c r="C170" s="16"/>
      <c r="D170" s="51" t="str">
        <f t="shared" si="0"/>
        <v>Ethyl acetate</v>
      </c>
      <c r="E170" s="29"/>
      <c r="F170" s="9"/>
      <c r="G170" s="52">
        <f t="shared" si="7"/>
        <v>0</v>
      </c>
      <c r="H170" s="52">
        <f t="shared" si="9"/>
        <v>0</v>
      </c>
      <c r="I170" s="52">
        <f t="shared" si="9"/>
        <v>0</v>
      </c>
      <c r="J170" s="52">
        <f t="shared" si="9"/>
        <v>0</v>
      </c>
      <c r="K170" s="52">
        <f t="shared" si="9"/>
        <v>0</v>
      </c>
      <c r="L170" s="52">
        <f t="shared" si="9"/>
        <v>0</v>
      </c>
      <c r="M170" s="52">
        <f t="shared" si="9"/>
        <v>0</v>
      </c>
      <c r="N170" s="52">
        <f t="shared" si="9"/>
        <v>0</v>
      </c>
      <c r="O170" s="52">
        <f t="shared" si="9"/>
        <v>0</v>
      </c>
      <c r="P170" s="52">
        <f t="shared" si="9"/>
        <v>0</v>
      </c>
      <c r="Q170" s="52">
        <f t="shared" si="9"/>
        <v>0</v>
      </c>
      <c r="R170" s="52">
        <f t="shared" si="9"/>
        <v>0</v>
      </c>
      <c r="S170" s="52">
        <f t="shared" si="9"/>
        <v>0</v>
      </c>
      <c r="T170" s="52">
        <f t="shared" si="9"/>
        <v>0</v>
      </c>
      <c r="U170" s="52">
        <f t="shared" si="9"/>
        <v>0</v>
      </c>
      <c r="V170" s="52">
        <f t="shared" si="9"/>
        <v>0</v>
      </c>
      <c r="W170" s="52">
        <f t="shared" si="9"/>
        <v>0</v>
      </c>
      <c r="X170" s="52">
        <f t="shared" si="9"/>
        <v>0</v>
      </c>
      <c r="Y170" s="52">
        <f t="shared" si="9"/>
        <v>0</v>
      </c>
      <c r="Z170" s="52">
        <f t="shared" si="9"/>
        <v>1.5033880256218645E-2</v>
      </c>
      <c r="AA170" s="52">
        <f t="shared" si="9"/>
        <v>0</v>
      </c>
      <c r="AB170" s="52">
        <f t="shared" si="9"/>
        <v>0</v>
      </c>
      <c r="AC170" s="52">
        <f t="shared" si="9"/>
        <v>0</v>
      </c>
      <c r="AD170" s="52">
        <f t="shared" si="9"/>
        <v>0</v>
      </c>
      <c r="AE170" s="52">
        <f t="shared" si="9"/>
        <v>0</v>
      </c>
      <c r="AF170" s="52">
        <f t="shared" si="9"/>
        <v>0</v>
      </c>
      <c r="AG170" s="52">
        <f t="shared" si="9"/>
        <v>0</v>
      </c>
      <c r="AH170" s="52">
        <f t="shared" si="9"/>
        <v>0</v>
      </c>
      <c r="AI170" s="52">
        <f t="shared" si="9"/>
        <v>0</v>
      </c>
      <c r="AJ170" s="52">
        <f t="shared" si="9"/>
        <v>0</v>
      </c>
      <c r="AK170" s="52">
        <f t="shared" si="9"/>
        <v>0</v>
      </c>
      <c r="AL170" s="52">
        <f t="shared" si="9"/>
        <v>0</v>
      </c>
      <c r="AM170" s="52">
        <f t="shared" si="9"/>
        <v>0</v>
      </c>
      <c r="AN170" s="52">
        <f t="shared" si="9"/>
        <v>0</v>
      </c>
      <c r="AO170" s="52">
        <f t="shared" si="9"/>
        <v>0</v>
      </c>
      <c r="AP170" s="52">
        <f t="shared" si="9"/>
        <v>0</v>
      </c>
      <c r="AQ170" s="52">
        <f t="shared" si="9"/>
        <v>0</v>
      </c>
      <c r="AR170" s="52">
        <f t="shared" si="9"/>
        <v>0</v>
      </c>
      <c r="AS170" s="52">
        <f t="shared" si="9"/>
        <v>0</v>
      </c>
      <c r="AT170" s="52">
        <f t="shared" si="9"/>
        <v>0</v>
      </c>
      <c r="AU170" s="52">
        <f t="shared" si="9"/>
        <v>0</v>
      </c>
      <c r="AV170" s="52">
        <f t="shared" si="9"/>
        <v>0</v>
      </c>
      <c r="AW170" s="52">
        <f t="shared" si="9"/>
        <v>0</v>
      </c>
      <c r="AX170" s="52">
        <f t="shared" si="9"/>
        <v>0</v>
      </c>
      <c r="AY170" s="52">
        <f t="shared" si="9"/>
        <v>0</v>
      </c>
      <c r="AZ170" s="52">
        <f t="shared" si="9"/>
        <v>0</v>
      </c>
      <c r="BA170" s="52">
        <f t="shared" si="9"/>
        <v>0</v>
      </c>
      <c r="BB170" s="52">
        <f t="shared" si="9"/>
        <v>0</v>
      </c>
      <c r="BC170" s="52">
        <f t="shared" si="9"/>
        <v>0</v>
      </c>
      <c r="BD170" s="52">
        <f t="shared" si="9"/>
        <v>0</v>
      </c>
      <c r="BE170" s="52">
        <f t="shared" si="9"/>
        <v>0</v>
      </c>
      <c r="BF170" s="52">
        <f t="shared" si="9"/>
        <v>0</v>
      </c>
      <c r="BG170" s="52">
        <f t="shared" si="9"/>
        <v>0</v>
      </c>
      <c r="BH170" s="52">
        <f t="shared" si="9"/>
        <v>0</v>
      </c>
      <c r="BI170" s="52">
        <f t="shared" si="9"/>
        <v>0</v>
      </c>
      <c r="BJ170" s="52">
        <f t="shared" si="9"/>
        <v>0</v>
      </c>
      <c r="BK170" s="52">
        <f t="shared" si="9"/>
        <v>0</v>
      </c>
      <c r="BL170" s="52">
        <f t="shared" si="9"/>
        <v>0</v>
      </c>
      <c r="BM170" s="52">
        <f t="shared" si="9"/>
        <v>0</v>
      </c>
      <c r="BN170" s="52">
        <f t="shared" si="9"/>
        <v>0</v>
      </c>
      <c r="BO170" s="52">
        <f t="shared" si="9"/>
        <v>0</v>
      </c>
      <c r="BP170" s="52">
        <f t="shared" si="9"/>
        <v>0</v>
      </c>
      <c r="BQ170" s="52">
        <f t="shared" si="9"/>
        <v>0</v>
      </c>
    </row>
    <row r="171" spans="1:69" s="31" customFormat="1">
      <c r="A171" s="16"/>
      <c r="B171" s="16"/>
      <c r="C171" s="16"/>
      <c r="D171" s="51" t="str">
        <f t="shared" si="0"/>
        <v>Ethyl alcohol (or ethanol)</v>
      </c>
      <c r="E171" s="29"/>
      <c r="F171" s="9"/>
      <c r="G171" s="52">
        <f t="shared" si="7"/>
        <v>0</v>
      </c>
      <c r="H171" s="52">
        <f t="shared" si="9"/>
        <v>0</v>
      </c>
      <c r="I171" s="52">
        <f t="shared" si="9"/>
        <v>0</v>
      </c>
      <c r="J171" s="52">
        <f t="shared" si="9"/>
        <v>0</v>
      </c>
      <c r="K171" s="52">
        <f t="shared" si="9"/>
        <v>0</v>
      </c>
      <c r="L171" s="52">
        <f t="shared" si="9"/>
        <v>0</v>
      </c>
      <c r="M171" s="52">
        <f t="shared" si="9"/>
        <v>0</v>
      </c>
      <c r="N171" s="52">
        <f t="shared" si="9"/>
        <v>0</v>
      </c>
      <c r="O171" s="52">
        <f t="shared" si="9"/>
        <v>0</v>
      </c>
      <c r="P171" s="52">
        <f t="shared" si="9"/>
        <v>0</v>
      </c>
      <c r="Q171" s="52">
        <f t="shared" si="9"/>
        <v>0</v>
      </c>
      <c r="R171" s="52">
        <f t="shared" si="9"/>
        <v>0</v>
      </c>
      <c r="S171" s="52">
        <f t="shared" si="9"/>
        <v>0.86237188250735319</v>
      </c>
      <c r="T171" s="52">
        <f t="shared" si="9"/>
        <v>0</v>
      </c>
      <c r="U171" s="52">
        <f t="shared" si="9"/>
        <v>0</v>
      </c>
      <c r="V171" s="52">
        <f t="shared" si="9"/>
        <v>0</v>
      </c>
      <c r="W171" s="52">
        <f t="shared" si="9"/>
        <v>0</v>
      </c>
      <c r="X171" s="52">
        <f t="shared" si="9"/>
        <v>0</v>
      </c>
      <c r="Y171" s="52">
        <f t="shared" si="9"/>
        <v>0</v>
      </c>
      <c r="Z171" s="52">
        <f t="shared" si="9"/>
        <v>0</v>
      </c>
      <c r="AA171" s="52">
        <f t="shared" si="9"/>
        <v>0</v>
      </c>
      <c r="AB171" s="52">
        <f t="shared" si="9"/>
        <v>0</v>
      </c>
      <c r="AC171" s="52">
        <f t="shared" si="9"/>
        <v>0</v>
      </c>
      <c r="AD171" s="52">
        <f t="shared" si="9"/>
        <v>0</v>
      </c>
      <c r="AE171" s="52">
        <f t="shared" si="9"/>
        <v>0</v>
      </c>
      <c r="AF171" s="52">
        <f t="shared" si="9"/>
        <v>0</v>
      </c>
      <c r="AG171" s="52">
        <f t="shared" si="9"/>
        <v>0</v>
      </c>
      <c r="AH171" s="52">
        <f t="shared" si="9"/>
        <v>0</v>
      </c>
      <c r="AI171" s="52">
        <f t="shared" si="9"/>
        <v>0</v>
      </c>
      <c r="AJ171" s="52">
        <f t="shared" si="9"/>
        <v>0</v>
      </c>
      <c r="AK171" s="52">
        <f t="shared" si="9"/>
        <v>0</v>
      </c>
      <c r="AL171" s="52">
        <f t="shared" si="9"/>
        <v>0</v>
      </c>
      <c r="AM171" s="52">
        <f t="shared" si="9"/>
        <v>0</v>
      </c>
      <c r="AN171" s="52">
        <f t="shared" si="9"/>
        <v>0</v>
      </c>
      <c r="AO171" s="52">
        <f t="shared" si="9"/>
        <v>0</v>
      </c>
      <c r="AP171" s="52">
        <f t="shared" si="9"/>
        <v>0</v>
      </c>
      <c r="AQ171" s="52">
        <f t="shared" si="9"/>
        <v>0</v>
      </c>
      <c r="AR171" s="52">
        <f t="shared" si="9"/>
        <v>0</v>
      </c>
      <c r="AS171" s="52">
        <f t="shared" si="9"/>
        <v>0</v>
      </c>
      <c r="AT171" s="52">
        <f t="shared" si="9"/>
        <v>0</v>
      </c>
      <c r="AU171" s="52">
        <f t="shared" si="9"/>
        <v>0</v>
      </c>
      <c r="AV171" s="52">
        <f t="shared" si="9"/>
        <v>0</v>
      </c>
      <c r="AW171" s="52">
        <f t="shared" si="9"/>
        <v>0</v>
      </c>
      <c r="AX171" s="52">
        <f t="shared" si="9"/>
        <v>0</v>
      </c>
      <c r="AY171" s="52">
        <f t="shared" si="9"/>
        <v>0</v>
      </c>
      <c r="AZ171" s="52">
        <f t="shared" si="9"/>
        <v>0</v>
      </c>
      <c r="BA171" s="52">
        <f t="shared" si="9"/>
        <v>0</v>
      </c>
      <c r="BB171" s="52">
        <f t="shared" si="9"/>
        <v>0</v>
      </c>
      <c r="BC171" s="52">
        <f t="shared" si="9"/>
        <v>0</v>
      </c>
      <c r="BD171" s="52">
        <f t="shared" si="9"/>
        <v>0</v>
      </c>
      <c r="BE171" s="52">
        <f t="shared" si="9"/>
        <v>0</v>
      </c>
      <c r="BF171" s="52">
        <f t="shared" si="9"/>
        <v>0</v>
      </c>
      <c r="BG171" s="52">
        <f t="shared" si="9"/>
        <v>0</v>
      </c>
      <c r="BH171" s="52">
        <f t="shared" si="9"/>
        <v>0</v>
      </c>
      <c r="BI171" s="52">
        <f t="shared" si="9"/>
        <v>0</v>
      </c>
      <c r="BJ171" s="52">
        <f t="shared" si="9"/>
        <v>0</v>
      </c>
      <c r="BK171" s="52">
        <f t="shared" si="9"/>
        <v>0</v>
      </c>
      <c r="BL171" s="52">
        <f t="shared" si="9"/>
        <v>0</v>
      </c>
      <c r="BM171" s="52">
        <f t="shared" si="9"/>
        <v>0</v>
      </c>
      <c r="BN171" s="52">
        <f t="shared" si="9"/>
        <v>0</v>
      </c>
      <c r="BO171" s="52">
        <f t="shared" si="9"/>
        <v>0</v>
      </c>
      <c r="BP171" s="52">
        <f t="shared" si="9"/>
        <v>0</v>
      </c>
      <c r="BQ171" s="52">
        <f t="shared" si="9"/>
        <v>0</v>
      </c>
    </row>
    <row r="172" spans="1:69" s="31" customFormat="1">
      <c r="A172" s="16"/>
      <c r="B172" s="16"/>
      <c r="C172" s="16"/>
      <c r="D172" s="51" t="str">
        <f t="shared" si="0"/>
        <v>Ethyl cyanoacrylate</v>
      </c>
      <c r="E172" s="29"/>
      <c r="F172" s="9"/>
      <c r="G172" s="52">
        <f t="shared" si="7"/>
        <v>0</v>
      </c>
      <c r="H172" s="52">
        <f t="shared" si="9"/>
        <v>0</v>
      </c>
      <c r="I172" s="52">
        <f t="shared" si="9"/>
        <v>0</v>
      </c>
      <c r="J172" s="52">
        <f t="shared" si="9"/>
        <v>0</v>
      </c>
      <c r="K172" s="52">
        <f t="shared" si="9"/>
        <v>0</v>
      </c>
      <c r="L172" s="52">
        <f t="shared" si="9"/>
        <v>0</v>
      </c>
      <c r="M172" s="52">
        <f t="shared" si="9"/>
        <v>0</v>
      </c>
      <c r="N172" s="52">
        <f t="shared" si="9"/>
        <v>0</v>
      </c>
      <c r="O172" s="52">
        <f t="shared" si="9"/>
        <v>0</v>
      </c>
      <c r="P172" s="52">
        <f t="shared" si="9"/>
        <v>0</v>
      </c>
      <c r="Q172" s="52">
        <f t="shared" si="9"/>
        <v>0</v>
      </c>
      <c r="R172" s="52">
        <f t="shared" si="9"/>
        <v>0</v>
      </c>
      <c r="S172" s="52">
        <f t="shared" si="9"/>
        <v>0</v>
      </c>
      <c r="T172" s="52">
        <f t="shared" si="9"/>
        <v>0</v>
      </c>
      <c r="U172" s="52">
        <f t="shared" si="9"/>
        <v>0</v>
      </c>
      <c r="V172" s="52">
        <f t="shared" si="9"/>
        <v>0</v>
      </c>
      <c r="W172" s="52">
        <f t="shared" si="9"/>
        <v>0</v>
      </c>
      <c r="X172" s="52">
        <f t="shared" si="9"/>
        <v>0</v>
      </c>
      <c r="Y172" s="52">
        <f t="shared" si="9"/>
        <v>0</v>
      </c>
      <c r="Z172" s="52">
        <f t="shared" si="9"/>
        <v>0</v>
      </c>
      <c r="AA172" s="52">
        <f t="shared" si="9"/>
        <v>0</v>
      </c>
      <c r="AB172" s="52">
        <f t="shared" si="9"/>
        <v>0</v>
      </c>
      <c r="AC172" s="52">
        <f t="shared" si="9"/>
        <v>0</v>
      </c>
      <c r="AD172" s="52">
        <f t="shared" si="9"/>
        <v>0</v>
      </c>
      <c r="AE172" s="52">
        <f t="shared" si="9"/>
        <v>0</v>
      </c>
      <c r="AF172" s="52">
        <f t="shared" si="9"/>
        <v>0</v>
      </c>
      <c r="AG172" s="52">
        <f t="shared" si="9"/>
        <v>0</v>
      </c>
      <c r="AH172" s="52">
        <f t="shared" si="9"/>
        <v>0</v>
      </c>
      <c r="AI172" s="52">
        <f t="shared" si="9"/>
        <v>0</v>
      </c>
      <c r="AJ172" s="52">
        <f t="shared" si="9"/>
        <v>0</v>
      </c>
      <c r="AK172" s="52">
        <f t="shared" si="9"/>
        <v>0</v>
      </c>
      <c r="AL172" s="52">
        <f t="shared" si="9"/>
        <v>0</v>
      </c>
      <c r="AM172" s="52">
        <f t="shared" si="9"/>
        <v>0</v>
      </c>
      <c r="AN172" s="52">
        <f t="shared" si="9"/>
        <v>0</v>
      </c>
      <c r="AO172" s="52">
        <f t="shared" si="9"/>
        <v>0</v>
      </c>
      <c r="AP172" s="52">
        <f t="shared" si="9"/>
        <v>0</v>
      </c>
      <c r="AQ172" s="52">
        <f t="shared" si="9"/>
        <v>0</v>
      </c>
      <c r="AR172" s="52">
        <f t="shared" si="9"/>
        <v>0</v>
      </c>
      <c r="AS172" s="52">
        <f t="shared" si="9"/>
        <v>0</v>
      </c>
      <c r="AT172" s="52">
        <f t="shared" si="9"/>
        <v>0</v>
      </c>
      <c r="AU172" s="52">
        <f t="shared" si="9"/>
        <v>0</v>
      </c>
      <c r="AV172" s="52">
        <f t="shared" si="9"/>
        <v>0</v>
      </c>
      <c r="AW172" s="52">
        <f t="shared" si="9"/>
        <v>0</v>
      </c>
      <c r="AX172" s="52">
        <f t="shared" si="9"/>
        <v>0</v>
      </c>
      <c r="AY172" s="52">
        <f t="shared" si="9"/>
        <v>0</v>
      </c>
      <c r="AZ172" s="52">
        <f t="shared" si="9"/>
        <v>0</v>
      </c>
      <c r="BA172" s="52">
        <f t="shared" si="9"/>
        <v>0</v>
      </c>
      <c r="BB172" s="52">
        <f t="shared" si="9"/>
        <v>0</v>
      </c>
      <c r="BC172" s="52">
        <f t="shared" si="9"/>
        <v>0</v>
      </c>
      <c r="BD172" s="52">
        <f t="shared" si="9"/>
        <v>0</v>
      </c>
      <c r="BE172" s="52">
        <f t="shared" si="9"/>
        <v>0</v>
      </c>
      <c r="BF172" s="52">
        <f t="shared" si="9"/>
        <v>1.2122160964048341E-3</v>
      </c>
      <c r="BG172" s="52">
        <f t="shared" si="9"/>
        <v>0</v>
      </c>
      <c r="BH172" s="52">
        <f t="shared" si="9"/>
        <v>0</v>
      </c>
      <c r="BI172" s="52">
        <f t="shared" si="9"/>
        <v>0</v>
      </c>
      <c r="BJ172" s="52">
        <f t="shared" si="9"/>
        <v>0</v>
      </c>
      <c r="BK172" s="52">
        <f t="shared" si="9"/>
        <v>0</v>
      </c>
      <c r="BL172" s="52">
        <f t="shared" si="9"/>
        <v>0</v>
      </c>
      <c r="BM172" s="52">
        <f t="shared" si="9"/>
        <v>0</v>
      </c>
      <c r="BN172" s="52">
        <f t="shared" si="9"/>
        <v>0</v>
      </c>
      <c r="BO172" s="52">
        <f t="shared" si="9"/>
        <v>0</v>
      </c>
      <c r="BP172" s="52">
        <f t="shared" si="9"/>
        <v>0</v>
      </c>
      <c r="BQ172" s="52">
        <f t="shared" si="9"/>
        <v>0</v>
      </c>
    </row>
    <row r="173" spans="1:69" s="31" customFormat="1">
      <c r="A173" s="16"/>
      <c r="B173" s="16"/>
      <c r="C173" s="16"/>
      <c r="D173" s="51" t="str">
        <f t="shared" si="0"/>
        <v>Ethyl ether</v>
      </c>
      <c r="E173" s="29"/>
      <c r="F173" s="9"/>
      <c r="G173" s="52">
        <f t="shared" ref="G173:G180" si="10">$C28*G28/$BR28</f>
        <v>0</v>
      </c>
      <c r="H173" s="52">
        <f t="shared" si="9"/>
        <v>0</v>
      </c>
      <c r="I173" s="52">
        <f t="shared" si="9"/>
        <v>0</v>
      </c>
      <c r="J173" s="52">
        <f t="shared" si="9"/>
        <v>0</v>
      </c>
      <c r="K173" s="52">
        <f t="shared" si="9"/>
        <v>0</v>
      </c>
      <c r="L173" s="52">
        <f t="shared" si="9"/>
        <v>0</v>
      </c>
      <c r="M173" s="52">
        <f t="shared" si="9"/>
        <v>0</v>
      </c>
      <c r="N173" s="52">
        <f t="shared" si="9"/>
        <v>0</v>
      </c>
      <c r="O173" s="52">
        <f t="shared" si="9"/>
        <v>0</v>
      </c>
      <c r="P173" s="52">
        <f t="shared" si="9"/>
        <v>0</v>
      </c>
      <c r="Q173" s="52">
        <f t="shared" si="9"/>
        <v>0</v>
      </c>
      <c r="R173" s="52">
        <f t="shared" si="9"/>
        <v>0</v>
      </c>
      <c r="S173" s="52">
        <f t="shared" si="9"/>
        <v>0</v>
      </c>
      <c r="T173" s="52">
        <f t="shared" si="9"/>
        <v>0</v>
      </c>
      <c r="U173" s="52">
        <f t="shared" si="9"/>
        <v>0</v>
      </c>
      <c r="V173" s="52">
        <f t="shared" si="9"/>
        <v>0</v>
      </c>
      <c r="W173" s="52">
        <f t="shared" si="9"/>
        <v>0</v>
      </c>
      <c r="X173" s="52">
        <f t="shared" si="9"/>
        <v>0</v>
      </c>
      <c r="Y173" s="52">
        <f t="shared" si="9"/>
        <v>4.9099733775016075E-5</v>
      </c>
      <c r="Z173" s="52">
        <f t="shared" si="9"/>
        <v>0</v>
      </c>
      <c r="AA173" s="52">
        <f t="shared" si="9"/>
        <v>0</v>
      </c>
      <c r="AB173" s="52">
        <f t="shared" si="9"/>
        <v>0</v>
      </c>
      <c r="AC173" s="52">
        <f t="shared" si="9"/>
        <v>0</v>
      </c>
      <c r="AD173" s="52">
        <f t="shared" si="9"/>
        <v>0</v>
      </c>
      <c r="AE173" s="52">
        <f t="shared" si="9"/>
        <v>0</v>
      </c>
      <c r="AF173" s="52">
        <f t="shared" si="9"/>
        <v>0</v>
      </c>
      <c r="AG173" s="52">
        <f t="shared" si="9"/>
        <v>0</v>
      </c>
      <c r="AH173" s="52">
        <f t="shared" si="9"/>
        <v>0</v>
      </c>
      <c r="AI173" s="52">
        <f t="shared" si="9"/>
        <v>0</v>
      </c>
      <c r="AJ173" s="52">
        <f t="shared" si="9"/>
        <v>0</v>
      </c>
      <c r="AK173" s="52">
        <f t="shared" si="9"/>
        <v>0</v>
      </c>
      <c r="AL173" s="52">
        <f t="shared" si="9"/>
        <v>0</v>
      </c>
      <c r="AM173" s="52">
        <f t="shared" si="9"/>
        <v>0</v>
      </c>
      <c r="AN173" s="52">
        <f t="shared" si="9"/>
        <v>0</v>
      </c>
      <c r="AO173" s="52">
        <f t="shared" si="9"/>
        <v>0</v>
      </c>
      <c r="AP173" s="52">
        <f t="shared" si="9"/>
        <v>0</v>
      </c>
      <c r="AQ173" s="52">
        <f t="shared" si="9"/>
        <v>0</v>
      </c>
      <c r="AR173" s="52">
        <f t="shared" si="9"/>
        <v>0</v>
      </c>
      <c r="AS173" s="52">
        <f t="shared" si="9"/>
        <v>0</v>
      </c>
      <c r="AT173" s="52">
        <f t="shared" si="9"/>
        <v>0</v>
      </c>
      <c r="AU173" s="52">
        <f t="shared" si="9"/>
        <v>0</v>
      </c>
      <c r="AV173" s="52">
        <f t="shared" si="9"/>
        <v>0</v>
      </c>
      <c r="AW173" s="52">
        <f t="shared" si="9"/>
        <v>0</v>
      </c>
      <c r="AX173" s="52">
        <f t="shared" ref="H173:BQ177" si="11">$C28*AX28/$BR28</f>
        <v>0</v>
      </c>
      <c r="AY173" s="52">
        <f t="shared" si="11"/>
        <v>0</v>
      </c>
      <c r="AZ173" s="52">
        <f t="shared" si="11"/>
        <v>0</v>
      </c>
      <c r="BA173" s="52">
        <f t="shared" si="11"/>
        <v>0</v>
      </c>
      <c r="BB173" s="52">
        <f t="shared" si="11"/>
        <v>0</v>
      </c>
      <c r="BC173" s="52">
        <f t="shared" si="11"/>
        <v>0</v>
      </c>
      <c r="BD173" s="52">
        <f t="shared" si="11"/>
        <v>0</v>
      </c>
      <c r="BE173" s="52">
        <f t="shared" si="11"/>
        <v>0</v>
      </c>
      <c r="BF173" s="52">
        <f t="shared" si="11"/>
        <v>0</v>
      </c>
      <c r="BG173" s="52">
        <f t="shared" si="11"/>
        <v>0</v>
      </c>
      <c r="BH173" s="52">
        <f t="shared" si="11"/>
        <v>0</v>
      </c>
      <c r="BI173" s="52">
        <f t="shared" si="11"/>
        <v>0</v>
      </c>
      <c r="BJ173" s="52">
        <f t="shared" si="11"/>
        <v>0</v>
      </c>
      <c r="BK173" s="52">
        <f t="shared" si="11"/>
        <v>0</v>
      </c>
      <c r="BL173" s="52">
        <f t="shared" si="11"/>
        <v>0</v>
      </c>
      <c r="BM173" s="52">
        <f t="shared" si="11"/>
        <v>0</v>
      </c>
      <c r="BN173" s="52">
        <f t="shared" si="11"/>
        <v>0</v>
      </c>
      <c r="BO173" s="52">
        <f t="shared" si="11"/>
        <v>0</v>
      </c>
      <c r="BP173" s="52">
        <f t="shared" si="11"/>
        <v>0</v>
      </c>
      <c r="BQ173" s="52">
        <f t="shared" si="11"/>
        <v>0</v>
      </c>
    </row>
    <row r="174" spans="1:69" s="31" customFormat="1">
      <c r="A174" s="16"/>
      <c r="B174" s="16"/>
      <c r="C174" s="16"/>
      <c r="D174" s="51" t="str">
        <f t="shared" si="0"/>
        <v>Ethylene glycol</v>
      </c>
      <c r="E174" s="29"/>
      <c r="F174" s="9"/>
      <c r="G174" s="52">
        <f t="shared" si="10"/>
        <v>0</v>
      </c>
      <c r="H174" s="52">
        <f t="shared" si="11"/>
        <v>0</v>
      </c>
      <c r="I174" s="52">
        <f t="shared" si="11"/>
        <v>0</v>
      </c>
      <c r="J174" s="52">
        <f t="shared" si="11"/>
        <v>0</v>
      </c>
      <c r="K174" s="52">
        <f t="shared" si="11"/>
        <v>0</v>
      </c>
      <c r="L174" s="52">
        <f t="shared" si="11"/>
        <v>0</v>
      </c>
      <c r="M174" s="52">
        <f t="shared" si="11"/>
        <v>0</v>
      </c>
      <c r="N174" s="52">
        <f t="shared" si="11"/>
        <v>0</v>
      </c>
      <c r="O174" s="52">
        <f t="shared" si="11"/>
        <v>0</v>
      </c>
      <c r="P174" s="52">
        <f t="shared" si="11"/>
        <v>0</v>
      </c>
      <c r="Q174" s="52">
        <f t="shared" si="11"/>
        <v>0</v>
      </c>
      <c r="R174" s="52">
        <f t="shared" si="11"/>
        <v>0</v>
      </c>
      <c r="S174" s="52">
        <f t="shared" si="11"/>
        <v>0</v>
      </c>
      <c r="T174" s="52">
        <f t="shared" si="11"/>
        <v>0</v>
      </c>
      <c r="U174" s="52">
        <f t="shared" si="11"/>
        <v>7.9375250077535209E-6</v>
      </c>
      <c r="V174" s="52">
        <f t="shared" si="11"/>
        <v>0</v>
      </c>
      <c r="W174" s="52">
        <f t="shared" si="11"/>
        <v>0</v>
      </c>
      <c r="X174" s="52">
        <f t="shared" si="11"/>
        <v>0</v>
      </c>
      <c r="Y174" s="52">
        <f t="shared" si="11"/>
        <v>0</v>
      </c>
      <c r="Z174" s="52">
        <f t="shared" si="11"/>
        <v>0</v>
      </c>
      <c r="AA174" s="52">
        <f t="shared" si="11"/>
        <v>0</v>
      </c>
      <c r="AB174" s="52">
        <f t="shared" si="11"/>
        <v>0</v>
      </c>
      <c r="AC174" s="52">
        <f t="shared" si="11"/>
        <v>0</v>
      </c>
      <c r="AD174" s="52">
        <f t="shared" si="11"/>
        <v>0</v>
      </c>
      <c r="AE174" s="52">
        <f t="shared" si="11"/>
        <v>0</v>
      </c>
      <c r="AF174" s="52">
        <f t="shared" si="11"/>
        <v>0</v>
      </c>
      <c r="AG174" s="52">
        <f t="shared" si="11"/>
        <v>0</v>
      </c>
      <c r="AH174" s="52">
        <f t="shared" si="11"/>
        <v>0</v>
      </c>
      <c r="AI174" s="52">
        <f t="shared" si="11"/>
        <v>0</v>
      </c>
      <c r="AJ174" s="52">
        <f t="shared" si="11"/>
        <v>0</v>
      </c>
      <c r="AK174" s="52">
        <f t="shared" si="11"/>
        <v>0</v>
      </c>
      <c r="AL174" s="52">
        <f t="shared" si="11"/>
        <v>0</v>
      </c>
      <c r="AM174" s="52">
        <f t="shared" si="11"/>
        <v>0</v>
      </c>
      <c r="AN174" s="52">
        <f t="shared" si="11"/>
        <v>0</v>
      </c>
      <c r="AO174" s="52">
        <f t="shared" si="11"/>
        <v>0</v>
      </c>
      <c r="AP174" s="52">
        <f t="shared" si="11"/>
        <v>0</v>
      </c>
      <c r="AQ174" s="52">
        <f t="shared" si="11"/>
        <v>0</v>
      </c>
      <c r="AR174" s="52">
        <f t="shared" si="11"/>
        <v>0</v>
      </c>
      <c r="AS174" s="52">
        <f t="shared" si="11"/>
        <v>0</v>
      </c>
      <c r="AT174" s="52">
        <f t="shared" si="11"/>
        <v>0</v>
      </c>
      <c r="AU174" s="52">
        <f t="shared" si="11"/>
        <v>0</v>
      </c>
      <c r="AV174" s="52">
        <f t="shared" si="11"/>
        <v>0</v>
      </c>
      <c r="AW174" s="52">
        <f t="shared" si="11"/>
        <v>0</v>
      </c>
      <c r="AX174" s="52">
        <f t="shared" si="11"/>
        <v>0</v>
      </c>
      <c r="AY174" s="52">
        <f t="shared" si="11"/>
        <v>0</v>
      </c>
      <c r="AZ174" s="52">
        <f t="shared" si="11"/>
        <v>0</v>
      </c>
      <c r="BA174" s="52">
        <f t="shared" si="11"/>
        <v>0</v>
      </c>
      <c r="BB174" s="52">
        <f t="shared" si="11"/>
        <v>0</v>
      </c>
      <c r="BC174" s="52">
        <f t="shared" si="11"/>
        <v>0</v>
      </c>
      <c r="BD174" s="52">
        <f t="shared" si="11"/>
        <v>0</v>
      </c>
      <c r="BE174" s="52">
        <f t="shared" si="11"/>
        <v>0</v>
      </c>
      <c r="BF174" s="52">
        <f t="shared" si="11"/>
        <v>0</v>
      </c>
      <c r="BG174" s="52">
        <f t="shared" si="11"/>
        <v>0</v>
      </c>
      <c r="BH174" s="52">
        <f t="shared" si="11"/>
        <v>0</v>
      </c>
      <c r="BI174" s="52">
        <f t="shared" si="11"/>
        <v>0</v>
      </c>
      <c r="BJ174" s="52">
        <f t="shared" si="11"/>
        <v>0</v>
      </c>
      <c r="BK174" s="52">
        <f t="shared" si="11"/>
        <v>0</v>
      </c>
      <c r="BL174" s="52">
        <f t="shared" si="11"/>
        <v>0</v>
      </c>
      <c r="BM174" s="52">
        <f t="shared" si="11"/>
        <v>0</v>
      </c>
      <c r="BN174" s="52">
        <f t="shared" si="11"/>
        <v>0</v>
      </c>
      <c r="BO174" s="52">
        <f t="shared" si="11"/>
        <v>0</v>
      </c>
      <c r="BP174" s="52">
        <f t="shared" si="11"/>
        <v>0</v>
      </c>
      <c r="BQ174" s="52">
        <f t="shared" si="11"/>
        <v>0</v>
      </c>
    </row>
    <row r="175" spans="1:69" s="31" customFormat="1">
      <c r="A175" s="16"/>
      <c r="B175" s="16"/>
      <c r="C175" s="16"/>
      <c r="D175" s="51" t="str">
        <f t="shared" si="0"/>
        <v>Formaldehyde</v>
      </c>
      <c r="E175" s="29"/>
      <c r="F175" s="9"/>
      <c r="G175" s="52">
        <f t="shared" si="10"/>
        <v>0</v>
      </c>
      <c r="H175" s="52">
        <f t="shared" si="11"/>
        <v>0</v>
      </c>
      <c r="I175" s="52">
        <f t="shared" si="11"/>
        <v>0</v>
      </c>
      <c r="J175" s="52">
        <f t="shared" si="11"/>
        <v>0</v>
      </c>
      <c r="K175" s="52">
        <f t="shared" si="11"/>
        <v>0</v>
      </c>
      <c r="L175" s="52">
        <f t="shared" si="11"/>
        <v>0</v>
      </c>
      <c r="M175" s="52">
        <f t="shared" si="11"/>
        <v>0</v>
      </c>
      <c r="N175" s="52">
        <f t="shared" si="11"/>
        <v>0</v>
      </c>
      <c r="O175" s="52">
        <f t="shared" si="11"/>
        <v>0</v>
      </c>
      <c r="P175" s="52">
        <f t="shared" si="11"/>
        <v>0</v>
      </c>
      <c r="Q175" s="52">
        <f t="shared" si="11"/>
        <v>0</v>
      </c>
      <c r="R175" s="52">
        <f t="shared" si="11"/>
        <v>0</v>
      </c>
      <c r="S175" s="52">
        <f t="shared" si="11"/>
        <v>0</v>
      </c>
      <c r="T175" s="52">
        <f t="shared" si="11"/>
        <v>0</v>
      </c>
      <c r="U175" s="52">
        <f t="shared" si="11"/>
        <v>0</v>
      </c>
      <c r="V175" s="52">
        <f t="shared" si="11"/>
        <v>0</v>
      </c>
      <c r="W175" s="52">
        <f t="shared" si="11"/>
        <v>0</v>
      </c>
      <c r="X175" s="52">
        <f t="shared" si="11"/>
        <v>0</v>
      </c>
      <c r="Y175" s="52">
        <f t="shared" si="11"/>
        <v>0</v>
      </c>
      <c r="Z175" s="52">
        <f t="shared" si="11"/>
        <v>0</v>
      </c>
      <c r="AA175" s="52">
        <f t="shared" si="11"/>
        <v>0</v>
      </c>
      <c r="AB175" s="52">
        <f t="shared" si="11"/>
        <v>1.8965437356080346E-5</v>
      </c>
      <c r="AC175" s="52">
        <f t="shared" si="11"/>
        <v>0</v>
      </c>
      <c r="AD175" s="52">
        <f t="shared" si="11"/>
        <v>0</v>
      </c>
      <c r="AE175" s="52">
        <f t="shared" si="11"/>
        <v>0</v>
      </c>
      <c r="AF175" s="52">
        <f t="shared" si="11"/>
        <v>0</v>
      </c>
      <c r="AG175" s="52">
        <f t="shared" si="11"/>
        <v>0</v>
      </c>
      <c r="AH175" s="52">
        <f t="shared" si="11"/>
        <v>0</v>
      </c>
      <c r="AI175" s="52">
        <f t="shared" si="11"/>
        <v>0</v>
      </c>
      <c r="AJ175" s="52">
        <f t="shared" si="11"/>
        <v>0</v>
      </c>
      <c r="AK175" s="52">
        <f t="shared" si="11"/>
        <v>0</v>
      </c>
      <c r="AL175" s="52">
        <f t="shared" si="11"/>
        <v>0</v>
      </c>
      <c r="AM175" s="52">
        <f t="shared" si="11"/>
        <v>0</v>
      </c>
      <c r="AN175" s="52">
        <f t="shared" si="11"/>
        <v>0</v>
      </c>
      <c r="AO175" s="52">
        <f t="shared" si="11"/>
        <v>0</v>
      </c>
      <c r="AP175" s="52">
        <f t="shared" si="11"/>
        <v>0</v>
      </c>
      <c r="AQ175" s="52">
        <f t="shared" si="11"/>
        <v>0</v>
      </c>
      <c r="AR175" s="52">
        <f t="shared" si="11"/>
        <v>0</v>
      </c>
      <c r="AS175" s="52">
        <f t="shared" si="11"/>
        <v>0</v>
      </c>
      <c r="AT175" s="52">
        <f t="shared" si="11"/>
        <v>0</v>
      </c>
      <c r="AU175" s="52">
        <f t="shared" si="11"/>
        <v>0</v>
      </c>
      <c r="AV175" s="52">
        <f t="shared" si="11"/>
        <v>0</v>
      </c>
      <c r="AW175" s="52">
        <f t="shared" si="11"/>
        <v>0</v>
      </c>
      <c r="AX175" s="52">
        <f t="shared" si="11"/>
        <v>0</v>
      </c>
      <c r="AY175" s="52">
        <f t="shared" si="11"/>
        <v>0</v>
      </c>
      <c r="AZ175" s="52">
        <f t="shared" si="11"/>
        <v>0</v>
      </c>
      <c r="BA175" s="52">
        <f t="shared" si="11"/>
        <v>0</v>
      </c>
      <c r="BB175" s="52">
        <f t="shared" si="11"/>
        <v>0</v>
      </c>
      <c r="BC175" s="52">
        <f t="shared" si="11"/>
        <v>0</v>
      </c>
      <c r="BD175" s="52">
        <f t="shared" si="11"/>
        <v>0</v>
      </c>
      <c r="BE175" s="52">
        <f t="shared" si="11"/>
        <v>0</v>
      </c>
      <c r="BF175" s="52">
        <f t="shared" si="11"/>
        <v>0</v>
      </c>
      <c r="BG175" s="52">
        <f t="shared" si="11"/>
        <v>0</v>
      </c>
      <c r="BH175" s="52">
        <f t="shared" si="11"/>
        <v>0</v>
      </c>
      <c r="BI175" s="52">
        <f t="shared" si="11"/>
        <v>0</v>
      </c>
      <c r="BJ175" s="52">
        <f t="shared" si="11"/>
        <v>0</v>
      </c>
      <c r="BK175" s="52">
        <f t="shared" si="11"/>
        <v>0</v>
      </c>
      <c r="BL175" s="52">
        <f t="shared" si="11"/>
        <v>0</v>
      </c>
      <c r="BM175" s="52">
        <f t="shared" si="11"/>
        <v>0</v>
      </c>
      <c r="BN175" s="52">
        <f t="shared" si="11"/>
        <v>0</v>
      </c>
      <c r="BO175" s="52">
        <f t="shared" si="11"/>
        <v>0</v>
      </c>
      <c r="BP175" s="52">
        <f t="shared" si="11"/>
        <v>0</v>
      </c>
      <c r="BQ175" s="52">
        <f t="shared" si="11"/>
        <v>0</v>
      </c>
    </row>
    <row r="176" spans="1:69" s="31" customFormat="1">
      <c r="A176" s="16"/>
      <c r="B176" s="16"/>
      <c r="C176" s="16"/>
      <c r="D176" s="51" t="str">
        <f t="shared" si="0"/>
        <v>Formic acid</v>
      </c>
      <c r="E176" s="29"/>
      <c r="F176" s="9"/>
      <c r="G176" s="52">
        <f t="shared" si="10"/>
        <v>0</v>
      </c>
      <c r="H176" s="52">
        <f t="shared" si="11"/>
        <v>0</v>
      </c>
      <c r="I176" s="52">
        <f t="shared" si="11"/>
        <v>0</v>
      </c>
      <c r="J176" s="52">
        <f t="shared" si="11"/>
        <v>0</v>
      </c>
      <c r="K176" s="52">
        <f t="shared" si="11"/>
        <v>0</v>
      </c>
      <c r="L176" s="52">
        <f t="shared" si="11"/>
        <v>0</v>
      </c>
      <c r="M176" s="52">
        <f t="shared" si="11"/>
        <v>0</v>
      </c>
      <c r="N176" s="52">
        <f t="shared" si="11"/>
        <v>0</v>
      </c>
      <c r="O176" s="52">
        <f t="shared" si="11"/>
        <v>0</v>
      </c>
      <c r="P176" s="52">
        <f t="shared" si="11"/>
        <v>0</v>
      </c>
      <c r="Q176" s="52">
        <f t="shared" si="11"/>
        <v>0</v>
      </c>
      <c r="R176" s="52">
        <f t="shared" si="11"/>
        <v>0</v>
      </c>
      <c r="S176" s="52">
        <f t="shared" si="11"/>
        <v>0</v>
      </c>
      <c r="T176" s="52">
        <f t="shared" si="11"/>
        <v>0</v>
      </c>
      <c r="U176" s="52">
        <f t="shared" si="11"/>
        <v>0</v>
      </c>
      <c r="V176" s="52">
        <f t="shared" si="11"/>
        <v>0</v>
      </c>
      <c r="W176" s="52">
        <f t="shared" si="11"/>
        <v>0</v>
      </c>
      <c r="X176" s="52">
        <f t="shared" si="11"/>
        <v>0</v>
      </c>
      <c r="Y176" s="52">
        <f t="shared" si="11"/>
        <v>0</v>
      </c>
      <c r="Z176" s="52">
        <f t="shared" si="11"/>
        <v>0</v>
      </c>
      <c r="AA176" s="52">
        <f t="shared" si="11"/>
        <v>0</v>
      </c>
      <c r="AB176" s="52">
        <f t="shared" si="11"/>
        <v>0</v>
      </c>
      <c r="AC176" s="52">
        <f t="shared" si="11"/>
        <v>0</v>
      </c>
      <c r="AD176" s="52">
        <f t="shared" si="11"/>
        <v>0</v>
      </c>
      <c r="AE176" s="52">
        <f t="shared" si="11"/>
        <v>0</v>
      </c>
      <c r="AF176" s="52">
        <f t="shared" si="11"/>
        <v>0</v>
      </c>
      <c r="AG176" s="52">
        <f t="shared" si="11"/>
        <v>0</v>
      </c>
      <c r="AH176" s="52">
        <f t="shared" si="11"/>
        <v>0</v>
      </c>
      <c r="AI176" s="52">
        <f t="shared" si="11"/>
        <v>0</v>
      </c>
      <c r="AJ176" s="52">
        <f t="shared" si="11"/>
        <v>0</v>
      </c>
      <c r="AK176" s="52">
        <f t="shared" si="11"/>
        <v>0</v>
      </c>
      <c r="AL176" s="52">
        <f t="shared" si="11"/>
        <v>0</v>
      </c>
      <c r="AM176" s="52">
        <f t="shared" si="11"/>
        <v>0</v>
      </c>
      <c r="AN176" s="52">
        <f t="shared" si="11"/>
        <v>0</v>
      </c>
      <c r="AO176" s="52">
        <f t="shared" si="11"/>
        <v>0</v>
      </c>
      <c r="AP176" s="52">
        <f t="shared" si="11"/>
        <v>0</v>
      </c>
      <c r="AQ176" s="52">
        <f t="shared" si="11"/>
        <v>1.3338372443098995E-5</v>
      </c>
      <c r="AR176" s="52">
        <f t="shared" si="11"/>
        <v>0</v>
      </c>
      <c r="AS176" s="52">
        <f t="shared" si="11"/>
        <v>0</v>
      </c>
      <c r="AT176" s="52">
        <f t="shared" si="11"/>
        <v>0</v>
      </c>
      <c r="AU176" s="52">
        <f t="shared" si="11"/>
        <v>0</v>
      </c>
      <c r="AV176" s="52">
        <f t="shared" si="11"/>
        <v>0</v>
      </c>
      <c r="AW176" s="52">
        <f t="shared" si="11"/>
        <v>0</v>
      </c>
      <c r="AX176" s="52">
        <f t="shared" si="11"/>
        <v>0</v>
      </c>
      <c r="AY176" s="52">
        <f t="shared" si="11"/>
        <v>0</v>
      </c>
      <c r="AZ176" s="52">
        <f t="shared" si="11"/>
        <v>0</v>
      </c>
      <c r="BA176" s="52">
        <f t="shared" si="11"/>
        <v>0</v>
      </c>
      <c r="BB176" s="52">
        <f t="shared" si="11"/>
        <v>0</v>
      </c>
      <c r="BC176" s="52">
        <f t="shared" si="11"/>
        <v>0</v>
      </c>
      <c r="BD176" s="52">
        <f t="shared" si="11"/>
        <v>0</v>
      </c>
      <c r="BE176" s="52">
        <f t="shared" si="11"/>
        <v>0</v>
      </c>
      <c r="BF176" s="52">
        <f t="shared" si="11"/>
        <v>0</v>
      </c>
      <c r="BG176" s="52">
        <f t="shared" si="11"/>
        <v>0</v>
      </c>
      <c r="BH176" s="52">
        <f t="shared" si="11"/>
        <v>0</v>
      </c>
      <c r="BI176" s="52">
        <f t="shared" si="11"/>
        <v>0</v>
      </c>
      <c r="BJ176" s="52">
        <f t="shared" si="11"/>
        <v>0</v>
      </c>
      <c r="BK176" s="52">
        <f t="shared" si="11"/>
        <v>0</v>
      </c>
      <c r="BL176" s="52">
        <f t="shared" si="11"/>
        <v>0</v>
      </c>
      <c r="BM176" s="52">
        <f t="shared" si="11"/>
        <v>0</v>
      </c>
      <c r="BN176" s="52">
        <f t="shared" si="11"/>
        <v>0</v>
      </c>
      <c r="BO176" s="52">
        <f t="shared" si="11"/>
        <v>0</v>
      </c>
      <c r="BP176" s="52">
        <f t="shared" si="11"/>
        <v>0</v>
      </c>
      <c r="BQ176" s="52">
        <f t="shared" si="11"/>
        <v>0</v>
      </c>
    </row>
    <row r="177" spans="1:69" s="31" customFormat="1">
      <c r="A177" s="16"/>
      <c r="B177" s="16"/>
      <c r="C177" s="16"/>
      <c r="D177" s="51" t="str">
        <f t="shared" si="0"/>
        <v>Glycerol (or Glycerine || 1,2,3-Propanetriol)</v>
      </c>
      <c r="E177" s="29"/>
      <c r="F177" s="9"/>
      <c r="G177" s="52">
        <f t="shared" si="10"/>
        <v>0</v>
      </c>
      <c r="H177" s="52">
        <f t="shared" si="11"/>
        <v>0</v>
      </c>
      <c r="I177" s="52">
        <f t="shared" si="11"/>
        <v>0</v>
      </c>
      <c r="J177" s="52">
        <f t="shared" si="11"/>
        <v>0</v>
      </c>
      <c r="K177" s="52">
        <f t="shared" si="11"/>
        <v>0</v>
      </c>
      <c r="L177" s="52">
        <f t="shared" si="11"/>
        <v>0</v>
      </c>
      <c r="M177" s="52">
        <f t="shared" si="11"/>
        <v>0</v>
      </c>
      <c r="N177" s="52">
        <f t="shared" si="11"/>
        <v>0</v>
      </c>
      <c r="O177" s="52">
        <f t="shared" si="11"/>
        <v>0</v>
      </c>
      <c r="P177" s="52">
        <f t="shared" si="11"/>
        <v>0</v>
      </c>
      <c r="Q177" s="52">
        <f t="shared" si="11"/>
        <v>0</v>
      </c>
      <c r="R177" s="52">
        <f t="shared" si="11"/>
        <v>0</v>
      </c>
      <c r="S177" s="52">
        <f t="shared" si="11"/>
        <v>0</v>
      </c>
      <c r="T177" s="52">
        <f t="shared" si="11"/>
        <v>0</v>
      </c>
      <c r="U177" s="52">
        <f t="shared" si="11"/>
        <v>0</v>
      </c>
      <c r="V177" s="52">
        <f t="shared" si="11"/>
        <v>0</v>
      </c>
      <c r="W177" s="52">
        <f t="shared" si="11"/>
        <v>0</v>
      </c>
      <c r="X177" s="52">
        <f t="shared" si="11"/>
        <v>0</v>
      </c>
      <c r="Y177" s="52">
        <f t="shared" si="11"/>
        <v>0</v>
      </c>
      <c r="Z177" s="52">
        <f t="shared" si="11"/>
        <v>0</v>
      </c>
      <c r="AA177" s="52">
        <f t="shared" si="11"/>
        <v>0</v>
      </c>
      <c r="AB177" s="52">
        <f t="shared" si="11"/>
        <v>0</v>
      </c>
      <c r="AC177" s="52">
        <f t="shared" si="11"/>
        <v>0</v>
      </c>
      <c r="AD177" s="52">
        <f t="shared" si="11"/>
        <v>0</v>
      </c>
      <c r="AE177" s="52">
        <f t="shared" si="11"/>
        <v>0</v>
      </c>
      <c r="AF177" s="52">
        <f t="shared" si="11"/>
        <v>0</v>
      </c>
      <c r="AG177" s="52">
        <f t="shared" si="11"/>
        <v>0</v>
      </c>
      <c r="AH177" s="52">
        <f t="shared" si="11"/>
        <v>0</v>
      </c>
      <c r="AI177" s="52">
        <f t="shared" si="11"/>
        <v>0</v>
      </c>
      <c r="AJ177" s="52">
        <f t="shared" si="11"/>
        <v>0</v>
      </c>
      <c r="AK177" s="52">
        <f t="shared" si="11"/>
        <v>0</v>
      </c>
      <c r="AL177" s="52">
        <f t="shared" si="11"/>
        <v>0</v>
      </c>
      <c r="AM177" s="52">
        <f t="shared" si="11"/>
        <v>0</v>
      </c>
      <c r="AN177" s="52">
        <f t="shared" si="11"/>
        <v>0</v>
      </c>
      <c r="AO177" s="52">
        <f t="shared" si="11"/>
        <v>0</v>
      </c>
      <c r="AP177" s="52">
        <f t="shared" si="11"/>
        <v>0</v>
      </c>
      <c r="AQ177" s="52">
        <f t="shared" si="11"/>
        <v>0</v>
      </c>
      <c r="AR177" s="52">
        <f t="shared" si="11"/>
        <v>0</v>
      </c>
      <c r="AS177" s="52">
        <f t="shared" si="11"/>
        <v>0</v>
      </c>
      <c r="AT177" s="52">
        <f t="shared" si="11"/>
        <v>0</v>
      </c>
      <c r="AU177" s="52">
        <f t="shared" si="11"/>
        <v>1.5560322126337478E-2</v>
      </c>
      <c r="AV177" s="52">
        <f t="shared" si="11"/>
        <v>0</v>
      </c>
      <c r="AW177" s="52">
        <f t="shared" si="11"/>
        <v>0</v>
      </c>
      <c r="AX177" s="52">
        <f t="shared" si="11"/>
        <v>0</v>
      </c>
      <c r="AY177" s="52">
        <f t="shared" si="11"/>
        <v>0</v>
      </c>
      <c r="AZ177" s="52">
        <f t="shared" si="11"/>
        <v>0</v>
      </c>
      <c r="BA177" s="52">
        <f t="shared" si="11"/>
        <v>0</v>
      </c>
      <c r="BB177" s="52">
        <f t="shared" si="11"/>
        <v>0</v>
      </c>
      <c r="BC177" s="52">
        <f t="shared" si="11"/>
        <v>0</v>
      </c>
      <c r="BD177" s="52">
        <f t="shared" si="11"/>
        <v>0</v>
      </c>
      <c r="BE177" s="52">
        <f t="shared" ref="H177:BQ181" si="12">$C32*BE32/$BR32</f>
        <v>0</v>
      </c>
      <c r="BF177" s="52">
        <f t="shared" si="12"/>
        <v>0</v>
      </c>
      <c r="BG177" s="52">
        <f t="shared" si="12"/>
        <v>0</v>
      </c>
      <c r="BH177" s="52">
        <f t="shared" si="12"/>
        <v>0</v>
      </c>
      <c r="BI177" s="52">
        <f t="shared" si="12"/>
        <v>0</v>
      </c>
      <c r="BJ177" s="52">
        <f t="shared" si="12"/>
        <v>0</v>
      </c>
      <c r="BK177" s="52">
        <f t="shared" si="12"/>
        <v>0</v>
      </c>
      <c r="BL177" s="52">
        <f t="shared" si="12"/>
        <v>0</v>
      </c>
      <c r="BM177" s="52">
        <f t="shared" si="12"/>
        <v>0</v>
      </c>
      <c r="BN177" s="52">
        <f t="shared" si="12"/>
        <v>0</v>
      </c>
      <c r="BO177" s="52">
        <f t="shared" si="12"/>
        <v>0</v>
      </c>
      <c r="BP177" s="52">
        <f t="shared" si="12"/>
        <v>0</v>
      </c>
      <c r="BQ177" s="52">
        <f t="shared" si="12"/>
        <v>0</v>
      </c>
    </row>
    <row r="178" spans="1:69" s="31" customFormat="1">
      <c r="A178" s="16"/>
      <c r="B178" s="16"/>
      <c r="C178" s="16"/>
      <c r="D178" s="51" t="str">
        <f t="shared" si="0"/>
        <v>1,1-Difluoroethane</v>
      </c>
      <c r="E178" s="29"/>
      <c r="F178" s="9"/>
      <c r="G178" s="52">
        <f t="shared" si="10"/>
        <v>0</v>
      </c>
      <c r="H178" s="52">
        <f t="shared" si="12"/>
        <v>0</v>
      </c>
      <c r="I178" s="52">
        <f t="shared" si="12"/>
        <v>0</v>
      </c>
      <c r="J178" s="52">
        <f t="shared" si="12"/>
        <v>0</v>
      </c>
      <c r="K178" s="52">
        <f t="shared" si="12"/>
        <v>0</v>
      </c>
      <c r="L178" s="52">
        <f t="shared" si="12"/>
        <v>0</v>
      </c>
      <c r="M178" s="52">
        <f t="shared" si="12"/>
        <v>0</v>
      </c>
      <c r="N178" s="52">
        <f t="shared" si="12"/>
        <v>0</v>
      </c>
      <c r="O178" s="52">
        <f t="shared" si="12"/>
        <v>0</v>
      </c>
      <c r="P178" s="52">
        <f t="shared" si="12"/>
        <v>0</v>
      </c>
      <c r="Q178" s="52">
        <f t="shared" si="12"/>
        <v>0</v>
      </c>
      <c r="R178" s="52">
        <f t="shared" si="12"/>
        <v>0</v>
      </c>
      <c r="S178" s="52">
        <f t="shared" si="12"/>
        <v>0</v>
      </c>
      <c r="T178" s="52">
        <f t="shared" si="12"/>
        <v>0</v>
      </c>
      <c r="U178" s="52">
        <f t="shared" si="12"/>
        <v>0</v>
      </c>
      <c r="V178" s="52">
        <f t="shared" si="12"/>
        <v>0</v>
      </c>
      <c r="W178" s="52">
        <f t="shared" si="12"/>
        <v>0</v>
      </c>
      <c r="X178" s="52">
        <f t="shared" si="12"/>
        <v>0</v>
      </c>
      <c r="Y178" s="52">
        <f t="shared" si="12"/>
        <v>0</v>
      </c>
      <c r="Z178" s="52">
        <f t="shared" si="12"/>
        <v>0</v>
      </c>
      <c r="AA178" s="52">
        <f t="shared" si="12"/>
        <v>0</v>
      </c>
      <c r="AB178" s="52">
        <f t="shared" si="12"/>
        <v>0</v>
      </c>
      <c r="AC178" s="52">
        <f t="shared" si="12"/>
        <v>0</v>
      </c>
      <c r="AD178" s="52">
        <f t="shared" si="12"/>
        <v>0</v>
      </c>
      <c r="AE178" s="52">
        <f t="shared" si="12"/>
        <v>0</v>
      </c>
      <c r="AF178" s="52">
        <f t="shared" si="12"/>
        <v>0</v>
      </c>
      <c r="AG178" s="52">
        <f t="shared" si="12"/>
        <v>0</v>
      </c>
      <c r="AH178" s="52">
        <f t="shared" si="12"/>
        <v>0</v>
      </c>
      <c r="AI178" s="52">
        <f t="shared" si="12"/>
        <v>0</v>
      </c>
      <c r="AJ178" s="52">
        <f t="shared" si="12"/>
        <v>0</v>
      </c>
      <c r="AK178" s="52">
        <f t="shared" si="12"/>
        <v>0</v>
      </c>
      <c r="AL178" s="52">
        <f t="shared" si="12"/>
        <v>0</v>
      </c>
      <c r="AM178" s="52">
        <f t="shared" si="12"/>
        <v>0</v>
      </c>
      <c r="AN178" s="52">
        <f t="shared" si="12"/>
        <v>0</v>
      </c>
      <c r="AO178" s="52">
        <f t="shared" si="12"/>
        <v>0</v>
      </c>
      <c r="AP178" s="52">
        <f t="shared" si="12"/>
        <v>0</v>
      </c>
      <c r="AQ178" s="52">
        <f t="shared" si="12"/>
        <v>0</v>
      </c>
      <c r="AR178" s="52">
        <f t="shared" si="12"/>
        <v>0</v>
      </c>
      <c r="AS178" s="52">
        <f t="shared" si="12"/>
        <v>0</v>
      </c>
      <c r="AT178" s="52">
        <f t="shared" si="12"/>
        <v>0</v>
      </c>
      <c r="AU178" s="52">
        <f t="shared" si="12"/>
        <v>0</v>
      </c>
      <c r="AV178" s="52">
        <f t="shared" si="12"/>
        <v>0</v>
      </c>
      <c r="AW178" s="52">
        <f t="shared" si="12"/>
        <v>0</v>
      </c>
      <c r="AX178" s="52">
        <f t="shared" si="12"/>
        <v>0</v>
      </c>
      <c r="AY178" s="52">
        <f t="shared" si="12"/>
        <v>0</v>
      </c>
      <c r="AZ178" s="52">
        <f t="shared" si="12"/>
        <v>0</v>
      </c>
      <c r="BA178" s="52">
        <f t="shared" si="12"/>
        <v>0</v>
      </c>
      <c r="BB178" s="52">
        <f t="shared" si="12"/>
        <v>0</v>
      </c>
      <c r="BC178" s="52">
        <f t="shared" si="12"/>
        <v>0</v>
      </c>
      <c r="BD178" s="52">
        <f t="shared" si="12"/>
        <v>0</v>
      </c>
      <c r="BE178" s="52">
        <f t="shared" si="12"/>
        <v>0</v>
      </c>
      <c r="BF178" s="52">
        <f t="shared" si="12"/>
        <v>0</v>
      </c>
      <c r="BG178" s="52">
        <f t="shared" si="12"/>
        <v>0</v>
      </c>
      <c r="BH178" s="52">
        <f t="shared" si="12"/>
        <v>0</v>
      </c>
      <c r="BI178" s="52">
        <f t="shared" si="12"/>
        <v>8.8080029417761177E-2</v>
      </c>
      <c r="BJ178" s="52">
        <f t="shared" si="12"/>
        <v>0</v>
      </c>
      <c r="BK178" s="52">
        <f t="shared" si="12"/>
        <v>0</v>
      </c>
      <c r="BL178" s="52">
        <f t="shared" si="12"/>
        <v>0</v>
      </c>
      <c r="BM178" s="52">
        <f t="shared" si="12"/>
        <v>0</v>
      </c>
      <c r="BN178" s="52">
        <f t="shared" si="12"/>
        <v>0</v>
      </c>
      <c r="BO178" s="52">
        <f t="shared" si="12"/>
        <v>0</v>
      </c>
      <c r="BP178" s="52">
        <f t="shared" si="12"/>
        <v>0</v>
      </c>
      <c r="BQ178" s="52">
        <f t="shared" si="12"/>
        <v>0</v>
      </c>
    </row>
    <row r="179" spans="1:69" s="31" customFormat="1">
      <c r="A179" s="16"/>
      <c r="B179" s="16"/>
      <c r="C179" s="16"/>
      <c r="D179" s="51" t="str">
        <f t="shared" si="0"/>
        <v>Isobutane (or 2-Methylpropane)</v>
      </c>
      <c r="E179" s="29"/>
      <c r="F179" s="9"/>
      <c r="G179" s="52">
        <f t="shared" si="10"/>
        <v>0</v>
      </c>
      <c r="H179" s="52">
        <f t="shared" si="12"/>
        <v>0</v>
      </c>
      <c r="I179" s="52">
        <f t="shared" si="12"/>
        <v>0</v>
      </c>
      <c r="J179" s="52">
        <f t="shared" si="12"/>
        <v>0</v>
      </c>
      <c r="K179" s="52">
        <f t="shared" si="12"/>
        <v>0</v>
      </c>
      <c r="L179" s="52">
        <f t="shared" si="12"/>
        <v>0</v>
      </c>
      <c r="M179" s="52">
        <f t="shared" si="12"/>
        <v>0</v>
      </c>
      <c r="N179" s="52">
        <f t="shared" si="12"/>
        <v>0</v>
      </c>
      <c r="O179" s="52">
        <f t="shared" si="12"/>
        <v>0</v>
      </c>
      <c r="P179" s="52">
        <f t="shared" si="12"/>
        <v>0</v>
      </c>
      <c r="Q179" s="52">
        <f t="shared" si="12"/>
        <v>0</v>
      </c>
      <c r="R179" s="52">
        <f t="shared" si="12"/>
        <v>0</v>
      </c>
      <c r="S179" s="52">
        <f t="shared" si="12"/>
        <v>0</v>
      </c>
      <c r="T179" s="52">
        <f t="shared" si="12"/>
        <v>0</v>
      </c>
      <c r="U179" s="52">
        <f t="shared" si="12"/>
        <v>0</v>
      </c>
      <c r="V179" s="52">
        <f t="shared" si="12"/>
        <v>0</v>
      </c>
      <c r="W179" s="52">
        <f t="shared" si="12"/>
        <v>0</v>
      </c>
      <c r="X179" s="52">
        <f t="shared" si="12"/>
        <v>0</v>
      </c>
      <c r="Y179" s="52">
        <f t="shared" si="12"/>
        <v>0</v>
      </c>
      <c r="Z179" s="52">
        <f t="shared" si="12"/>
        <v>5.2133557531765115E-2</v>
      </c>
      <c r="AA179" s="52">
        <f t="shared" si="12"/>
        <v>0</v>
      </c>
      <c r="AB179" s="52">
        <f t="shared" si="12"/>
        <v>0</v>
      </c>
      <c r="AC179" s="52">
        <f t="shared" si="12"/>
        <v>0</v>
      </c>
      <c r="AD179" s="52">
        <f t="shared" si="12"/>
        <v>0</v>
      </c>
      <c r="AE179" s="52">
        <f t="shared" si="12"/>
        <v>0</v>
      </c>
      <c r="AF179" s="52">
        <f t="shared" si="12"/>
        <v>0</v>
      </c>
      <c r="AG179" s="52">
        <f t="shared" si="12"/>
        <v>0</v>
      </c>
      <c r="AH179" s="52">
        <f t="shared" si="12"/>
        <v>0</v>
      </c>
      <c r="AI179" s="52">
        <f t="shared" si="12"/>
        <v>0</v>
      </c>
      <c r="AJ179" s="52">
        <f t="shared" si="12"/>
        <v>0</v>
      </c>
      <c r="AK179" s="52">
        <f t="shared" si="12"/>
        <v>0</v>
      </c>
      <c r="AL179" s="52">
        <f t="shared" si="12"/>
        <v>0</v>
      </c>
      <c r="AM179" s="52">
        <f t="shared" si="12"/>
        <v>0</v>
      </c>
      <c r="AN179" s="52">
        <f t="shared" si="12"/>
        <v>0</v>
      </c>
      <c r="AO179" s="52">
        <f t="shared" si="12"/>
        <v>0</v>
      </c>
      <c r="AP179" s="52">
        <f t="shared" si="12"/>
        <v>0</v>
      </c>
      <c r="AQ179" s="52">
        <f t="shared" si="12"/>
        <v>0</v>
      </c>
      <c r="AR179" s="52">
        <f t="shared" si="12"/>
        <v>0</v>
      </c>
      <c r="AS179" s="52">
        <f t="shared" si="12"/>
        <v>0</v>
      </c>
      <c r="AT179" s="52">
        <f t="shared" si="12"/>
        <v>0</v>
      </c>
      <c r="AU179" s="52">
        <f t="shared" si="12"/>
        <v>0</v>
      </c>
      <c r="AV179" s="52">
        <f t="shared" si="12"/>
        <v>0</v>
      </c>
      <c r="AW179" s="52">
        <f t="shared" si="12"/>
        <v>0</v>
      </c>
      <c r="AX179" s="52">
        <f t="shared" si="12"/>
        <v>0</v>
      </c>
      <c r="AY179" s="52">
        <f t="shared" si="12"/>
        <v>0</v>
      </c>
      <c r="AZ179" s="52">
        <f t="shared" si="12"/>
        <v>0</v>
      </c>
      <c r="BA179" s="52">
        <f t="shared" si="12"/>
        <v>0</v>
      </c>
      <c r="BB179" s="52">
        <f t="shared" si="12"/>
        <v>0</v>
      </c>
      <c r="BC179" s="52">
        <f t="shared" si="12"/>
        <v>0</v>
      </c>
      <c r="BD179" s="52">
        <f t="shared" si="12"/>
        <v>0</v>
      </c>
      <c r="BE179" s="52">
        <f t="shared" si="12"/>
        <v>0</v>
      </c>
      <c r="BF179" s="52">
        <f t="shared" si="12"/>
        <v>0</v>
      </c>
      <c r="BG179" s="52">
        <f t="shared" si="12"/>
        <v>0</v>
      </c>
      <c r="BH179" s="52">
        <f t="shared" si="12"/>
        <v>0</v>
      </c>
      <c r="BI179" s="52">
        <f t="shared" si="12"/>
        <v>0</v>
      </c>
      <c r="BJ179" s="52">
        <f t="shared" si="12"/>
        <v>0</v>
      </c>
      <c r="BK179" s="52">
        <f t="shared" si="12"/>
        <v>0</v>
      </c>
      <c r="BL179" s="52">
        <f t="shared" si="12"/>
        <v>0</v>
      </c>
      <c r="BM179" s="52">
        <f t="shared" si="12"/>
        <v>0</v>
      </c>
      <c r="BN179" s="52">
        <f t="shared" si="12"/>
        <v>0</v>
      </c>
      <c r="BO179" s="52">
        <f t="shared" si="12"/>
        <v>0</v>
      </c>
      <c r="BP179" s="52">
        <f t="shared" si="12"/>
        <v>0</v>
      </c>
      <c r="BQ179" s="52">
        <f t="shared" si="12"/>
        <v>0</v>
      </c>
    </row>
    <row r="180" spans="1:69" s="31" customFormat="1">
      <c r="A180" s="16"/>
      <c r="B180" s="16"/>
      <c r="C180" s="16"/>
      <c r="D180" s="51" t="str">
        <f t="shared" si="0"/>
        <v>Isobutyl acetate</v>
      </c>
      <c r="E180" s="29"/>
      <c r="F180" s="9"/>
      <c r="G180" s="52">
        <f t="shared" si="10"/>
        <v>0</v>
      </c>
      <c r="H180" s="52">
        <f t="shared" si="12"/>
        <v>0</v>
      </c>
      <c r="I180" s="52">
        <f t="shared" si="12"/>
        <v>0</v>
      </c>
      <c r="J180" s="52">
        <f t="shared" si="12"/>
        <v>0</v>
      </c>
      <c r="K180" s="52">
        <f t="shared" si="12"/>
        <v>0</v>
      </c>
      <c r="L180" s="52">
        <f t="shared" si="12"/>
        <v>0</v>
      </c>
      <c r="M180" s="52">
        <f t="shared" si="12"/>
        <v>0</v>
      </c>
      <c r="N180" s="52">
        <f t="shared" si="12"/>
        <v>0</v>
      </c>
      <c r="O180" s="52">
        <f t="shared" si="12"/>
        <v>0</v>
      </c>
      <c r="P180" s="52">
        <f t="shared" si="12"/>
        <v>0</v>
      </c>
      <c r="Q180" s="52">
        <f t="shared" si="12"/>
        <v>0</v>
      </c>
      <c r="R180" s="52">
        <f t="shared" si="12"/>
        <v>0</v>
      </c>
      <c r="S180" s="52">
        <f t="shared" si="12"/>
        <v>0</v>
      </c>
      <c r="T180" s="52">
        <f t="shared" si="12"/>
        <v>0</v>
      </c>
      <c r="U180" s="52">
        <f t="shared" si="12"/>
        <v>0</v>
      </c>
      <c r="V180" s="52">
        <f t="shared" si="12"/>
        <v>0</v>
      </c>
      <c r="W180" s="52">
        <f t="shared" si="12"/>
        <v>0</v>
      </c>
      <c r="X180" s="52">
        <f t="shared" si="12"/>
        <v>0</v>
      </c>
      <c r="Y180" s="52">
        <f t="shared" si="12"/>
        <v>0</v>
      </c>
      <c r="Z180" s="52">
        <f t="shared" si="12"/>
        <v>0</v>
      </c>
      <c r="AA180" s="52">
        <f t="shared" si="12"/>
        <v>3.6971931075948789E-6</v>
      </c>
      <c r="AB180" s="52">
        <f t="shared" si="12"/>
        <v>0</v>
      </c>
      <c r="AC180" s="52">
        <f t="shared" si="12"/>
        <v>0</v>
      </c>
      <c r="AD180" s="52">
        <f t="shared" si="12"/>
        <v>0</v>
      </c>
      <c r="AE180" s="52">
        <f t="shared" si="12"/>
        <v>0</v>
      </c>
      <c r="AF180" s="52">
        <f t="shared" si="12"/>
        <v>0</v>
      </c>
      <c r="AG180" s="52">
        <f t="shared" si="12"/>
        <v>0</v>
      </c>
      <c r="AH180" s="52">
        <f t="shared" si="12"/>
        <v>0</v>
      </c>
      <c r="AI180" s="52">
        <f t="shared" si="12"/>
        <v>0</v>
      </c>
      <c r="AJ180" s="52">
        <f t="shared" si="12"/>
        <v>0</v>
      </c>
      <c r="AK180" s="52">
        <f t="shared" si="12"/>
        <v>0</v>
      </c>
      <c r="AL180" s="52">
        <f t="shared" si="12"/>
        <v>0</v>
      </c>
      <c r="AM180" s="52">
        <f t="shared" si="12"/>
        <v>0</v>
      </c>
      <c r="AN180" s="52">
        <f t="shared" si="12"/>
        <v>0</v>
      </c>
      <c r="AO180" s="52">
        <f t="shared" si="12"/>
        <v>0</v>
      </c>
      <c r="AP180" s="52">
        <f t="shared" si="12"/>
        <v>0</v>
      </c>
      <c r="AQ180" s="52">
        <f t="shared" si="12"/>
        <v>0</v>
      </c>
      <c r="AR180" s="52">
        <f t="shared" si="12"/>
        <v>0</v>
      </c>
      <c r="AS180" s="52">
        <f t="shared" si="12"/>
        <v>0</v>
      </c>
      <c r="AT180" s="52">
        <f t="shared" si="12"/>
        <v>0</v>
      </c>
      <c r="AU180" s="52">
        <f t="shared" si="12"/>
        <v>0</v>
      </c>
      <c r="AV180" s="52">
        <f t="shared" si="12"/>
        <v>0</v>
      </c>
      <c r="AW180" s="52">
        <f t="shared" si="12"/>
        <v>0</v>
      </c>
      <c r="AX180" s="52">
        <f t="shared" si="12"/>
        <v>0</v>
      </c>
      <c r="AY180" s="52">
        <f t="shared" si="12"/>
        <v>0</v>
      </c>
      <c r="AZ180" s="52">
        <f t="shared" si="12"/>
        <v>0</v>
      </c>
      <c r="BA180" s="52">
        <f t="shared" si="12"/>
        <v>0</v>
      </c>
      <c r="BB180" s="52">
        <f t="shared" si="12"/>
        <v>0</v>
      </c>
      <c r="BC180" s="52">
        <f t="shared" si="12"/>
        <v>0</v>
      </c>
      <c r="BD180" s="52">
        <f t="shared" si="12"/>
        <v>0</v>
      </c>
      <c r="BE180" s="52">
        <f t="shared" si="12"/>
        <v>0</v>
      </c>
      <c r="BF180" s="52">
        <f t="shared" si="12"/>
        <v>0</v>
      </c>
      <c r="BG180" s="52">
        <f t="shared" si="12"/>
        <v>0</v>
      </c>
      <c r="BH180" s="52">
        <f t="shared" si="12"/>
        <v>0</v>
      </c>
      <c r="BI180" s="52">
        <f t="shared" si="12"/>
        <v>0</v>
      </c>
      <c r="BJ180" s="52">
        <f t="shared" si="12"/>
        <v>0</v>
      </c>
      <c r="BK180" s="52">
        <f t="shared" si="12"/>
        <v>0</v>
      </c>
      <c r="BL180" s="52">
        <f t="shared" si="12"/>
        <v>0</v>
      </c>
      <c r="BM180" s="52">
        <f t="shared" si="12"/>
        <v>0</v>
      </c>
      <c r="BN180" s="52">
        <f t="shared" si="12"/>
        <v>0</v>
      </c>
      <c r="BO180" s="52">
        <f t="shared" si="12"/>
        <v>0</v>
      </c>
      <c r="BP180" s="52">
        <f t="shared" si="12"/>
        <v>0</v>
      </c>
      <c r="BQ180" s="52">
        <f t="shared" si="12"/>
        <v>0</v>
      </c>
    </row>
    <row r="181" spans="1:69" s="31" customFormat="1">
      <c r="A181" s="16"/>
      <c r="B181" s="16"/>
      <c r="C181" s="16"/>
      <c r="D181" s="51" t="str">
        <f t="shared" si="0"/>
        <v>Isopentane (or 2-Methylbutane)</v>
      </c>
      <c r="E181" s="29"/>
      <c r="F181" s="9"/>
      <c r="G181" s="52">
        <f t="shared" ref="G181:G188" si="13">$C36*G36/$BR36</f>
        <v>0</v>
      </c>
      <c r="H181" s="52">
        <f t="shared" si="12"/>
        <v>0</v>
      </c>
      <c r="I181" s="52">
        <f t="shared" si="12"/>
        <v>0</v>
      </c>
      <c r="J181" s="52">
        <f t="shared" si="12"/>
        <v>0</v>
      </c>
      <c r="K181" s="52">
        <f t="shared" si="12"/>
        <v>0</v>
      </c>
      <c r="L181" s="52">
        <f t="shared" si="12"/>
        <v>0</v>
      </c>
      <c r="M181" s="52">
        <f t="shared" si="12"/>
        <v>0</v>
      </c>
      <c r="N181" s="52">
        <f t="shared" si="12"/>
        <v>0</v>
      </c>
      <c r="O181" s="52">
        <f t="shared" si="12"/>
        <v>0</v>
      </c>
      <c r="P181" s="52">
        <f t="shared" si="12"/>
        <v>0</v>
      </c>
      <c r="Q181" s="52">
        <f t="shared" si="12"/>
        <v>0</v>
      </c>
      <c r="R181" s="52">
        <f t="shared" si="12"/>
        <v>0</v>
      </c>
      <c r="S181" s="52">
        <f t="shared" si="12"/>
        <v>0</v>
      </c>
      <c r="T181" s="52">
        <f t="shared" si="12"/>
        <v>0</v>
      </c>
      <c r="U181" s="52">
        <f t="shared" si="12"/>
        <v>0</v>
      </c>
      <c r="V181" s="52">
        <f t="shared" si="12"/>
        <v>0</v>
      </c>
      <c r="W181" s="52">
        <f t="shared" si="12"/>
        <v>0</v>
      </c>
      <c r="X181" s="52">
        <f t="shared" si="12"/>
        <v>0</v>
      </c>
      <c r="Y181" s="52">
        <f t="shared" si="12"/>
        <v>0</v>
      </c>
      <c r="Z181" s="52">
        <f t="shared" si="12"/>
        <v>0</v>
      </c>
      <c r="AA181" s="52">
        <f t="shared" si="12"/>
        <v>6.8687697698165533E-5</v>
      </c>
      <c r="AB181" s="52">
        <f t="shared" si="12"/>
        <v>0</v>
      </c>
      <c r="AC181" s="52">
        <f t="shared" si="12"/>
        <v>0</v>
      </c>
      <c r="AD181" s="52">
        <f t="shared" si="12"/>
        <v>0</v>
      </c>
      <c r="AE181" s="52">
        <f t="shared" si="12"/>
        <v>0</v>
      </c>
      <c r="AF181" s="52">
        <f t="shared" si="12"/>
        <v>0</v>
      </c>
      <c r="AG181" s="52">
        <f t="shared" si="12"/>
        <v>0</v>
      </c>
      <c r="AH181" s="52">
        <f t="shared" si="12"/>
        <v>0</v>
      </c>
      <c r="AI181" s="52">
        <f t="shared" si="12"/>
        <v>0</v>
      </c>
      <c r="AJ181" s="52">
        <f t="shared" si="12"/>
        <v>0</v>
      </c>
      <c r="AK181" s="52">
        <f t="shared" si="12"/>
        <v>0</v>
      </c>
      <c r="AL181" s="52">
        <f t="shared" si="12"/>
        <v>0</v>
      </c>
      <c r="AM181" s="52">
        <f t="shared" si="12"/>
        <v>0</v>
      </c>
      <c r="AN181" s="52">
        <f t="shared" si="12"/>
        <v>0</v>
      </c>
      <c r="AO181" s="52">
        <f t="shared" si="12"/>
        <v>0</v>
      </c>
      <c r="AP181" s="52">
        <f t="shared" si="12"/>
        <v>0</v>
      </c>
      <c r="AQ181" s="52">
        <f t="shared" si="12"/>
        <v>0</v>
      </c>
      <c r="AR181" s="52">
        <f t="shared" si="12"/>
        <v>0</v>
      </c>
      <c r="AS181" s="52">
        <f t="shared" si="12"/>
        <v>0</v>
      </c>
      <c r="AT181" s="52">
        <f t="shared" si="12"/>
        <v>0</v>
      </c>
      <c r="AU181" s="52">
        <f t="shared" si="12"/>
        <v>0</v>
      </c>
      <c r="AV181" s="52">
        <f t="shared" si="12"/>
        <v>0</v>
      </c>
      <c r="AW181" s="52">
        <f t="shared" si="12"/>
        <v>0</v>
      </c>
      <c r="AX181" s="52">
        <f t="shared" si="12"/>
        <v>0</v>
      </c>
      <c r="AY181" s="52">
        <f t="shared" si="12"/>
        <v>0</v>
      </c>
      <c r="AZ181" s="52">
        <f t="shared" si="12"/>
        <v>0</v>
      </c>
      <c r="BA181" s="52">
        <f t="shared" si="12"/>
        <v>0</v>
      </c>
      <c r="BB181" s="52">
        <f t="shared" si="12"/>
        <v>0</v>
      </c>
      <c r="BC181" s="52">
        <f t="shared" si="12"/>
        <v>0</v>
      </c>
      <c r="BD181" s="52">
        <f t="shared" si="12"/>
        <v>0</v>
      </c>
      <c r="BE181" s="52">
        <f t="shared" si="12"/>
        <v>0</v>
      </c>
      <c r="BF181" s="52">
        <f t="shared" si="12"/>
        <v>0</v>
      </c>
      <c r="BG181" s="52">
        <f t="shared" si="12"/>
        <v>0</v>
      </c>
      <c r="BH181" s="52">
        <f t="shared" si="12"/>
        <v>0</v>
      </c>
      <c r="BI181" s="52">
        <f t="shared" si="12"/>
        <v>0</v>
      </c>
      <c r="BJ181" s="52">
        <f t="shared" si="12"/>
        <v>0</v>
      </c>
      <c r="BK181" s="52">
        <f t="shared" si="12"/>
        <v>0</v>
      </c>
      <c r="BL181" s="52">
        <f t="shared" ref="H181:BQ186" si="14">$C36*BL36/$BR36</f>
        <v>0</v>
      </c>
      <c r="BM181" s="52">
        <f t="shared" si="14"/>
        <v>0</v>
      </c>
      <c r="BN181" s="52">
        <f t="shared" si="14"/>
        <v>0</v>
      </c>
      <c r="BO181" s="52">
        <f t="shared" si="14"/>
        <v>0</v>
      </c>
      <c r="BP181" s="52">
        <f t="shared" si="14"/>
        <v>0</v>
      </c>
      <c r="BQ181" s="52">
        <f t="shared" si="14"/>
        <v>0</v>
      </c>
    </row>
    <row r="182" spans="1:69" s="31" customFormat="1">
      <c r="A182" s="16"/>
      <c r="B182" s="16"/>
      <c r="C182" s="16"/>
      <c r="D182" s="51" t="str">
        <f t="shared" si="0"/>
        <v>Isopropyl acetate</v>
      </c>
      <c r="E182" s="29"/>
      <c r="F182" s="9"/>
      <c r="G182" s="52">
        <f t="shared" si="13"/>
        <v>0</v>
      </c>
      <c r="H182" s="52">
        <f t="shared" si="14"/>
        <v>0</v>
      </c>
      <c r="I182" s="52">
        <f t="shared" si="14"/>
        <v>0</v>
      </c>
      <c r="J182" s="52">
        <f t="shared" si="14"/>
        <v>0</v>
      </c>
      <c r="K182" s="52">
        <f t="shared" si="14"/>
        <v>0</v>
      </c>
      <c r="L182" s="52">
        <f t="shared" si="14"/>
        <v>0</v>
      </c>
      <c r="M182" s="52">
        <f t="shared" si="14"/>
        <v>0</v>
      </c>
      <c r="N182" s="52">
        <f t="shared" si="14"/>
        <v>0</v>
      </c>
      <c r="O182" s="52">
        <f t="shared" si="14"/>
        <v>0</v>
      </c>
      <c r="P182" s="52">
        <f t="shared" si="14"/>
        <v>0</v>
      </c>
      <c r="Q182" s="52">
        <f t="shared" si="14"/>
        <v>0</v>
      </c>
      <c r="R182" s="52">
        <f t="shared" si="14"/>
        <v>0</v>
      </c>
      <c r="S182" s="52">
        <f t="shared" si="14"/>
        <v>0</v>
      </c>
      <c r="T182" s="52">
        <f t="shared" si="14"/>
        <v>0</v>
      </c>
      <c r="U182" s="52">
        <f t="shared" si="14"/>
        <v>0</v>
      </c>
      <c r="V182" s="52">
        <f t="shared" si="14"/>
        <v>0</v>
      </c>
      <c r="W182" s="52">
        <f t="shared" si="14"/>
        <v>0</v>
      </c>
      <c r="X182" s="52">
        <f t="shared" si="14"/>
        <v>0</v>
      </c>
      <c r="Y182" s="52">
        <f t="shared" si="14"/>
        <v>0</v>
      </c>
      <c r="Z182" s="52">
        <f t="shared" si="14"/>
        <v>1.0355089669546793E-8</v>
      </c>
      <c r="AA182" s="52">
        <f t="shared" si="14"/>
        <v>0</v>
      </c>
      <c r="AB182" s="52">
        <f t="shared" si="14"/>
        <v>0</v>
      </c>
      <c r="AC182" s="52">
        <f t="shared" si="14"/>
        <v>0</v>
      </c>
      <c r="AD182" s="52">
        <f t="shared" si="14"/>
        <v>0</v>
      </c>
      <c r="AE182" s="52">
        <f t="shared" si="14"/>
        <v>0</v>
      </c>
      <c r="AF182" s="52">
        <f t="shared" si="14"/>
        <v>0</v>
      </c>
      <c r="AG182" s="52">
        <f t="shared" si="14"/>
        <v>0</v>
      </c>
      <c r="AH182" s="52">
        <f t="shared" si="14"/>
        <v>0</v>
      </c>
      <c r="AI182" s="52">
        <f t="shared" si="14"/>
        <v>0</v>
      </c>
      <c r="AJ182" s="52">
        <f t="shared" si="14"/>
        <v>0</v>
      </c>
      <c r="AK182" s="52">
        <f t="shared" si="14"/>
        <v>0</v>
      </c>
      <c r="AL182" s="52">
        <f t="shared" si="14"/>
        <v>0</v>
      </c>
      <c r="AM182" s="52">
        <f t="shared" si="14"/>
        <v>0</v>
      </c>
      <c r="AN182" s="52">
        <f t="shared" si="14"/>
        <v>0</v>
      </c>
      <c r="AO182" s="52">
        <f t="shared" si="14"/>
        <v>0</v>
      </c>
      <c r="AP182" s="52">
        <f t="shared" si="14"/>
        <v>0</v>
      </c>
      <c r="AQ182" s="52">
        <f t="shared" si="14"/>
        <v>0</v>
      </c>
      <c r="AR182" s="52">
        <f t="shared" si="14"/>
        <v>0</v>
      </c>
      <c r="AS182" s="52">
        <f t="shared" si="14"/>
        <v>0</v>
      </c>
      <c r="AT182" s="52">
        <f t="shared" si="14"/>
        <v>0</v>
      </c>
      <c r="AU182" s="52">
        <f t="shared" si="14"/>
        <v>0</v>
      </c>
      <c r="AV182" s="52">
        <f t="shared" si="14"/>
        <v>0</v>
      </c>
      <c r="AW182" s="52">
        <f t="shared" si="14"/>
        <v>0</v>
      </c>
      <c r="AX182" s="52">
        <f t="shared" si="14"/>
        <v>0</v>
      </c>
      <c r="AY182" s="52">
        <f t="shared" si="14"/>
        <v>0</v>
      </c>
      <c r="AZ182" s="52">
        <f t="shared" si="14"/>
        <v>0</v>
      </c>
      <c r="BA182" s="52">
        <f t="shared" si="14"/>
        <v>0</v>
      </c>
      <c r="BB182" s="52">
        <f t="shared" si="14"/>
        <v>0</v>
      </c>
      <c r="BC182" s="52">
        <f t="shared" si="14"/>
        <v>0</v>
      </c>
      <c r="BD182" s="52">
        <f t="shared" si="14"/>
        <v>0</v>
      </c>
      <c r="BE182" s="52">
        <f t="shared" si="14"/>
        <v>0</v>
      </c>
      <c r="BF182" s="52">
        <f t="shared" si="14"/>
        <v>0</v>
      </c>
      <c r="BG182" s="52">
        <f t="shared" si="14"/>
        <v>0</v>
      </c>
      <c r="BH182" s="52">
        <f t="shared" si="14"/>
        <v>0</v>
      </c>
      <c r="BI182" s="52">
        <f t="shared" si="14"/>
        <v>0</v>
      </c>
      <c r="BJ182" s="52">
        <f t="shared" si="14"/>
        <v>0</v>
      </c>
      <c r="BK182" s="52">
        <f t="shared" si="14"/>
        <v>0</v>
      </c>
      <c r="BL182" s="52">
        <f t="shared" si="14"/>
        <v>0</v>
      </c>
      <c r="BM182" s="52">
        <f t="shared" si="14"/>
        <v>0</v>
      </c>
      <c r="BN182" s="52">
        <f t="shared" si="14"/>
        <v>0</v>
      </c>
      <c r="BO182" s="52">
        <f t="shared" si="14"/>
        <v>0</v>
      </c>
      <c r="BP182" s="52">
        <f t="shared" si="14"/>
        <v>0</v>
      </c>
      <c r="BQ182" s="52">
        <f t="shared" si="14"/>
        <v>0</v>
      </c>
    </row>
    <row r="183" spans="1:69" s="31" customFormat="1">
      <c r="A183" s="16"/>
      <c r="B183" s="16"/>
      <c r="C183" s="16"/>
      <c r="D183" s="51" t="str">
        <f t="shared" si="0"/>
        <v>Isopropyl alcohol (or 2-Propanol)</v>
      </c>
      <c r="E183" s="29"/>
      <c r="F183" s="9"/>
      <c r="G183" s="52">
        <f t="shared" si="13"/>
        <v>0</v>
      </c>
      <c r="H183" s="52">
        <f t="shared" si="14"/>
        <v>0</v>
      </c>
      <c r="I183" s="52">
        <f t="shared" si="14"/>
        <v>0</v>
      </c>
      <c r="J183" s="52">
        <f t="shared" si="14"/>
        <v>0</v>
      </c>
      <c r="K183" s="52">
        <f t="shared" si="14"/>
        <v>0</v>
      </c>
      <c r="L183" s="52">
        <f t="shared" si="14"/>
        <v>0</v>
      </c>
      <c r="M183" s="52">
        <f t="shared" si="14"/>
        <v>0</v>
      </c>
      <c r="N183" s="52">
        <f t="shared" si="14"/>
        <v>0</v>
      </c>
      <c r="O183" s="52">
        <f t="shared" si="14"/>
        <v>0</v>
      </c>
      <c r="P183" s="52">
        <f t="shared" si="14"/>
        <v>0</v>
      </c>
      <c r="Q183" s="52">
        <f t="shared" si="14"/>
        <v>0</v>
      </c>
      <c r="R183" s="52">
        <f t="shared" si="14"/>
        <v>0</v>
      </c>
      <c r="S183" s="52">
        <f t="shared" si="14"/>
        <v>0</v>
      </c>
      <c r="T183" s="52">
        <f t="shared" si="14"/>
        <v>0</v>
      </c>
      <c r="U183" s="52">
        <f t="shared" si="14"/>
        <v>0</v>
      </c>
      <c r="V183" s="52">
        <f t="shared" si="14"/>
        <v>0</v>
      </c>
      <c r="W183" s="52">
        <f t="shared" si="14"/>
        <v>0</v>
      </c>
      <c r="X183" s="52">
        <f t="shared" si="14"/>
        <v>0</v>
      </c>
      <c r="Y183" s="52">
        <f t="shared" si="14"/>
        <v>0</v>
      </c>
      <c r="Z183" s="52">
        <f t="shared" si="14"/>
        <v>0</v>
      </c>
      <c r="AA183" s="52">
        <f t="shared" si="14"/>
        <v>0</v>
      </c>
      <c r="AB183" s="52">
        <f t="shared" si="14"/>
        <v>0</v>
      </c>
      <c r="AC183" s="52">
        <f t="shared" si="14"/>
        <v>0</v>
      </c>
      <c r="AD183" s="52">
        <f t="shared" si="14"/>
        <v>0</v>
      </c>
      <c r="AE183" s="52">
        <f t="shared" si="14"/>
        <v>0</v>
      </c>
      <c r="AF183" s="52">
        <f t="shared" si="14"/>
        <v>0</v>
      </c>
      <c r="AG183" s="52">
        <f t="shared" si="14"/>
        <v>0</v>
      </c>
      <c r="AH183" s="52">
        <f t="shared" si="14"/>
        <v>0</v>
      </c>
      <c r="AI183" s="52">
        <f t="shared" si="14"/>
        <v>0</v>
      </c>
      <c r="AJ183" s="52">
        <f t="shared" si="14"/>
        <v>0</v>
      </c>
      <c r="AK183" s="52">
        <f t="shared" si="14"/>
        <v>0</v>
      </c>
      <c r="AL183" s="52">
        <f t="shared" si="14"/>
        <v>0</v>
      </c>
      <c r="AM183" s="52">
        <f t="shared" si="14"/>
        <v>0</v>
      </c>
      <c r="AN183" s="52">
        <f t="shared" si="14"/>
        <v>0</v>
      </c>
      <c r="AO183" s="52">
        <f t="shared" si="14"/>
        <v>0</v>
      </c>
      <c r="AP183" s="52">
        <f t="shared" si="14"/>
        <v>0</v>
      </c>
      <c r="AQ183" s="52">
        <f t="shared" si="14"/>
        <v>0</v>
      </c>
      <c r="AR183" s="52">
        <f t="shared" si="14"/>
        <v>0</v>
      </c>
      <c r="AS183" s="52">
        <f t="shared" si="14"/>
        <v>0</v>
      </c>
      <c r="AT183" s="52">
        <f t="shared" si="14"/>
        <v>0</v>
      </c>
      <c r="AU183" s="52">
        <f t="shared" si="14"/>
        <v>0</v>
      </c>
      <c r="AV183" s="52">
        <f t="shared" si="14"/>
        <v>0</v>
      </c>
      <c r="AW183" s="52">
        <f t="shared" si="14"/>
        <v>0</v>
      </c>
      <c r="AX183" s="52">
        <f t="shared" si="14"/>
        <v>0</v>
      </c>
      <c r="AY183" s="52">
        <f t="shared" si="14"/>
        <v>0</v>
      </c>
      <c r="AZ183" s="52">
        <f t="shared" si="14"/>
        <v>0</v>
      </c>
      <c r="BA183" s="52">
        <f t="shared" si="14"/>
        <v>0</v>
      </c>
      <c r="BB183" s="52">
        <f t="shared" si="14"/>
        <v>0</v>
      </c>
      <c r="BC183" s="52">
        <f t="shared" si="14"/>
        <v>0</v>
      </c>
      <c r="BD183" s="52">
        <f t="shared" si="14"/>
        <v>0</v>
      </c>
      <c r="BE183" s="52">
        <f t="shared" si="14"/>
        <v>0</v>
      </c>
      <c r="BF183" s="52">
        <f t="shared" si="14"/>
        <v>0</v>
      </c>
      <c r="BG183" s="52">
        <f t="shared" si="14"/>
        <v>0.25086464526253205</v>
      </c>
      <c r="BH183" s="52">
        <f t="shared" si="14"/>
        <v>0</v>
      </c>
      <c r="BI183" s="52">
        <f t="shared" si="14"/>
        <v>0</v>
      </c>
      <c r="BJ183" s="52">
        <f t="shared" si="14"/>
        <v>0</v>
      </c>
      <c r="BK183" s="52">
        <f t="shared" si="14"/>
        <v>0</v>
      </c>
      <c r="BL183" s="52">
        <f t="shared" si="14"/>
        <v>0</v>
      </c>
      <c r="BM183" s="52">
        <f t="shared" si="14"/>
        <v>0</v>
      </c>
      <c r="BN183" s="52">
        <f t="shared" si="14"/>
        <v>0</v>
      </c>
      <c r="BO183" s="52">
        <f t="shared" si="14"/>
        <v>0</v>
      </c>
      <c r="BP183" s="52">
        <f t="shared" si="14"/>
        <v>0</v>
      </c>
      <c r="BQ183" s="52">
        <f t="shared" si="14"/>
        <v>0</v>
      </c>
    </row>
    <row r="184" spans="1:69" s="31" customFormat="1">
      <c r="A184" s="16"/>
      <c r="B184" s="16"/>
      <c r="C184" s="16"/>
      <c r="D184" s="51" t="str">
        <f t="shared" si="0"/>
        <v>Menthol</v>
      </c>
      <c r="E184" s="29"/>
      <c r="F184" s="9"/>
      <c r="G184" s="52">
        <f t="shared" si="13"/>
        <v>0</v>
      </c>
      <c r="H184" s="52">
        <f t="shared" si="14"/>
        <v>0</v>
      </c>
      <c r="I184" s="52">
        <f t="shared" si="14"/>
        <v>0</v>
      </c>
      <c r="J184" s="52">
        <f t="shared" si="14"/>
        <v>0</v>
      </c>
      <c r="K184" s="52">
        <f t="shared" si="14"/>
        <v>0</v>
      </c>
      <c r="L184" s="52">
        <f t="shared" si="14"/>
        <v>0</v>
      </c>
      <c r="M184" s="52">
        <f t="shared" si="14"/>
        <v>0</v>
      </c>
      <c r="N184" s="52">
        <f t="shared" si="14"/>
        <v>0</v>
      </c>
      <c r="O184" s="52">
        <f t="shared" si="14"/>
        <v>0</v>
      </c>
      <c r="P184" s="52">
        <f t="shared" si="14"/>
        <v>0</v>
      </c>
      <c r="Q184" s="52">
        <f t="shared" si="14"/>
        <v>0</v>
      </c>
      <c r="R184" s="52">
        <f t="shared" si="14"/>
        <v>0</v>
      </c>
      <c r="S184" s="52">
        <f t="shared" si="14"/>
        <v>0</v>
      </c>
      <c r="T184" s="52">
        <f t="shared" si="14"/>
        <v>0</v>
      </c>
      <c r="U184" s="52">
        <f t="shared" si="14"/>
        <v>0</v>
      </c>
      <c r="V184" s="52">
        <f t="shared" si="14"/>
        <v>0</v>
      </c>
      <c r="W184" s="52">
        <f t="shared" si="14"/>
        <v>0</v>
      </c>
      <c r="X184" s="52">
        <f t="shared" si="14"/>
        <v>0</v>
      </c>
      <c r="Y184" s="52">
        <f t="shared" si="14"/>
        <v>0</v>
      </c>
      <c r="Z184" s="52">
        <f t="shared" si="14"/>
        <v>0</v>
      </c>
      <c r="AA184" s="52">
        <f t="shared" si="14"/>
        <v>0</v>
      </c>
      <c r="AB184" s="52">
        <f t="shared" si="14"/>
        <v>0</v>
      </c>
      <c r="AC184" s="52">
        <f t="shared" si="14"/>
        <v>0</v>
      </c>
      <c r="AD184" s="52">
        <f t="shared" si="14"/>
        <v>0</v>
      </c>
      <c r="AE184" s="52">
        <f t="shared" si="14"/>
        <v>0</v>
      </c>
      <c r="AF184" s="52">
        <f t="shared" si="14"/>
        <v>0</v>
      </c>
      <c r="AG184" s="52">
        <f t="shared" si="14"/>
        <v>0</v>
      </c>
      <c r="AH184" s="52">
        <f t="shared" si="14"/>
        <v>0</v>
      </c>
      <c r="AI184" s="52">
        <f t="shared" si="14"/>
        <v>0</v>
      </c>
      <c r="AJ184" s="52">
        <f t="shared" si="14"/>
        <v>0</v>
      </c>
      <c r="AK184" s="52">
        <f t="shared" si="14"/>
        <v>0</v>
      </c>
      <c r="AL184" s="52">
        <f t="shared" si="14"/>
        <v>0</v>
      </c>
      <c r="AM184" s="52">
        <f t="shared" si="14"/>
        <v>0</v>
      </c>
      <c r="AN184" s="52">
        <f t="shared" si="14"/>
        <v>0</v>
      </c>
      <c r="AO184" s="52">
        <f t="shared" si="14"/>
        <v>0</v>
      </c>
      <c r="AP184" s="52">
        <f t="shared" si="14"/>
        <v>0</v>
      </c>
      <c r="AQ184" s="52">
        <f t="shared" si="14"/>
        <v>0</v>
      </c>
      <c r="AR184" s="52">
        <f t="shared" si="14"/>
        <v>0</v>
      </c>
      <c r="AS184" s="52">
        <f t="shared" si="14"/>
        <v>0</v>
      </c>
      <c r="AT184" s="52">
        <f t="shared" si="14"/>
        <v>0</v>
      </c>
      <c r="AU184" s="52">
        <f t="shared" si="14"/>
        <v>1.2978564643492246E-4</v>
      </c>
      <c r="AV184" s="52">
        <f t="shared" si="14"/>
        <v>0</v>
      </c>
      <c r="AW184" s="52">
        <f t="shared" si="14"/>
        <v>0</v>
      </c>
      <c r="AX184" s="52">
        <f t="shared" si="14"/>
        <v>0</v>
      </c>
      <c r="AY184" s="52">
        <f t="shared" si="14"/>
        <v>0</v>
      </c>
      <c r="AZ184" s="52">
        <f t="shared" si="14"/>
        <v>0</v>
      </c>
      <c r="BA184" s="52">
        <f t="shared" si="14"/>
        <v>0</v>
      </c>
      <c r="BB184" s="52">
        <f t="shared" si="14"/>
        <v>0</v>
      </c>
      <c r="BC184" s="52">
        <f t="shared" si="14"/>
        <v>0</v>
      </c>
      <c r="BD184" s="52">
        <f t="shared" si="14"/>
        <v>0</v>
      </c>
      <c r="BE184" s="52">
        <f t="shared" si="14"/>
        <v>0</v>
      </c>
      <c r="BF184" s="52">
        <f t="shared" si="14"/>
        <v>0</v>
      </c>
      <c r="BG184" s="52">
        <f t="shared" si="14"/>
        <v>0</v>
      </c>
      <c r="BH184" s="52">
        <f t="shared" si="14"/>
        <v>0</v>
      </c>
      <c r="BI184" s="52">
        <f t="shared" si="14"/>
        <v>0</v>
      </c>
      <c r="BJ184" s="52">
        <f t="shared" si="14"/>
        <v>0</v>
      </c>
      <c r="BK184" s="52">
        <f t="shared" si="14"/>
        <v>0</v>
      </c>
      <c r="BL184" s="52">
        <f t="shared" si="14"/>
        <v>0</v>
      </c>
      <c r="BM184" s="52">
        <f t="shared" si="14"/>
        <v>0</v>
      </c>
      <c r="BN184" s="52">
        <f t="shared" si="14"/>
        <v>0</v>
      </c>
      <c r="BO184" s="52">
        <f t="shared" si="14"/>
        <v>0</v>
      </c>
      <c r="BP184" s="52">
        <f t="shared" si="14"/>
        <v>0</v>
      </c>
      <c r="BQ184" s="52">
        <f t="shared" si="14"/>
        <v>0</v>
      </c>
    </row>
    <row r="185" spans="1:69" s="31" customFormat="1">
      <c r="A185" s="16"/>
      <c r="B185" s="16"/>
      <c r="C185" s="16"/>
      <c r="D185" s="51" t="str">
        <f t="shared" si="0"/>
        <v>Methyl ethyl ketone (or MEK || 2-butanone)</v>
      </c>
      <c r="E185" s="29"/>
      <c r="F185" s="9"/>
      <c r="G185" s="52">
        <f t="shared" si="13"/>
        <v>0</v>
      </c>
      <c r="H185" s="52">
        <f t="shared" si="14"/>
        <v>0</v>
      </c>
      <c r="I185" s="52">
        <f t="shared" si="14"/>
        <v>0</v>
      </c>
      <c r="J185" s="52">
        <f t="shared" si="14"/>
        <v>0</v>
      </c>
      <c r="K185" s="52">
        <f t="shared" si="14"/>
        <v>0</v>
      </c>
      <c r="L185" s="52">
        <f t="shared" si="14"/>
        <v>0</v>
      </c>
      <c r="M185" s="52">
        <f t="shared" si="14"/>
        <v>0</v>
      </c>
      <c r="N185" s="52">
        <f t="shared" si="14"/>
        <v>0</v>
      </c>
      <c r="O185" s="52">
        <f t="shared" si="14"/>
        <v>0</v>
      </c>
      <c r="P185" s="52">
        <f t="shared" si="14"/>
        <v>0</v>
      </c>
      <c r="Q185" s="52">
        <f t="shared" si="14"/>
        <v>0</v>
      </c>
      <c r="R185" s="52">
        <f t="shared" si="14"/>
        <v>0</v>
      </c>
      <c r="S185" s="52">
        <f t="shared" si="14"/>
        <v>0</v>
      </c>
      <c r="T185" s="52">
        <f t="shared" si="14"/>
        <v>0</v>
      </c>
      <c r="U185" s="52">
        <f t="shared" si="14"/>
        <v>0</v>
      </c>
      <c r="V185" s="52">
        <f t="shared" si="14"/>
        <v>0</v>
      </c>
      <c r="W185" s="52">
        <f t="shared" si="14"/>
        <v>0</v>
      </c>
      <c r="X185" s="52">
        <f t="shared" si="14"/>
        <v>0</v>
      </c>
      <c r="Y185" s="52">
        <f t="shared" si="14"/>
        <v>0</v>
      </c>
      <c r="Z185" s="52">
        <f t="shared" si="14"/>
        <v>0</v>
      </c>
      <c r="AA185" s="52">
        <f t="shared" si="14"/>
        <v>0</v>
      </c>
      <c r="AB185" s="52">
        <f t="shared" si="14"/>
        <v>0</v>
      </c>
      <c r="AC185" s="52">
        <f t="shared" si="14"/>
        <v>0</v>
      </c>
      <c r="AD185" s="52">
        <f t="shared" si="14"/>
        <v>0</v>
      </c>
      <c r="AE185" s="52">
        <f t="shared" si="14"/>
        <v>0</v>
      </c>
      <c r="AF185" s="52">
        <f t="shared" si="14"/>
        <v>0</v>
      </c>
      <c r="AG185" s="52">
        <f t="shared" si="14"/>
        <v>0</v>
      </c>
      <c r="AH185" s="52">
        <f t="shared" si="14"/>
        <v>0</v>
      </c>
      <c r="AI185" s="52">
        <f t="shared" si="14"/>
        <v>7.7299161464409463E-5</v>
      </c>
      <c r="AJ185" s="52">
        <f t="shared" si="14"/>
        <v>0</v>
      </c>
      <c r="AK185" s="52">
        <f t="shared" si="14"/>
        <v>0</v>
      </c>
      <c r="AL185" s="52">
        <f t="shared" si="14"/>
        <v>0</v>
      </c>
      <c r="AM185" s="52">
        <f t="shared" si="14"/>
        <v>0</v>
      </c>
      <c r="AN185" s="52">
        <f t="shared" si="14"/>
        <v>0</v>
      </c>
      <c r="AO185" s="52">
        <f t="shared" si="14"/>
        <v>0</v>
      </c>
      <c r="AP185" s="52">
        <f t="shared" si="14"/>
        <v>0</v>
      </c>
      <c r="AQ185" s="52">
        <f t="shared" si="14"/>
        <v>0</v>
      </c>
      <c r="AR185" s="52">
        <f t="shared" si="14"/>
        <v>0</v>
      </c>
      <c r="AS185" s="52">
        <f t="shared" si="14"/>
        <v>0</v>
      </c>
      <c r="AT185" s="52">
        <f t="shared" si="14"/>
        <v>0</v>
      </c>
      <c r="AU185" s="52">
        <f t="shared" si="14"/>
        <v>0</v>
      </c>
      <c r="AV185" s="52">
        <f t="shared" si="14"/>
        <v>0</v>
      </c>
      <c r="AW185" s="52">
        <f t="shared" si="14"/>
        <v>0</v>
      </c>
      <c r="AX185" s="52">
        <f t="shared" si="14"/>
        <v>0</v>
      </c>
      <c r="AY185" s="52">
        <f t="shared" si="14"/>
        <v>0</v>
      </c>
      <c r="AZ185" s="52">
        <f t="shared" si="14"/>
        <v>0</v>
      </c>
      <c r="BA185" s="52">
        <f t="shared" si="14"/>
        <v>0</v>
      </c>
      <c r="BB185" s="52">
        <f t="shared" si="14"/>
        <v>0</v>
      </c>
      <c r="BC185" s="52">
        <f t="shared" si="14"/>
        <v>0</v>
      </c>
      <c r="BD185" s="52">
        <f t="shared" si="14"/>
        <v>0</v>
      </c>
      <c r="BE185" s="52">
        <f t="shared" si="14"/>
        <v>0</v>
      </c>
      <c r="BF185" s="52">
        <f t="shared" si="14"/>
        <v>0</v>
      </c>
      <c r="BG185" s="52">
        <f t="shared" si="14"/>
        <v>0</v>
      </c>
      <c r="BH185" s="52">
        <f t="shared" si="14"/>
        <v>0</v>
      </c>
      <c r="BI185" s="52">
        <f t="shared" si="14"/>
        <v>0</v>
      </c>
      <c r="BJ185" s="52">
        <f t="shared" si="14"/>
        <v>0</v>
      </c>
      <c r="BK185" s="52">
        <f t="shared" si="14"/>
        <v>0</v>
      </c>
      <c r="BL185" s="52">
        <f t="shared" si="14"/>
        <v>0</v>
      </c>
      <c r="BM185" s="52">
        <f t="shared" si="14"/>
        <v>0</v>
      </c>
      <c r="BN185" s="52">
        <f t="shared" si="14"/>
        <v>0</v>
      </c>
      <c r="BO185" s="52">
        <f t="shared" si="14"/>
        <v>0</v>
      </c>
      <c r="BP185" s="52">
        <f t="shared" si="14"/>
        <v>0</v>
      </c>
      <c r="BQ185" s="52">
        <f t="shared" si="14"/>
        <v>0</v>
      </c>
    </row>
    <row r="186" spans="1:69" s="31" customFormat="1">
      <c r="A186" s="16"/>
      <c r="B186" s="16"/>
      <c r="C186" s="16"/>
      <c r="D186" s="51" t="str">
        <f t="shared" si="0"/>
        <v>Methylcyclohexane</v>
      </c>
      <c r="E186" s="29"/>
      <c r="F186" s="9"/>
      <c r="G186" s="52">
        <f t="shared" si="13"/>
        <v>0</v>
      </c>
      <c r="H186" s="52">
        <f t="shared" si="14"/>
        <v>0</v>
      </c>
      <c r="I186" s="52">
        <f t="shared" ref="H186:BQ190" si="15">$C41*I41/$BR41</f>
        <v>0</v>
      </c>
      <c r="J186" s="52">
        <f t="shared" si="15"/>
        <v>0</v>
      </c>
      <c r="K186" s="52">
        <f t="shared" si="15"/>
        <v>0</v>
      </c>
      <c r="L186" s="52">
        <f t="shared" si="15"/>
        <v>0</v>
      </c>
      <c r="M186" s="52">
        <f t="shared" si="15"/>
        <v>0</v>
      </c>
      <c r="N186" s="52">
        <f t="shared" si="15"/>
        <v>0</v>
      </c>
      <c r="O186" s="52">
        <f t="shared" si="15"/>
        <v>0</v>
      </c>
      <c r="P186" s="52">
        <f t="shared" si="15"/>
        <v>0</v>
      </c>
      <c r="Q186" s="52">
        <f t="shared" si="15"/>
        <v>0</v>
      </c>
      <c r="R186" s="52">
        <f t="shared" si="15"/>
        <v>0</v>
      </c>
      <c r="S186" s="52">
        <f t="shared" si="15"/>
        <v>0</v>
      </c>
      <c r="T186" s="52">
        <f t="shared" si="15"/>
        <v>0</v>
      </c>
      <c r="U186" s="52">
        <f t="shared" si="15"/>
        <v>0</v>
      </c>
      <c r="V186" s="52">
        <f t="shared" si="15"/>
        <v>0</v>
      </c>
      <c r="W186" s="52">
        <f t="shared" si="15"/>
        <v>0</v>
      </c>
      <c r="X186" s="52">
        <f t="shared" si="15"/>
        <v>0</v>
      </c>
      <c r="Y186" s="52">
        <f t="shared" si="15"/>
        <v>5.8386689998908504E-6</v>
      </c>
      <c r="Z186" s="52">
        <f t="shared" si="15"/>
        <v>0</v>
      </c>
      <c r="AA186" s="52">
        <f t="shared" si="15"/>
        <v>0</v>
      </c>
      <c r="AB186" s="52">
        <f t="shared" si="15"/>
        <v>0</v>
      </c>
      <c r="AC186" s="52">
        <f t="shared" si="15"/>
        <v>0</v>
      </c>
      <c r="AD186" s="52">
        <f t="shared" si="15"/>
        <v>0</v>
      </c>
      <c r="AE186" s="52">
        <f t="shared" si="15"/>
        <v>0</v>
      </c>
      <c r="AF186" s="52">
        <f t="shared" si="15"/>
        <v>0</v>
      </c>
      <c r="AG186" s="52">
        <f t="shared" si="15"/>
        <v>0</v>
      </c>
      <c r="AH186" s="52">
        <f t="shared" si="15"/>
        <v>0</v>
      </c>
      <c r="AI186" s="52">
        <f t="shared" si="15"/>
        <v>0</v>
      </c>
      <c r="AJ186" s="52">
        <f t="shared" si="15"/>
        <v>0</v>
      </c>
      <c r="AK186" s="52">
        <f t="shared" si="15"/>
        <v>0</v>
      </c>
      <c r="AL186" s="52">
        <f t="shared" si="15"/>
        <v>0</v>
      </c>
      <c r="AM186" s="52">
        <f t="shared" si="15"/>
        <v>0</v>
      </c>
      <c r="AN186" s="52">
        <f t="shared" si="15"/>
        <v>0</v>
      </c>
      <c r="AO186" s="52">
        <f t="shared" si="15"/>
        <v>0</v>
      </c>
      <c r="AP186" s="52">
        <f t="shared" si="15"/>
        <v>0</v>
      </c>
      <c r="AQ186" s="52">
        <f t="shared" si="15"/>
        <v>0</v>
      </c>
      <c r="AR186" s="52">
        <f t="shared" si="15"/>
        <v>0</v>
      </c>
      <c r="AS186" s="52">
        <f t="shared" si="15"/>
        <v>0</v>
      </c>
      <c r="AT186" s="52">
        <f t="shared" si="15"/>
        <v>0</v>
      </c>
      <c r="AU186" s="52">
        <f t="shared" si="15"/>
        <v>0</v>
      </c>
      <c r="AV186" s="52">
        <f t="shared" si="15"/>
        <v>0</v>
      </c>
      <c r="AW186" s="52">
        <f t="shared" si="15"/>
        <v>0</v>
      </c>
      <c r="AX186" s="52">
        <f t="shared" si="15"/>
        <v>0</v>
      </c>
      <c r="AY186" s="52">
        <f t="shared" si="15"/>
        <v>0</v>
      </c>
      <c r="AZ186" s="52">
        <f t="shared" si="15"/>
        <v>0</v>
      </c>
      <c r="BA186" s="52">
        <f t="shared" si="15"/>
        <v>0</v>
      </c>
      <c r="BB186" s="52">
        <f t="shared" si="15"/>
        <v>0</v>
      </c>
      <c r="BC186" s="52">
        <f t="shared" si="15"/>
        <v>0</v>
      </c>
      <c r="BD186" s="52">
        <f t="shared" si="15"/>
        <v>0</v>
      </c>
      <c r="BE186" s="52">
        <f t="shared" si="15"/>
        <v>0</v>
      </c>
      <c r="BF186" s="52">
        <f t="shared" si="15"/>
        <v>0</v>
      </c>
      <c r="BG186" s="52">
        <f t="shared" si="15"/>
        <v>0</v>
      </c>
      <c r="BH186" s="52">
        <f t="shared" si="15"/>
        <v>0</v>
      </c>
      <c r="BI186" s="52">
        <f t="shared" si="15"/>
        <v>0</v>
      </c>
      <c r="BJ186" s="52">
        <f t="shared" si="15"/>
        <v>0</v>
      </c>
      <c r="BK186" s="52">
        <f t="shared" si="15"/>
        <v>0</v>
      </c>
      <c r="BL186" s="52">
        <f t="shared" si="15"/>
        <v>0</v>
      </c>
      <c r="BM186" s="52">
        <f t="shared" si="15"/>
        <v>0</v>
      </c>
      <c r="BN186" s="52">
        <f t="shared" si="15"/>
        <v>0</v>
      </c>
      <c r="BO186" s="52">
        <f t="shared" si="15"/>
        <v>0</v>
      </c>
      <c r="BP186" s="52">
        <f t="shared" si="15"/>
        <v>0</v>
      </c>
      <c r="BQ186" s="52">
        <f t="shared" si="15"/>
        <v>0</v>
      </c>
    </row>
    <row r="187" spans="1:69" s="31" customFormat="1">
      <c r="A187" s="16"/>
      <c r="B187" s="16"/>
      <c r="C187" s="16"/>
      <c r="D187" s="51" t="str">
        <f t="shared" si="0"/>
        <v>N-butane</v>
      </c>
      <c r="E187" s="29"/>
      <c r="F187" s="9"/>
      <c r="G187" s="52">
        <f t="shared" si="13"/>
        <v>0</v>
      </c>
      <c r="H187" s="52">
        <f t="shared" si="15"/>
        <v>0</v>
      </c>
      <c r="I187" s="52">
        <f t="shared" si="15"/>
        <v>0</v>
      </c>
      <c r="J187" s="52">
        <f t="shared" si="15"/>
        <v>0</v>
      </c>
      <c r="K187" s="52">
        <f t="shared" si="15"/>
        <v>0</v>
      </c>
      <c r="L187" s="52">
        <f t="shared" si="15"/>
        <v>0</v>
      </c>
      <c r="M187" s="52">
        <f t="shared" si="15"/>
        <v>0</v>
      </c>
      <c r="N187" s="52">
        <f t="shared" si="15"/>
        <v>0</v>
      </c>
      <c r="O187" s="52">
        <f t="shared" si="15"/>
        <v>0</v>
      </c>
      <c r="P187" s="52">
        <f t="shared" si="15"/>
        <v>0</v>
      </c>
      <c r="Q187" s="52">
        <f t="shared" si="15"/>
        <v>0</v>
      </c>
      <c r="R187" s="52">
        <f t="shared" si="15"/>
        <v>0</v>
      </c>
      <c r="S187" s="52">
        <f t="shared" si="15"/>
        <v>0</v>
      </c>
      <c r="T187" s="52">
        <f t="shared" si="15"/>
        <v>0</v>
      </c>
      <c r="U187" s="52">
        <f t="shared" si="15"/>
        <v>0</v>
      </c>
      <c r="V187" s="52">
        <f t="shared" si="15"/>
        <v>0</v>
      </c>
      <c r="W187" s="52">
        <f t="shared" si="15"/>
        <v>0</v>
      </c>
      <c r="X187" s="52">
        <f t="shared" si="15"/>
        <v>0</v>
      </c>
      <c r="Y187" s="52">
        <f t="shared" si="15"/>
        <v>0</v>
      </c>
      <c r="Z187" s="52">
        <f t="shared" si="15"/>
        <v>4.1168465620483978E-2</v>
      </c>
      <c r="AA187" s="52">
        <f t="shared" si="15"/>
        <v>0</v>
      </c>
      <c r="AB187" s="52">
        <f t="shared" si="15"/>
        <v>0</v>
      </c>
      <c r="AC187" s="52">
        <f t="shared" si="15"/>
        <v>0</v>
      </c>
      <c r="AD187" s="52">
        <f t="shared" si="15"/>
        <v>0</v>
      </c>
      <c r="AE187" s="52">
        <f t="shared" si="15"/>
        <v>0</v>
      </c>
      <c r="AF187" s="52">
        <f t="shared" si="15"/>
        <v>0</v>
      </c>
      <c r="AG187" s="52">
        <f t="shared" si="15"/>
        <v>0</v>
      </c>
      <c r="AH187" s="52">
        <f t="shared" si="15"/>
        <v>0</v>
      </c>
      <c r="AI187" s="52">
        <f t="shared" si="15"/>
        <v>0</v>
      </c>
      <c r="AJ187" s="52">
        <f t="shared" si="15"/>
        <v>0</v>
      </c>
      <c r="AK187" s="52">
        <f t="shared" si="15"/>
        <v>0</v>
      </c>
      <c r="AL187" s="52">
        <f t="shared" si="15"/>
        <v>0</v>
      </c>
      <c r="AM187" s="52">
        <f t="shared" si="15"/>
        <v>0</v>
      </c>
      <c r="AN187" s="52">
        <f t="shared" si="15"/>
        <v>0</v>
      </c>
      <c r="AO187" s="52">
        <f t="shared" si="15"/>
        <v>0</v>
      </c>
      <c r="AP187" s="52">
        <f t="shared" si="15"/>
        <v>0</v>
      </c>
      <c r="AQ187" s="52">
        <f t="shared" si="15"/>
        <v>0</v>
      </c>
      <c r="AR187" s="52">
        <f t="shared" si="15"/>
        <v>0</v>
      </c>
      <c r="AS187" s="52">
        <f t="shared" si="15"/>
        <v>0</v>
      </c>
      <c r="AT187" s="52">
        <f t="shared" si="15"/>
        <v>0</v>
      </c>
      <c r="AU187" s="52">
        <f t="shared" si="15"/>
        <v>0</v>
      </c>
      <c r="AV187" s="52">
        <f t="shared" si="15"/>
        <v>0</v>
      </c>
      <c r="AW187" s="52">
        <f t="shared" si="15"/>
        <v>0</v>
      </c>
      <c r="AX187" s="52">
        <f t="shared" si="15"/>
        <v>0</v>
      </c>
      <c r="AY187" s="52">
        <f t="shared" si="15"/>
        <v>0</v>
      </c>
      <c r="AZ187" s="52">
        <f t="shared" si="15"/>
        <v>0</v>
      </c>
      <c r="BA187" s="52">
        <f t="shared" si="15"/>
        <v>0</v>
      </c>
      <c r="BB187" s="52">
        <f t="shared" si="15"/>
        <v>0</v>
      </c>
      <c r="BC187" s="52">
        <f t="shared" si="15"/>
        <v>0</v>
      </c>
      <c r="BD187" s="52">
        <f t="shared" si="15"/>
        <v>0</v>
      </c>
      <c r="BE187" s="52">
        <f t="shared" si="15"/>
        <v>0</v>
      </c>
      <c r="BF187" s="52">
        <f t="shared" si="15"/>
        <v>0</v>
      </c>
      <c r="BG187" s="52">
        <f t="shared" si="15"/>
        <v>0</v>
      </c>
      <c r="BH187" s="52">
        <f t="shared" si="15"/>
        <v>0</v>
      </c>
      <c r="BI187" s="52">
        <f t="shared" si="15"/>
        <v>0</v>
      </c>
      <c r="BJ187" s="52">
        <f t="shared" si="15"/>
        <v>0</v>
      </c>
      <c r="BK187" s="52">
        <f t="shared" si="15"/>
        <v>0</v>
      </c>
      <c r="BL187" s="52">
        <f t="shared" si="15"/>
        <v>0</v>
      </c>
      <c r="BM187" s="52">
        <f t="shared" si="15"/>
        <v>0</v>
      </c>
      <c r="BN187" s="52">
        <f t="shared" si="15"/>
        <v>0</v>
      </c>
      <c r="BO187" s="52">
        <f t="shared" si="15"/>
        <v>0</v>
      </c>
      <c r="BP187" s="52">
        <f t="shared" si="15"/>
        <v>0</v>
      </c>
      <c r="BQ187" s="52">
        <f t="shared" si="15"/>
        <v>0</v>
      </c>
    </row>
    <row r="188" spans="1:69" s="31" customFormat="1">
      <c r="A188" s="16"/>
      <c r="B188" s="16"/>
      <c r="C188" s="16"/>
      <c r="D188" s="51" t="str">
        <f t="shared" si="0"/>
        <v>N-butyl acetate</v>
      </c>
      <c r="E188" s="29"/>
      <c r="F188" s="9"/>
      <c r="G188" s="52">
        <f t="shared" si="13"/>
        <v>0</v>
      </c>
      <c r="H188" s="52">
        <f t="shared" si="15"/>
        <v>0</v>
      </c>
      <c r="I188" s="52">
        <f t="shared" si="15"/>
        <v>0</v>
      </c>
      <c r="J188" s="52">
        <f t="shared" si="15"/>
        <v>0</v>
      </c>
      <c r="K188" s="52">
        <f t="shared" si="15"/>
        <v>0</v>
      </c>
      <c r="L188" s="52">
        <f t="shared" si="15"/>
        <v>0</v>
      </c>
      <c r="M188" s="52">
        <f t="shared" si="15"/>
        <v>0</v>
      </c>
      <c r="N188" s="52">
        <f t="shared" si="15"/>
        <v>0</v>
      </c>
      <c r="O188" s="52">
        <f t="shared" si="15"/>
        <v>0</v>
      </c>
      <c r="P188" s="52">
        <f t="shared" si="15"/>
        <v>0</v>
      </c>
      <c r="Q188" s="52">
        <f t="shared" si="15"/>
        <v>0</v>
      </c>
      <c r="R188" s="52">
        <f t="shared" si="15"/>
        <v>0</v>
      </c>
      <c r="S188" s="52">
        <f t="shared" si="15"/>
        <v>0</v>
      </c>
      <c r="T188" s="52">
        <f t="shared" si="15"/>
        <v>0</v>
      </c>
      <c r="U188" s="52">
        <f t="shared" si="15"/>
        <v>0</v>
      </c>
      <c r="V188" s="52">
        <f t="shared" si="15"/>
        <v>0</v>
      </c>
      <c r="W188" s="52">
        <f t="shared" si="15"/>
        <v>0</v>
      </c>
      <c r="X188" s="52">
        <f t="shared" si="15"/>
        <v>0</v>
      </c>
      <c r="Y188" s="52">
        <f t="shared" si="15"/>
        <v>0</v>
      </c>
      <c r="Z188" s="52">
        <f t="shared" si="15"/>
        <v>0</v>
      </c>
      <c r="AA188" s="52">
        <f t="shared" si="15"/>
        <v>8.5258547955312357E-3</v>
      </c>
      <c r="AB188" s="52">
        <f t="shared" si="15"/>
        <v>0</v>
      </c>
      <c r="AC188" s="52">
        <f t="shared" si="15"/>
        <v>0</v>
      </c>
      <c r="AD188" s="52">
        <f t="shared" si="15"/>
        <v>0</v>
      </c>
      <c r="AE188" s="52">
        <f t="shared" si="15"/>
        <v>0</v>
      </c>
      <c r="AF188" s="52">
        <f t="shared" si="15"/>
        <v>0</v>
      </c>
      <c r="AG188" s="52">
        <f t="shared" si="15"/>
        <v>0</v>
      </c>
      <c r="AH188" s="52">
        <f t="shared" si="15"/>
        <v>0</v>
      </c>
      <c r="AI188" s="52">
        <f t="shared" si="15"/>
        <v>0</v>
      </c>
      <c r="AJ188" s="52">
        <f t="shared" si="15"/>
        <v>0</v>
      </c>
      <c r="AK188" s="52">
        <f t="shared" si="15"/>
        <v>0</v>
      </c>
      <c r="AL188" s="52">
        <f t="shared" si="15"/>
        <v>0</v>
      </c>
      <c r="AM188" s="52">
        <f t="shared" si="15"/>
        <v>0</v>
      </c>
      <c r="AN188" s="52">
        <f t="shared" si="15"/>
        <v>0</v>
      </c>
      <c r="AO188" s="52">
        <f t="shared" si="15"/>
        <v>0</v>
      </c>
      <c r="AP188" s="52">
        <f t="shared" si="15"/>
        <v>0</v>
      </c>
      <c r="AQ188" s="52">
        <f t="shared" si="15"/>
        <v>0</v>
      </c>
      <c r="AR188" s="52">
        <f t="shared" si="15"/>
        <v>0</v>
      </c>
      <c r="AS188" s="52">
        <f t="shared" si="15"/>
        <v>0</v>
      </c>
      <c r="AT188" s="52">
        <f t="shared" si="15"/>
        <v>0</v>
      </c>
      <c r="AU188" s="52">
        <f t="shared" si="15"/>
        <v>0</v>
      </c>
      <c r="AV188" s="52">
        <f t="shared" si="15"/>
        <v>0</v>
      </c>
      <c r="AW188" s="52">
        <f t="shared" si="15"/>
        <v>0</v>
      </c>
      <c r="AX188" s="52">
        <f t="shared" si="15"/>
        <v>0</v>
      </c>
      <c r="AY188" s="52">
        <f t="shared" si="15"/>
        <v>0</v>
      </c>
      <c r="AZ188" s="52">
        <f t="shared" si="15"/>
        <v>0</v>
      </c>
      <c r="BA188" s="52">
        <f t="shared" si="15"/>
        <v>0</v>
      </c>
      <c r="BB188" s="52">
        <f t="shared" si="15"/>
        <v>0</v>
      </c>
      <c r="BC188" s="52">
        <f t="shared" si="15"/>
        <v>0</v>
      </c>
      <c r="BD188" s="52">
        <f t="shared" si="15"/>
        <v>0</v>
      </c>
      <c r="BE188" s="52">
        <f t="shared" si="15"/>
        <v>0</v>
      </c>
      <c r="BF188" s="52">
        <f t="shared" si="15"/>
        <v>0</v>
      </c>
      <c r="BG188" s="52">
        <f t="shared" si="15"/>
        <v>0</v>
      </c>
      <c r="BH188" s="52">
        <f t="shared" si="15"/>
        <v>0</v>
      </c>
      <c r="BI188" s="52">
        <f t="shared" si="15"/>
        <v>0</v>
      </c>
      <c r="BJ188" s="52">
        <f t="shared" si="15"/>
        <v>0</v>
      </c>
      <c r="BK188" s="52">
        <f t="shared" si="15"/>
        <v>0</v>
      </c>
      <c r="BL188" s="52">
        <f t="shared" si="15"/>
        <v>0</v>
      </c>
      <c r="BM188" s="52">
        <f t="shared" si="15"/>
        <v>0</v>
      </c>
      <c r="BN188" s="52">
        <f t="shared" si="15"/>
        <v>0</v>
      </c>
      <c r="BO188" s="52">
        <f t="shared" si="15"/>
        <v>0</v>
      </c>
      <c r="BP188" s="52">
        <f t="shared" si="15"/>
        <v>0</v>
      </c>
      <c r="BQ188" s="52">
        <f t="shared" si="15"/>
        <v>0</v>
      </c>
    </row>
    <row r="189" spans="1:69" s="31" customFormat="1">
      <c r="A189" s="16"/>
      <c r="B189" s="16"/>
      <c r="C189" s="16"/>
      <c r="D189" s="51" t="str">
        <f t="shared" si="0"/>
        <v>N-butyl alcohol (or 1-Butanol)</v>
      </c>
      <c r="E189" s="29"/>
      <c r="F189" s="9"/>
      <c r="G189" s="52">
        <f t="shared" ref="G189:G196" si="16">$C44*G44/$BR44</f>
        <v>0</v>
      </c>
      <c r="H189" s="52">
        <f t="shared" si="15"/>
        <v>0</v>
      </c>
      <c r="I189" s="52">
        <f t="shared" si="15"/>
        <v>0</v>
      </c>
      <c r="J189" s="52">
        <f t="shared" si="15"/>
        <v>0</v>
      </c>
      <c r="K189" s="52">
        <f t="shared" si="15"/>
        <v>0</v>
      </c>
      <c r="L189" s="52">
        <f t="shared" si="15"/>
        <v>0</v>
      </c>
      <c r="M189" s="52">
        <f t="shared" si="15"/>
        <v>0</v>
      </c>
      <c r="N189" s="52">
        <f t="shared" si="15"/>
        <v>0</v>
      </c>
      <c r="O189" s="52">
        <f t="shared" si="15"/>
        <v>0</v>
      </c>
      <c r="P189" s="52">
        <f t="shared" si="15"/>
        <v>0</v>
      </c>
      <c r="Q189" s="52">
        <f t="shared" si="15"/>
        <v>0</v>
      </c>
      <c r="R189" s="52">
        <f t="shared" si="15"/>
        <v>0</v>
      </c>
      <c r="S189" s="52">
        <f t="shared" si="15"/>
        <v>0</v>
      </c>
      <c r="T189" s="52">
        <f t="shared" si="15"/>
        <v>0</v>
      </c>
      <c r="U189" s="52">
        <f t="shared" si="15"/>
        <v>0</v>
      </c>
      <c r="V189" s="52">
        <f t="shared" si="15"/>
        <v>0</v>
      </c>
      <c r="W189" s="52">
        <f t="shared" si="15"/>
        <v>0</v>
      </c>
      <c r="X189" s="52">
        <f t="shared" si="15"/>
        <v>0</v>
      </c>
      <c r="Y189" s="52">
        <f t="shared" si="15"/>
        <v>0</v>
      </c>
      <c r="Z189" s="52">
        <f t="shared" si="15"/>
        <v>0</v>
      </c>
      <c r="AA189" s="52">
        <f t="shared" si="15"/>
        <v>0</v>
      </c>
      <c r="AB189" s="52">
        <f t="shared" si="15"/>
        <v>0</v>
      </c>
      <c r="AC189" s="52">
        <f t="shared" si="15"/>
        <v>0</v>
      </c>
      <c r="AD189" s="52">
        <f t="shared" si="15"/>
        <v>0</v>
      </c>
      <c r="AE189" s="52">
        <f t="shared" si="15"/>
        <v>0</v>
      </c>
      <c r="AF189" s="52">
        <f t="shared" si="15"/>
        <v>0</v>
      </c>
      <c r="AG189" s="52">
        <f t="shared" si="15"/>
        <v>0</v>
      </c>
      <c r="AH189" s="52">
        <f t="shared" si="15"/>
        <v>0</v>
      </c>
      <c r="AI189" s="52">
        <f t="shared" si="15"/>
        <v>0</v>
      </c>
      <c r="AJ189" s="52">
        <f t="shared" si="15"/>
        <v>0</v>
      </c>
      <c r="AK189" s="52">
        <f t="shared" si="15"/>
        <v>0</v>
      </c>
      <c r="AL189" s="52">
        <f t="shared" si="15"/>
        <v>0</v>
      </c>
      <c r="AM189" s="52">
        <f t="shared" si="15"/>
        <v>0</v>
      </c>
      <c r="AN189" s="52">
        <f t="shared" si="15"/>
        <v>0</v>
      </c>
      <c r="AO189" s="52">
        <f t="shared" si="15"/>
        <v>0</v>
      </c>
      <c r="AP189" s="52">
        <f t="shared" si="15"/>
        <v>0</v>
      </c>
      <c r="AQ189" s="52">
        <f t="shared" si="15"/>
        <v>0</v>
      </c>
      <c r="AR189" s="52">
        <f t="shared" si="15"/>
        <v>0</v>
      </c>
      <c r="AS189" s="52">
        <f t="shared" si="15"/>
        <v>0</v>
      </c>
      <c r="AT189" s="52">
        <f t="shared" si="15"/>
        <v>0</v>
      </c>
      <c r="AU189" s="52">
        <f t="shared" si="15"/>
        <v>0</v>
      </c>
      <c r="AV189" s="52">
        <f t="shared" si="15"/>
        <v>0</v>
      </c>
      <c r="AW189" s="52">
        <f t="shared" si="15"/>
        <v>0</v>
      </c>
      <c r="AX189" s="52">
        <f t="shared" si="15"/>
        <v>0</v>
      </c>
      <c r="AY189" s="52">
        <f t="shared" si="15"/>
        <v>0</v>
      </c>
      <c r="AZ189" s="52">
        <f t="shared" si="15"/>
        <v>0</v>
      </c>
      <c r="BA189" s="52">
        <f t="shared" si="15"/>
        <v>0</v>
      </c>
      <c r="BB189" s="52">
        <f t="shared" si="15"/>
        <v>0</v>
      </c>
      <c r="BC189" s="52">
        <f t="shared" si="15"/>
        <v>0</v>
      </c>
      <c r="BD189" s="52">
        <f t="shared" si="15"/>
        <v>0</v>
      </c>
      <c r="BE189" s="52">
        <f t="shared" si="15"/>
        <v>0</v>
      </c>
      <c r="BF189" s="52">
        <f t="shared" si="15"/>
        <v>0</v>
      </c>
      <c r="BG189" s="52">
        <f t="shared" si="15"/>
        <v>1.3251781261196347E-4</v>
      </c>
      <c r="BH189" s="52">
        <f t="shared" si="15"/>
        <v>0</v>
      </c>
      <c r="BI189" s="52">
        <f t="shared" si="15"/>
        <v>0</v>
      </c>
      <c r="BJ189" s="52">
        <f t="shared" si="15"/>
        <v>0</v>
      </c>
      <c r="BK189" s="52">
        <f t="shared" si="15"/>
        <v>0</v>
      </c>
      <c r="BL189" s="52">
        <f t="shared" si="15"/>
        <v>0</v>
      </c>
      <c r="BM189" s="52">
        <f t="shared" si="15"/>
        <v>0</v>
      </c>
      <c r="BN189" s="52">
        <f t="shared" si="15"/>
        <v>0</v>
      </c>
      <c r="BO189" s="52">
        <f t="shared" si="15"/>
        <v>0</v>
      </c>
      <c r="BP189" s="52">
        <f t="shared" si="15"/>
        <v>0</v>
      </c>
      <c r="BQ189" s="52">
        <f t="shared" si="15"/>
        <v>0</v>
      </c>
    </row>
    <row r="190" spans="1:69" s="31" customFormat="1">
      <c r="A190" s="16"/>
      <c r="B190" s="16"/>
      <c r="C190" s="16"/>
      <c r="D190" s="51" t="str">
        <f t="shared" si="0"/>
        <v>N-decane</v>
      </c>
      <c r="E190" s="29"/>
      <c r="F190" s="9"/>
      <c r="G190" s="52">
        <f t="shared" si="16"/>
        <v>0</v>
      </c>
      <c r="H190" s="52">
        <f t="shared" si="15"/>
        <v>0</v>
      </c>
      <c r="I190" s="52">
        <f t="shared" si="15"/>
        <v>0</v>
      </c>
      <c r="J190" s="52">
        <f t="shared" si="15"/>
        <v>0</v>
      </c>
      <c r="K190" s="52">
        <f t="shared" si="15"/>
        <v>0</v>
      </c>
      <c r="L190" s="52">
        <f t="shared" si="15"/>
        <v>0</v>
      </c>
      <c r="M190" s="52">
        <f t="shared" si="15"/>
        <v>0</v>
      </c>
      <c r="N190" s="52">
        <f t="shared" si="15"/>
        <v>0</v>
      </c>
      <c r="O190" s="52">
        <f t="shared" si="15"/>
        <v>0</v>
      </c>
      <c r="P190" s="52">
        <f t="shared" ref="H190:BQ194" si="17">$C45*P45/$BR45</f>
        <v>0</v>
      </c>
      <c r="Q190" s="52">
        <f t="shared" si="17"/>
        <v>0</v>
      </c>
      <c r="R190" s="52">
        <f t="shared" si="17"/>
        <v>0</v>
      </c>
      <c r="S190" s="52">
        <f t="shared" si="17"/>
        <v>0</v>
      </c>
      <c r="T190" s="52">
        <f t="shared" si="17"/>
        <v>0</v>
      </c>
      <c r="U190" s="52">
        <f t="shared" si="17"/>
        <v>0</v>
      </c>
      <c r="V190" s="52">
        <f t="shared" si="17"/>
        <v>0</v>
      </c>
      <c r="W190" s="52">
        <f t="shared" si="17"/>
        <v>0</v>
      </c>
      <c r="X190" s="52">
        <f t="shared" si="17"/>
        <v>0</v>
      </c>
      <c r="Y190" s="52">
        <f t="shared" si="17"/>
        <v>2.3742305476734713E-4</v>
      </c>
      <c r="Z190" s="52">
        <f t="shared" si="17"/>
        <v>0</v>
      </c>
      <c r="AA190" s="52">
        <f t="shared" si="17"/>
        <v>0</v>
      </c>
      <c r="AB190" s="52">
        <f t="shared" si="17"/>
        <v>0</v>
      </c>
      <c r="AC190" s="52">
        <f t="shared" si="17"/>
        <v>0</v>
      </c>
      <c r="AD190" s="52">
        <f t="shared" si="17"/>
        <v>0</v>
      </c>
      <c r="AE190" s="52">
        <f t="shared" si="17"/>
        <v>0</v>
      </c>
      <c r="AF190" s="52">
        <f t="shared" si="17"/>
        <v>0</v>
      </c>
      <c r="AG190" s="52">
        <f t="shared" si="17"/>
        <v>0</v>
      </c>
      <c r="AH190" s="52">
        <f t="shared" si="17"/>
        <v>0</v>
      </c>
      <c r="AI190" s="52">
        <f t="shared" si="17"/>
        <v>0</v>
      </c>
      <c r="AJ190" s="52">
        <f t="shared" si="17"/>
        <v>0</v>
      </c>
      <c r="AK190" s="52">
        <f t="shared" si="17"/>
        <v>0</v>
      </c>
      <c r="AL190" s="52">
        <f t="shared" si="17"/>
        <v>0</v>
      </c>
      <c r="AM190" s="52">
        <f t="shared" si="17"/>
        <v>0</v>
      </c>
      <c r="AN190" s="52">
        <f t="shared" si="17"/>
        <v>0</v>
      </c>
      <c r="AO190" s="52">
        <f t="shared" si="17"/>
        <v>0</v>
      </c>
      <c r="AP190" s="52">
        <f t="shared" si="17"/>
        <v>0</v>
      </c>
      <c r="AQ190" s="52">
        <f t="shared" si="17"/>
        <v>0</v>
      </c>
      <c r="AR190" s="52">
        <f t="shared" si="17"/>
        <v>0</v>
      </c>
      <c r="AS190" s="52">
        <f t="shared" si="17"/>
        <v>0</v>
      </c>
      <c r="AT190" s="52">
        <f t="shared" si="17"/>
        <v>0</v>
      </c>
      <c r="AU190" s="52">
        <f t="shared" si="17"/>
        <v>0</v>
      </c>
      <c r="AV190" s="52">
        <f t="shared" si="17"/>
        <v>0</v>
      </c>
      <c r="AW190" s="52">
        <f t="shared" si="17"/>
        <v>0</v>
      </c>
      <c r="AX190" s="52">
        <f t="shared" si="17"/>
        <v>0</v>
      </c>
      <c r="AY190" s="52">
        <f t="shared" si="17"/>
        <v>0</v>
      </c>
      <c r="AZ190" s="52">
        <f t="shared" si="17"/>
        <v>0</v>
      </c>
      <c r="BA190" s="52">
        <f t="shared" si="17"/>
        <v>0</v>
      </c>
      <c r="BB190" s="52">
        <f t="shared" si="17"/>
        <v>0</v>
      </c>
      <c r="BC190" s="52">
        <f t="shared" si="17"/>
        <v>0</v>
      </c>
      <c r="BD190" s="52">
        <f t="shared" si="17"/>
        <v>0</v>
      </c>
      <c r="BE190" s="52">
        <f t="shared" si="17"/>
        <v>0</v>
      </c>
      <c r="BF190" s="52">
        <f t="shared" si="17"/>
        <v>0</v>
      </c>
      <c r="BG190" s="52">
        <f t="shared" si="17"/>
        <v>0</v>
      </c>
      <c r="BH190" s="52">
        <f t="shared" si="17"/>
        <v>0</v>
      </c>
      <c r="BI190" s="52">
        <f t="shared" si="17"/>
        <v>0</v>
      </c>
      <c r="BJ190" s="52">
        <f t="shared" si="17"/>
        <v>0</v>
      </c>
      <c r="BK190" s="52">
        <f t="shared" si="17"/>
        <v>0</v>
      </c>
      <c r="BL190" s="52">
        <f t="shared" si="17"/>
        <v>0</v>
      </c>
      <c r="BM190" s="52">
        <f t="shared" si="17"/>
        <v>0</v>
      </c>
      <c r="BN190" s="52">
        <f t="shared" si="17"/>
        <v>0</v>
      </c>
      <c r="BO190" s="52">
        <f t="shared" si="17"/>
        <v>0</v>
      </c>
      <c r="BP190" s="52">
        <f t="shared" si="17"/>
        <v>0</v>
      </c>
      <c r="BQ190" s="52">
        <f t="shared" si="17"/>
        <v>0</v>
      </c>
    </row>
    <row r="191" spans="1:69" s="31" customFormat="1">
      <c r="A191" s="16"/>
      <c r="B191" s="16"/>
      <c r="C191" s="16"/>
      <c r="D191" s="51" t="str">
        <f t="shared" si="0"/>
        <v>N-dodecane</v>
      </c>
      <c r="E191" s="29"/>
      <c r="F191" s="9"/>
      <c r="G191" s="52">
        <f t="shared" si="16"/>
        <v>0</v>
      </c>
      <c r="H191" s="52">
        <f t="shared" si="17"/>
        <v>0</v>
      </c>
      <c r="I191" s="52">
        <f t="shared" si="17"/>
        <v>0</v>
      </c>
      <c r="J191" s="52">
        <f t="shared" si="17"/>
        <v>0</v>
      </c>
      <c r="K191" s="52">
        <f t="shared" si="17"/>
        <v>0</v>
      </c>
      <c r="L191" s="52">
        <f t="shared" si="17"/>
        <v>0</v>
      </c>
      <c r="M191" s="52">
        <f t="shared" si="17"/>
        <v>0</v>
      </c>
      <c r="N191" s="52">
        <f t="shared" si="17"/>
        <v>0</v>
      </c>
      <c r="O191" s="52">
        <f t="shared" si="17"/>
        <v>0</v>
      </c>
      <c r="P191" s="52">
        <f t="shared" si="17"/>
        <v>0</v>
      </c>
      <c r="Q191" s="52">
        <f t="shared" si="17"/>
        <v>0</v>
      </c>
      <c r="R191" s="52">
        <f t="shared" si="17"/>
        <v>0</v>
      </c>
      <c r="S191" s="52">
        <f t="shared" si="17"/>
        <v>0</v>
      </c>
      <c r="T191" s="52">
        <f t="shared" si="17"/>
        <v>0</v>
      </c>
      <c r="U191" s="52">
        <f t="shared" si="17"/>
        <v>0</v>
      </c>
      <c r="V191" s="52">
        <f t="shared" si="17"/>
        <v>0</v>
      </c>
      <c r="W191" s="52">
        <f t="shared" si="17"/>
        <v>0</v>
      </c>
      <c r="X191" s="52">
        <f t="shared" si="17"/>
        <v>0</v>
      </c>
      <c r="Y191" s="52">
        <f t="shared" si="17"/>
        <v>0</v>
      </c>
      <c r="Z191" s="52">
        <f t="shared" si="17"/>
        <v>0</v>
      </c>
      <c r="AA191" s="52">
        <f t="shared" si="17"/>
        <v>0</v>
      </c>
      <c r="AB191" s="52">
        <f t="shared" si="17"/>
        <v>0</v>
      </c>
      <c r="AC191" s="52">
        <f t="shared" si="17"/>
        <v>0</v>
      </c>
      <c r="AD191" s="52">
        <f t="shared" si="17"/>
        <v>0</v>
      </c>
      <c r="AE191" s="52">
        <f t="shared" si="17"/>
        <v>0</v>
      </c>
      <c r="AF191" s="52">
        <f t="shared" si="17"/>
        <v>0</v>
      </c>
      <c r="AG191" s="52">
        <f t="shared" si="17"/>
        <v>0</v>
      </c>
      <c r="AH191" s="52">
        <f t="shared" si="17"/>
        <v>0</v>
      </c>
      <c r="AI191" s="52">
        <f t="shared" si="17"/>
        <v>0</v>
      </c>
      <c r="AJ191" s="52">
        <f t="shared" si="17"/>
        <v>0</v>
      </c>
      <c r="AK191" s="52">
        <f t="shared" si="17"/>
        <v>0</v>
      </c>
      <c r="AL191" s="52">
        <f t="shared" si="17"/>
        <v>0</v>
      </c>
      <c r="AM191" s="52">
        <f t="shared" si="17"/>
        <v>0</v>
      </c>
      <c r="AN191" s="52">
        <f t="shared" si="17"/>
        <v>0</v>
      </c>
      <c r="AO191" s="52">
        <f t="shared" si="17"/>
        <v>0</v>
      </c>
      <c r="AP191" s="52">
        <f t="shared" si="17"/>
        <v>0</v>
      </c>
      <c r="AQ191" s="52">
        <f t="shared" si="17"/>
        <v>0</v>
      </c>
      <c r="AR191" s="52">
        <f t="shared" si="17"/>
        <v>0</v>
      </c>
      <c r="AS191" s="52">
        <f t="shared" si="17"/>
        <v>0</v>
      </c>
      <c r="AT191" s="52">
        <f t="shared" si="17"/>
        <v>0</v>
      </c>
      <c r="AU191" s="52">
        <f t="shared" si="17"/>
        <v>0</v>
      </c>
      <c r="AV191" s="52">
        <f t="shared" si="17"/>
        <v>0</v>
      </c>
      <c r="AW191" s="52">
        <f t="shared" si="17"/>
        <v>0</v>
      </c>
      <c r="AX191" s="52">
        <f t="shared" si="17"/>
        <v>0</v>
      </c>
      <c r="AY191" s="52">
        <f t="shared" si="17"/>
        <v>0</v>
      </c>
      <c r="AZ191" s="52">
        <f t="shared" si="17"/>
        <v>0</v>
      </c>
      <c r="BA191" s="52">
        <f t="shared" si="17"/>
        <v>0</v>
      </c>
      <c r="BB191" s="52">
        <f t="shared" si="17"/>
        <v>0</v>
      </c>
      <c r="BC191" s="52">
        <f t="shared" si="17"/>
        <v>0</v>
      </c>
      <c r="BD191" s="52">
        <f t="shared" si="17"/>
        <v>0</v>
      </c>
      <c r="BE191" s="52">
        <f t="shared" si="17"/>
        <v>7.5481035533609363E-4</v>
      </c>
      <c r="BF191" s="52">
        <f t="shared" si="17"/>
        <v>0</v>
      </c>
      <c r="BG191" s="52">
        <f t="shared" si="17"/>
        <v>0</v>
      </c>
      <c r="BH191" s="52">
        <f t="shared" si="17"/>
        <v>0</v>
      </c>
      <c r="BI191" s="52">
        <f t="shared" si="17"/>
        <v>0</v>
      </c>
      <c r="BJ191" s="52">
        <f t="shared" si="17"/>
        <v>0</v>
      </c>
      <c r="BK191" s="52">
        <f t="shared" si="17"/>
        <v>0</v>
      </c>
      <c r="BL191" s="52">
        <f t="shared" si="17"/>
        <v>0</v>
      </c>
      <c r="BM191" s="52">
        <f t="shared" si="17"/>
        <v>0</v>
      </c>
      <c r="BN191" s="52">
        <f t="shared" si="17"/>
        <v>0</v>
      </c>
      <c r="BO191" s="52">
        <f t="shared" si="17"/>
        <v>0</v>
      </c>
      <c r="BP191" s="52">
        <f t="shared" si="17"/>
        <v>0</v>
      </c>
      <c r="BQ191" s="52">
        <f t="shared" si="17"/>
        <v>0</v>
      </c>
    </row>
    <row r="192" spans="1:69" s="31" customFormat="1">
      <c r="A192" s="16"/>
      <c r="B192" s="16"/>
      <c r="C192" s="16"/>
      <c r="D192" s="51" t="str">
        <f t="shared" si="0"/>
        <v>N-heptane</v>
      </c>
      <c r="E192" s="29"/>
      <c r="F192" s="9"/>
      <c r="G192" s="52">
        <f t="shared" si="16"/>
        <v>0</v>
      </c>
      <c r="H192" s="52">
        <f t="shared" si="17"/>
        <v>0</v>
      </c>
      <c r="I192" s="52">
        <f t="shared" si="17"/>
        <v>0</v>
      </c>
      <c r="J192" s="52">
        <f t="shared" si="17"/>
        <v>0</v>
      </c>
      <c r="K192" s="52">
        <f t="shared" si="17"/>
        <v>0</v>
      </c>
      <c r="L192" s="52">
        <f t="shared" si="17"/>
        <v>0</v>
      </c>
      <c r="M192" s="52">
        <f t="shared" si="17"/>
        <v>0</v>
      </c>
      <c r="N192" s="52">
        <f t="shared" si="17"/>
        <v>0</v>
      </c>
      <c r="O192" s="52">
        <f t="shared" si="17"/>
        <v>0</v>
      </c>
      <c r="P192" s="52">
        <f t="shared" si="17"/>
        <v>0</v>
      </c>
      <c r="Q192" s="52">
        <f t="shared" si="17"/>
        <v>0</v>
      </c>
      <c r="R192" s="52">
        <f t="shared" si="17"/>
        <v>0</v>
      </c>
      <c r="S192" s="52">
        <f t="shared" si="17"/>
        <v>0</v>
      </c>
      <c r="T192" s="52">
        <f t="shared" si="17"/>
        <v>0</v>
      </c>
      <c r="U192" s="52">
        <f t="shared" si="17"/>
        <v>0</v>
      </c>
      <c r="V192" s="52">
        <f t="shared" si="17"/>
        <v>0</v>
      </c>
      <c r="W192" s="52">
        <f t="shared" si="17"/>
        <v>0</v>
      </c>
      <c r="X192" s="52">
        <f t="shared" si="17"/>
        <v>0</v>
      </c>
      <c r="Y192" s="52">
        <f t="shared" si="17"/>
        <v>1.0275411390679347E-4</v>
      </c>
      <c r="Z192" s="52">
        <f t="shared" si="17"/>
        <v>0</v>
      </c>
      <c r="AA192" s="52">
        <f t="shared" si="17"/>
        <v>0</v>
      </c>
      <c r="AB192" s="52">
        <f t="shared" si="17"/>
        <v>0</v>
      </c>
      <c r="AC192" s="52">
        <f t="shared" si="17"/>
        <v>0</v>
      </c>
      <c r="AD192" s="52">
        <f t="shared" si="17"/>
        <v>0</v>
      </c>
      <c r="AE192" s="52">
        <f t="shared" si="17"/>
        <v>0</v>
      </c>
      <c r="AF192" s="52">
        <f t="shared" si="17"/>
        <v>0</v>
      </c>
      <c r="AG192" s="52">
        <f t="shared" si="17"/>
        <v>0</v>
      </c>
      <c r="AH192" s="52">
        <f t="shared" si="17"/>
        <v>0</v>
      </c>
      <c r="AI192" s="52">
        <f t="shared" si="17"/>
        <v>0</v>
      </c>
      <c r="AJ192" s="52">
        <f t="shared" si="17"/>
        <v>0</v>
      </c>
      <c r="AK192" s="52">
        <f t="shared" si="17"/>
        <v>0</v>
      </c>
      <c r="AL192" s="52">
        <f t="shared" si="17"/>
        <v>0</v>
      </c>
      <c r="AM192" s="52">
        <f t="shared" si="17"/>
        <v>0</v>
      </c>
      <c r="AN192" s="52">
        <f t="shared" si="17"/>
        <v>0</v>
      </c>
      <c r="AO192" s="52">
        <f t="shared" si="17"/>
        <v>0</v>
      </c>
      <c r="AP192" s="52">
        <f t="shared" si="17"/>
        <v>0</v>
      </c>
      <c r="AQ192" s="52">
        <f t="shared" si="17"/>
        <v>0</v>
      </c>
      <c r="AR192" s="52">
        <f t="shared" si="17"/>
        <v>0</v>
      </c>
      <c r="AS192" s="52">
        <f t="shared" si="17"/>
        <v>0</v>
      </c>
      <c r="AT192" s="52">
        <f t="shared" si="17"/>
        <v>0</v>
      </c>
      <c r="AU192" s="52">
        <f t="shared" si="17"/>
        <v>0</v>
      </c>
      <c r="AV192" s="52">
        <f t="shared" si="17"/>
        <v>0</v>
      </c>
      <c r="AW192" s="52">
        <f t="shared" si="17"/>
        <v>0</v>
      </c>
      <c r="AX192" s="52">
        <f t="shared" si="17"/>
        <v>0</v>
      </c>
      <c r="AY192" s="52">
        <f t="shared" si="17"/>
        <v>0</v>
      </c>
      <c r="AZ192" s="52">
        <f t="shared" si="17"/>
        <v>0</v>
      </c>
      <c r="BA192" s="52">
        <f t="shared" si="17"/>
        <v>0</v>
      </c>
      <c r="BB192" s="52">
        <f t="shared" si="17"/>
        <v>0</v>
      </c>
      <c r="BC192" s="52">
        <f t="shared" si="17"/>
        <v>0</v>
      </c>
      <c r="BD192" s="52">
        <f t="shared" si="17"/>
        <v>0</v>
      </c>
      <c r="BE192" s="52">
        <f t="shared" si="17"/>
        <v>0</v>
      </c>
      <c r="BF192" s="52">
        <f t="shared" si="17"/>
        <v>0</v>
      </c>
      <c r="BG192" s="52">
        <f t="shared" si="17"/>
        <v>0</v>
      </c>
      <c r="BH192" s="52">
        <f t="shared" si="17"/>
        <v>0</v>
      </c>
      <c r="BI192" s="52">
        <f t="shared" si="17"/>
        <v>0</v>
      </c>
      <c r="BJ192" s="52">
        <f t="shared" si="17"/>
        <v>0</v>
      </c>
      <c r="BK192" s="52">
        <f t="shared" si="17"/>
        <v>0</v>
      </c>
      <c r="BL192" s="52">
        <f t="shared" si="17"/>
        <v>0</v>
      </c>
      <c r="BM192" s="52">
        <f t="shared" si="17"/>
        <v>0</v>
      </c>
      <c r="BN192" s="52">
        <f t="shared" si="17"/>
        <v>0</v>
      </c>
      <c r="BO192" s="52">
        <f t="shared" si="17"/>
        <v>0</v>
      </c>
      <c r="BP192" s="52">
        <f t="shared" si="17"/>
        <v>0</v>
      </c>
      <c r="BQ192" s="52">
        <f t="shared" si="17"/>
        <v>0</v>
      </c>
    </row>
    <row r="193" spans="1:69" s="31" customFormat="1">
      <c r="A193" s="16"/>
      <c r="B193" s="16"/>
      <c r="C193" s="16"/>
      <c r="D193" s="51" t="str">
        <f t="shared" si="0"/>
        <v>N-hexane</v>
      </c>
      <c r="E193" s="29"/>
      <c r="F193" s="9"/>
      <c r="G193" s="52">
        <f t="shared" si="16"/>
        <v>0</v>
      </c>
      <c r="H193" s="52">
        <f t="shared" si="17"/>
        <v>0</v>
      </c>
      <c r="I193" s="52">
        <f t="shared" si="17"/>
        <v>0</v>
      </c>
      <c r="J193" s="52">
        <f t="shared" si="17"/>
        <v>0</v>
      </c>
      <c r="K193" s="52">
        <f t="shared" si="17"/>
        <v>0</v>
      </c>
      <c r="L193" s="52">
        <f t="shared" si="17"/>
        <v>0</v>
      </c>
      <c r="M193" s="52">
        <f t="shared" si="17"/>
        <v>0</v>
      </c>
      <c r="N193" s="52">
        <f t="shared" si="17"/>
        <v>0</v>
      </c>
      <c r="O193" s="52">
        <f t="shared" si="17"/>
        <v>0</v>
      </c>
      <c r="P193" s="52">
        <f t="shared" si="17"/>
        <v>0</v>
      </c>
      <c r="Q193" s="52">
        <f t="shared" si="17"/>
        <v>0</v>
      </c>
      <c r="R193" s="52">
        <f t="shared" si="17"/>
        <v>0</v>
      </c>
      <c r="S193" s="52">
        <f t="shared" si="17"/>
        <v>0</v>
      </c>
      <c r="T193" s="52">
        <f t="shared" si="17"/>
        <v>0</v>
      </c>
      <c r="U193" s="52">
        <f t="shared" si="17"/>
        <v>0</v>
      </c>
      <c r="V193" s="52">
        <f t="shared" si="17"/>
        <v>0</v>
      </c>
      <c r="W193" s="52">
        <f t="shared" si="17"/>
        <v>0</v>
      </c>
      <c r="X193" s="52">
        <f t="shared" si="17"/>
        <v>0</v>
      </c>
      <c r="Y193" s="52">
        <f t="shared" si="17"/>
        <v>0</v>
      </c>
      <c r="Z193" s="52">
        <f t="shared" si="17"/>
        <v>0</v>
      </c>
      <c r="AA193" s="52">
        <f t="shared" si="17"/>
        <v>6.0828388326248552E-5</v>
      </c>
      <c r="AB193" s="52">
        <f t="shared" si="17"/>
        <v>0</v>
      </c>
      <c r="AC193" s="52">
        <f t="shared" si="17"/>
        <v>0</v>
      </c>
      <c r="AD193" s="52">
        <f t="shared" si="17"/>
        <v>0</v>
      </c>
      <c r="AE193" s="52">
        <f t="shared" si="17"/>
        <v>0</v>
      </c>
      <c r="AF193" s="52">
        <f t="shared" si="17"/>
        <v>0</v>
      </c>
      <c r="AG193" s="52">
        <f t="shared" si="17"/>
        <v>0</v>
      </c>
      <c r="AH193" s="52">
        <f t="shared" si="17"/>
        <v>0</v>
      </c>
      <c r="AI193" s="52">
        <f t="shared" si="17"/>
        <v>0</v>
      </c>
      <c r="AJ193" s="52">
        <f t="shared" si="17"/>
        <v>0</v>
      </c>
      <c r="AK193" s="52">
        <f t="shared" si="17"/>
        <v>0</v>
      </c>
      <c r="AL193" s="52">
        <f t="shared" si="17"/>
        <v>0</v>
      </c>
      <c r="AM193" s="52">
        <f t="shared" si="17"/>
        <v>0</v>
      </c>
      <c r="AN193" s="52">
        <f t="shared" si="17"/>
        <v>0</v>
      </c>
      <c r="AO193" s="52">
        <f t="shared" si="17"/>
        <v>0</v>
      </c>
      <c r="AP193" s="52">
        <f t="shared" si="17"/>
        <v>0</v>
      </c>
      <c r="AQ193" s="52">
        <f t="shared" si="17"/>
        <v>0</v>
      </c>
      <c r="AR193" s="52">
        <f t="shared" si="17"/>
        <v>0</v>
      </c>
      <c r="AS193" s="52">
        <f t="shared" si="17"/>
        <v>0</v>
      </c>
      <c r="AT193" s="52">
        <f t="shared" si="17"/>
        <v>0</v>
      </c>
      <c r="AU193" s="52">
        <f t="shared" si="17"/>
        <v>0</v>
      </c>
      <c r="AV193" s="52">
        <f t="shared" si="17"/>
        <v>0</v>
      </c>
      <c r="AW193" s="52">
        <f t="shared" si="17"/>
        <v>0</v>
      </c>
      <c r="AX193" s="52">
        <f t="shared" si="17"/>
        <v>0</v>
      </c>
      <c r="AY193" s="52">
        <f t="shared" si="17"/>
        <v>0</v>
      </c>
      <c r="AZ193" s="52">
        <f t="shared" si="17"/>
        <v>0</v>
      </c>
      <c r="BA193" s="52">
        <f t="shared" si="17"/>
        <v>0</v>
      </c>
      <c r="BB193" s="52">
        <f t="shared" si="17"/>
        <v>0</v>
      </c>
      <c r="BC193" s="52">
        <f t="shared" si="17"/>
        <v>0</v>
      </c>
      <c r="BD193" s="52">
        <f t="shared" si="17"/>
        <v>0</v>
      </c>
      <c r="BE193" s="52">
        <f t="shared" si="17"/>
        <v>0</v>
      </c>
      <c r="BF193" s="52">
        <f t="shared" si="17"/>
        <v>0</v>
      </c>
      <c r="BG193" s="52">
        <f t="shared" si="17"/>
        <v>0</v>
      </c>
      <c r="BH193" s="52">
        <f t="shared" si="17"/>
        <v>0</v>
      </c>
      <c r="BI193" s="52">
        <f t="shared" si="17"/>
        <v>0</v>
      </c>
      <c r="BJ193" s="52">
        <f t="shared" si="17"/>
        <v>0</v>
      </c>
      <c r="BK193" s="52">
        <f t="shared" si="17"/>
        <v>0</v>
      </c>
      <c r="BL193" s="52">
        <f t="shared" si="17"/>
        <v>0</v>
      </c>
      <c r="BM193" s="52">
        <f t="shared" si="17"/>
        <v>0</v>
      </c>
      <c r="BN193" s="52">
        <f t="shared" si="17"/>
        <v>0</v>
      </c>
      <c r="BO193" s="52">
        <f t="shared" si="17"/>
        <v>0</v>
      </c>
      <c r="BP193" s="52">
        <f t="shared" si="17"/>
        <v>0</v>
      </c>
      <c r="BQ193" s="52">
        <f t="shared" si="17"/>
        <v>0</v>
      </c>
    </row>
    <row r="194" spans="1:69" s="31" customFormat="1">
      <c r="A194" s="16"/>
      <c r="B194" s="16"/>
      <c r="C194" s="16"/>
      <c r="D194" s="51" t="str">
        <f t="shared" si="0"/>
        <v>N-nonane</v>
      </c>
      <c r="E194" s="29"/>
      <c r="F194" s="9"/>
      <c r="G194" s="52">
        <f t="shared" si="16"/>
        <v>0</v>
      </c>
      <c r="H194" s="52">
        <f t="shared" si="17"/>
        <v>0</v>
      </c>
      <c r="I194" s="52">
        <f t="shared" si="17"/>
        <v>0</v>
      </c>
      <c r="J194" s="52">
        <f t="shared" si="17"/>
        <v>0</v>
      </c>
      <c r="K194" s="52">
        <f t="shared" si="17"/>
        <v>0</v>
      </c>
      <c r="L194" s="52">
        <f t="shared" si="17"/>
        <v>0</v>
      </c>
      <c r="M194" s="52">
        <f t="shared" si="17"/>
        <v>0</v>
      </c>
      <c r="N194" s="52">
        <f t="shared" si="17"/>
        <v>0</v>
      </c>
      <c r="O194" s="52">
        <f t="shared" si="17"/>
        <v>0</v>
      </c>
      <c r="P194" s="52">
        <f t="shared" si="17"/>
        <v>0</v>
      </c>
      <c r="Q194" s="52">
        <f t="shared" si="17"/>
        <v>0</v>
      </c>
      <c r="R194" s="52">
        <f t="shared" si="17"/>
        <v>0</v>
      </c>
      <c r="S194" s="52">
        <f t="shared" si="17"/>
        <v>0</v>
      </c>
      <c r="T194" s="52">
        <f t="shared" si="17"/>
        <v>0</v>
      </c>
      <c r="U194" s="52">
        <f t="shared" si="17"/>
        <v>0</v>
      </c>
      <c r="V194" s="52">
        <f t="shared" si="17"/>
        <v>0</v>
      </c>
      <c r="W194" s="52">
        <f t="shared" ref="H194:BQ198" si="18">$C49*W49/$BR49</f>
        <v>0</v>
      </c>
      <c r="X194" s="52">
        <f t="shared" si="18"/>
        <v>0</v>
      </c>
      <c r="Y194" s="52">
        <f t="shared" si="18"/>
        <v>2.3823061617812082E-6</v>
      </c>
      <c r="Z194" s="52">
        <f t="shared" si="18"/>
        <v>0</v>
      </c>
      <c r="AA194" s="52">
        <f t="shared" si="18"/>
        <v>0</v>
      </c>
      <c r="AB194" s="52">
        <f t="shared" si="18"/>
        <v>0</v>
      </c>
      <c r="AC194" s="52">
        <f t="shared" si="18"/>
        <v>0</v>
      </c>
      <c r="AD194" s="52">
        <f t="shared" si="18"/>
        <v>0</v>
      </c>
      <c r="AE194" s="52">
        <f t="shared" si="18"/>
        <v>0</v>
      </c>
      <c r="AF194" s="52">
        <f t="shared" si="18"/>
        <v>0</v>
      </c>
      <c r="AG194" s="52">
        <f t="shared" si="18"/>
        <v>0</v>
      </c>
      <c r="AH194" s="52">
        <f t="shared" si="18"/>
        <v>0</v>
      </c>
      <c r="AI194" s="52">
        <f t="shared" si="18"/>
        <v>0</v>
      </c>
      <c r="AJ194" s="52">
        <f t="shared" si="18"/>
        <v>0</v>
      </c>
      <c r="AK194" s="52">
        <f t="shared" si="18"/>
        <v>0</v>
      </c>
      <c r="AL194" s="52">
        <f t="shared" si="18"/>
        <v>0</v>
      </c>
      <c r="AM194" s="52">
        <f t="shared" si="18"/>
        <v>0</v>
      </c>
      <c r="AN194" s="52">
        <f t="shared" si="18"/>
        <v>0</v>
      </c>
      <c r="AO194" s="52">
        <f t="shared" si="18"/>
        <v>0</v>
      </c>
      <c r="AP194" s="52">
        <f t="shared" si="18"/>
        <v>0</v>
      </c>
      <c r="AQ194" s="52">
        <f t="shared" si="18"/>
        <v>0</v>
      </c>
      <c r="AR194" s="52">
        <f t="shared" si="18"/>
        <v>0</v>
      </c>
      <c r="AS194" s="52">
        <f t="shared" si="18"/>
        <v>0</v>
      </c>
      <c r="AT194" s="52">
        <f t="shared" si="18"/>
        <v>0</v>
      </c>
      <c r="AU194" s="52">
        <f t="shared" si="18"/>
        <v>0</v>
      </c>
      <c r="AV194" s="52">
        <f t="shared" si="18"/>
        <v>0</v>
      </c>
      <c r="AW194" s="52">
        <f t="shared" si="18"/>
        <v>0</v>
      </c>
      <c r="AX194" s="52">
        <f t="shared" si="18"/>
        <v>0</v>
      </c>
      <c r="AY194" s="52">
        <f t="shared" si="18"/>
        <v>0</v>
      </c>
      <c r="AZ194" s="52">
        <f t="shared" si="18"/>
        <v>0</v>
      </c>
      <c r="BA194" s="52">
        <f t="shared" si="18"/>
        <v>0</v>
      </c>
      <c r="BB194" s="52">
        <f t="shared" si="18"/>
        <v>0</v>
      </c>
      <c r="BC194" s="52">
        <f t="shared" si="18"/>
        <v>0</v>
      </c>
      <c r="BD194" s="52">
        <f t="shared" si="18"/>
        <v>0</v>
      </c>
      <c r="BE194" s="52">
        <f t="shared" si="18"/>
        <v>0</v>
      </c>
      <c r="BF194" s="52">
        <f t="shared" si="18"/>
        <v>0</v>
      </c>
      <c r="BG194" s="52">
        <f t="shared" si="18"/>
        <v>0</v>
      </c>
      <c r="BH194" s="52">
        <f t="shared" si="18"/>
        <v>0</v>
      </c>
      <c r="BI194" s="52">
        <f t="shared" si="18"/>
        <v>0</v>
      </c>
      <c r="BJ194" s="52">
        <f t="shared" si="18"/>
        <v>0</v>
      </c>
      <c r="BK194" s="52">
        <f t="shared" si="18"/>
        <v>0</v>
      </c>
      <c r="BL194" s="52">
        <f t="shared" si="18"/>
        <v>0</v>
      </c>
      <c r="BM194" s="52">
        <f t="shared" si="18"/>
        <v>0</v>
      </c>
      <c r="BN194" s="52">
        <f t="shared" si="18"/>
        <v>0</v>
      </c>
      <c r="BO194" s="52">
        <f t="shared" si="18"/>
        <v>0</v>
      </c>
      <c r="BP194" s="52">
        <f t="shared" si="18"/>
        <v>0</v>
      </c>
      <c r="BQ194" s="52">
        <f t="shared" si="18"/>
        <v>0</v>
      </c>
    </row>
    <row r="195" spans="1:69" s="31" customFormat="1">
      <c r="A195" s="16"/>
      <c r="B195" s="16"/>
      <c r="C195" s="16"/>
      <c r="D195" s="51" t="str">
        <f t="shared" si="0"/>
        <v>N-octane</v>
      </c>
      <c r="E195" s="29"/>
      <c r="F195" s="9"/>
      <c r="G195" s="52">
        <f t="shared" si="16"/>
        <v>0</v>
      </c>
      <c r="H195" s="52">
        <f t="shared" si="18"/>
        <v>0</v>
      </c>
      <c r="I195" s="52">
        <f t="shared" si="18"/>
        <v>0</v>
      </c>
      <c r="J195" s="52">
        <f t="shared" si="18"/>
        <v>0</v>
      </c>
      <c r="K195" s="52">
        <f t="shared" si="18"/>
        <v>0</v>
      </c>
      <c r="L195" s="52">
        <f t="shared" si="18"/>
        <v>0</v>
      </c>
      <c r="M195" s="52">
        <f t="shared" si="18"/>
        <v>0</v>
      </c>
      <c r="N195" s="52">
        <f t="shared" si="18"/>
        <v>0</v>
      </c>
      <c r="O195" s="52">
        <f t="shared" si="18"/>
        <v>0</v>
      </c>
      <c r="P195" s="52">
        <f t="shared" si="18"/>
        <v>0</v>
      </c>
      <c r="Q195" s="52">
        <f t="shared" si="18"/>
        <v>0</v>
      </c>
      <c r="R195" s="52">
        <f t="shared" si="18"/>
        <v>0</v>
      </c>
      <c r="S195" s="52">
        <f t="shared" si="18"/>
        <v>0</v>
      </c>
      <c r="T195" s="52">
        <f t="shared" si="18"/>
        <v>0</v>
      </c>
      <c r="U195" s="52">
        <f t="shared" si="18"/>
        <v>0</v>
      </c>
      <c r="V195" s="52">
        <f t="shared" si="18"/>
        <v>0</v>
      </c>
      <c r="W195" s="52">
        <f t="shared" si="18"/>
        <v>0</v>
      </c>
      <c r="X195" s="52">
        <f t="shared" si="18"/>
        <v>0</v>
      </c>
      <c r="Y195" s="52">
        <f t="shared" si="18"/>
        <v>4.1831681078056084E-6</v>
      </c>
      <c r="Z195" s="52">
        <f t="shared" si="18"/>
        <v>0</v>
      </c>
      <c r="AA195" s="52">
        <f t="shared" si="18"/>
        <v>0</v>
      </c>
      <c r="AB195" s="52">
        <f t="shared" si="18"/>
        <v>0</v>
      </c>
      <c r="AC195" s="52">
        <f t="shared" si="18"/>
        <v>0</v>
      </c>
      <c r="AD195" s="52">
        <f t="shared" si="18"/>
        <v>0</v>
      </c>
      <c r="AE195" s="52">
        <f t="shared" si="18"/>
        <v>0</v>
      </c>
      <c r="AF195" s="52">
        <f t="shared" si="18"/>
        <v>0</v>
      </c>
      <c r="AG195" s="52">
        <f t="shared" si="18"/>
        <v>0</v>
      </c>
      <c r="AH195" s="52">
        <f t="shared" si="18"/>
        <v>0</v>
      </c>
      <c r="AI195" s="52">
        <f t="shared" si="18"/>
        <v>0</v>
      </c>
      <c r="AJ195" s="52">
        <f t="shared" si="18"/>
        <v>0</v>
      </c>
      <c r="AK195" s="52">
        <f t="shared" si="18"/>
        <v>0</v>
      </c>
      <c r="AL195" s="52">
        <f t="shared" si="18"/>
        <v>0</v>
      </c>
      <c r="AM195" s="52">
        <f t="shared" si="18"/>
        <v>0</v>
      </c>
      <c r="AN195" s="52">
        <f t="shared" si="18"/>
        <v>0</v>
      </c>
      <c r="AO195" s="52">
        <f t="shared" si="18"/>
        <v>0</v>
      </c>
      <c r="AP195" s="52">
        <f t="shared" si="18"/>
        <v>0</v>
      </c>
      <c r="AQ195" s="52">
        <f t="shared" si="18"/>
        <v>0</v>
      </c>
      <c r="AR195" s="52">
        <f t="shared" si="18"/>
        <v>0</v>
      </c>
      <c r="AS195" s="52">
        <f t="shared" si="18"/>
        <v>0</v>
      </c>
      <c r="AT195" s="52">
        <f t="shared" si="18"/>
        <v>0</v>
      </c>
      <c r="AU195" s="52">
        <f t="shared" si="18"/>
        <v>0</v>
      </c>
      <c r="AV195" s="52">
        <f t="shared" si="18"/>
        <v>0</v>
      </c>
      <c r="AW195" s="52">
        <f t="shared" si="18"/>
        <v>0</v>
      </c>
      <c r="AX195" s="52">
        <f t="shared" si="18"/>
        <v>0</v>
      </c>
      <c r="AY195" s="52">
        <f t="shared" si="18"/>
        <v>0</v>
      </c>
      <c r="AZ195" s="52">
        <f t="shared" si="18"/>
        <v>0</v>
      </c>
      <c r="BA195" s="52">
        <f t="shared" si="18"/>
        <v>0</v>
      </c>
      <c r="BB195" s="52">
        <f t="shared" si="18"/>
        <v>0</v>
      </c>
      <c r="BC195" s="52">
        <f t="shared" si="18"/>
        <v>0</v>
      </c>
      <c r="BD195" s="52">
        <f t="shared" si="18"/>
        <v>0</v>
      </c>
      <c r="BE195" s="52">
        <f t="shared" si="18"/>
        <v>0</v>
      </c>
      <c r="BF195" s="52">
        <f t="shared" si="18"/>
        <v>0</v>
      </c>
      <c r="BG195" s="52">
        <f t="shared" si="18"/>
        <v>0</v>
      </c>
      <c r="BH195" s="52">
        <f t="shared" si="18"/>
        <v>0</v>
      </c>
      <c r="BI195" s="52">
        <f t="shared" si="18"/>
        <v>0</v>
      </c>
      <c r="BJ195" s="52">
        <f t="shared" si="18"/>
        <v>0</v>
      </c>
      <c r="BK195" s="52">
        <f t="shared" si="18"/>
        <v>0</v>
      </c>
      <c r="BL195" s="52">
        <f t="shared" si="18"/>
        <v>0</v>
      </c>
      <c r="BM195" s="52">
        <f t="shared" si="18"/>
        <v>0</v>
      </c>
      <c r="BN195" s="52">
        <f t="shared" si="18"/>
        <v>0</v>
      </c>
      <c r="BO195" s="52">
        <f t="shared" si="18"/>
        <v>0</v>
      </c>
      <c r="BP195" s="52">
        <f t="shared" si="18"/>
        <v>0</v>
      </c>
      <c r="BQ195" s="52">
        <f t="shared" si="18"/>
        <v>0</v>
      </c>
    </row>
    <row r="196" spans="1:69" s="31" customFormat="1">
      <c r="A196" s="16"/>
      <c r="B196" s="16"/>
      <c r="C196" s="16"/>
      <c r="D196" s="51" t="str">
        <f t="shared" si="0"/>
        <v>N-pentane</v>
      </c>
      <c r="E196" s="29"/>
      <c r="F196" s="9"/>
      <c r="G196" s="52">
        <f t="shared" si="16"/>
        <v>0</v>
      </c>
      <c r="H196" s="52">
        <f t="shared" si="18"/>
        <v>0</v>
      </c>
      <c r="I196" s="52">
        <f t="shared" si="18"/>
        <v>0</v>
      </c>
      <c r="J196" s="52">
        <f t="shared" si="18"/>
        <v>0</v>
      </c>
      <c r="K196" s="52">
        <f t="shared" si="18"/>
        <v>0</v>
      </c>
      <c r="L196" s="52">
        <f t="shared" si="18"/>
        <v>0</v>
      </c>
      <c r="M196" s="52">
        <f t="shared" si="18"/>
        <v>0</v>
      </c>
      <c r="N196" s="52">
        <f t="shared" si="18"/>
        <v>0</v>
      </c>
      <c r="O196" s="52">
        <f t="shared" si="18"/>
        <v>0</v>
      </c>
      <c r="P196" s="52">
        <f t="shared" si="18"/>
        <v>0</v>
      </c>
      <c r="Q196" s="52">
        <f t="shared" si="18"/>
        <v>0</v>
      </c>
      <c r="R196" s="52">
        <f t="shared" si="18"/>
        <v>0</v>
      </c>
      <c r="S196" s="52">
        <f t="shared" si="18"/>
        <v>0</v>
      </c>
      <c r="T196" s="52">
        <f t="shared" si="18"/>
        <v>0</v>
      </c>
      <c r="U196" s="52">
        <f t="shared" si="18"/>
        <v>0</v>
      </c>
      <c r="V196" s="52">
        <f t="shared" si="18"/>
        <v>0</v>
      </c>
      <c r="W196" s="52">
        <f t="shared" si="18"/>
        <v>0</v>
      </c>
      <c r="X196" s="52">
        <f t="shared" si="18"/>
        <v>0</v>
      </c>
      <c r="Y196" s="52">
        <f t="shared" si="18"/>
        <v>0</v>
      </c>
      <c r="Z196" s="52">
        <f t="shared" si="18"/>
        <v>0</v>
      </c>
      <c r="AA196" s="52">
        <f t="shared" si="18"/>
        <v>5.1960664358292287E-5</v>
      </c>
      <c r="AB196" s="52">
        <f t="shared" si="18"/>
        <v>0</v>
      </c>
      <c r="AC196" s="52">
        <f t="shared" si="18"/>
        <v>0</v>
      </c>
      <c r="AD196" s="52">
        <f t="shared" si="18"/>
        <v>0</v>
      </c>
      <c r="AE196" s="52">
        <f t="shared" si="18"/>
        <v>0</v>
      </c>
      <c r="AF196" s="52">
        <f t="shared" si="18"/>
        <v>0</v>
      </c>
      <c r="AG196" s="52">
        <f t="shared" si="18"/>
        <v>0</v>
      </c>
      <c r="AH196" s="52">
        <f t="shared" si="18"/>
        <v>0</v>
      </c>
      <c r="AI196" s="52">
        <f t="shared" si="18"/>
        <v>0</v>
      </c>
      <c r="AJ196" s="52">
        <f t="shared" si="18"/>
        <v>0</v>
      </c>
      <c r="AK196" s="52">
        <f t="shared" si="18"/>
        <v>0</v>
      </c>
      <c r="AL196" s="52">
        <f t="shared" si="18"/>
        <v>0</v>
      </c>
      <c r="AM196" s="52">
        <f t="shared" si="18"/>
        <v>0</v>
      </c>
      <c r="AN196" s="52">
        <f t="shared" si="18"/>
        <v>0</v>
      </c>
      <c r="AO196" s="52">
        <f t="shared" si="18"/>
        <v>0</v>
      </c>
      <c r="AP196" s="52">
        <f t="shared" si="18"/>
        <v>0</v>
      </c>
      <c r="AQ196" s="52">
        <f t="shared" si="18"/>
        <v>0</v>
      </c>
      <c r="AR196" s="52">
        <f t="shared" si="18"/>
        <v>0</v>
      </c>
      <c r="AS196" s="52">
        <f t="shared" si="18"/>
        <v>0</v>
      </c>
      <c r="AT196" s="52">
        <f t="shared" si="18"/>
        <v>0</v>
      </c>
      <c r="AU196" s="52">
        <f t="shared" si="18"/>
        <v>0</v>
      </c>
      <c r="AV196" s="52">
        <f t="shared" si="18"/>
        <v>0</v>
      </c>
      <c r="AW196" s="52">
        <f t="shared" si="18"/>
        <v>0</v>
      </c>
      <c r="AX196" s="52">
        <f t="shared" si="18"/>
        <v>0</v>
      </c>
      <c r="AY196" s="52">
        <f t="shared" si="18"/>
        <v>0</v>
      </c>
      <c r="AZ196" s="52">
        <f t="shared" si="18"/>
        <v>0</v>
      </c>
      <c r="BA196" s="52">
        <f t="shared" si="18"/>
        <v>0</v>
      </c>
      <c r="BB196" s="52">
        <f t="shared" si="18"/>
        <v>0</v>
      </c>
      <c r="BC196" s="52">
        <f t="shared" si="18"/>
        <v>0</v>
      </c>
      <c r="BD196" s="52">
        <f t="shared" si="18"/>
        <v>0</v>
      </c>
      <c r="BE196" s="52">
        <f t="shared" si="18"/>
        <v>0</v>
      </c>
      <c r="BF196" s="52">
        <f t="shared" si="18"/>
        <v>0</v>
      </c>
      <c r="BG196" s="52">
        <f t="shared" si="18"/>
        <v>0</v>
      </c>
      <c r="BH196" s="52">
        <f t="shared" si="18"/>
        <v>0</v>
      </c>
      <c r="BI196" s="52">
        <f t="shared" si="18"/>
        <v>0</v>
      </c>
      <c r="BJ196" s="52">
        <f t="shared" si="18"/>
        <v>0</v>
      </c>
      <c r="BK196" s="52">
        <f t="shared" si="18"/>
        <v>0</v>
      </c>
      <c r="BL196" s="52">
        <f t="shared" si="18"/>
        <v>0</v>
      </c>
      <c r="BM196" s="52">
        <f t="shared" si="18"/>
        <v>0</v>
      </c>
      <c r="BN196" s="52">
        <f t="shared" si="18"/>
        <v>0</v>
      </c>
      <c r="BO196" s="52">
        <f t="shared" si="18"/>
        <v>0</v>
      </c>
      <c r="BP196" s="52">
        <f t="shared" si="18"/>
        <v>0</v>
      </c>
      <c r="BQ196" s="52">
        <f t="shared" si="18"/>
        <v>0</v>
      </c>
    </row>
    <row r="197" spans="1:69" s="31" customFormat="1">
      <c r="A197" s="16"/>
      <c r="B197" s="16"/>
      <c r="C197" s="16"/>
      <c r="D197" s="51" t="str">
        <f t="shared" si="0"/>
        <v>N-tridecane</v>
      </c>
      <c r="E197" s="29"/>
      <c r="F197" s="9"/>
      <c r="G197" s="52">
        <f t="shared" ref="G197:G204" si="19">$C52*G52/$BR52</f>
        <v>0</v>
      </c>
      <c r="H197" s="52">
        <f t="shared" si="18"/>
        <v>0</v>
      </c>
      <c r="I197" s="52">
        <f t="shared" si="18"/>
        <v>0</v>
      </c>
      <c r="J197" s="52">
        <f t="shared" si="18"/>
        <v>0</v>
      </c>
      <c r="K197" s="52">
        <f t="shared" si="18"/>
        <v>0</v>
      </c>
      <c r="L197" s="52">
        <f t="shared" si="18"/>
        <v>0</v>
      </c>
      <c r="M197" s="52">
        <f t="shared" si="18"/>
        <v>0</v>
      </c>
      <c r="N197" s="52">
        <f t="shared" si="18"/>
        <v>0</v>
      </c>
      <c r="O197" s="52">
        <f t="shared" si="18"/>
        <v>0</v>
      </c>
      <c r="P197" s="52">
        <f t="shared" si="18"/>
        <v>0</v>
      </c>
      <c r="Q197" s="52">
        <f t="shared" si="18"/>
        <v>0</v>
      </c>
      <c r="R197" s="52">
        <f t="shared" si="18"/>
        <v>0</v>
      </c>
      <c r="S197" s="52">
        <f t="shared" si="18"/>
        <v>0</v>
      </c>
      <c r="T197" s="52">
        <f t="shared" si="18"/>
        <v>0</v>
      </c>
      <c r="U197" s="52">
        <f t="shared" si="18"/>
        <v>0</v>
      </c>
      <c r="V197" s="52">
        <f t="shared" si="18"/>
        <v>0</v>
      </c>
      <c r="W197" s="52">
        <f t="shared" si="18"/>
        <v>0</v>
      </c>
      <c r="X197" s="52">
        <f t="shared" si="18"/>
        <v>0</v>
      </c>
      <c r="Y197" s="52">
        <f t="shared" si="18"/>
        <v>0</v>
      </c>
      <c r="Z197" s="52">
        <f t="shared" si="18"/>
        <v>0</v>
      </c>
      <c r="AA197" s="52">
        <f t="shared" si="18"/>
        <v>0</v>
      </c>
      <c r="AB197" s="52">
        <f t="shared" si="18"/>
        <v>0</v>
      </c>
      <c r="AC197" s="52">
        <f t="shared" si="18"/>
        <v>0</v>
      </c>
      <c r="AD197" s="52">
        <f t="shared" si="18"/>
        <v>0</v>
      </c>
      <c r="AE197" s="52">
        <f t="shared" si="18"/>
        <v>0</v>
      </c>
      <c r="AF197" s="52">
        <f t="shared" si="18"/>
        <v>0</v>
      </c>
      <c r="AG197" s="52">
        <f t="shared" si="18"/>
        <v>0</v>
      </c>
      <c r="AH197" s="52">
        <f t="shared" si="18"/>
        <v>0</v>
      </c>
      <c r="AI197" s="52">
        <f t="shared" si="18"/>
        <v>0</v>
      </c>
      <c r="AJ197" s="52">
        <f t="shared" si="18"/>
        <v>0</v>
      </c>
      <c r="AK197" s="52">
        <f t="shared" si="18"/>
        <v>0</v>
      </c>
      <c r="AL197" s="52">
        <f t="shared" si="18"/>
        <v>0</v>
      </c>
      <c r="AM197" s="52">
        <f t="shared" si="18"/>
        <v>0</v>
      </c>
      <c r="AN197" s="52">
        <f t="shared" si="18"/>
        <v>0</v>
      </c>
      <c r="AO197" s="52">
        <f t="shared" si="18"/>
        <v>0</v>
      </c>
      <c r="AP197" s="52">
        <f t="shared" si="18"/>
        <v>0</v>
      </c>
      <c r="AQ197" s="52">
        <f t="shared" si="18"/>
        <v>0</v>
      </c>
      <c r="AR197" s="52">
        <f t="shared" si="18"/>
        <v>0</v>
      </c>
      <c r="AS197" s="52">
        <f t="shared" si="18"/>
        <v>0</v>
      </c>
      <c r="AT197" s="52">
        <f t="shared" si="18"/>
        <v>0</v>
      </c>
      <c r="AU197" s="52">
        <f t="shared" si="18"/>
        <v>0</v>
      </c>
      <c r="AV197" s="52">
        <f t="shared" si="18"/>
        <v>0</v>
      </c>
      <c r="AW197" s="52">
        <f t="shared" si="18"/>
        <v>0</v>
      </c>
      <c r="AX197" s="52">
        <f t="shared" si="18"/>
        <v>0</v>
      </c>
      <c r="AY197" s="52">
        <f t="shared" si="18"/>
        <v>0</v>
      </c>
      <c r="AZ197" s="52">
        <f t="shared" si="18"/>
        <v>0</v>
      </c>
      <c r="BA197" s="52">
        <f t="shared" si="18"/>
        <v>0</v>
      </c>
      <c r="BB197" s="52">
        <f t="shared" si="18"/>
        <v>0</v>
      </c>
      <c r="BC197" s="52">
        <f t="shared" si="18"/>
        <v>0</v>
      </c>
      <c r="BD197" s="52">
        <f t="shared" si="18"/>
        <v>0</v>
      </c>
      <c r="BE197" s="52">
        <f t="shared" si="18"/>
        <v>1.2837970673164675E-4</v>
      </c>
      <c r="BF197" s="52">
        <f t="shared" si="18"/>
        <v>0</v>
      </c>
      <c r="BG197" s="52">
        <f t="shared" si="18"/>
        <v>0</v>
      </c>
      <c r="BH197" s="52">
        <f t="shared" si="18"/>
        <v>0</v>
      </c>
      <c r="BI197" s="52">
        <f t="shared" si="18"/>
        <v>0</v>
      </c>
      <c r="BJ197" s="52">
        <f t="shared" si="18"/>
        <v>0</v>
      </c>
      <c r="BK197" s="52">
        <f t="shared" si="18"/>
        <v>0</v>
      </c>
      <c r="BL197" s="52">
        <f t="shared" si="18"/>
        <v>0</v>
      </c>
      <c r="BM197" s="52">
        <f t="shared" si="18"/>
        <v>0</v>
      </c>
      <c r="BN197" s="52">
        <f t="shared" si="18"/>
        <v>0</v>
      </c>
      <c r="BO197" s="52">
        <f t="shared" si="18"/>
        <v>0</v>
      </c>
      <c r="BP197" s="52">
        <f t="shared" si="18"/>
        <v>0</v>
      </c>
      <c r="BQ197" s="52">
        <f t="shared" si="18"/>
        <v>0</v>
      </c>
    </row>
    <row r="198" spans="1:69" s="31" customFormat="1">
      <c r="A198" s="16"/>
      <c r="B198" s="16"/>
      <c r="C198" s="16"/>
      <c r="D198" s="51" t="str">
        <f t="shared" si="0"/>
        <v>N-undecane</v>
      </c>
      <c r="E198" s="29"/>
      <c r="F198" s="9"/>
      <c r="G198" s="52">
        <f t="shared" si="19"/>
        <v>0</v>
      </c>
      <c r="H198" s="52">
        <f t="shared" si="18"/>
        <v>0</v>
      </c>
      <c r="I198" s="52">
        <f t="shared" si="18"/>
        <v>0</v>
      </c>
      <c r="J198" s="52">
        <f t="shared" si="18"/>
        <v>0</v>
      </c>
      <c r="K198" s="52">
        <f t="shared" si="18"/>
        <v>0</v>
      </c>
      <c r="L198" s="52">
        <f t="shared" si="18"/>
        <v>0</v>
      </c>
      <c r="M198" s="52">
        <f t="shared" si="18"/>
        <v>0</v>
      </c>
      <c r="N198" s="52">
        <f t="shared" si="18"/>
        <v>0</v>
      </c>
      <c r="O198" s="52">
        <f t="shared" si="18"/>
        <v>0</v>
      </c>
      <c r="P198" s="52">
        <f t="shared" si="18"/>
        <v>0</v>
      </c>
      <c r="Q198" s="52">
        <f t="shared" si="18"/>
        <v>0</v>
      </c>
      <c r="R198" s="52">
        <f t="shared" si="18"/>
        <v>0</v>
      </c>
      <c r="S198" s="52">
        <f t="shared" si="18"/>
        <v>0</v>
      </c>
      <c r="T198" s="52">
        <f t="shared" si="18"/>
        <v>0</v>
      </c>
      <c r="U198" s="52">
        <f t="shared" si="18"/>
        <v>0</v>
      </c>
      <c r="V198" s="52">
        <f t="shared" si="18"/>
        <v>0</v>
      </c>
      <c r="W198" s="52">
        <f t="shared" si="18"/>
        <v>0</v>
      </c>
      <c r="X198" s="52">
        <f t="shared" si="18"/>
        <v>0</v>
      </c>
      <c r="Y198" s="52">
        <f t="shared" si="18"/>
        <v>1.1794434404343874E-3</v>
      </c>
      <c r="Z198" s="52">
        <f t="shared" si="18"/>
        <v>0</v>
      </c>
      <c r="AA198" s="52">
        <f t="shared" si="18"/>
        <v>0</v>
      </c>
      <c r="AB198" s="52">
        <f t="shared" si="18"/>
        <v>0</v>
      </c>
      <c r="AC198" s="52">
        <f t="shared" si="18"/>
        <v>0</v>
      </c>
      <c r="AD198" s="52">
        <f t="shared" ref="H198:BQ202" si="20">$C53*AD53/$BR53</f>
        <v>0</v>
      </c>
      <c r="AE198" s="52">
        <f t="shared" si="20"/>
        <v>0</v>
      </c>
      <c r="AF198" s="52">
        <f t="shared" si="20"/>
        <v>0</v>
      </c>
      <c r="AG198" s="52">
        <f t="shared" si="20"/>
        <v>0</v>
      </c>
      <c r="AH198" s="52">
        <f t="shared" si="20"/>
        <v>0</v>
      </c>
      <c r="AI198" s="52">
        <f t="shared" si="20"/>
        <v>0</v>
      </c>
      <c r="AJ198" s="52">
        <f t="shared" si="20"/>
        <v>0</v>
      </c>
      <c r="AK198" s="52">
        <f t="shared" si="20"/>
        <v>0</v>
      </c>
      <c r="AL198" s="52">
        <f t="shared" si="20"/>
        <v>0</v>
      </c>
      <c r="AM198" s="52">
        <f t="shared" si="20"/>
        <v>0</v>
      </c>
      <c r="AN198" s="52">
        <f t="shared" si="20"/>
        <v>0</v>
      </c>
      <c r="AO198" s="52">
        <f t="shared" si="20"/>
        <v>0</v>
      </c>
      <c r="AP198" s="52">
        <f t="shared" si="20"/>
        <v>0</v>
      </c>
      <c r="AQ198" s="52">
        <f t="shared" si="20"/>
        <v>0</v>
      </c>
      <c r="AR198" s="52">
        <f t="shared" si="20"/>
        <v>0</v>
      </c>
      <c r="AS198" s="52">
        <f t="shared" si="20"/>
        <v>0</v>
      </c>
      <c r="AT198" s="52">
        <f t="shared" si="20"/>
        <v>0</v>
      </c>
      <c r="AU198" s="52">
        <f t="shared" si="20"/>
        <v>0</v>
      </c>
      <c r="AV198" s="52">
        <f t="shared" si="20"/>
        <v>0</v>
      </c>
      <c r="AW198" s="52">
        <f t="shared" si="20"/>
        <v>0</v>
      </c>
      <c r="AX198" s="52">
        <f t="shared" si="20"/>
        <v>0</v>
      </c>
      <c r="AY198" s="52">
        <f t="shared" si="20"/>
        <v>0</v>
      </c>
      <c r="AZ198" s="52">
        <f t="shared" si="20"/>
        <v>0</v>
      </c>
      <c r="BA198" s="52">
        <f t="shared" si="20"/>
        <v>0</v>
      </c>
      <c r="BB198" s="52">
        <f t="shared" si="20"/>
        <v>0</v>
      </c>
      <c r="BC198" s="52">
        <f t="shared" si="20"/>
        <v>0</v>
      </c>
      <c r="BD198" s="52">
        <f t="shared" si="20"/>
        <v>0</v>
      </c>
      <c r="BE198" s="52">
        <f t="shared" si="20"/>
        <v>0</v>
      </c>
      <c r="BF198" s="52">
        <f t="shared" si="20"/>
        <v>0</v>
      </c>
      <c r="BG198" s="52">
        <f t="shared" si="20"/>
        <v>0</v>
      </c>
      <c r="BH198" s="52">
        <f t="shared" si="20"/>
        <v>0</v>
      </c>
      <c r="BI198" s="52">
        <f t="shared" si="20"/>
        <v>0</v>
      </c>
      <c r="BJ198" s="52">
        <f t="shared" si="20"/>
        <v>0</v>
      </c>
      <c r="BK198" s="52">
        <f t="shared" si="20"/>
        <v>0</v>
      </c>
      <c r="BL198" s="52">
        <f t="shared" si="20"/>
        <v>0</v>
      </c>
      <c r="BM198" s="52">
        <f t="shared" si="20"/>
        <v>0</v>
      </c>
      <c r="BN198" s="52">
        <f t="shared" si="20"/>
        <v>0</v>
      </c>
      <c r="BO198" s="52">
        <f t="shared" si="20"/>
        <v>0</v>
      </c>
      <c r="BP198" s="52">
        <f t="shared" si="20"/>
        <v>0</v>
      </c>
      <c r="BQ198" s="52">
        <f t="shared" si="20"/>
        <v>0</v>
      </c>
    </row>
    <row r="199" spans="1:69" s="31" customFormat="1">
      <c r="A199" s="16"/>
      <c r="B199" s="16"/>
      <c r="C199" s="16"/>
      <c r="D199" s="51" t="str">
        <f t="shared" si="0"/>
        <v>Pentanedioic acid, dimethyl ester (or Dimethyl glutarate)</v>
      </c>
      <c r="E199" s="29"/>
      <c r="F199" s="9"/>
      <c r="G199" s="52">
        <f t="shared" si="19"/>
        <v>0</v>
      </c>
      <c r="H199" s="52">
        <f t="shared" si="20"/>
        <v>0</v>
      </c>
      <c r="I199" s="52">
        <f t="shared" si="20"/>
        <v>0</v>
      </c>
      <c r="J199" s="52">
        <f t="shared" si="20"/>
        <v>0</v>
      </c>
      <c r="K199" s="52">
        <f t="shared" si="20"/>
        <v>0</v>
      </c>
      <c r="L199" s="52">
        <f t="shared" si="20"/>
        <v>0</v>
      </c>
      <c r="M199" s="52">
        <f t="shared" si="20"/>
        <v>0</v>
      </c>
      <c r="N199" s="52">
        <f t="shared" si="20"/>
        <v>0</v>
      </c>
      <c r="O199" s="52">
        <f t="shared" si="20"/>
        <v>0</v>
      </c>
      <c r="P199" s="52">
        <f t="shared" si="20"/>
        <v>0</v>
      </c>
      <c r="Q199" s="52">
        <f t="shared" si="20"/>
        <v>0</v>
      </c>
      <c r="R199" s="52">
        <f t="shared" si="20"/>
        <v>0</v>
      </c>
      <c r="S199" s="52">
        <f t="shared" si="20"/>
        <v>0</v>
      </c>
      <c r="T199" s="52">
        <f t="shared" si="20"/>
        <v>0</v>
      </c>
      <c r="U199" s="52">
        <f t="shared" si="20"/>
        <v>0</v>
      </c>
      <c r="V199" s="52">
        <f t="shared" si="20"/>
        <v>0</v>
      </c>
      <c r="W199" s="52">
        <f t="shared" si="20"/>
        <v>0</v>
      </c>
      <c r="X199" s="52">
        <f t="shared" si="20"/>
        <v>0</v>
      </c>
      <c r="Y199" s="52">
        <f t="shared" si="20"/>
        <v>0</v>
      </c>
      <c r="Z199" s="52">
        <f t="shared" si="20"/>
        <v>0</v>
      </c>
      <c r="AA199" s="52">
        <f t="shared" si="20"/>
        <v>0</v>
      </c>
      <c r="AB199" s="52">
        <f t="shared" si="20"/>
        <v>0</v>
      </c>
      <c r="AC199" s="52">
        <f t="shared" si="20"/>
        <v>0</v>
      </c>
      <c r="AD199" s="52">
        <f t="shared" si="20"/>
        <v>0</v>
      </c>
      <c r="AE199" s="52">
        <f t="shared" si="20"/>
        <v>0</v>
      </c>
      <c r="AF199" s="52">
        <f t="shared" si="20"/>
        <v>0</v>
      </c>
      <c r="AG199" s="52">
        <f t="shared" si="20"/>
        <v>0</v>
      </c>
      <c r="AH199" s="52">
        <f t="shared" si="20"/>
        <v>0</v>
      </c>
      <c r="AI199" s="52">
        <f t="shared" si="20"/>
        <v>0</v>
      </c>
      <c r="AJ199" s="52">
        <f t="shared" si="20"/>
        <v>0</v>
      </c>
      <c r="AK199" s="52">
        <f t="shared" si="20"/>
        <v>0</v>
      </c>
      <c r="AL199" s="52">
        <f t="shared" si="20"/>
        <v>0</v>
      </c>
      <c r="AM199" s="52">
        <f t="shared" si="20"/>
        <v>0</v>
      </c>
      <c r="AN199" s="52">
        <f t="shared" si="20"/>
        <v>0</v>
      </c>
      <c r="AO199" s="52">
        <f t="shared" si="20"/>
        <v>0</v>
      </c>
      <c r="AP199" s="52">
        <f t="shared" si="20"/>
        <v>0</v>
      </c>
      <c r="AQ199" s="52">
        <f t="shared" si="20"/>
        <v>0</v>
      </c>
      <c r="AR199" s="52">
        <f t="shared" si="20"/>
        <v>0</v>
      </c>
      <c r="AS199" s="52">
        <f t="shared" si="20"/>
        <v>0</v>
      </c>
      <c r="AT199" s="52">
        <f t="shared" si="20"/>
        <v>0</v>
      </c>
      <c r="AU199" s="52">
        <f t="shared" si="20"/>
        <v>3.4795578327355554E-6</v>
      </c>
      <c r="AV199" s="52">
        <f t="shared" si="20"/>
        <v>0</v>
      </c>
      <c r="AW199" s="52">
        <f t="shared" si="20"/>
        <v>0</v>
      </c>
      <c r="AX199" s="52">
        <f t="shared" si="20"/>
        <v>0</v>
      </c>
      <c r="AY199" s="52">
        <f t="shared" si="20"/>
        <v>0</v>
      </c>
      <c r="AZ199" s="52">
        <f t="shared" si="20"/>
        <v>0</v>
      </c>
      <c r="BA199" s="52">
        <f t="shared" si="20"/>
        <v>0</v>
      </c>
      <c r="BB199" s="52">
        <f t="shared" si="20"/>
        <v>0</v>
      </c>
      <c r="BC199" s="52">
        <f t="shared" si="20"/>
        <v>0</v>
      </c>
      <c r="BD199" s="52">
        <f t="shared" si="20"/>
        <v>0</v>
      </c>
      <c r="BE199" s="52">
        <f t="shared" si="20"/>
        <v>0</v>
      </c>
      <c r="BF199" s="52">
        <f t="shared" si="20"/>
        <v>0</v>
      </c>
      <c r="BG199" s="52">
        <f t="shared" si="20"/>
        <v>0</v>
      </c>
      <c r="BH199" s="52">
        <f t="shared" si="20"/>
        <v>0</v>
      </c>
      <c r="BI199" s="52">
        <f t="shared" si="20"/>
        <v>0</v>
      </c>
      <c r="BJ199" s="52">
        <f t="shared" si="20"/>
        <v>0</v>
      </c>
      <c r="BK199" s="52">
        <f t="shared" si="20"/>
        <v>0</v>
      </c>
      <c r="BL199" s="52">
        <f t="shared" si="20"/>
        <v>0</v>
      </c>
      <c r="BM199" s="52">
        <f t="shared" si="20"/>
        <v>0</v>
      </c>
      <c r="BN199" s="52">
        <f t="shared" si="20"/>
        <v>0</v>
      </c>
      <c r="BO199" s="52">
        <f t="shared" si="20"/>
        <v>0</v>
      </c>
      <c r="BP199" s="52">
        <f t="shared" si="20"/>
        <v>0</v>
      </c>
      <c r="BQ199" s="52">
        <f t="shared" si="20"/>
        <v>0</v>
      </c>
    </row>
    <row r="200" spans="1:69" s="31" customFormat="1">
      <c r="A200" s="16"/>
      <c r="B200" s="16"/>
      <c r="C200" s="16"/>
      <c r="D200" s="51" t="str">
        <f t="shared" si="0"/>
        <v>Phenol (or carbolic acid)</v>
      </c>
      <c r="E200" s="29"/>
      <c r="F200" s="9"/>
      <c r="G200" s="52">
        <f t="shared" si="19"/>
        <v>0</v>
      </c>
      <c r="H200" s="52">
        <f t="shared" si="20"/>
        <v>0</v>
      </c>
      <c r="I200" s="52">
        <f t="shared" si="20"/>
        <v>0</v>
      </c>
      <c r="J200" s="52">
        <f t="shared" si="20"/>
        <v>0</v>
      </c>
      <c r="K200" s="52">
        <f t="shared" si="20"/>
        <v>0</v>
      </c>
      <c r="L200" s="52">
        <f t="shared" si="20"/>
        <v>0</v>
      </c>
      <c r="M200" s="52">
        <f t="shared" si="20"/>
        <v>0</v>
      </c>
      <c r="N200" s="52">
        <f t="shared" si="20"/>
        <v>0</v>
      </c>
      <c r="O200" s="52">
        <f t="shared" si="20"/>
        <v>0</v>
      </c>
      <c r="P200" s="52">
        <f t="shared" si="20"/>
        <v>0</v>
      </c>
      <c r="Q200" s="52">
        <f t="shared" si="20"/>
        <v>0</v>
      </c>
      <c r="R200" s="52">
        <f t="shared" si="20"/>
        <v>0</v>
      </c>
      <c r="S200" s="52">
        <f t="shared" si="20"/>
        <v>0</v>
      </c>
      <c r="T200" s="52">
        <f t="shared" si="20"/>
        <v>0</v>
      </c>
      <c r="U200" s="52">
        <f t="shared" si="20"/>
        <v>0</v>
      </c>
      <c r="V200" s="52">
        <f t="shared" si="20"/>
        <v>0</v>
      </c>
      <c r="W200" s="52">
        <f t="shared" si="20"/>
        <v>0</v>
      </c>
      <c r="X200" s="52">
        <f t="shared" si="20"/>
        <v>0</v>
      </c>
      <c r="Y200" s="52">
        <f t="shared" si="20"/>
        <v>0</v>
      </c>
      <c r="Z200" s="52">
        <f t="shared" si="20"/>
        <v>0</v>
      </c>
      <c r="AA200" s="52">
        <f t="shared" si="20"/>
        <v>0</v>
      </c>
      <c r="AB200" s="52">
        <f t="shared" si="20"/>
        <v>0</v>
      </c>
      <c r="AC200" s="52">
        <f t="shared" si="20"/>
        <v>0</v>
      </c>
      <c r="AD200" s="52">
        <f t="shared" si="20"/>
        <v>0</v>
      </c>
      <c r="AE200" s="52">
        <f t="shared" si="20"/>
        <v>0</v>
      </c>
      <c r="AF200" s="52">
        <f t="shared" si="20"/>
        <v>0</v>
      </c>
      <c r="AG200" s="52">
        <f t="shared" si="20"/>
        <v>0</v>
      </c>
      <c r="AH200" s="52">
        <f t="shared" si="20"/>
        <v>0</v>
      </c>
      <c r="AI200" s="52">
        <f t="shared" si="20"/>
        <v>0</v>
      </c>
      <c r="AJ200" s="52">
        <f t="shared" si="20"/>
        <v>0</v>
      </c>
      <c r="AK200" s="52">
        <f t="shared" si="20"/>
        <v>0</v>
      </c>
      <c r="AL200" s="52">
        <f t="shared" si="20"/>
        <v>0</v>
      </c>
      <c r="AM200" s="52">
        <f t="shared" si="20"/>
        <v>0</v>
      </c>
      <c r="AN200" s="52">
        <f t="shared" si="20"/>
        <v>0</v>
      </c>
      <c r="AO200" s="52">
        <f t="shared" si="20"/>
        <v>0</v>
      </c>
      <c r="AP200" s="52">
        <f t="shared" si="20"/>
        <v>0</v>
      </c>
      <c r="AQ200" s="52">
        <f t="shared" si="20"/>
        <v>0</v>
      </c>
      <c r="AR200" s="52">
        <f t="shared" si="20"/>
        <v>0</v>
      </c>
      <c r="AS200" s="52">
        <f t="shared" si="20"/>
        <v>1.7532400276267346E-5</v>
      </c>
      <c r="AT200" s="52">
        <f t="shared" si="20"/>
        <v>0</v>
      </c>
      <c r="AU200" s="52">
        <f t="shared" si="20"/>
        <v>0</v>
      </c>
      <c r="AV200" s="52">
        <f t="shared" si="20"/>
        <v>0</v>
      </c>
      <c r="AW200" s="52">
        <f t="shared" si="20"/>
        <v>0</v>
      </c>
      <c r="AX200" s="52">
        <f t="shared" si="20"/>
        <v>0</v>
      </c>
      <c r="AY200" s="52">
        <f t="shared" si="20"/>
        <v>0</v>
      </c>
      <c r="AZ200" s="52">
        <f t="shared" si="20"/>
        <v>0</v>
      </c>
      <c r="BA200" s="52">
        <f t="shared" si="20"/>
        <v>0</v>
      </c>
      <c r="BB200" s="52">
        <f t="shared" si="20"/>
        <v>0</v>
      </c>
      <c r="BC200" s="52">
        <f t="shared" si="20"/>
        <v>0</v>
      </c>
      <c r="BD200" s="52">
        <f t="shared" si="20"/>
        <v>0</v>
      </c>
      <c r="BE200" s="52">
        <f t="shared" si="20"/>
        <v>0</v>
      </c>
      <c r="BF200" s="52">
        <f t="shared" si="20"/>
        <v>0</v>
      </c>
      <c r="BG200" s="52">
        <f t="shared" si="20"/>
        <v>0</v>
      </c>
      <c r="BH200" s="52">
        <f t="shared" si="20"/>
        <v>0</v>
      </c>
      <c r="BI200" s="52">
        <f t="shared" si="20"/>
        <v>0</v>
      </c>
      <c r="BJ200" s="52">
        <f t="shared" si="20"/>
        <v>0</v>
      </c>
      <c r="BK200" s="52">
        <f t="shared" si="20"/>
        <v>0</v>
      </c>
      <c r="BL200" s="52">
        <f t="shared" si="20"/>
        <v>0</v>
      </c>
      <c r="BM200" s="52">
        <f t="shared" si="20"/>
        <v>0</v>
      </c>
      <c r="BN200" s="52">
        <f t="shared" si="20"/>
        <v>0</v>
      </c>
      <c r="BO200" s="52">
        <f t="shared" si="20"/>
        <v>0</v>
      </c>
      <c r="BP200" s="52">
        <f t="shared" si="20"/>
        <v>0</v>
      </c>
      <c r="BQ200" s="52">
        <f t="shared" si="20"/>
        <v>0</v>
      </c>
    </row>
    <row r="201" spans="1:69" s="31" customFormat="1">
      <c r="A201" s="16"/>
      <c r="B201" s="16"/>
      <c r="C201" s="16"/>
      <c r="D201" s="51" t="str">
        <f t="shared" si="0"/>
        <v>Phenoxyethanol</v>
      </c>
      <c r="E201" s="29"/>
      <c r="F201" s="9"/>
      <c r="G201" s="52">
        <f t="shared" si="19"/>
        <v>0</v>
      </c>
      <c r="H201" s="52">
        <f t="shared" si="20"/>
        <v>0</v>
      </c>
      <c r="I201" s="52">
        <f t="shared" si="20"/>
        <v>0</v>
      </c>
      <c r="J201" s="52">
        <f t="shared" si="20"/>
        <v>0</v>
      </c>
      <c r="K201" s="52">
        <f t="shared" si="20"/>
        <v>0</v>
      </c>
      <c r="L201" s="52">
        <f t="shared" si="20"/>
        <v>0</v>
      </c>
      <c r="M201" s="52">
        <f t="shared" si="20"/>
        <v>0</v>
      </c>
      <c r="N201" s="52">
        <f t="shared" si="20"/>
        <v>0</v>
      </c>
      <c r="O201" s="52">
        <f t="shared" si="20"/>
        <v>0</v>
      </c>
      <c r="P201" s="52">
        <f t="shared" si="20"/>
        <v>2.3030584173477872E-3</v>
      </c>
      <c r="Q201" s="52">
        <f t="shared" si="20"/>
        <v>0</v>
      </c>
      <c r="R201" s="52">
        <f t="shared" si="20"/>
        <v>0</v>
      </c>
      <c r="S201" s="52">
        <f t="shared" si="20"/>
        <v>0</v>
      </c>
      <c r="T201" s="52">
        <f t="shared" si="20"/>
        <v>0</v>
      </c>
      <c r="U201" s="52">
        <f t="shared" si="20"/>
        <v>0</v>
      </c>
      <c r="V201" s="52">
        <f t="shared" si="20"/>
        <v>0</v>
      </c>
      <c r="W201" s="52">
        <f t="shared" si="20"/>
        <v>0</v>
      </c>
      <c r="X201" s="52">
        <f t="shared" si="20"/>
        <v>0</v>
      </c>
      <c r="Y201" s="52">
        <f t="shared" si="20"/>
        <v>0</v>
      </c>
      <c r="Z201" s="52">
        <f t="shared" si="20"/>
        <v>0</v>
      </c>
      <c r="AA201" s="52">
        <f t="shared" si="20"/>
        <v>0</v>
      </c>
      <c r="AB201" s="52">
        <f t="shared" si="20"/>
        <v>0</v>
      </c>
      <c r="AC201" s="52">
        <f t="shared" si="20"/>
        <v>0</v>
      </c>
      <c r="AD201" s="52">
        <f t="shared" si="20"/>
        <v>0</v>
      </c>
      <c r="AE201" s="52">
        <f t="shared" si="20"/>
        <v>0</v>
      </c>
      <c r="AF201" s="52">
        <f t="shared" si="20"/>
        <v>0</v>
      </c>
      <c r="AG201" s="52">
        <f t="shared" si="20"/>
        <v>0</v>
      </c>
      <c r="AH201" s="52">
        <f t="shared" si="20"/>
        <v>0</v>
      </c>
      <c r="AI201" s="52">
        <f t="shared" si="20"/>
        <v>0</v>
      </c>
      <c r="AJ201" s="52">
        <f t="shared" si="20"/>
        <v>0</v>
      </c>
      <c r="AK201" s="52">
        <f t="shared" si="20"/>
        <v>0</v>
      </c>
      <c r="AL201" s="52">
        <f t="shared" si="20"/>
        <v>0</v>
      </c>
      <c r="AM201" s="52">
        <f t="shared" si="20"/>
        <v>0</v>
      </c>
      <c r="AN201" s="52">
        <f t="shared" si="20"/>
        <v>0</v>
      </c>
      <c r="AO201" s="52">
        <f t="shared" si="20"/>
        <v>0</v>
      </c>
      <c r="AP201" s="52">
        <f t="shared" si="20"/>
        <v>0</v>
      </c>
      <c r="AQ201" s="52">
        <f t="shared" si="20"/>
        <v>0</v>
      </c>
      <c r="AR201" s="52">
        <f t="shared" si="20"/>
        <v>0</v>
      </c>
      <c r="AS201" s="52">
        <f t="shared" si="20"/>
        <v>0</v>
      </c>
      <c r="AT201" s="52">
        <f t="shared" si="20"/>
        <v>0</v>
      </c>
      <c r="AU201" s="52">
        <f t="shared" si="20"/>
        <v>0</v>
      </c>
      <c r="AV201" s="52">
        <f t="shared" si="20"/>
        <v>0</v>
      </c>
      <c r="AW201" s="52">
        <f t="shared" si="20"/>
        <v>0</v>
      </c>
      <c r="AX201" s="52">
        <f t="shared" si="20"/>
        <v>0</v>
      </c>
      <c r="AY201" s="52">
        <f t="shared" si="20"/>
        <v>0</v>
      </c>
      <c r="AZ201" s="52">
        <f t="shared" si="20"/>
        <v>0</v>
      </c>
      <c r="BA201" s="52">
        <f t="shared" si="20"/>
        <v>0</v>
      </c>
      <c r="BB201" s="52">
        <f t="shared" si="20"/>
        <v>0</v>
      </c>
      <c r="BC201" s="52">
        <f t="shared" si="20"/>
        <v>0</v>
      </c>
      <c r="BD201" s="52">
        <f t="shared" si="20"/>
        <v>0</v>
      </c>
      <c r="BE201" s="52">
        <f t="shared" si="20"/>
        <v>0</v>
      </c>
      <c r="BF201" s="52">
        <f t="shared" si="20"/>
        <v>0</v>
      </c>
      <c r="BG201" s="52">
        <f t="shared" si="20"/>
        <v>0</v>
      </c>
      <c r="BH201" s="52">
        <f t="shared" si="20"/>
        <v>0</v>
      </c>
      <c r="BI201" s="52">
        <f t="shared" si="20"/>
        <v>0</v>
      </c>
      <c r="BJ201" s="52">
        <f t="shared" si="20"/>
        <v>0</v>
      </c>
      <c r="BK201" s="52">
        <f t="shared" si="20"/>
        <v>0</v>
      </c>
      <c r="BL201" s="52">
        <f t="shared" si="20"/>
        <v>0</v>
      </c>
      <c r="BM201" s="52">
        <f t="shared" si="20"/>
        <v>0</v>
      </c>
      <c r="BN201" s="52">
        <f t="shared" si="20"/>
        <v>0</v>
      </c>
      <c r="BO201" s="52">
        <f t="shared" si="20"/>
        <v>0</v>
      </c>
      <c r="BP201" s="52">
        <f t="shared" si="20"/>
        <v>0</v>
      </c>
      <c r="BQ201" s="52">
        <f t="shared" si="20"/>
        <v>0</v>
      </c>
    </row>
    <row r="202" spans="1:69" s="31" customFormat="1">
      <c r="A202" s="16"/>
      <c r="B202" s="16"/>
      <c r="C202" s="16"/>
      <c r="D202" s="51" t="str">
        <f t="shared" si="0"/>
        <v>Propane</v>
      </c>
      <c r="E202" s="29"/>
      <c r="F202" s="9"/>
      <c r="G202" s="52">
        <f t="shared" si="19"/>
        <v>0</v>
      </c>
      <c r="H202" s="52">
        <f t="shared" si="20"/>
        <v>0</v>
      </c>
      <c r="I202" s="52">
        <f t="shared" si="20"/>
        <v>0</v>
      </c>
      <c r="J202" s="52">
        <f t="shared" si="20"/>
        <v>0</v>
      </c>
      <c r="K202" s="52">
        <f t="shared" si="20"/>
        <v>0</v>
      </c>
      <c r="L202" s="52">
        <f t="shared" si="20"/>
        <v>0</v>
      </c>
      <c r="M202" s="52">
        <f t="shared" si="20"/>
        <v>0</v>
      </c>
      <c r="N202" s="52">
        <f t="shared" si="20"/>
        <v>0</v>
      </c>
      <c r="O202" s="52">
        <f t="shared" si="20"/>
        <v>0</v>
      </c>
      <c r="P202" s="52">
        <f t="shared" si="20"/>
        <v>0</v>
      </c>
      <c r="Q202" s="52">
        <f t="shared" si="20"/>
        <v>0</v>
      </c>
      <c r="R202" s="52">
        <f t="shared" si="20"/>
        <v>0</v>
      </c>
      <c r="S202" s="52">
        <f t="shared" si="20"/>
        <v>0</v>
      </c>
      <c r="T202" s="52">
        <f t="shared" si="20"/>
        <v>0</v>
      </c>
      <c r="U202" s="52">
        <f t="shared" si="20"/>
        <v>0</v>
      </c>
      <c r="V202" s="52">
        <f t="shared" si="20"/>
        <v>0</v>
      </c>
      <c r="W202" s="52">
        <f t="shared" si="20"/>
        <v>0</v>
      </c>
      <c r="X202" s="52">
        <f t="shared" si="20"/>
        <v>0</v>
      </c>
      <c r="Y202" s="52">
        <f t="shared" si="20"/>
        <v>0</v>
      </c>
      <c r="Z202" s="52">
        <f t="shared" si="20"/>
        <v>2.0145818450735431E-2</v>
      </c>
      <c r="AA202" s="52">
        <f t="shared" si="20"/>
        <v>0</v>
      </c>
      <c r="AB202" s="52">
        <f t="shared" si="20"/>
        <v>0</v>
      </c>
      <c r="AC202" s="52">
        <f t="shared" si="20"/>
        <v>0</v>
      </c>
      <c r="AD202" s="52">
        <f t="shared" si="20"/>
        <v>0</v>
      </c>
      <c r="AE202" s="52">
        <f t="shared" si="20"/>
        <v>0</v>
      </c>
      <c r="AF202" s="52">
        <f t="shared" si="20"/>
        <v>0</v>
      </c>
      <c r="AG202" s="52">
        <f t="shared" si="20"/>
        <v>0</v>
      </c>
      <c r="AH202" s="52">
        <f t="shared" si="20"/>
        <v>0</v>
      </c>
      <c r="AI202" s="52">
        <f t="shared" si="20"/>
        <v>0</v>
      </c>
      <c r="AJ202" s="52">
        <f t="shared" si="20"/>
        <v>0</v>
      </c>
      <c r="AK202" s="52">
        <f t="shared" ref="H202:BQ206" si="21">$C57*AK57/$BR57</f>
        <v>0</v>
      </c>
      <c r="AL202" s="52">
        <f t="shared" si="21"/>
        <v>0</v>
      </c>
      <c r="AM202" s="52">
        <f t="shared" si="21"/>
        <v>0</v>
      </c>
      <c r="AN202" s="52">
        <f t="shared" si="21"/>
        <v>0</v>
      </c>
      <c r="AO202" s="52">
        <f t="shared" si="21"/>
        <v>0</v>
      </c>
      <c r="AP202" s="52">
        <f t="shared" si="21"/>
        <v>0</v>
      </c>
      <c r="AQ202" s="52">
        <f t="shared" si="21"/>
        <v>0</v>
      </c>
      <c r="AR202" s="52">
        <f t="shared" si="21"/>
        <v>0</v>
      </c>
      <c r="AS202" s="52">
        <f t="shared" si="21"/>
        <v>0</v>
      </c>
      <c r="AT202" s="52">
        <f t="shared" si="21"/>
        <v>0</v>
      </c>
      <c r="AU202" s="52">
        <f t="shared" si="21"/>
        <v>0</v>
      </c>
      <c r="AV202" s="52">
        <f t="shared" si="21"/>
        <v>0</v>
      </c>
      <c r="AW202" s="52">
        <f t="shared" si="21"/>
        <v>0</v>
      </c>
      <c r="AX202" s="52">
        <f t="shared" si="21"/>
        <v>0</v>
      </c>
      <c r="AY202" s="52">
        <f t="shared" si="21"/>
        <v>0</v>
      </c>
      <c r="AZ202" s="52">
        <f t="shared" si="21"/>
        <v>0</v>
      </c>
      <c r="BA202" s="52">
        <f t="shared" si="21"/>
        <v>0</v>
      </c>
      <c r="BB202" s="52">
        <f t="shared" si="21"/>
        <v>0</v>
      </c>
      <c r="BC202" s="52">
        <f t="shared" si="21"/>
        <v>0</v>
      </c>
      <c r="BD202" s="52">
        <f t="shared" si="21"/>
        <v>0</v>
      </c>
      <c r="BE202" s="52">
        <f t="shared" si="21"/>
        <v>0</v>
      </c>
      <c r="BF202" s="52">
        <f t="shared" si="21"/>
        <v>0</v>
      </c>
      <c r="BG202" s="52">
        <f t="shared" si="21"/>
        <v>0</v>
      </c>
      <c r="BH202" s="52">
        <f t="shared" si="21"/>
        <v>0</v>
      </c>
      <c r="BI202" s="52">
        <f t="shared" si="21"/>
        <v>0</v>
      </c>
      <c r="BJ202" s="52">
        <f t="shared" si="21"/>
        <v>0</v>
      </c>
      <c r="BK202" s="52">
        <f t="shared" si="21"/>
        <v>0</v>
      </c>
      <c r="BL202" s="52">
        <f t="shared" si="21"/>
        <v>0</v>
      </c>
      <c r="BM202" s="52">
        <f t="shared" si="21"/>
        <v>0</v>
      </c>
      <c r="BN202" s="52">
        <f t="shared" si="21"/>
        <v>0</v>
      </c>
      <c r="BO202" s="52">
        <f t="shared" si="21"/>
        <v>0</v>
      </c>
      <c r="BP202" s="52">
        <f t="shared" si="21"/>
        <v>0</v>
      </c>
      <c r="BQ202" s="52">
        <f t="shared" si="21"/>
        <v>0</v>
      </c>
    </row>
    <row r="203" spans="1:69" s="31" customFormat="1">
      <c r="A203" s="16"/>
      <c r="B203" s="16"/>
      <c r="C203" s="16"/>
      <c r="D203" s="51" t="str">
        <f t="shared" si="0"/>
        <v>Propyl acetate</v>
      </c>
      <c r="E203" s="29"/>
      <c r="F203" s="9"/>
      <c r="G203" s="52">
        <f t="shared" si="19"/>
        <v>0</v>
      </c>
      <c r="H203" s="52">
        <f t="shared" si="21"/>
        <v>0</v>
      </c>
      <c r="I203" s="52">
        <f t="shared" si="21"/>
        <v>0</v>
      </c>
      <c r="J203" s="52">
        <f t="shared" si="21"/>
        <v>0</v>
      </c>
      <c r="K203" s="52">
        <f t="shared" si="21"/>
        <v>0</v>
      </c>
      <c r="L203" s="52">
        <f t="shared" si="21"/>
        <v>0</v>
      </c>
      <c r="M203" s="52">
        <f t="shared" si="21"/>
        <v>0</v>
      </c>
      <c r="N203" s="52">
        <f t="shared" si="21"/>
        <v>0</v>
      </c>
      <c r="O203" s="52">
        <f t="shared" si="21"/>
        <v>0</v>
      </c>
      <c r="P203" s="52">
        <f t="shared" si="21"/>
        <v>0</v>
      </c>
      <c r="Q203" s="52">
        <f t="shared" si="21"/>
        <v>0</v>
      </c>
      <c r="R203" s="52">
        <f t="shared" si="21"/>
        <v>0</v>
      </c>
      <c r="S203" s="52">
        <f t="shared" si="21"/>
        <v>0</v>
      </c>
      <c r="T203" s="52">
        <f t="shared" si="21"/>
        <v>0</v>
      </c>
      <c r="U203" s="52">
        <f t="shared" si="21"/>
        <v>0</v>
      </c>
      <c r="V203" s="52">
        <f t="shared" si="21"/>
        <v>0</v>
      </c>
      <c r="W203" s="52">
        <f t="shared" si="21"/>
        <v>0</v>
      </c>
      <c r="X203" s="52">
        <f t="shared" si="21"/>
        <v>0</v>
      </c>
      <c r="Y203" s="52">
        <f t="shared" si="21"/>
        <v>0</v>
      </c>
      <c r="Z203" s="52">
        <f t="shared" si="21"/>
        <v>1.3860932780772398E-3</v>
      </c>
      <c r="AA203" s="52">
        <f t="shared" si="21"/>
        <v>0</v>
      </c>
      <c r="AB203" s="52">
        <f t="shared" si="21"/>
        <v>0</v>
      </c>
      <c r="AC203" s="52">
        <f t="shared" si="21"/>
        <v>0</v>
      </c>
      <c r="AD203" s="52">
        <f t="shared" si="21"/>
        <v>0</v>
      </c>
      <c r="AE203" s="52">
        <f t="shared" si="21"/>
        <v>0</v>
      </c>
      <c r="AF203" s="52">
        <f t="shared" si="21"/>
        <v>0</v>
      </c>
      <c r="AG203" s="52">
        <f t="shared" si="21"/>
        <v>0</v>
      </c>
      <c r="AH203" s="52">
        <f t="shared" si="21"/>
        <v>0</v>
      </c>
      <c r="AI203" s="52">
        <f t="shared" si="21"/>
        <v>0</v>
      </c>
      <c r="AJ203" s="52">
        <f t="shared" si="21"/>
        <v>0</v>
      </c>
      <c r="AK203" s="52">
        <f t="shared" si="21"/>
        <v>0</v>
      </c>
      <c r="AL203" s="52">
        <f t="shared" si="21"/>
        <v>0</v>
      </c>
      <c r="AM203" s="52">
        <f t="shared" si="21"/>
        <v>0</v>
      </c>
      <c r="AN203" s="52">
        <f t="shared" si="21"/>
        <v>0</v>
      </c>
      <c r="AO203" s="52">
        <f t="shared" si="21"/>
        <v>0</v>
      </c>
      <c r="AP203" s="52">
        <f t="shared" si="21"/>
        <v>0</v>
      </c>
      <c r="AQ203" s="52">
        <f t="shared" si="21"/>
        <v>0</v>
      </c>
      <c r="AR203" s="52">
        <f t="shared" si="21"/>
        <v>0</v>
      </c>
      <c r="AS203" s="52">
        <f t="shared" si="21"/>
        <v>0</v>
      </c>
      <c r="AT203" s="52">
        <f t="shared" si="21"/>
        <v>0</v>
      </c>
      <c r="AU203" s="52">
        <f t="shared" si="21"/>
        <v>0</v>
      </c>
      <c r="AV203" s="52">
        <f t="shared" si="21"/>
        <v>0</v>
      </c>
      <c r="AW203" s="52">
        <f t="shared" si="21"/>
        <v>0</v>
      </c>
      <c r="AX203" s="52">
        <f t="shared" si="21"/>
        <v>0</v>
      </c>
      <c r="AY203" s="52">
        <f t="shared" si="21"/>
        <v>0</v>
      </c>
      <c r="AZ203" s="52">
        <f t="shared" si="21"/>
        <v>0</v>
      </c>
      <c r="BA203" s="52">
        <f t="shared" si="21"/>
        <v>0</v>
      </c>
      <c r="BB203" s="52">
        <f t="shared" si="21"/>
        <v>0</v>
      </c>
      <c r="BC203" s="52">
        <f t="shared" si="21"/>
        <v>0</v>
      </c>
      <c r="BD203" s="52">
        <f t="shared" si="21"/>
        <v>0</v>
      </c>
      <c r="BE203" s="52">
        <f t="shared" si="21"/>
        <v>0</v>
      </c>
      <c r="BF203" s="52">
        <f t="shared" si="21"/>
        <v>0</v>
      </c>
      <c r="BG203" s="52">
        <f t="shared" si="21"/>
        <v>0</v>
      </c>
      <c r="BH203" s="52">
        <f t="shared" si="21"/>
        <v>0</v>
      </c>
      <c r="BI203" s="52">
        <f t="shared" si="21"/>
        <v>0</v>
      </c>
      <c r="BJ203" s="52">
        <f t="shared" si="21"/>
        <v>0</v>
      </c>
      <c r="BK203" s="52">
        <f t="shared" si="21"/>
        <v>0</v>
      </c>
      <c r="BL203" s="52">
        <f t="shared" si="21"/>
        <v>0</v>
      </c>
      <c r="BM203" s="52">
        <f t="shared" si="21"/>
        <v>0</v>
      </c>
      <c r="BN203" s="52">
        <f t="shared" si="21"/>
        <v>0</v>
      </c>
      <c r="BO203" s="52">
        <f t="shared" si="21"/>
        <v>0</v>
      </c>
      <c r="BP203" s="52">
        <f t="shared" si="21"/>
        <v>0</v>
      </c>
      <c r="BQ203" s="52">
        <f t="shared" si="21"/>
        <v>0</v>
      </c>
    </row>
    <row r="204" spans="1:69" s="31" customFormat="1">
      <c r="A204" s="16"/>
      <c r="B204" s="16"/>
      <c r="C204" s="16"/>
      <c r="D204" s="51" t="str">
        <f t="shared" si="0"/>
        <v>Propylene glycol</v>
      </c>
      <c r="E204" s="29"/>
      <c r="F204" s="9"/>
      <c r="G204" s="52">
        <f t="shared" si="19"/>
        <v>0</v>
      </c>
      <c r="H204" s="52">
        <f t="shared" si="21"/>
        <v>0</v>
      </c>
      <c r="I204" s="52">
        <f t="shared" si="21"/>
        <v>0</v>
      </c>
      <c r="J204" s="52">
        <f t="shared" si="21"/>
        <v>0</v>
      </c>
      <c r="K204" s="52">
        <f t="shared" si="21"/>
        <v>0</v>
      </c>
      <c r="L204" s="52">
        <f t="shared" si="21"/>
        <v>0</v>
      </c>
      <c r="M204" s="52">
        <f t="shared" si="21"/>
        <v>0</v>
      </c>
      <c r="N204" s="52">
        <f t="shared" si="21"/>
        <v>0</v>
      </c>
      <c r="O204" s="52">
        <f t="shared" si="21"/>
        <v>0</v>
      </c>
      <c r="P204" s="52">
        <f t="shared" si="21"/>
        <v>0</v>
      </c>
      <c r="Q204" s="52">
        <f t="shared" si="21"/>
        <v>0</v>
      </c>
      <c r="R204" s="52">
        <f t="shared" si="21"/>
        <v>0</v>
      </c>
      <c r="S204" s="52">
        <f t="shared" si="21"/>
        <v>0</v>
      </c>
      <c r="T204" s="52">
        <f t="shared" si="21"/>
        <v>0</v>
      </c>
      <c r="U204" s="52">
        <f t="shared" si="21"/>
        <v>0</v>
      </c>
      <c r="V204" s="52">
        <f t="shared" si="21"/>
        <v>0</v>
      </c>
      <c r="W204" s="52">
        <f t="shared" si="21"/>
        <v>0</v>
      </c>
      <c r="X204" s="52">
        <f t="shared" si="21"/>
        <v>0</v>
      </c>
      <c r="Y204" s="52">
        <f t="shared" si="21"/>
        <v>0</v>
      </c>
      <c r="Z204" s="52">
        <f t="shared" si="21"/>
        <v>0</v>
      </c>
      <c r="AA204" s="52">
        <f t="shared" si="21"/>
        <v>0</v>
      </c>
      <c r="AB204" s="52">
        <f t="shared" si="21"/>
        <v>0</v>
      </c>
      <c r="AC204" s="52">
        <f t="shared" si="21"/>
        <v>0</v>
      </c>
      <c r="AD204" s="52">
        <f t="shared" si="21"/>
        <v>0</v>
      </c>
      <c r="AE204" s="52">
        <f t="shared" si="21"/>
        <v>0</v>
      </c>
      <c r="AF204" s="52">
        <f t="shared" si="21"/>
        <v>0</v>
      </c>
      <c r="AG204" s="52">
        <f t="shared" si="21"/>
        <v>0</v>
      </c>
      <c r="AH204" s="52">
        <f t="shared" si="21"/>
        <v>0</v>
      </c>
      <c r="AI204" s="52">
        <f t="shared" si="21"/>
        <v>0</v>
      </c>
      <c r="AJ204" s="52">
        <f t="shared" si="21"/>
        <v>0</v>
      </c>
      <c r="AK204" s="52">
        <f t="shared" si="21"/>
        <v>0</v>
      </c>
      <c r="AL204" s="52">
        <f t="shared" si="21"/>
        <v>0</v>
      </c>
      <c r="AM204" s="52">
        <f t="shared" si="21"/>
        <v>0</v>
      </c>
      <c r="AN204" s="52">
        <f t="shared" si="21"/>
        <v>0</v>
      </c>
      <c r="AO204" s="52">
        <f t="shared" si="21"/>
        <v>0</v>
      </c>
      <c r="AP204" s="52">
        <f t="shared" si="21"/>
        <v>0</v>
      </c>
      <c r="AQ204" s="52">
        <f t="shared" si="21"/>
        <v>0</v>
      </c>
      <c r="AR204" s="52">
        <f t="shared" si="21"/>
        <v>0</v>
      </c>
      <c r="AS204" s="52">
        <f t="shared" si="21"/>
        <v>0</v>
      </c>
      <c r="AT204" s="52">
        <f t="shared" si="21"/>
        <v>2.6195955073005171E-2</v>
      </c>
      <c r="AU204" s="52">
        <f t="shared" si="21"/>
        <v>0</v>
      </c>
      <c r="AV204" s="52">
        <f t="shared" si="21"/>
        <v>0</v>
      </c>
      <c r="AW204" s="52">
        <f t="shared" si="21"/>
        <v>0</v>
      </c>
      <c r="AX204" s="52">
        <f t="shared" si="21"/>
        <v>0</v>
      </c>
      <c r="AY204" s="52">
        <f t="shared" si="21"/>
        <v>0</v>
      </c>
      <c r="AZ204" s="52">
        <f t="shared" si="21"/>
        <v>0</v>
      </c>
      <c r="BA204" s="52">
        <f t="shared" si="21"/>
        <v>0</v>
      </c>
      <c r="BB204" s="52">
        <f t="shared" si="21"/>
        <v>0</v>
      </c>
      <c r="BC204" s="52">
        <f t="shared" si="21"/>
        <v>0</v>
      </c>
      <c r="BD204" s="52">
        <f t="shared" si="21"/>
        <v>0</v>
      </c>
      <c r="BE204" s="52">
        <f t="shared" si="21"/>
        <v>0</v>
      </c>
      <c r="BF204" s="52">
        <f t="shared" si="21"/>
        <v>0</v>
      </c>
      <c r="BG204" s="52">
        <f t="shared" si="21"/>
        <v>0</v>
      </c>
      <c r="BH204" s="52">
        <f t="shared" si="21"/>
        <v>0</v>
      </c>
      <c r="BI204" s="52">
        <f t="shared" si="21"/>
        <v>0</v>
      </c>
      <c r="BJ204" s="52">
        <f t="shared" si="21"/>
        <v>0</v>
      </c>
      <c r="BK204" s="52">
        <f t="shared" si="21"/>
        <v>0</v>
      </c>
      <c r="BL204" s="52">
        <f t="shared" si="21"/>
        <v>0</v>
      </c>
      <c r="BM204" s="52">
        <f t="shared" si="21"/>
        <v>0</v>
      </c>
      <c r="BN204" s="52">
        <f t="shared" si="21"/>
        <v>0</v>
      </c>
      <c r="BO204" s="52">
        <f t="shared" si="21"/>
        <v>0</v>
      </c>
      <c r="BP204" s="52">
        <f t="shared" si="21"/>
        <v>0</v>
      </c>
      <c r="BQ204" s="52">
        <f t="shared" si="21"/>
        <v>0</v>
      </c>
    </row>
    <row r="205" spans="1:69" s="31" customFormat="1">
      <c r="A205" s="16"/>
      <c r="B205" s="16"/>
      <c r="C205" s="16"/>
      <c r="D205" s="51" t="str">
        <f t="shared" si="0"/>
        <v>Propylene glycol butyl ether (or 1-butoxy-2-propanol)</v>
      </c>
      <c r="E205" s="29"/>
      <c r="F205" s="9"/>
      <c r="G205" s="52">
        <f t="shared" ref="G205:G212" si="22">$C60*G60/$BR60</f>
        <v>0</v>
      </c>
      <c r="H205" s="52">
        <f t="shared" si="21"/>
        <v>0</v>
      </c>
      <c r="I205" s="52">
        <f t="shared" si="21"/>
        <v>0</v>
      </c>
      <c r="J205" s="52">
        <f t="shared" si="21"/>
        <v>0</v>
      </c>
      <c r="K205" s="52">
        <f t="shared" si="21"/>
        <v>0</v>
      </c>
      <c r="L205" s="52">
        <f t="shared" si="21"/>
        <v>0</v>
      </c>
      <c r="M205" s="52">
        <f t="shared" si="21"/>
        <v>0</v>
      </c>
      <c r="N205" s="52">
        <f t="shared" si="21"/>
        <v>0</v>
      </c>
      <c r="O205" s="52">
        <f t="shared" si="21"/>
        <v>0</v>
      </c>
      <c r="P205" s="52">
        <f t="shared" si="21"/>
        <v>0</v>
      </c>
      <c r="Q205" s="52">
        <f t="shared" si="21"/>
        <v>0</v>
      </c>
      <c r="R205" s="52">
        <f t="shared" si="21"/>
        <v>0</v>
      </c>
      <c r="S205" s="52">
        <f t="shared" si="21"/>
        <v>0</v>
      </c>
      <c r="T205" s="52">
        <f t="shared" si="21"/>
        <v>0</v>
      </c>
      <c r="U205" s="52">
        <f t="shared" si="21"/>
        <v>0</v>
      </c>
      <c r="V205" s="52">
        <f t="shared" si="21"/>
        <v>0</v>
      </c>
      <c r="W205" s="52">
        <f t="shared" si="21"/>
        <v>0</v>
      </c>
      <c r="X205" s="52">
        <f t="shared" si="21"/>
        <v>0</v>
      </c>
      <c r="Y205" s="52">
        <f t="shared" si="21"/>
        <v>0</v>
      </c>
      <c r="Z205" s="52">
        <f t="shared" si="21"/>
        <v>0</v>
      </c>
      <c r="AA205" s="52">
        <f t="shared" si="21"/>
        <v>0</v>
      </c>
      <c r="AB205" s="52">
        <f t="shared" si="21"/>
        <v>0</v>
      </c>
      <c r="AC205" s="52">
        <f t="shared" si="21"/>
        <v>0</v>
      </c>
      <c r="AD205" s="52">
        <f t="shared" si="21"/>
        <v>0</v>
      </c>
      <c r="AE205" s="52">
        <f t="shared" si="21"/>
        <v>0</v>
      </c>
      <c r="AF205" s="52">
        <f t="shared" si="21"/>
        <v>0</v>
      </c>
      <c r="AG205" s="52">
        <f t="shared" si="21"/>
        <v>0</v>
      </c>
      <c r="AH205" s="52">
        <f t="shared" si="21"/>
        <v>0</v>
      </c>
      <c r="AI205" s="52">
        <f t="shared" si="21"/>
        <v>0</v>
      </c>
      <c r="AJ205" s="52">
        <f t="shared" si="21"/>
        <v>0</v>
      </c>
      <c r="AK205" s="52">
        <f t="shared" si="21"/>
        <v>0</v>
      </c>
      <c r="AL205" s="52">
        <f t="shared" si="21"/>
        <v>0</v>
      </c>
      <c r="AM205" s="52">
        <f t="shared" si="21"/>
        <v>0</v>
      </c>
      <c r="AN205" s="52">
        <f t="shared" si="21"/>
        <v>0</v>
      </c>
      <c r="AO205" s="52">
        <f t="shared" si="21"/>
        <v>0</v>
      </c>
      <c r="AP205" s="52">
        <f t="shared" si="21"/>
        <v>0</v>
      </c>
      <c r="AQ205" s="52">
        <f t="shared" si="21"/>
        <v>0</v>
      </c>
      <c r="AR205" s="52">
        <f t="shared" si="21"/>
        <v>0</v>
      </c>
      <c r="AS205" s="52">
        <f t="shared" si="21"/>
        <v>0</v>
      </c>
      <c r="AT205" s="52">
        <f t="shared" si="21"/>
        <v>0</v>
      </c>
      <c r="AU205" s="52">
        <f t="shared" si="21"/>
        <v>0</v>
      </c>
      <c r="AV205" s="52">
        <f t="shared" si="21"/>
        <v>0</v>
      </c>
      <c r="AW205" s="52">
        <f t="shared" si="21"/>
        <v>0</v>
      </c>
      <c r="AX205" s="52">
        <f t="shared" si="21"/>
        <v>0</v>
      </c>
      <c r="AY205" s="52">
        <f t="shared" si="21"/>
        <v>0</v>
      </c>
      <c r="AZ205" s="52">
        <f t="shared" si="21"/>
        <v>0</v>
      </c>
      <c r="BA205" s="52">
        <f t="shared" si="21"/>
        <v>0</v>
      </c>
      <c r="BB205" s="52">
        <f t="shared" si="21"/>
        <v>0</v>
      </c>
      <c r="BC205" s="52">
        <f t="shared" si="21"/>
        <v>0</v>
      </c>
      <c r="BD205" s="52">
        <f t="shared" si="21"/>
        <v>0</v>
      </c>
      <c r="BE205" s="52">
        <f t="shared" si="21"/>
        <v>0</v>
      </c>
      <c r="BF205" s="52">
        <f t="shared" si="21"/>
        <v>0</v>
      </c>
      <c r="BG205" s="52">
        <f t="shared" si="21"/>
        <v>2.297996750496477E-5</v>
      </c>
      <c r="BH205" s="52">
        <f t="shared" si="21"/>
        <v>0</v>
      </c>
      <c r="BI205" s="52">
        <f t="shared" si="21"/>
        <v>0</v>
      </c>
      <c r="BJ205" s="52">
        <f t="shared" si="21"/>
        <v>0</v>
      </c>
      <c r="BK205" s="52">
        <f t="shared" si="21"/>
        <v>0</v>
      </c>
      <c r="BL205" s="52">
        <f t="shared" si="21"/>
        <v>0</v>
      </c>
      <c r="BM205" s="52">
        <f t="shared" si="21"/>
        <v>0</v>
      </c>
      <c r="BN205" s="52">
        <f t="shared" si="21"/>
        <v>0</v>
      </c>
      <c r="BO205" s="52">
        <f t="shared" si="21"/>
        <v>0</v>
      </c>
      <c r="BP205" s="52">
        <f t="shared" si="21"/>
        <v>0</v>
      </c>
      <c r="BQ205" s="52">
        <f t="shared" si="21"/>
        <v>0</v>
      </c>
    </row>
    <row r="206" spans="1:69" s="31" customFormat="1">
      <c r="A206" s="16"/>
      <c r="B206" s="16"/>
      <c r="C206" s="16"/>
      <c r="D206" s="51" t="str">
        <f t="shared" si="0"/>
        <v>Propylene glycol methyl ether (or 1-methoxy-2-propanol)</v>
      </c>
      <c r="E206" s="29"/>
      <c r="F206" s="9"/>
      <c r="G206" s="52">
        <f t="shared" si="22"/>
        <v>0</v>
      </c>
      <c r="H206" s="52">
        <f t="shared" si="21"/>
        <v>0</v>
      </c>
      <c r="I206" s="52">
        <f t="shared" si="21"/>
        <v>0</v>
      </c>
      <c r="J206" s="52">
        <f t="shared" si="21"/>
        <v>0</v>
      </c>
      <c r="K206" s="52">
        <f t="shared" si="21"/>
        <v>0</v>
      </c>
      <c r="L206" s="52">
        <f t="shared" si="21"/>
        <v>0</v>
      </c>
      <c r="M206" s="52">
        <f t="shared" si="21"/>
        <v>0</v>
      </c>
      <c r="N206" s="52">
        <f t="shared" si="21"/>
        <v>0</v>
      </c>
      <c r="O206" s="52">
        <f t="shared" si="21"/>
        <v>0</v>
      </c>
      <c r="P206" s="52">
        <f t="shared" si="21"/>
        <v>0</v>
      </c>
      <c r="Q206" s="52">
        <f t="shared" si="21"/>
        <v>0</v>
      </c>
      <c r="R206" s="52">
        <f t="shared" si="21"/>
        <v>0</v>
      </c>
      <c r="S206" s="52">
        <f t="shared" si="21"/>
        <v>0</v>
      </c>
      <c r="T206" s="52">
        <f t="shared" si="21"/>
        <v>0</v>
      </c>
      <c r="U206" s="52">
        <f t="shared" si="21"/>
        <v>0</v>
      </c>
      <c r="V206" s="52">
        <f t="shared" si="21"/>
        <v>0</v>
      </c>
      <c r="W206" s="52">
        <f t="shared" si="21"/>
        <v>0</v>
      </c>
      <c r="X206" s="52">
        <f t="shared" si="21"/>
        <v>0</v>
      </c>
      <c r="Y206" s="52">
        <f t="shared" si="21"/>
        <v>0</v>
      </c>
      <c r="Z206" s="52">
        <f t="shared" si="21"/>
        <v>0</v>
      </c>
      <c r="AA206" s="52">
        <f t="shared" si="21"/>
        <v>0</v>
      </c>
      <c r="AB206" s="52">
        <f t="shared" si="21"/>
        <v>0</v>
      </c>
      <c r="AC206" s="52">
        <f t="shared" si="21"/>
        <v>0</v>
      </c>
      <c r="AD206" s="52">
        <f t="shared" si="21"/>
        <v>0</v>
      </c>
      <c r="AE206" s="52">
        <f t="shared" si="21"/>
        <v>0</v>
      </c>
      <c r="AF206" s="52">
        <f t="shared" si="21"/>
        <v>0</v>
      </c>
      <c r="AG206" s="52">
        <f t="shared" si="21"/>
        <v>0</v>
      </c>
      <c r="AH206" s="52">
        <f t="shared" si="21"/>
        <v>0</v>
      </c>
      <c r="AI206" s="52">
        <f t="shared" si="21"/>
        <v>0</v>
      </c>
      <c r="AJ206" s="52">
        <f t="shared" si="21"/>
        <v>0</v>
      </c>
      <c r="AK206" s="52">
        <f t="shared" si="21"/>
        <v>0</v>
      </c>
      <c r="AL206" s="52">
        <f t="shared" si="21"/>
        <v>0</v>
      </c>
      <c r="AM206" s="52">
        <f t="shared" si="21"/>
        <v>0</v>
      </c>
      <c r="AN206" s="52">
        <f t="shared" si="21"/>
        <v>0</v>
      </c>
      <c r="AO206" s="52">
        <f t="shared" si="21"/>
        <v>0</v>
      </c>
      <c r="AP206" s="52">
        <f t="shared" si="21"/>
        <v>0</v>
      </c>
      <c r="AQ206" s="52">
        <f t="shared" si="21"/>
        <v>0</v>
      </c>
      <c r="AR206" s="52">
        <f t="shared" ref="H206:BQ210" si="23">$C61*AR61/$BR61</f>
        <v>0</v>
      </c>
      <c r="AS206" s="52">
        <f t="shared" si="23"/>
        <v>0</v>
      </c>
      <c r="AT206" s="52">
        <f t="shared" si="23"/>
        <v>0</v>
      </c>
      <c r="AU206" s="52">
        <f t="shared" si="23"/>
        <v>0</v>
      </c>
      <c r="AV206" s="52">
        <f t="shared" si="23"/>
        <v>0</v>
      </c>
      <c r="AW206" s="52">
        <f t="shared" si="23"/>
        <v>0</v>
      </c>
      <c r="AX206" s="52">
        <f t="shared" si="23"/>
        <v>0</v>
      </c>
      <c r="AY206" s="52">
        <f t="shared" si="23"/>
        <v>0</v>
      </c>
      <c r="AZ206" s="52">
        <f t="shared" si="23"/>
        <v>0</v>
      </c>
      <c r="BA206" s="52">
        <f t="shared" si="23"/>
        <v>0</v>
      </c>
      <c r="BB206" s="52">
        <f t="shared" si="23"/>
        <v>0</v>
      </c>
      <c r="BC206" s="52">
        <f t="shared" si="23"/>
        <v>0</v>
      </c>
      <c r="BD206" s="52">
        <f t="shared" si="23"/>
        <v>0</v>
      </c>
      <c r="BE206" s="52">
        <f t="shared" si="23"/>
        <v>0</v>
      </c>
      <c r="BF206" s="52">
        <f t="shared" si="23"/>
        <v>0</v>
      </c>
      <c r="BG206" s="52">
        <f t="shared" si="23"/>
        <v>4.2895939342600796E-6</v>
      </c>
      <c r="BH206" s="52">
        <f t="shared" si="23"/>
        <v>0</v>
      </c>
      <c r="BI206" s="52">
        <f t="shared" si="23"/>
        <v>0</v>
      </c>
      <c r="BJ206" s="52">
        <f t="shared" si="23"/>
        <v>0</v>
      </c>
      <c r="BK206" s="52">
        <f t="shared" si="23"/>
        <v>0</v>
      </c>
      <c r="BL206" s="52">
        <f t="shared" si="23"/>
        <v>0</v>
      </c>
      <c r="BM206" s="52">
        <f t="shared" si="23"/>
        <v>0</v>
      </c>
      <c r="BN206" s="52">
        <f t="shared" si="23"/>
        <v>0</v>
      </c>
      <c r="BO206" s="52">
        <f t="shared" si="23"/>
        <v>0</v>
      </c>
      <c r="BP206" s="52">
        <f t="shared" si="23"/>
        <v>0</v>
      </c>
      <c r="BQ206" s="52">
        <f t="shared" si="23"/>
        <v>0</v>
      </c>
    </row>
    <row r="207" spans="1:69" s="31" customFormat="1">
      <c r="A207" s="16"/>
      <c r="B207" s="16"/>
      <c r="C207" s="16"/>
      <c r="D207" s="51" t="str">
        <f t="shared" si="0"/>
        <v>Propylene glycol monomethyl ether acetate (or 2-(1-methoxy)propyl acetate)</v>
      </c>
      <c r="E207" s="29"/>
      <c r="F207" s="9"/>
      <c r="G207" s="52">
        <f t="shared" si="22"/>
        <v>0</v>
      </c>
      <c r="H207" s="52">
        <f t="shared" si="23"/>
        <v>0</v>
      </c>
      <c r="I207" s="52">
        <f t="shared" si="23"/>
        <v>0</v>
      </c>
      <c r="J207" s="52">
        <f t="shared" si="23"/>
        <v>0</v>
      </c>
      <c r="K207" s="52">
        <f t="shared" si="23"/>
        <v>0</v>
      </c>
      <c r="L207" s="52">
        <f t="shared" si="23"/>
        <v>0</v>
      </c>
      <c r="M207" s="52">
        <f t="shared" si="23"/>
        <v>0</v>
      </c>
      <c r="N207" s="52">
        <f t="shared" si="23"/>
        <v>0</v>
      </c>
      <c r="O207" s="52">
        <f t="shared" si="23"/>
        <v>0</v>
      </c>
      <c r="P207" s="52">
        <f t="shared" si="23"/>
        <v>0</v>
      </c>
      <c r="Q207" s="52">
        <f t="shared" si="23"/>
        <v>0</v>
      </c>
      <c r="R207" s="52">
        <f t="shared" si="23"/>
        <v>0</v>
      </c>
      <c r="S207" s="52">
        <f t="shared" si="23"/>
        <v>0</v>
      </c>
      <c r="T207" s="52">
        <f t="shared" si="23"/>
        <v>0</v>
      </c>
      <c r="U207" s="52">
        <f t="shared" si="23"/>
        <v>0</v>
      </c>
      <c r="V207" s="52">
        <f t="shared" si="23"/>
        <v>0</v>
      </c>
      <c r="W207" s="52">
        <f t="shared" si="23"/>
        <v>0</v>
      </c>
      <c r="X207" s="52">
        <f t="shared" si="23"/>
        <v>0</v>
      </c>
      <c r="Y207" s="52">
        <f t="shared" si="23"/>
        <v>1.6797277344084417E-5</v>
      </c>
      <c r="Z207" s="52">
        <f t="shared" si="23"/>
        <v>0</v>
      </c>
      <c r="AA207" s="52">
        <f t="shared" si="23"/>
        <v>0</v>
      </c>
      <c r="AB207" s="52">
        <f t="shared" si="23"/>
        <v>0</v>
      </c>
      <c r="AC207" s="52">
        <f t="shared" si="23"/>
        <v>0</v>
      </c>
      <c r="AD207" s="52">
        <f t="shared" si="23"/>
        <v>0</v>
      </c>
      <c r="AE207" s="52">
        <f t="shared" si="23"/>
        <v>0</v>
      </c>
      <c r="AF207" s="52">
        <f t="shared" si="23"/>
        <v>0</v>
      </c>
      <c r="AG207" s="52">
        <f t="shared" si="23"/>
        <v>0</v>
      </c>
      <c r="AH207" s="52">
        <f t="shared" si="23"/>
        <v>0</v>
      </c>
      <c r="AI207" s="52">
        <f t="shared" si="23"/>
        <v>0</v>
      </c>
      <c r="AJ207" s="52">
        <f t="shared" si="23"/>
        <v>0</v>
      </c>
      <c r="AK207" s="52">
        <f t="shared" si="23"/>
        <v>0</v>
      </c>
      <c r="AL207" s="52">
        <f t="shared" si="23"/>
        <v>0</v>
      </c>
      <c r="AM207" s="52">
        <f t="shared" si="23"/>
        <v>0</v>
      </c>
      <c r="AN207" s="52">
        <f t="shared" si="23"/>
        <v>0</v>
      </c>
      <c r="AO207" s="52">
        <f t="shared" si="23"/>
        <v>0</v>
      </c>
      <c r="AP207" s="52">
        <f t="shared" si="23"/>
        <v>0</v>
      </c>
      <c r="AQ207" s="52">
        <f t="shared" si="23"/>
        <v>0</v>
      </c>
      <c r="AR207" s="52">
        <f t="shared" si="23"/>
        <v>0</v>
      </c>
      <c r="AS207" s="52">
        <f t="shared" si="23"/>
        <v>0</v>
      </c>
      <c r="AT207" s="52">
        <f t="shared" si="23"/>
        <v>0</v>
      </c>
      <c r="AU207" s="52">
        <f t="shared" si="23"/>
        <v>0</v>
      </c>
      <c r="AV207" s="52">
        <f t="shared" si="23"/>
        <v>0</v>
      </c>
      <c r="AW207" s="52">
        <f t="shared" si="23"/>
        <v>0</v>
      </c>
      <c r="AX207" s="52">
        <f t="shared" si="23"/>
        <v>0</v>
      </c>
      <c r="AY207" s="52">
        <f t="shared" si="23"/>
        <v>0</v>
      </c>
      <c r="AZ207" s="52">
        <f t="shared" si="23"/>
        <v>0</v>
      </c>
      <c r="BA207" s="52">
        <f t="shared" si="23"/>
        <v>0</v>
      </c>
      <c r="BB207" s="52">
        <f t="shared" si="23"/>
        <v>0</v>
      </c>
      <c r="BC207" s="52">
        <f t="shared" si="23"/>
        <v>0</v>
      </c>
      <c r="BD207" s="52">
        <f t="shared" si="23"/>
        <v>0</v>
      </c>
      <c r="BE207" s="52">
        <f t="shared" si="23"/>
        <v>0</v>
      </c>
      <c r="BF207" s="52">
        <f t="shared" si="23"/>
        <v>0</v>
      </c>
      <c r="BG207" s="52">
        <f t="shared" si="23"/>
        <v>0</v>
      </c>
      <c r="BH207" s="52">
        <f t="shared" si="23"/>
        <v>0</v>
      </c>
      <c r="BI207" s="52">
        <f t="shared" si="23"/>
        <v>0</v>
      </c>
      <c r="BJ207" s="52">
        <f t="shared" si="23"/>
        <v>0</v>
      </c>
      <c r="BK207" s="52">
        <f t="shared" si="23"/>
        <v>0</v>
      </c>
      <c r="BL207" s="52">
        <f t="shared" si="23"/>
        <v>0</v>
      </c>
      <c r="BM207" s="52">
        <f t="shared" si="23"/>
        <v>0</v>
      </c>
      <c r="BN207" s="52">
        <f t="shared" si="23"/>
        <v>0</v>
      </c>
      <c r="BO207" s="52">
        <f t="shared" si="23"/>
        <v>0</v>
      </c>
      <c r="BP207" s="52">
        <f t="shared" si="23"/>
        <v>0</v>
      </c>
      <c r="BQ207" s="52">
        <f t="shared" si="23"/>
        <v>0</v>
      </c>
    </row>
    <row r="208" spans="1:69" s="31" customFormat="1">
      <c r="A208" s="16"/>
      <c r="B208" s="16"/>
      <c r="C208" s="16"/>
      <c r="D208" s="51" t="str">
        <f t="shared" si="0"/>
        <v>Terpene</v>
      </c>
      <c r="E208" s="29"/>
      <c r="F208" s="9"/>
      <c r="G208" s="52">
        <f t="shared" si="22"/>
        <v>0</v>
      </c>
      <c r="H208" s="52">
        <f t="shared" si="23"/>
        <v>0</v>
      </c>
      <c r="I208" s="52">
        <f t="shared" si="23"/>
        <v>0</v>
      </c>
      <c r="J208" s="52">
        <f t="shared" si="23"/>
        <v>0</v>
      </c>
      <c r="K208" s="52">
        <f t="shared" si="23"/>
        <v>0</v>
      </c>
      <c r="L208" s="52">
        <f t="shared" si="23"/>
        <v>0</v>
      </c>
      <c r="M208" s="52">
        <f t="shared" si="23"/>
        <v>0</v>
      </c>
      <c r="N208" s="52">
        <f t="shared" si="23"/>
        <v>0</v>
      </c>
      <c r="O208" s="52">
        <f t="shared" si="23"/>
        <v>0</v>
      </c>
      <c r="P208" s="52">
        <f t="shared" si="23"/>
        <v>0</v>
      </c>
      <c r="Q208" s="52">
        <f t="shared" si="23"/>
        <v>0</v>
      </c>
      <c r="R208" s="52">
        <f t="shared" si="23"/>
        <v>0</v>
      </c>
      <c r="S208" s="52">
        <f t="shared" si="23"/>
        <v>0</v>
      </c>
      <c r="T208" s="52">
        <f t="shared" si="23"/>
        <v>0</v>
      </c>
      <c r="U208" s="52">
        <f t="shared" si="23"/>
        <v>0</v>
      </c>
      <c r="V208" s="52">
        <f t="shared" si="23"/>
        <v>0</v>
      </c>
      <c r="W208" s="52">
        <f t="shared" si="23"/>
        <v>0</v>
      </c>
      <c r="X208" s="52">
        <f t="shared" si="23"/>
        <v>0</v>
      </c>
      <c r="Y208" s="52">
        <f t="shared" si="23"/>
        <v>0</v>
      </c>
      <c r="Z208" s="52">
        <f t="shared" si="23"/>
        <v>0</v>
      </c>
      <c r="AA208" s="52">
        <f t="shared" si="23"/>
        <v>0</v>
      </c>
      <c r="AB208" s="52">
        <f t="shared" si="23"/>
        <v>0</v>
      </c>
      <c r="AC208" s="52">
        <f t="shared" si="23"/>
        <v>0</v>
      </c>
      <c r="AD208" s="52">
        <f t="shared" si="23"/>
        <v>0</v>
      </c>
      <c r="AE208" s="52">
        <f t="shared" si="23"/>
        <v>0</v>
      </c>
      <c r="AF208" s="52">
        <f t="shared" si="23"/>
        <v>2.9336128729742254E-5</v>
      </c>
      <c r="AG208" s="52">
        <f t="shared" si="23"/>
        <v>0</v>
      </c>
      <c r="AH208" s="52">
        <f t="shared" si="23"/>
        <v>0</v>
      </c>
      <c r="AI208" s="52">
        <f t="shared" si="23"/>
        <v>0</v>
      </c>
      <c r="AJ208" s="52">
        <f t="shared" si="23"/>
        <v>0</v>
      </c>
      <c r="AK208" s="52">
        <f t="shared" si="23"/>
        <v>0</v>
      </c>
      <c r="AL208" s="52">
        <f t="shared" si="23"/>
        <v>0</v>
      </c>
      <c r="AM208" s="52">
        <f t="shared" si="23"/>
        <v>0</v>
      </c>
      <c r="AN208" s="52">
        <f t="shared" si="23"/>
        <v>0</v>
      </c>
      <c r="AO208" s="52">
        <f t="shared" si="23"/>
        <v>0</v>
      </c>
      <c r="AP208" s="52">
        <f t="shared" si="23"/>
        <v>0</v>
      </c>
      <c r="AQ208" s="52">
        <f t="shared" si="23"/>
        <v>0</v>
      </c>
      <c r="AR208" s="52">
        <f t="shared" si="23"/>
        <v>0</v>
      </c>
      <c r="AS208" s="52">
        <f t="shared" si="23"/>
        <v>0</v>
      </c>
      <c r="AT208" s="52">
        <f t="shared" si="23"/>
        <v>0</v>
      </c>
      <c r="AU208" s="52">
        <f t="shared" si="23"/>
        <v>0</v>
      </c>
      <c r="AV208" s="52">
        <f t="shared" si="23"/>
        <v>0</v>
      </c>
      <c r="AW208" s="52">
        <f t="shared" si="23"/>
        <v>0</v>
      </c>
      <c r="AX208" s="52">
        <f t="shared" si="23"/>
        <v>0</v>
      </c>
      <c r="AY208" s="52">
        <f t="shared" si="23"/>
        <v>0</v>
      </c>
      <c r="AZ208" s="52">
        <f t="shared" si="23"/>
        <v>0</v>
      </c>
      <c r="BA208" s="52">
        <f t="shared" si="23"/>
        <v>0</v>
      </c>
      <c r="BB208" s="52">
        <f t="shared" si="23"/>
        <v>0</v>
      </c>
      <c r="BC208" s="52">
        <f t="shared" si="23"/>
        <v>0</v>
      </c>
      <c r="BD208" s="52">
        <f t="shared" si="23"/>
        <v>0</v>
      </c>
      <c r="BE208" s="52">
        <f t="shared" si="23"/>
        <v>0</v>
      </c>
      <c r="BF208" s="52">
        <f t="shared" si="23"/>
        <v>0</v>
      </c>
      <c r="BG208" s="52">
        <f t="shared" si="23"/>
        <v>0</v>
      </c>
      <c r="BH208" s="52">
        <f t="shared" si="23"/>
        <v>0</v>
      </c>
      <c r="BI208" s="52">
        <f t="shared" si="23"/>
        <v>0</v>
      </c>
      <c r="BJ208" s="52">
        <f t="shared" si="23"/>
        <v>0</v>
      </c>
      <c r="BK208" s="52">
        <f t="shared" si="23"/>
        <v>0</v>
      </c>
      <c r="BL208" s="52">
        <f t="shared" si="23"/>
        <v>0</v>
      </c>
      <c r="BM208" s="52">
        <f t="shared" si="23"/>
        <v>0</v>
      </c>
      <c r="BN208" s="52">
        <f t="shared" si="23"/>
        <v>0</v>
      </c>
      <c r="BO208" s="52">
        <f t="shared" si="23"/>
        <v>0</v>
      </c>
      <c r="BP208" s="52">
        <f t="shared" si="23"/>
        <v>0</v>
      </c>
      <c r="BQ208" s="52">
        <f t="shared" si="23"/>
        <v>0</v>
      </c>
    </row>
    <row r="209" spans="1:69" s="31" customFormat="1">
      <c r="A209" s="16"/>
      <c r="B209" s="16"/>
      <c r="C209" s="16"/>
      <c r="D209" s="51" t="str">
        <f t="shared" si="0"/>
        <v>Tert-butyl alcohol</v>
      </c>
      <c r="E209" s="29"/>
      <c r="F209" s="9"/>
      <c r="G209" s="52">
        <f t="shared" si="22"/>
        <v>0</v>
      </c>
      <c r="H209" s="52">
        <f t="shared" si="23"/>
        <v>0</v>
      </c>
      <c r="I209" s="52">
        <f t="shared" si="23"/>
        <v>0</v>
      </c>
      <c r="J209" s="52">
        <f t="shared" si="23"/>
        <v>0</v>
      </c>
      <c r="K209" s="52">
        <f t="shared" si="23"/>
        <v>0</v>
      </c>
      <c r="L209" s="52">
        <f t="shared" si="23"/>
        <v>0</v>
      </c>
      <c r="M209" s="52">
        <f t="shared" si="23"/>
        <v>0</v>
      </c>
      <c r="N209" s="52">
        <f t="shared" si="23"/>
        <v>0</v>
      </c>
      <c r="O209" s="52">
        <f t="shared" si="23"/>
        <v>0</v>
      </c>
      <c r="P209" s="52">
        <f t="shared" si="23"/>
        <v>0</v>
      </c>
      <c r="Q209" s="52">
        <f t="shared" si="23"/>
        <v>0</v>
      </c>
      <c r="R209" s="52">
        <f t="shared" si="23"/>
        <v>0</v>
      </c>
      <c r="S209" s="52">
        <f t="shared" si="23"/>
        <v>0</v>
      </c>
      <c r="T209" s="52">
        <f t="shared" si="23"/>
        <v>0</v>
      </c>
      <c r="U209" s="52">
        <f t="shared" si="23"/>
        <v>0</v>
      </c>
      <c r="V209" s="52">
        <f t="shared" si="23"/>
        <v>0</v>
      </c>
      <c r="W209" s="52">
        <f t="shared" si="23"/>
        <v>0</v>
      </c>
      <c r="X209" s="52">
        <f t="shared" si="23"/>
        <v>0</v>
      </c>
      <c r="Y209" s="52">
        <f t="shared" si="23"/>
        <v>0</v>
      </c>
      <c r="Z209" s="52">
        <f t="shared" si="23"/>
        <v>0</v>
      </c>
      <c r="AA209" s="52">
        <f t="shared" si="23"/>
        <v>0</v>
      </c>
      <c r="AB209" s="52">
        <f t="shared" si="23"/>
        <v>0</v>
      </c>
      <c r="AC209" s="52">
        <f t="shared" si="23"/>
        <v>0</v>
      </c>
      <c r="AD209" s="52">
        <f t="shared" si="23"/>
        <v>0</v>
      </c>
      <c r="AE209" s="52">
        <f t="shared" si="23"/>
        <v>0</v>
      </c>
      <c r="AF209" s="52">
        <f t="shared" si="23"/>
        <v>0</v>
      </c>
      <c r="AG209" s="52">
        <f t="shared" si="23"/>
        <v>0</v>
      </c>
      <c r="AH209" s="52">
        <f t="shared" si="23"/>
        <v>0</v>
      </c>
      <c r="AI209" s="52">
        <f t="shared" si="23"/>
        <v>0</v>
      </c>
      <c r="AJ209" s="52">
        <f t="shared" si="23"/>
        <v>0</v>
      </c>
      <c r="AK209" s="52">
        <f t="shared" si="23"/>
        <v>0</v>
      </c>
      <c r="AL209" s="52">
        <f t="shared" si="23"/>
        <v>0</v>
      </c>
      <c r="AM209" s="52">
        <f t="shared" si="23"/>
        <v>0</v>
      </c>
      <c r="AN209" s="52">
        <f t="shared" si="23"/>
        <v>0</v>
      </c>
      <c r="AO209" s="52">
        <f t="shared" si="23"/>
        <v>0</v>
      </c>
      <c r="AP209" s="52">
        <f t="shared" si="23"/>
        <v>0</v>
      </c>
      <c r="AQ209" s="52">
        <f t="shared" si="23"/>
        <v>0</v>
      </c>
      <c r="AR209" s="52">
        <f t="shared" si="23"/>
        <v>0</v>
      </c>
      <c r="AS209" s="52">
        <f t="shared" si="23"/>
        <v>0</v>
      </c>
      <c r="AT209" s="52">
        <f t="shared" si="23"/>
        <v>0</v>
      </c>
      <c r="AU209" s="52">
        <f t="shared" si="23"/>
        <v>0</v>
      </c>
      <c r="AV209" s="52">
        <f t="shared" si="23"/>
        <v>0</v>
      </c>
      <c r="AW209" s="52">
        <f t="shared" si="23"/>
        <v>0</v>
      </c>
      <c r="AX209" s="52">
        <f t="shared" si="23"/>
        <v>0</v>
      </c>
      <c r="AY209" s="52">
        <f t="shared" si="23"/>
        <v>0</v>
      </c>
      <c r="AZ209" s="52">
        <f t="shared" si="23"/>
        <v>0</v>
      </c>
      <c r="BA209" s="52">
        <f t="shared" si="23"/>
        <v>0</v>
      </c>
      <c r="BB209" s="52">
        <f t="shared" si="23"/>
        <v>0</v>
      </c>
      <c r="BC209" s="52">
        <f t="shared" si="23"/>
        <v>0</v>
      </c>
      <c r="BD209" s="52">
        <f t="shared" si="23"/>
        <v>0</v>
      </c>
      <c r="BE209" s="52">
        <f t="shared" si="23"/>
        <v>0</v>
      </c>
      <c r="BF209" s="52">
        <f t="shared" si="23"/>
        <v>0</v>
      </c>
      <c r="BG209" s="52">
        <f t="shared" si="23"/>
        <v>2.0873470483676328E-4</v>
      </c>
      <c r="BH209" s="52">
        <f t="shared" si="23"/>
        <v>0</v>
      </c>
      <c r="BI209" s="52">
        <f t="shared" si="23"/>
        <v>0</v>
      </c>
      <c r="BJ209" s="52">
        <f t="shared" si="23"/>
        <v>0</v>
      </c>
      <c r="BK209" s="52">
        <f t="shared" si="23"/>
        <v>0</v>
      </c>
      <c r="BL209" s="52">
        <f t="shared" si="23"/>
        <v>0</v>
      </c>
      <c r="BM209" s="52">
        <f t="shared" si="23"/>
        <v>0</v>
      </c>
      <c r="BN209" s="52">
        <f t="shared" si="23"/>
        <v>0</v>
      </c>
      <c r="BO209" s="52">
        <f t="shared" si="23"/>
        <v>0</v>
      </c>
      <c r="BP209" s="52">
        <f t="shared" si="23"/>
        <v>0</v>
      </c>
      <c r="BQ209" s="52">
        <f t="shared" si="23"/>
        <v>0</v>
      </c>
    </row>
    <row r="210" spans="1:69" s="31" customFormat="1">
      <c r="A210" s="16"/>
      <c r="B210" s="16"/>
      <c r="C210" s="16"/>
      <c r="D210" s="51" t="str">
        <f t="shared" si="0"/>
        <v>Toluene</v>
      </c>
      <c r="E210" s="29"/>
      <c r="F210" s="9"/>
      <c r="G210" s="52">
        <f t="shared" si="22"/>
        <v>0</v>
      </c>
      <c r="H210" s="52">
        <f t="shared" si="23"/>
        <v>0</v>
      </c>
      <c r="I210" s="52">
        <f t="shared" si="23"/>
        <v>0</v>
      </c>
      <c r="J210" s="52">
        <f t="shared" si="23"/>
        <v>0</v>
      </c>
      <c r="K210" s="52">
        <f t="shared" si="23"/>
        <v>0</v>
      </c>
      <c r="L210" s="52">
        <f t="shared" si="23"/>
        <v>0</v>
      </c>
      <c r="M210" s="52">
        <f t="shared" si="23"/>
        <v>0</v>
      </c>
      <c r="N210" s="52">
        <f t="shared" si="23"/>
        <v>0</v>
      </c>
      <c r="O210" s="52">
        <f t="shared" si="23"/>
        <v>0</v>
      </c>
      <c r="P210" s="52">
        <f t="shared" si="23"/>
        <v>0</v>
      </c>
      <c r="Q210" s="52">
        <f t="shared" si="23"/>
        <v>0</v>
      </c>
      <c r="R210" s="52">
        <f t="shared" si="23"/>
        <v>0</v>
      </c>
      <c r="S210" s="52">
        <f t="shared" si="23"/>
        <v>0</v>
      </c>
      <c r="T210" s="52">
        <f t="shared" si="23"/>
        <v>0</v>
      </c>
      <c r="U210" s="52">
        <f t="shared" si="23"/>
        <v>0</v>
      </c>
      <c r="V210" s="52">
        <f t="shared" si="23"/>
        <v>0</v>
      </c>
      <c r="W210" s="52">
        <f t="shared" si="23"/>
        <v>0</v>
      </c>
      <c r="X210" s="52">
        <f t="shared" si="23"/>
        <v>0</v>
      </c>
      <c r="Y210" s="52">
        <f t="shared" si="23"/>
        <v>0</v>
      </c>
      <c r="Z210" s="52">
        <f t="shared" si="23"/>
        <v>0</v>
      </c>
      <c r="AA210" s="52">
        <f t="shared" si="23"/>
        <v>0</v>
      </c>
      <c r="AB210" s="52">
        <f t="shared" si="23"/>
        <v>0</v>
      </c>
      <c r="AC210" s="52">
        <f t="shared" si="23"/>
        <v>0</v>
      </c>
      <c r="AD210" s="52">
        <f t="shared" si="23"/>
        <v>0</v>
      </c>
      <c r="AE210" s="52">
        <f t="shared" si="23"/>
        <v>0</v>
      </c>
      <c r="AF210" s="52">
        <f t="shared" si="23"/>
        <v>0</v>
      </c>
      <c r="AG210" s="52">
        <f t="shared" si="23"/>
        <v>0</v>
      </c>
      <c r="AH210" s="52">
        <f t="shared" si="23"/>
        <v>0</v>
      </c>
      <c r="AI210" s="52">
        <f t="shared" si="23"/>
        <v>0</v>
      </c>
      <c r="AJ210" s="52">
        <f t="shared" si="23"/>
        <v>0</v>
      </c>
      <c r="AK210" s="52">
        <f t="shared" si="23"/>
        <v>0</v>
      </c>
      <c r="AL210" s="52">
        <f t="shared" si="23"/>
        <v>0</v>
      </c>
      <c r="AM210" s="52">
        <f t="shared" si="23"/>
        <v>0</v>
      </c>
      <c r="AN210" s="52">
        <f t="shared" si="23"/>
        <v>0</v>
      </c>
      <c r="AO210" s="52">
        <f t="shared" si="23"/>
        <v>0</v>
      </c>
      <c r="AP210" s="52">
        <f t="shared" si="23"/>
        <v>0</v>
      </c>
      <c r="AQ210" s="52">
        <f t="shared" si="23"/>
        <v>0</v>
      </c>
      <c r="AR210" s="52">
        <f t="shared" si="23"/>
        <v>0</v>
      </c>
      <c r="AS210" s="52">
        <f t="shared" si="23"/>
        <v>0</v>
      </c>
      <c r="AT210" s="52">
        <f t="shared" si="23"/>
        <v>0</v>
      </c>
      <c r="AU210" s="52">
        <f t="shared" si="23"/>
        <v>0</v>
      </c>
      <c r="AV210" s="52">
        <f t="shared" si="23"/>
        <v>0</v>
      </c>
      <c r="AW210" s="52">
        <f t="shared" si="23"/>
        <v>0</v>
      </c>
      <c r="AX210" s="52">
        <f t="shared" si="23"/>
        <v>0</v>
      </c>
      <c r="AY210" s="52">
        <f t="shared" ref="H210:BQ214" si="24">$C65*AY65/$BR65</f>
        <v>0</v>
      </c>
      <c r="AZ210" s="52">
        <f t="shared" si="24"/>
        <v>0</v>
      </c>
      <c r="BA210" s="52">
        <f t="shared" si="24"/>
        <v>0</v>
      </c>
      <c r="BB210" s="52">
        <f t="shared" si="24"/>
        <v>0</v>
      </c>
      <c r="BC210" s="52">
        <f t="shared" si="24"/>
        <v>0</v>
      </c>
      <c r="BD210" s="52">
        <f t="shared" si="24"/>
        <v>0</v>
      </c>
      <c r="BE210" s="52">
        <f t="shared" si="24"/>
        <v>0</v>
      </c>
      <c r="BF210" s="52">
        <f t="shared" si="24"/>
        <v>0</v>
      </c>
      <c r="BG210" s="52">
        <f t="shared" si="24"/>
        <v>0</v>
      </c>
      <c r="BH210" s="52">
        <f t="shared" si="24"/>
        <v>0</v>
      </c>
      <c r="BI210" s="52">
        <f t="shared" si="24"/>
        <v>0</v>
      </c>
      <c r="BJ210" s="52">
        <f t="shared" si="24"/>
        <v>1.2308024705556884E-4</v>
      </c>
      <c r="BK210" s="52">
        <f t="shared" si="24"/>
        <v>0</v>
      </c>
      <c r="BL210" s="52">
        <f t="shared" si="24"/>
        <v>0</v>
      </c>
      <c r="BM210" s="52">
        <f t="shared" si="24"/>
        <v>0</v>
      </c>
      <c r="BN210" s="52">
        <f t="shared" si="24"/>
        <v>0</v>
      </c>
      <c r="BO210" s="52">
        <f t="shared" si="24"/>
        <v>0</v>
      </c>
      <c r="BP210" s="52">
        <f t="shared" si="24"/>
        <v>0</v>
      </c>
      <c r="BQ210" s="52">
        <f t="shared" si="24"/>
        <v>0</v>
      </c>
    </row>
    <row r="211" spans="1:69" s="31" customFormat="1">
      <c r="A211" s="16"/>
      <c r="B211" s="16"/>
      <c r="C211" s="16"/>
      <c r="D211" s="51" t="str">
        <f t="shared" si="0"/>
        <v>Turpentine</v>
      </c>
      <c r="E211" s="29"/>
      <c r="F211" s="9"/>
      <c r="G211" s="52">
        <f t="shared" si="22"/>
        <v>0</v>
      </c>
      <c r="H211" s="52">
        <f t="shared" si="24"/>
        <v>0</v>
      </c>
      <c r="I211" s="52">
        <f t="shared" si="24"/>
        <v>0</v>
      </c>
      <c r="J211" s="52">
        <f t="shared" si="24"/>
        <v>0</v>
      </c>
      <c r="K211" s="52">
        <f t="shared" si="24"/>
        <v>0</v>
      </c>
      <c r="L211" s="52">
        <f t="shared" si="24"/>
        <v>1.0950864280225104E-4</v>
      </c>
      <c r="M211" s="52">
        <f t="shared" si="24"/>
        <v>0</v>
      </c>
      <c r="N211" s="52">
        <f t="shared" si="24"/>
        <v>0</v>
      </c>
      <c r="O211" s="52">
        <f t="shared" si="24"/>
        <v>0</v>
      </c>
      <c r="P211" s="52">
        <f t="shared" si="24"/>
        <v>0</v>
      </c>
      <c r="Q211" s="52">
        <f t="shared" si="24"/>
        <v>0</v>
      </c>
      <c r="R211" s="52">
        <f t="shared" si="24"/>
        <v>0</v>
      </c>
      <c r="S211" s="52">
        <f t="shared" si="24"/>
        <v>0</v>
      </c>
      <c r="T211" s="52">
        <f t="shared" si="24"/>
        <v>0</v>
      </c>
      <c r="U211" s="52">
        <f t="shared" si="24"/>
        <v>0</v>
      </c>
      <c r="V211" s="52">
        <f t="shared" si="24"/>
        <v>0</v>
      </c>
      <c r="W211" s="52">
        <f t="shared" si="24"/>
        <v>0</v>
      </c>
      <c r="X211" s="52">
        <f t="shared" si="24"/>
        <v>0</v>
      </c>
      <c r="Y211" s="52">
        <f t="shared" si="24"/>
        <v>0</v>
      </c>
      <c r="Z211" s="52">
        <f t="shared" si="24"/>
        <v>0</v>
      </c>
      <c r="AA211" s="52">
        <f t="shared" si="24"/>
        <v>0</v>
      </c>
      <c r="AB211" s="52">
        <f t="shared" si="24"/>
        <v>0</v>
      </c>
      <c r="AC211" s="52">
        <f t="shared" si="24"/>
        <v>0</v>
      </c>
      <c r="AD211" s="52">
        <f t="shared" si="24"/>
        <v>0</v>
      </c>
      <c r="AE211" s="52">
        <f t="shared" si="24"/>
        <v>0</v>
      </c>
      <c r="AF211" s="52">
        <f t="shared" si="24"/>
        <v>0</v>
      </c>
      <c r="AG211" s="52">
        <f t="shared" si="24"/>
        <v>0</v>
      </c>
      <c r="AH211" s="52">
        <f t="shared" si="24"/>
        <v>0</v>
      </c>
      <c r="AI211" s="52">
        <f t="shared" si="24"/>
        <v>0</v>
      </c>
      <c r="AJ211" s="52">
        <f t="shared" si="24"/>
        <v>0</v>
      </c>
      <c r="AK211" s="52">
        <f t="shared" si="24"/>
        <v>0</v>
      </c>
      <c r="AL211" s="52">
        <f t="shared" si="24"/>
        <v>0</v>
      </c>
      <c r="AM211" s="52">
        <f t="shared" si="24"/>
        <v>0</v>
      </c>
      <c r="AN211" s="52">
        <f t="shared" si="24"/>
        <v>0</v>
      </c>
      <c r="AO211" s="52">
        <f t="shared" si="24"/>
        <v>0</v>
      </c>
      <c r="AP211" s="52">
        <f t="shared" si="24"/>
        <v>0</v>
      </c>
      <c r="AQ211" s="52">
        <f t="shared" si="24"/>
        <v>0</v>
      </c>
      <c r="AR211" s="52">
        <f t="shared" si="24"/>
        <v>0</v>
      </c>
      <c r="AS211" s="52">
        <f t="shared" si="24"/>
        <v>0</v>
      </c>
      <c r="AT211" s="52">
        <f t="shared" si="24"/>
        <v>0</v>
      </c>
      <c r="AU211" s="52">
        <f t="shared" si="24"/>
        <v>0</v>
      </c>
      <c r="AV211" s="52">
        <f t="shared" si="24"/>
        <v>0</v>
      </c>
      <c r="AW211" s="52">
        <f t="shared" si="24"/>
        <v>0</v>
      </c>
      <c r="AX211" s="52">
        <f t="shared" si="24"/>
        <v>0</v>
      </c>
      <c r="AY211" s="52">
        <f t="shared" si="24"/>
        <v>0</v>
      </c>
      <c r="AZ211" s="52">
        <f t="shared" si="24"/>
        <v>0</v>
      </c>
      <c r="BA211" s="52">
        <f t="shared" si="24"/>
        <v>0</v>
      </c>
      <c r="BB211" s="52">
        <f t="shared" si="24"/>
        <v>0</v>
      </c>
      <c r="BC211" s="52">
        <f t="shared" si="24"/>
        <v>0</v>
      </c>
      <c r="BD211" s="52">
        <f t="shared" si="24"/>
        <v>0</v>
      </c>
      <c r="BE211" s="52">
        <f t="shared" si="24"/>
        <v>0</v>
      </c>
      <c r="BF211" s="52">
        <f t="shared" si="24"/>
        <v>0</v>
      </c>
      <c r="BG211" s="52">
        <f t="shared" si="24"/>
        <v>0</v>
      </c>
      <c r="BH211" s="52">
        <f t="shared" si="24"/>
        <v>0</v>
      </c>
      <c r="BI211" s="52">
        <f t="shared" si="24"/>
        <v>0</v>
      </c>
      <c r="BJ211" s="52">
        <f t="shared" si="24"/>
        <v>0</v>
      </c>
      <c r="BK211" s="52">
        <f t="shared" si="24"/>
        <v>0</v>
      </c>
      <c r="BL211" s="52">
        <f t="shared" si="24"/>
        <v>0</v>
      </c>
      <c r="BM211" s="52">
        <f t="shared" si="24"/>
        <v>0</v>
      </c>
      <c r="BN211" s="52">
        <f t="shared" si="24"/>
        <v>0</v>
      </c>
      <c r="BO211" s="52">
        <f t="shared" si="24"/>
        <v>0</v>
      </c>
      <c r="BP211" s="52">
        <f t="shared" si="24"/>
        <v>0</v>
      </c>
      <c r="BQ211" s="52">
        <f t="shared" si="24"/>
        <v>0</v>
      </c>
    </row>
    <row r="212" spans="1:69" s="31" customFormat="1">
      <c r="A212" s="16"/>
      <c r="B212" s="16"/>
      <c r="C212" s="16"/>
      <c r="D212" s="51" t="str">
        <f t="shared" si="0"/>
        <v>Vinyl acetate</v>
      </c>
      <c r="E212" s="29"/>
      <c r="F212" s="9"/>
      <c r="G212" s="52">
        <f t="shared" si="22"/>
        <v>0</v>
      </c>
      <c r="H212" s="52">
        <f t="shared" si="24"/>
        <v>0</v>
      </c>
      <c r="I212" s="52">
        <f t="shared" si="24"/>
        <v>0</v>
      </c>
      <c r="J212" s="52">
        <f t="shared" si="24"/>
        <v>0</v>
      </c>
      <c r="K212" s="52">
        <f t="shared" si="24"/>
        <v>0</v>
      </c>
      <c r="L212" s="52">
        <f t="shared" si="24"/>
        <v>0</v>
      </c>
      <c r="M212" s="52">
        <f t="shared" si="24"/>
        <v>0</v>
      </c>
      <c r="N212" s="52">
        <f t="shared" si="24"/>
        <v>0</v>
      </c>
      <c r="O212" s="52">
        <f t="shared" si="24"/>
        <v>0</v>
      </c>
      <c r="P212" s="52">
        <f t="shared" si="24"/>
        <v>0</v>
      </c>
      <c r="Q212" s="52">
        <f t="shared" si="24"/>
        <v>0</v>
      </c>
      <c r="R212" s="52">
        <f t="shared" si="24"/>
        <v>0</v>
      </c>
      <c r="S212" s="52">
        <f t="shared" si="24"/>
        <v>0</v>
      </c>
      <c r="T212" s="52">
        <f t="shared" si="24"/>
        <v>0</v>
      </c>
      <c r="U212" s="52">
        <f t="shared" si="24"/>
        <v>0</v>
      </c>
      <c r="V212" s="52">
        <f t="shared" si="24"/>
        <v>0</v>
      </c>
      <c r="W212" s="52">
        <f t="shared" si="24"/>
        <v>0</v>
      </c>
      <c r="X212" s="52">
        <f t="shared" si="24"/>
        <v>0</v>
      </c>
      <c r="Y212" s="52">
        <f t="shared" si="24"/>
        <v>0</v>
      </c>
      <c r="Z212" s="52">
        <f t="shared" si="24"/>
        <v>0</v>
      </c>
      <c r="AA212" s="52">
        <f t="shared" si="24"/>
        <v>0</v>
      </c>
      <c r="AB212" s="52">
        <f t="shared" si="24"/>
        <v>0</v>
      </c>
      <c r="AC212" s="52">
        <f t="shared" si="24"/>
        <v>0</v>
      </c>
      <c r="AD212" s="52">
        <f t="shared" si="24"/>
        <v>0</v>
      </c>
      <c r="AE212" s="52">
        <f t="shared" si="24"/>
        <v>0</v>
      </c>
      <c r="AF212" s="52">
        <f t="shared" si="24"/>
        <v>0</v>
      </c>
      <c r="AG212" s="52">
        <f t="shared" si="24"/>
        <v>0</v>
      </c>
      <c r="AH212" s="52">
        <f t="shared" si="24"/>
        <v>0</v>
      </c>
      <c r="AI212" s="52">
        <f t="shared" si="24"/>
        <v>0</v>
      </c>
      <c r="AJ212" s="52">
        <f t="shared" si="24"/>
        <v>0</v>
      </c>
      <c r="AK212" s="52">
        <f t="shared" si="24"/>
        <v>0</v>
      </c>
      <c r="AL212" s="52">
        <f t="shared" si="24"/>
        <v>0</v>
      </c>
      <c r="AM212" s="52">
        <f t="shared" si="24"/>
        <v>0</v>
      </c>
      <c r="AN212" s="52">
        <f t="shared" si="24"/>
        <v>0</v>
      </c>
      <c r="AO212" s="52">
        <f t="shared" si="24"/>
        <v>9.9579859188180525E-5</v>
      </c>
      <c r="AP212" s="52">
        <f t="shared" si="24"/>
        <v>0</v>
      </c>
      <c r="AQ212" s="52">
        <f t="shared" si="24"/>
        <v>0</v>
      </c>
      <c r="AR212" s="52">
        <f t="shared" si="24"/>
        <v>0</v>
      </c>
      <c r="AS212" s="52">
        <f t="shared" si="24"/>
        <v>0</v>
      </c>
      <c r="AT212" s="52">
        <f t="shared" si="24"/>
        <v>0</v>
      </c>
      <c r="AU212" s="52">
        <f t="shared" si="24"/>
        <v>0</v>
      </c>
      <c r="AV212" s="52">
        <f t="shared" si="24"/>
        <v>0</v>
      </c>
      <c r="AW212" s="52">
        <f t="shared" si="24"/>
        <v>0</v>
      </c>
      <c r="AX212" s="52">
        <f t="shared" si="24"/>
        <v>0</v>
      </c>
      <c r="AY212" s="52">
        <f t="shared" si="24"/>
        <v>0</v>
      </c>
      <c r="AZ212" s="52">
        <f t="shared" si="24"/>
        <v>0</v>
      </c>
      <c r="BA212" s="52">
        <f t="shared" si="24"/>
        <v>0</v>
      </c>
      <c r="BB212" s="52">
        <f t="shared" si="24"/>
        <v>0</v>
      </c>
      <c r="BC212" s="52">
        <f t="shared" si="24"/>
        <v>0</v>
      </c>
      <c r="BD212" s="52">
        <f t="shared" si="24"/>
        <v>0</v>
      </c>
      <c r="BE212" s="52">
        <f t="shared" si="24"/>
        <v>0</v>
      </c>
      <c r="BF212" s="52">
        <f t="shared" si="24"/>
        <v>0</v>
      </c>
      <c r="BG212" s="52">
        <f t="shared" si="24"/>
        <v>0</v>
      </c>
      <c r="BH212" s="52">
        <f t="shared" si="24"/>
        <v>0</v>
      </c>
      <c r="BI212" s="52">
        <f t="shared" si="24"/>
        <v>0</v>
      </c>
      <c r="BJ212" s="52">
        <f t="shared" si="24"/>
        <v>0</v>
      </c>
      <c r="BK212" s="52">
        <f t="shared" si="24"/>
        <v>0</v>
      </c>
      <c r="BL212" s="52">
        <f t="shared" si="24"/>
        <v>0</v>
      </c>
      <c r="BM212" s="52">
        <f t="shared" si="24"/>
        <v>0</v>
      </c>
      <c r="BN212" s="52">
        <f t="shared" si="24"/>
        <v>0</v>
      </c>
      <c r="BO212" s="52">
        <f t="shared" si="24"/>
        <v>0</v>
      </c>
      <c r="BP212" s="52">
        <f t="shared" si="24"/>
        <v>0</v>
      </c>
      <c r="BQ212" s="52">
        <f t="shared" si="24"/>
        <v>0</v>
      </c>
    </row>
    <row r="213" spans="1:69" s="31" customFormat="1">
      <c r="A213" s="16"/>
      <c r="B213" s="16"/>
      <c r="C213" s="16"/>
      <c r="D213" s="51" t="str">
        <f t="shared" ref="D213:D276" si="25">D68</f>
        <v>VOC ingredients</v>
      </c>
      <c r="E213" s="29"/>
      <c r="F213" s="9"/>
      <c r="G213" s="52">
        <f t="shared" ref="G213:G220" si="26">$C68*G68/$BR68</f>
        <v>0</v>
      </c>
      <c r="H213" s="52">
        <f t="shared" si="24"/>
        <v>0</v>
      </c>
      <c r="I213" s="52">
        <f t="shared" si="24"/>
        <v>0</v>
      </c>
      <c r="J213" s="52">
        <f t="shared" si="24"/>
        <v>0</v>
      </c>
      <c r="K213" s="52">
        <f t="shared" si="24"/>
        <v>0</v>
      </c>
      <c r="L213" s="52">
        <f t="shared" si="24"/>
        <v>0</v>
      </c>
      <c r="M213" s="52">
        <f t="shared" si="24"/>
        <v>0</v>
      </c>
      <c r="N213" s="52">
        <f t="shared" si="24"/>
        <v>0</v>
      </c>
      <c r="O213" s="52">
        <f t="shared" si="24"/>
        <v>0</v>
      </c>
      <c r="P213" s="52">
        <f t="shared" si="24"/>
        <v>0</v>
      </c>
      <c r="Q213" s="52">
        <f t="shared" si="24"/>
        <v>0</v>
      </c>
      <c r="R213" s="52">
        <f t="shared" si="24"/>
        <v>0</v>
      </c>
      <c r="S213" s="52">
        <f t="shared" si="24"/>
        <v>0</v>
      </c>
      <c r="T213" s="52">
        <f t="shared" si="24"/>
        <v>0</v>
      </c>
      <c r="U213" s="52">
        <f t="shared" si="24"/>
        <v>0</v>
      </c>
      <c r="V213" s="52">
        <f t="shared" si="24"/>
        <v>0</v>
      </c>
      <c r="W213" s="52">
        <f t="shared" si="24"/>
        <v>0</v>
      </c>
      <c r="X213" s="52">
        <f t="shared" si="24"/>
        <v>0</v>
      </c>
      <c r="Y213" s="52">
        <f t="shared" si="24"/>
        <v>4.2558486347752441E-3</v>
      </c>
      <c r="Z213" s="52">
        <f t="shared" si="24"/>
        <v>0</v>
      </c>
      <c r="AA213" s="52">
        <f t="shared" si="24"/>
        <v>0</v>
      </c>
      <c r="AB213" s="52">
        <f t="shared" si="24"/>
        <v>0</v>
      </c>
      <c r="AC213" s="52">
        <f t="shared" si="24"/>
        <v>0</v>
      </c>
      <c r="AD213" s="52">
        <f t="shared" si="24"/>
        <v>0</v>
      </c>
      <c r="AE213" s="52">
        <f t="shared" si="24"/>
        <v>0</v>
      </c>
      <c r="AF213" s="52">
        <f t="shared" si="24"/>
        <v>0</v>
      </c>
      <c r="AG213" s="52">
        <f t="shared" si="24"/>
        <v>0</v>
      </c>
      <c r="AH213" s="52">
        <f t="shared" si="24"/>
        <v>0</v>
      </c>
      <c r="AI213" s="52">
        <f t="shared" si="24"/>
        <v>0</v>
      </c>
      <c r="AJ213" s="52">
        <f t="shared" si="24"/>
        <v>0</v>
      </c>
      <c r="AK213" s="52">
        <f t="shared" si="24"/>
        <v>0</v>
      </c>
      <c r="AL213" s="52">
        <f t="shared" si="24"/>
        <v>0</v>
      </c>
      <c r="AM213" s="52">
        <f t="shared" si="24"/>
        <v>0</v>
      </c>
      <c r="AN213" s="52">
        <f t="shared" si="24"/>
        <v>0</v>
      </c>
      <c r="AO213" s="52">
        <f t="shared" si="24"/>
        <v>0</v>
      </c>
      <c r="AP213" s="52">
        <f t="shared" si="24"/>
        <v>0</v>
      </c>
      <c r="AQ213" s="52">
        <f t="shared" si="24"/>
        <v>0</v>
      </c>
      <c r="AR213" s="52">
        <f t="shared" si="24"/>
        <v>0</v>
      </c>
      <c r="AS213" s="52">
        <f t="shared" si="24"/>
        <v>0</v>
      </c>
      <c r="AT213" s="52">
        <f t="shared" si="24"/>
        <v>0</v>
      </c>
      <c r="AU213" s="52">
        <f t="shared" si="24"/>
        <v>0</v>
      </c>
      <c r="AV213" s="52">
        <f t="shared" si="24"/>
        <v>0</v>
      </c>
      <c r="AW213" s="52">
        <f t="shared" si="24"/>
        <v>0</v>
      </c>
      <c r="AX213" s="52">
        <f t="shared" si="24"/>
        <v>0</v>
      </c>
      <c r="AY213" s="52">
        <f t="shared" si="24"/>
        <v>0</v>
      </c>
      <c r="AZ213" s="52">
        <f t="shared" si="24"/>
        <v>0</v>
      </c>
      <c r="BA213" s="52">
        <f t="shared" si="24"/>
        <v>0</v>
      </c>
      <c r="BB213" s="52">
        <f t="shared" si="24"/>
        <v>0</v>
      </c>
      <c r="BC213" s="52">
        <f t="shared" si="24"/>
        <v>0</v>
      </c>
      <c r="BD213" s="52">
        <f t="shared" si="24"/>
        <v>0</v>
      </c>
      <c r="BE213" s="52">
        <f t="shared" si="24"/>
        <v>0</v>
      </c>
      <c r="BF213" s="52">
        <f t="shared" si="24"/>
        <v>0</v>
      </c>
      <c r="BG213" s="52">
        <f t="shared" si="24"/>
        <v>0</v>
      </c>
      <c r="BH213" s="52">
        <f t="shared" si="24"/>
        <v>0</v>
      </c>
      <c r="BI213" s="52">
        <f t="shared" si="24"/>
        <v>0</v>
      </c>
      <c r="BJ213" s="52">
        <f t="shared" si="24"/>
        <v>0</v>
      </c>
      <c r="BK213" s="52">
        <f t="shared" si="24"/>
        <v>0</v>
      </c>
      <c r="BL213" s="52">
        <f t="shared" si="24"/>
        <v>0</v>
      </c>
      <c r="BM213" s="52">
        <f t="shared" si="24"/>
        <v>0</v>
      </c>
      <c r="BN213" s="52">
        <f t="shared" si="24"/>
        <v>0</v>
      </c>
      <c r="BO213" s="52">
        <f t="shared" si="24"/>
        <v>0</v>
      </c>
      <c r="BP213" s="52">
        <f t="shared" si="24"/>
        <v>0</v>
      </c>
      <c r="BQ213" s="52">
        <f t="shared" si="24"/>
        <v>0</v>
      </c>
    </row>
    <row r="214" spans="1:69" s="31" customFormat="1">
      <c r="A214" s="16"/>
      <c r="B214" s="16"/>
      <c r="C214" s="16"/>
      <c r="D214" s="51" t="str">
        <f t="shared" si="25"/>
        <v>Witch hazel</v>
      </c>
      <c r="E214" s="29"/>
      <c r="F214" s="9"/>
      <c r="G214" s="52">
        <f t="shared" si="26"/>
        <v>0</v>
      </c>
      <c r="H214" s="52">
        <f t="shared" si="24"/>
        <v>0</v>
      </c>
      <c r="I214" s="52">
        <f t="shared" si="24"/>
        <v>0</v>
      </c>
      <c r="J214" s="52">
        <f t="shared" si="24"/>
        <v>0</v>
      </c>
      <c r="K214" s="52">
        <f t="shared" si="24"/>
        <v>0</v>
      </c>
      <c r="L214" s="52">
        <f t="shared" si="24"/>
        <v>0</v>
      </c>
      <c r="M214" s="52">
        <f t="shared" si="24"/>
        <v>0</v>
      </c>
      <c r="N214" s="52">
        <f t="shared" si="24"/>
        <v>0</v>
      </c>
      <c r="O214" s="52">
        <f t="shared" si="24"/>
        <v>0</v>
      </c>
      <c r="P214" s="52">
        <f t="shared" si="24"/>
        <v>0</v>
      </c>
      <c r="Q214" s="52">
        <f t="shared" si="24"/>
        <v>0</v>
      </c>
      <c r="R214" s="52">
        <f t="shared" si="24"/>
        <v>0</v>
      </c>
      <c r="S214" s="52">
        <f t="shared" si="24"/>
        <v>0</v>
      </c>
      <c r="T214" s="52">
        <f t="shared" si="24"/>
        <v>0</v>
      </c>
      <c r="U214" s="52">
        <f t="shared" si="24"/>
        <v>0</v>
      </c>
      <c r="V214" s="52">
        <f t="shared" si="24"/>
        <v>0</v>
      </c>
      <c r="W214" s="52">
        <f t="shared" si="24"/>
        <v>0</v>
      </c>
      <c r="X214" s="52">
        <f t="shared" si="24"/>
        <v>0</v>
      </c>
      <c r="Y214" s="52">
        <f t="shared" si="24"/>
        <v>9.2062000828154779E-3</v>
      </c>
      <c r="Z214" s="52">
        <f t="shared" si="24"/>
        <v>0</v>
      </c>
      <c r="AA214" s="52">
        <f t="shared" si="24"/>
        <v>0</v>
      </c>
      <c r="AB214" s="52">
        <f t="shared" si="24"/>
        <v>0</v>
      </c>
      <c r="AC214" s="52">
        <f t="shared" si="24"/>
        <v>0</v>
      </c>
      <c r="AD214" s="52">
        <f t="shared" si="24"/>
        <v>0</v>
      </c>
      <c r="AE214" s="52">
        <f t="shared" si="24"/>
        <v>0</v>
      </c>
      <c r="AF214" s="52">
        <f t="shared" si="24"/>
        <v>0</v>
      </c>
      <c r="AG214" s="52">
        <f t="shared" si="24"/>
        <v>0</v>
      </c>
      <c r="AH214" s="52">
        <f t="shared" si="24"/>
        <v>0</v>
      </c>
      <c r="AI214" s="52">
        <f t="shared" si="24"/>
        <v>0</v>
      </c>
      <c r="AJ214" s="52">
        <f t="shared" si="24"/>
        <v>0</v>
      </c>
      <c r="AK214" s="52">
        <f t="shared" si="24"/>
        <v>0</v>
      </c>
      <c r="AL214" s="52">
        <f t="shared" si="24"/>
        <v>0</v>
      </c>
      <c r="AM214" s="52">
        <f t="shared" si="24"/>
        <v>0</v>
      </c>
      <c r="AN214" s="52">
        <f t="shared" si="24"/>
        <v>0</v>
      </c>
      <c r="AO214" s="52">
        <f t="shared" si="24"/>
        <v>0</v>
      </c>
      <c r="AP214" s="52">
        <f t="shared" si="24"/>
        <v>0</v>
      </c>
      <c r="AQ214" s="52">
        <f t="shared" si="24"/>
        <v>0</v>
      </c>
      <c r="AR214" s="52">
        <f t="shared" si="24"/>
        <v>0</v>
      </c>
      <c r="AS214" s="52">
        <f t="shared" si="24"/>
        <v>0</v>
      </c>
      <c r="AT214" s="52">
        <f t="shared" si="24"/>
        <v>0</v>
      </c>
      <c r="AU214" s="52">
        <f t="shared" si="24"/>
        <v>0</v>
      </c>
      <c r="AV214" s="52">
        <f t="shared" si="24"/>
        <v>0</v>
      </c>
      <c r="AW214" s="52">
        <f t="shared" si="24"/>
        <v>0</v>
      </c>
      <c r="AX214" s="52">
        <f t="shared" si="24"/>
        <v>0</v>
      </c>
      <c r="AY214" s="52">
        <f t="shared" si="24"/>
        <v>0</v>
      </c>
      <c r="AZ214" s="52">
        <f t="shared" si="24"/>
        <v>0</v>
      </c>
      <c r="BA214" s="52">
        <f t="shared" si="24"/>
        <v>0</v>
      </c>
      <c r="BB214" s="52">
        <f t="shared" si="24"/>
        <v>0</v>
      </c>
      <c r="BC214" s="52">
        <f t="shared" si="24"/>
        <v>0</v>
      </c>
      <c r="BD214" s="52">
        <f t="shared" si="24"/>
        <v>0</v>
      </c>
      <c r="BE214" s="52">
        <f t="shared" si="24"/>
        <v>0</v>
      </c>
      <c r="BF214" s="52">
        <f t="shared" ref="H214:BQ218" si="27">$C69*BF69/$BR69</f>
        <v>0</v>
      </c>
      <c r="BG214" s="52">
        <f t="shared" si="27"/>
        <v>0</v>
      </c>
      <c r="BH214" s="52">
        <f t="shared" si="27"/>
        <v>0</v>
      </c>
      <c r="BI214" s="52">
        <f t="shared" si="27"/>
        <v>0</v>
      </c>
      <c r="BJ214" s="52">
        <f t="shared" si="27"/>
        <v>0</v>
      </c>
      <c r="BK214" s="52">
        <f t="shared" si="27"/>
        <v>0</v>
      </c>
      <c r="BL214" s="52">
        <f t="shared" si="27"/>
        <v>0</v>
      </c>
      <c r="BM214" s="52">
        <f t="shared" si="27"/>
        <v>0</v>
      </c>
      <c r="BN214" s="52">
        <f t="shared" si="27"/>
        <v>0</v>
      </c>
      <c r="BO214" s="52">
        <f t="shared" si="27"/>
        <v>0</v>
      </c>
      <c r="BP214" s="52">
        <f t="shared" si="27"/>
        <v>0</v>
      </c>
      <c r="BQ214" s="52">
        <f t="shared" si="27"/>
        <v>0</v>
      </c>
    </row>
    <row r="215" spans="1:69" s="31" customFormat="1">
      <c r="A215" s="16"/>
      <c r="B215" s="16"/>
      <c r="C215" s="16"/>
      <c r="D215" s="51" t="str">
        <f t="shared" si="25"/>
        <v>Beta-pinene</v>
      </c>
      <c r="E215" s="29"/>
      <c r="F215" s="9"/>
      <c r="G215" s="52">
        <f t="shared" si="26"/>
        <v>0</v>
      </c>
      <c r="H215" s="52">
        <f t="shared" si="27"/>
        <v>0</v>
      </c>
      <c r="I215" s="52">
        <f t="shared" si="27"/>
        <v>0</v>
      </c>
      <c r="J215" s="52">
        <f t="shared" si="27"/>
        <v>0</v>
      </c>
      <c r="K215" s="52">
        <f t="shared" si="27"/>
        <v>0</v>
      </c>
      <c r="L215" s="52">
        <f t="shared" si="27"/>
        <v>3.9507348826350712E-5</v>
      </c>
      <c r="M215" s="52">
        <f t="shared" si="27"/>
        <v>0</v>
      </c>
      <c r="N215" s="52">
        <f t="shared" si="27"/>
        <v>0</v>
      </c>
      <c r="O215" s="52">
        <f t="shared" si="27"/>
        <v>0</v>
      </c>
      <c r="P215" s="52">
        <f t="shared" si="27"/>
        <v>0</v>
      </c>
      <c r="Q215" s="52">
        <f t="shared" si="27"/>
        <v>0</v>
      </c>
      <c r="R215" s="52">
        <f t="shared" si="27"/>
        <v>0</v>
      </c>
      <c r="S215" s="52">
        <f t="shared" si="27"/>
        <v>0</v>
      </c>
      <c r="T215" s="52">
        <f t="shared" si="27"/>
        <v>0</v>
      </c>
      <c r="U215" s="52">
        <f t="shared" si="27"/>
        <v>0</v>
      </c>
      <c r="V215" s="52">
        <f t="shared" si="27"/>
        <v>0</v>
      </c>
      <c r="W215" s="52">
        <f t="shared" si="27"/>
        <v>0</v>
      </c>
      <c r="X215" s="52">
        <f t="shared" si="27"/>
        <v>0</v>
      </c>
      <c r="Y215" s="52">
        <f t="shared" si="27"/>
        <v>0</v>
      </c>
      <c r="Z215" s="52">
        <f t="shared" si="27"/>
        <v>0</v>
      </c>
      <c r="AA215" s="52">
        <f t="shared" si="27"/>
        <v>0</v>
      </c>
      <c r="AB215" s="52">
        <f t="shared" si="27"/>
        <v>0</v>
      </c>
      <c r="AC215" s="52">
        <f t="shared" si="27"/>
        <v>0</v>
      </c>
      <c r="AD215" s="52">
        <f t="shared" si="27"/>
        <v>0</v>
      </c>
      <c r="AE215" s="52">
        <f t="shared" si="27"/>
        <v>0</v>
      </c>
      <c r="AF215" s="52">
        <f t="shared" si="27"/>
        <v>0</v>
      </c>
      <c r="AG215" s="52">
        <f t="shared" si="27"/>
        <v>0</v>
      </c>
      <c r="AH215" s="52">
        <f t="shared" si="27"/>
        <v>0</v>
      </c>
      <c r="AI215" s="52">
        <f t="shared" si="27"/>
        <v>0</v>
      </c>
      <c r="AJ215" s="52">
        <f t="shared" si="27"/>
        <v>0</v>
      </c>
      <c r="AK215" s="52">
        <f t="shared" si="27"/>
        <v>0</v>
      </c>
      <c r="AL215" s="52">
        <f t="shared" si="27"/>
        <v>0</v>
      </c>
      <c r="AM215" s="52">
        <f t="shared" si="27"/>
        <v>0</v>
      </c>
      <c r="AN215" s="52">
        <f t="shared" si="27"/>
        <v>0</v>
      </c>
      <c r="AO215" s="52">
        <f t="shared" si="27"/>
        <v>0</v>
      </c>
      <c r="AP215" s="52">
        <f t="shared" si="27"/>
        <v>0</v>
      </c>
      <c r="AQ215" s="52">
        <f t="shared" si="27"/>
        <v>0</v>
      </c>
      <c r="AR215" s="52">
        <f t="shared" si="27"/>
        <v>0</v>
      </c>
      <c r="AS215" s="52">
        <f t="shared" si="27"/>
        <v>0</v>
      </c>
      <c r="AT215" s="52">
        <f t="shared" si="27"/>
        <v>0</v>
      </c>
      <c r="AU215" s="52">
        <f t="shared" si="27"/>
        <v>0</v>
      </c>
      <c r="AV215" s="52">
        <f t="shared" si="27"/>
        <v>0</v>
      </c>
      <c r="AW215" s="52">
        <f t="shared" si="27"/>
        <v>0</v>
      </c>
      <c r="AX215" s="52">
        <f t="shared" si="27"/>
        <v>0</v>
      </c>
      <c r="AY215" s="52">
        <f t="shared" si="27"/>
        <v>0</v>
      </c>
      <c r="AZ215" s="52">
        <f t="shared" si="27"/>
        <v>0</v>
      </c>
      <c r="BA215" s="52">
        <f t="shared" si="27"/>
        <v>0</v>
      </c>
      <c r="BB215" s="52">
        <f t="shared" si="27"/>
        <v>0</v>
      </c>
      <c r="BC215" s="52">
        <f t="shared" si="27"/>
        <v>0</v>
      </c>
      <c r="BD215" s="52">
        <f t="shared" si="27"/>
        <v>0</v>
      </c>
      <c r="BE215" s="52">
        <f t="shared" si="27"/>
        <v>0</v>
      </c>
      <c r="BF215" s="52">
        <f t="shared" si="27"/>
        <v>0</v>
      </c>
      <c r="BG215" s="52">
        <f t="shared" si="27"/>
        <v>0</v>
      </c>
      <c r="BH215" s="52">
        <f t="shared" si="27"/>
        <v>0</v>
      </c>
      <c r="BI215" s="52">
        <f t="shared" si="27"/>
        <v>0</v>
      </c>
      <c r="BJ215" s="52">
        <f t="shared" si="27"/>
        <v>0</v>
      </c>
      <c r="BK215" s="52">
        <f t="shared" si="27"/>
        <v>0</v>
      </c>
      <c r="BL215" s="52">
        <f t="shared" si="27"/>
        <v>0</v>
      </c>
      <c r="BM215" s="52">
        <f t="shared" si="27"/>
        <v>0</v>
      </c>
      <c r="BN215" s="52">
        <f t="shared" si="27"/>
        <v>0</v>
      </c>
      <c r="BO215" s="52">
        <f t="shared" si="27"/>
        <v>0</v>
      </c>
      <c r="BP215" s="52">
        <f t="shared" si="27"/>
        <v>0</v>
      </c>
      <c r="BQ215" s="52">
        <f t="shared" si="27"/>
        <v>0</v>
      </c>
    </row>
    <row r="216" spans="1:69" s="31" customFormat="1">
      <c r="A216" s="16"/>
      <c r="B216" s="16"/>
      <c r="C216" s="16"/>
      <c r="D216" s="51" t="str">
        <f t="shared" si="25"/>
        <v>Hexyl acetate</v>
      </c>
      <c r="E216" s="29"/>
      <c r="F216" s="9"/>
      <c r="G216" s="52">
        <f t="shared" si="26"/>
        <v>0</v>
      </c>
      <c r="H216" s="52">
        <f t="shared" si="27"/>
        <v>0</v>
      </c>
      <c r="I216" s="52">
        <f t="shared" si="27"/>
        <v>0</v>
      </c>
      <c r="J216" s="52">
        <f t="shared" si="27"/>
        <v>0</v>
      </c>
      <c r="K216" s="52">
        <f t="shared" si="27"/>
        <v>0</v>
      </c>
      <c r="L216" s="52">
        <f t="shared" si="27"/>
        <v>0</v>
      </c>
      <c r="M216" s="52">
        <f t="shared" si="27"/>
        <v>0</v>
      </c>
      <c r="N216" s="52">
        <f t="shared" si="27"/>
        <v>0</v>
      </c>
      <c r="O216" s="52">
        <f t="shared" si="27"/>
        <v>0</v>
      </c>
      <c r="P216" s="52">
        <f t="shared" si="27"/>
        <v>0</v>
      </c>
      <c r="Q216" s="52">
        <f t="shared" si="27"/>
        <v>0</v>
      </c>
      <c r="R216" s="52">
        <f t="shared" si="27"/>
        <v>0</v>
      </c>
      <c r="S216" s="52">
        <f t="shared" si="27"/>
        <v>0</v>
      </c>
      <c r="T216" s="52">
        <f t="shared" si="27"/>
        <v>0</v>
      </c>
      <c r="U216" s="52">
        <f t="shared" si="27"/>
        <v>0</v>
      </c>
      <c r="V216" s="52">
        <f t="shared" si="27"/>
        <v>0</v>
      </c>
      <c r="W216" s="52">
        <f t="shared" si="27"/>
        <v>0</v>
      </c>
      <c r="X216" s="52">
        <f t="shared" si="27"/>
        <v>0</v>
      </c>
      <c r="Y216" s="52">
        <f t="shared" si="27"/>
        <v>3.0283552903998407E-4</v>
      </c>
      <c r="Z216" s="52">
        <f t="shared" si="27"/>
        <v>0</v>
      </c>
      <c r="AA216" s="52">
        <f t="shared" si="27"/>
        <v>0</v>
      </c>
      <c r="AB216" s="52">
        <f t="shared" si="27"/>
        <v>0</v>
      </c>
      <c r="AC216" s="52">
        <f t="shared" si="27"/>
        <v>0</v>
      </c>
      <c r="AD216" s="52">
        <f t="shared" si="27"/>
        <v>0</v>
      </c>
      <c r="AE216" s="52">
        <f t="shared" si="27"/>
        <v>0</v>
      </c>
      <c r="AF216" s="52">
        <f t="shared" si="27"/>
        <v>0</v>
      </c>
      <c r="AG216" s="52">
        <f t="shared" si="27"/>
        <v>0</v>
      </c>
      <c r="AH216" s="52">
        <f t="shared" si="27"/>
        <v>0</v>
      </c>
      <c r="AI216" s="52">
        <f t="shared" si="27"/>
        <v>0</v>
      </c>
      <c r="AJ216" s="52">
        <f t="shared" si="27"/>
        <v>0</v>
      </c>
      <c r="AK216" s="52">
        <f t="shared" si="27"/>
        <v>0</v>
      </c>
      <c r="AL216" s="52">
        <f t="shared" si="27"/>
        <v>0</v>
      </c>
      <c r="AM216" s="52">
        <f t="shared" si="27"/>
        <v>0</v>
      </c>
      <c r="AN216" s="52">
        <f t="shared" si="27"/>
        <v>0</v>
      </c>
      <c r="AO216" s="52">
        <f t="shared" si="27"/>
        <v>0</v>
      </c>
      <c r="AP216" s="52">
        <f t="shared" si="27"/>
        <v>0</v>
      </c>
      <c r="AQ216" s="52">
        <f t="shared" si="27"/>
        <v>0</v>
      </c>
      <c r="AR216" s="52">
        <f t="shared" si="27"/>
        <v>0</v>
      </c>
      <c r="AS216" s="52">
        <f t="shared" si="27"/>
        <v>0</v>
      </c>
      <c r="AT216" s="52">
        <f t="shared" si="27"/>
        <v>0</v>
      </c>
      <c r="AU216" s="52">
        <f t="shared" si="27"/>
        <v>0</v>
      </c>
      <c r="AV216" s="52">
        <f t="shared" si="27"/>
        <v>0</v>
      </c>
      <c r="AW216" s="52">
        <f t="shared" si="27"/>
        <v>0</v>
      </c>
      <c r="AX216" s="52">
        <f t="shared" si="27"/>
        <v>0</v>
      </c>
      <c r="AY216" s="52">
        <f t="shared" si="27"/>
        <v>0</v>
      </c>
      <c r="AZ216" s="52">
        <f t="shared" si="27"/>
        <v>0</v>
      </c>
      <c r="BA216" s="52">
        <f t="shared" si="27"/>
        <v>0</v>
      </c>
      <c r="BB216" s="52">
        <f t="shared" si="27"/>
        <v>0</v>
      </c>
      <c r="BC216" s="52">
        <f t="shared" si="27"/>
        <v>0</v>
      </c>
      <c r="BD216" s="52">
        <f t="shared" si="27"/>
        <v>0</v>
      </c>
      <c r="BE216" s="52">
        <f t="shared" si="27"/>
        <v>0</v>
      </c>
      <c r="BF216" s="52">
        <f t="shared" si="27"/>
        <v>0</v>
      </c>
      <c r="BG216" s="52">
        <f t="shared" si="27"/>
        <v>0</v>
      </c>
      <c r="BH216" s="52">
        <f t="shared" si="27"/>
        <v>0</v>
      </c>
      <c r="BI216" s="52">
        <f t="shared" si="27"/>
        <v>0</v>
      </c>
      <c r="BJ216" s="52">
        <f t="shared" si="27"/>
        <v>0</v>
      </c>
      <c r="BK216" s="52">
        <f t="shared" si="27"/>
        <v>0</v>
      </c>
      <c r="BL216" s="52">
        <f t="shared" si="27"/>
        <v>0</v>
      </c>
      <c r="BM216" s="52">
        <f t="shared" si="27"/>
        <v>0</v>
      </c>
      <c r="BN216" s="52">
        <f t="shared" si="27"/>
        <v>0</v>
      </c>
      <c r="BO216" s="52">
        <f t="shared" si="27"/>
        <v>0</v>
      </c>
      <c r="BP216" s="52">
        <f t="shared" si="27"/>
        <v>0</v>
      </c>
      <c r="BQ216" s="52">
        <f t="shared" si="27"/>
        <v>0</v>
      </c>
    </row>
    <row r="217" spans="1:69" s="31" customFormat="1">
      <c r="A217" s="16"/>
      <c r="B217" s="16"/>
      <c r="C217" s="16"/>
      <c r="D217" s="51" t="str">
        <f t="shared" si="25"/>
        <v>Tetradecane</v>
      </c>
      <c r="E217" s="29"/>
      <c r="F217" s="9"/>
      <c r="G217" s="52">
        <f t="shared" si="26"/>
        <v>0</v>
      </c>
      <c r="H217" s="52">
        <f t="shared" si="27"/>
        <v>0</v>
      </c>
      <c r="I217" s="52">
        <f t="shared" si="27"/>
        <v>0</v>
      </c>
      <c r="J217" s="52">
        <f t="shared" si="27"/>
        <v>0</v>
      </c>
      <c r="K217" s="52">
        <f t="shared" si="27"/>
        <v>0</v>
      </c>
      <c r="L217" s="52">
        <f t="shared" si="27"/>
        <v>0</v>
      </c>
      <c r="M217" s="52">
        <f t="shared" si="27"/>
        <v>0</v>
      </c>
      <c r="N217" s="52">
        <f t="shared" si="27"/>
        <v>0</v>
      </c>
      <c r="O217" s="52">
        <f t="shared" si="27"/>
        <v>0</v>
      </c>
      <c r="P217" s="52">
        <f t="shared" si="27"/>
        <v>0</v>
      </c>
      <c r="Q217" s="52">
        <f t="shared" si="27"/>
        <v>0</v>
      </c>
      <c r="R217" s="52">
        <f t="shared" si="27"/>
        <v>0</v>
      </c>
      <c r="S217" s="52">
        <f t="shared" si="27"/>
        <v>0</v>
      </c>
      <c r="T217" s="52">
        <f t="shared" si="27"/>
        <v>0</v>
      </c>
      <c r="U217" s="52">
        <f t="shared" si="27"/>
        <v>0</v>
      </c>
      <c r="V217" s="52">
        <f t="shared" si="27"/>
        <v>0</v>
      </c>
      <c r="W217" s="52">
        <f t="shared" si="27"/>
        <v>0</v>
      </c>
      <c r="X217" s="52">
        <f t="shared" si="27"/>
        <v>0</v>
      </c>
      <c r="Y217" s="52">
        <f t="shared" si="27"/>
        <v>0</v>
      </c>
      <c r="Z217" s="52">
        <f t="shared" si="27"/>
        <v>0</v>
      </c>
      <c r="AA217" s="52">
        <f t="shared" si="27"/>
        <v>0</v>
      </c>
      <c r="AB217" s="52">
        <f t="shared" si="27"/>
        <v>0</v>
      </c>
      <c r="AC217" s="52">
        <f t="shared" si="27"/>
        <v>0</v>
      </c>
      <c r="AD217" s="52">
        <f t="shared" si="27"/>
        <v>0</v>
      </c>
      <c r="AE217" s="52">
        <f t="shared" si="27"/>
        <v>0</v>
      </c>
      <c r="AF217" s="52">
        <f t="shared" si="27"/>
        <v>0</v>
      </c>
      <c r="AG217" s="52">
        <f t="shared" si="27"/>
        <v>0</v>
      </c>
      <c r="AH217" s="52">
        <f t="shared" si="27"/>
        <v>0</v>
      </c>
      <c r="AI217" s="52">
        <f t="shared" si="27"/>
        <v>0</v>
      </c>
      <c r="AJ217" s="52">
        <f t="shared" si="27"/>
        <v>0</v>
      </c>
      <c r="AK217" s="52">
        <f t="shared" si="27"/>
        <v>0</v>
      </c>
      <c r="AL217" s="52">
        <f t="shared" si="27"/>
        <v>0</v>
      </c>
      <c r="AM217" s="52">
        <f t="shared" si="27"/>
        <v>0</v>
      </c>
      <c r="AN217" s="52">
        <f t="shared" si="27"/>
        <v>0</v>
      </c>
      <c r="AO217" s="52">
        <f t="shared" si="27"/>
        <v>0</v>
      </c>
      <c r="AP217" s="52">
        <f t="shared" si="27"/>
        <v>0</v>
      </c>
      <c r="AQ217" s="52">
        <f t="shared" si="27"/>
        <v>0</v>
      </c>
      <c r="AR217" s="52">
        <f t="shared" si="27"/>
        <v>0</v>
      </c>
      <c r="AS217" s="52">
        <f t="shared" si="27"/>
        <v>0</v>
      </c>
      <c r="AT217" s="52">
        <f t="shared" si="27"/>
        <v>0</v>
      </c>
      <c r="AU217" s="52">
        <f t="shared" si="27"/>
        <v>0</v>
      </c>
      <c r="AV217" s="52">
        <f t="shared" si="27"/>
        <v>0</v>
      </c>
      <c r="AW217" s="52">
        <f t="shared" si="27"/>
        <v>0</v>
      </c>
      <c r="AX217" s="52">
        <f t="shared" si="27"/>
        <v>0</v>
      </c>
      <c r="AY217" s="52">
        <f t="shared" si="27"/>
        <v>0</v>
      </c>
      <c r="AZ217" s="52">
        <f t="shared" si="27"/>
        <v>0</v>
      </c>
      <c r="BA217" s="52">
        <f t="shared" si="27"/>
        <v>0</v>
      </c>
      <c r="BB217" s="52">
        <f t="shared" si="27"/>
        <v>0</v>
      </c>
      <c r="BC217" s="52">
        <f t="shared" si="27"/>
        <v>7.0657695337610037E-6</v>
      </c>
      <c r="BD217" s="52">
        <f t="shared" si="27"/>
        <v>0</v>
      </c>
      <c r="BE217" s="52">
        <f t="shared" si="27"/>
        <v>0</v>
      </c>
      <c r="BF217" s="52">
        <f t="shared" si="27"/>
        <v>0</v>
      </c>
      <c r="BG217" s="52">
        <f t="shared" si="27"/>
        <v>0</v>
      </c>
      <c r="BH217" s="52">
        <f t="shared" si="27"/>
        <v>0</v>
      </c>
      <c r="BI217" s="52">
        <f t="shared" si="27"/>
        <v>0</v>
      </c>
      <c r="BJ217" s="52">
        <f t="shared" si="27"/>
        <v>0</v>
      </c>
      <c r="BK217" s="52">
        <f t="shared" si="27"/>
        <v>0</v>
      </c>
      <c r="BL217" s="52">
        <f t="shared" si="27"/>
        <v>0</v>
      </c>
      <c r="BM217" s="52">
        <f t="shared" si="27"/>
        <v>0</v>
      </c>
      <c r="BN217" s="52">
        <f t="shared" si="27"/>
        <v>0</v>
      </c>
      <c r="BO217" s="52">
        <f t="shared" si="27"/>
        <v>0</v>
      </c>
      <c r="BP217" s="52">
        <f t="shared" si="27"/>
        <v>0</v>
      </c>
      <c r="BQ217" s="52">
        <f t="shared" si="27"/>
        <v>0</v>
      </c>
    </row>
    <row r="218" spans="1:69" s="31" customFormat="1">
      <c r="A218" s="16"/>
      <c r="B218" s="16"/>
      <c r="C218" s="16"/>
      <c r="D218" s="51" t="str">
        <f t="shared" si="25"/>
        <v>Acrylic acid</v>
      </c>
      <c r="E218" s="29"/>
      <c r="F218" s="9"/>
      <c r="G218" s="52">
        <f t="shared" si="26"/>
        <v>0</v>
      </c>
      <c r="H218" s="52">
        <f t="shared" si="27"/>
        <v>0</v>
      </c>
      <c r="I218" s="52">
        <f t="shared" si="27"/>
        <v>0</v>
      </c>
      <c r="J218" s="52">
        <f t="shared" si="27"/>
        <v>0</v>
      </c>
      <c r="K218" s="52">
        <f t="shared" si="27"/>
        <v>0</v>
      </c>
      <c r="L218" s="52">
        <f t="shared" si="27"/>
        <v>0</v>
      </c>
      <c r="M218" s="52">
        <f t="shared" si="27"/>
        <v>0</v>
      </c>
      <c r="N218" s="52">
        <f t="shared" si="27"/>
        <v>0</v>
      </c>
      <c r="O218" s="52">
        <f t="shared" si="27"/>
        <v>0</v>
      </c>
      <c r="P218" s="52">
        <f t="shared" si="27"/>
        <v>0</v>
      </c>
      <c r="Q218" s="52">
        <f t="shared" si="27"/>
        <v>0</v>
      </c>
      <c r="R218" s="52">
        <f t="shared" si="27"/>
        <v>0</v>
      </c>
      <c r="S218" s="52">
        <f t="shared" si="27"/>
        <v>0</v>
      </c>
      <c r="T218" s="52">
        <f t="shared" si="27"/>
        <v>0</v>
      </c>
      <c r="U218" s="52">
        <f t="shared" si="27"/>
        <v>0</v>
      </c>
      <c r="V218" s="52">
        <f t="shared" si="27"/>
        <v>0</v>
      </c>
      <c r="W218" s="52">
        <f t="shared" si="27"/>
        <v>0</v>
      </c>
      <c r="X218" s="52">
        <f t="shared" si="27"/>
        <v>0</v>
      </c>
      <c r="Y218" s="52">
        <f t="shared" si="27"/>
        <v>0</v>
      </c>
      <c r="Z218" s="52">
        <f t="shared" si="27"/>
        <v>0</v>
      </c>
      <c r="AA218" s="52">
        <f t="shared" si="27"/>
        <v>0</v>
      </c>
      <c r="AB218" s="52">
        <f t="shared" si="27"/>
        <v>0</v>
      </c>
      <c r="AC218" s="52">
        <f t="shared" si="27"/>
        <v>0</v>
      </c>
      <c r="AD218" s="52">
        <f t="shared" si="27"/>
        <v>0</v>
      </c>
      <c r="AE218" s="52">
        <f t="shared" si="27"/>
        <v>0</v>
      </c>
      <c r="AF218" s="52">
        <f t="shared" si="27"/>
        <v>0</v>
      </c>
      <c r="AG218" s="52">
        <f t="shared" si="27"/>
        <v>0</v>
      </c>
      <c r="AH218" s="52">
        <f t="shared" si="27"/>
        <v>0</v>
      </c>
      <c r="AI218" s="52">
        <f t="shared" si="27"/>
        <v>0</v>
      </c>
      <c r="AJ218" s="52">
        <f t="shared" si="27"/>
        <v>0</v>
      </c>
      <c r="AK218" s="52">
        <f t="shared" si="27"/>
        <v>0</v>
      </c>
      <c r="AL218" s="52">
        <f t="shared" si="27"/>
        <v>0</v>
      </c>
      <c r="AM218" s="52">
        <f t="shared" si="27"/>
        <v>0</v>
      </c>
      <c r="AN218" s="52">
        <f t="shared" si="27"/>
        <v>0</v>
      </c>
      <c r="AO218" s="52">
        <f t="shared" si="27"/>
        <v>1.3377623940390073E-3</v>
      </c>
      <c r="AP218" s="52">
        <f t="shared" si="27"/>
        <v>0</v>
      </c>
      <c r="AQ218" s="52">
        <f t="shared" si="27"/>
        <v>0</v>
      </c>
      <c r="AR218" s="52">
        <f t="shared" si="27"/>
        <v>0</v>
      </c>
      <c r="AS218" s="52">
        <f t="shared" si="27"/>
        <v>0</v>
      </c>
      <c r="AT218" s="52">
        <f t="shared" si="27"/>
        <v>0</v>
      </c>
      <c r="AU218" s="52">
        <f t="shared" si="27"/>
        <v>0</v>
      </c>
      <c r="AV218" s="52">
        <f t="shared" si="27"/>
        <v>0</v>
      </c>
      <c r="AW218" s="52">
        <f t="shared" si="27"/>
        <v>0</v>
      </c>
      <c r="AX218" s="52">
        <f t="shared" si="27"/>
        <v>0</v>
      </c>
      <c r="AY218" s="52">
        <f t="shared" si="27"/>
        <v>0</v>
      </c>
      <c r="AZ218" s="52">
        <f t="shared" si="27"/>
        <v>0</v>
      </c>
      <c r="BA218" s="52">
        <f t="shared" si="27"/>
        <v>0</v>
      </c>
      <c r="BB218" s="52">
        <f t="shared" si="27"/>
        <v>0</v>
      </c>
      <c r="BC218" s="52">
        <f t="shared" si="27"/>
        <v>0</v>
      </c>
      <c r="BD218" s="52">
        <f t="shared" si="27"/>
        <v>0</v>
      </c>
      <c r="BE218" s="52">
        <f t="shared" si="27"/>
        <v>0</v>
      </c>
      <c r="BF218" s="52">
        <f t="shared" si="27"/>
        <v>0</v>
      </c>
      <c r="BG218" s="52">
        <f t="shared" si="27"/>
        <v>0</v>
      </c>
      <c r="BH218" s="52">
        <f t="shared" si="27"/>
        <v>0</v>
      </c>
      <c r="BI218" s="52">
        <f t="shared" si="27"/>
        <v>0</v>
      </c>
      <c r="BJ218" s="52">
        <f t="shared" si="27"/>
        <v>0</v>
      </c>
      <c r="BK218" s="52">
        <f t="shared" si="27"/>
        <v>0</v>
      </c>
      <c r="BL218" s="52">
        <f t="shared" si="27"/>
        <v>0</v>
      </c>
      <c r="BM218" s="52">
        <f t="shared" ref="H218:BQ223" si="28">$C73*BM73/$BR73</f>
        <v>0</v>
      </c>
      <c r="BN218" s="52">
        <f t="shared" si="28"/>
        <v>0</v>
      </c>
      <c r="BO218" s="52">
        <f t="shared" si="28"/>
        <v>0</v>
      </c>
      <c r="BP218" s="52">
        <f t="shared" si="28"/>
        <v>0</v>
      </c>
      <c r="BQ218" s="52">
        <f t="shared" si="28"/>
        <v>0</v>
      </c>
    </row>
    <row r="219" spans="1:69" s="31" customFormat="1">
      <c r="A219" s="16"/>
      <c r="B219" s="16"/>
      <c r="C219" s="16"/>
      <c r="D219" s="51" t="str">
        <f t="shared" si="25"/>
        <v>C13-Branched alkane</v>
      </c>
      <c r="E219" s="29"/>
      <c r="F219" s="9"/>
      <c r="G219" s="52">
        <f t="shared" si="26"/>
        <v>0</v>
      </c>
      <c r="H219" s="52">
        <f t="shared" si="28"/>
        <v>0</v>
      </c>
      <c r="I219" s="52">
        <f t="shared" si="28"/>
        <v>0</v>
      </c>
      <c r="J219" s="52">
        <f t="shared" si="28"/>
        <v>0</v>
      </c>
      <c r="K219" s="52">
        <f t="shared" si="28"/>
        <v>0</v>
      </c>
      <c r="L219" s="52">
        <f t="shared" si="28"/>
        <v>0</v>
      </c>
      <c r="M219" s="52">
        <f t="shared" si="28"/>
        <v>0</v>
      </c>
      <c r="N219" s="52">
        <f t="shared" si="28"/>
        <v>0</v>
      </c>
      <c r="O219" s="52">
        <f t="shared" si="28"/>
        <v>0</v>
      </c>
      <c r="P219" s="52">
        <f t="shared" si="28"/>
        <v>0</v>
      </c>
      <c r="Q219" s="52">
        <f t="shared" si="28"/>
        <v>0</v>
      </c>
      <c r="R219" s="52">
        <f t="shared" si="28"/>
        <v>0</v>
      </c>
      <c r="S219" s="52">
        <f t="shared" si="28"/>
        <v>0</v>
      </c>
      <c r="T219" s="52">
        <f t="shared" si="28"/>
        <v>0</v>
      </c>
      <c r="U219" s="52">
        <f t="shared" si="28"/>
        <v>0</v>
      </c>
      <c r="V219" s="52">
        <f t="shared" si="28"/>
        <v>0</v>
      </c>
      <c r="W219" s="52">
        <f t="shared" si="28"/>
        <v>0</v>
      </c>
      <c r="X219" s="52">
        <f t="shared" si="28"/>
        <v>0</v>
      </c>
      <c r="Y219" s="52">
        <f t="shared" si="28"/>
        <v>0</v>
      </c>
      <c r="Z219" s="52">
        <f t="shared" si="28"/>
        <v>0</v>
      </c>
      <c r="AA219" s="52">
        <f t="shared" si="28"/>
        <v>0</v>
      </c>
      <c r="AB219" s="52">
        <f t="shared" si="28"/>
        <v>0</v>
      </c>
      <c r="AC219" s="52">
        <f t="shared" si="28"/>
        <v>0</v>
      </c>
      <c r="AD219" s="52">
        <f t="shared" si="28"/>
        <v>0</v>
      </c>
      <c r="AE219" s="52">
        <f t="shared" si="28"/>
        <v>0</v>
      </c>
      <c r="AF219" s="52">
        <f t="shared" si="28"/>
        <v>0</v>
      </c>
      <c r="AG219" s="52">
        <f t="shared" si="28"/>
        <v>0</v>
      </c>
      <c r="AH219" s="52">
        <f t="shared" si="28"/>
        <v>0</v>
      </c>
      <c r="AI219" s="52">
        <f t="shared" si="28"/>
        <v>0</v>
      </c>
      <c r="AJ219" s="52">
        <f t="shared" si="28"/>
        <v>0</v>
      </c>
      <c r="AK219" s="52">
        <f t="shared" si="28"/>
        <v>0</v>
      </c>
      <c r="AL219" s="52">
        <f t="shared" si="28"/>
        <v>0</v>
      </c>
      <c r="AM219" s="52">
        <f t="shared" si="28"/>
        <v>0</v>
      </c>
      <c r="AN219" s="52">
        <f t="shared" si="28"/>
        <v>0</v>
      </c>
      <c r="AO219" s="52">
        <f t="shared" si="28"/>
        <v>0</v>
      </c>
      <c r="AP219" s="52">
        <f t="shared" si="28"/>
        <v>0</v>
      </c>
      <c r="AQ219" s="52">
        <f t="shared" si="28"/>
        <v>0</v>
      </c>
      <c r="AR219" s="52">
        <f t="shared" si="28"/>
        <v>0</v>
      </c>
      <c r="AS219" s="52">
        <f t="shared" si="28"/>
        <v>0</v>
      </c>
      <c r="AT219" s="52">
        <f t="shared" si="28"/>
        <v>0</v>
      </c>
      <c r="AU219" s="52">
        <f t="shared" si="28"/>
        <v>0</v>
      </c>
      <c r="AV219" s="52">
        <f t="shared" si="28"/>
        <v>0</v>
      </c>
      <c r="AW219" s="52">
        <f t="shared" si="28"/>
        <v>0</v>
      </c>
      <c r="AX219" s="52">
        <f t="shared" si="28"/>
        <v>0</v>
      </c>
      <c r="AY219" s="52">
        <f t="shared" si="28"/>
        <v>0</v>
      </c>
      <c r="AZ219" s="52">
        <f t="shared" si="28"/>
        <v>0</v>
      </c>
      <c r="BA219" s="52">
        <f t="shared" si="28"/>
        <v>0</v>
      </c>
      <c r="BB219" s="52">
        <f t="shared" si="28"/>
        <v>0</v>
      </c>
      <c r="BC219" s="52">
        <f t="shared" si="28"/>
        <v>0</v>
      </c>
      <c r="BD219" s="52">
        <f t="shared" si="28"/>
        <v>0</v>
      </c>
      <c r="BE219" s="52">
        <f t="shared" si="28"/>
        <v>5.1476523184631161E-4</v>
      </c>
      <c r="BF219" s="52">
        <f t="shared" si="28"/>
        <v>0</v>
      </c>
      <c r="BG219" s="52">
        <f t="shared" si="28"/>
        <v>0</v>
      </c>
      <c r="BH219" s="52">
        <f t="shared" si="28"/>
        <v>0</v>
      </c>
      <c r="BI219" s="52">
        <f t="shared" si="28"/>
        <v>0</v>
      </c>
      <c r="BJ219" s="52">
        <f t="shared" si="28"/>
        <v>0</v>
      </c>
      <c r="BK219" s="52">
        <f t="shared" si="28"/>
        <v>0</v>
      </c>
      <c r="BL219" s="52">
        <f t="shared" si="28"/>
        <v>0</v>
      </c>
      <c r="BM219" s="52">
        <f t="shared" si="28"/>
        <v>0</v>
      </c>
      <c r="BN219" s="52">
        <f t="shared" si="28"/>
        <v>0</v>
      </c>
      <c r="BO219" s="52">
        <f t="shared" si="28"/>
        <v>0</v>
      </c>
      <c r="BP219" s="52">
        <f t="shared" si="28"/>
        <v>0</v>
      </c>
      <c r="BQ219" s="52">
        <f t="shared" si="28"/>
        <v>0</v>
      </c>
    </row>
    <row r="220" spans="1:69" s="31" customFormat="1">
      <c r="A220" s="16"/>
      <c r="B220" s="16"/>
      <c r="C220" s="16"/>
      <c r="D220" s="51" t="str">
        <f t="shared" si="25"/>
        <v>C14-Branched alkane</v>
      </c>
      <c r="E220" s="29"/>
      <c r="F220" s="9"/>
      <c r="G220" s="52">
        <f t="shared" si="26"/>
        <v>0</v>
      </c>
      <c r="H220" s="52">
        <f t="shared" si="28"/>
        <v>0</v>
      </c>
      <c r="I220" s="52">
        <f t="shared" si="28"/>
        <v>0</v>
      </c>
      <c r="J220" s="52">
        <f t="shared" si="28"/>
        <v>0</v>
      </c>
      <c r="K220" s="52">
        <f t="shared" si="28"/>
        <v>0</v>
      </c>
      <c r="L220" s="52">
        <f t="shared" si="28"/>
        <v>0</v>
      </c>
      <c r="M220" s="52">
        <f t="shared" si="28"/>
        <v>0</v>
      </c>
      <c r="N220" s="52">
        <f t="shared" si="28"/>
        <v>0</v>
      </c>
      <c r="O220" s="52">
        <f t="shared" si="28"/>
        <v>0</v>
      </c>
      <c r="P220" s="52">
        <f t="shared" si="28"/>
        <v>0</v>
      </c>
      <c r="Q220" s="52">
        <f t="shared" si="28"/>
        <v>0</v>
      </c>
      <c r="R220" s="52">
        <f t="shared" si="28"/>
        <v>0</v>
      </c>
      <c r="S220" s="52">
        <f t="shared" si="28"/>
        <v>0</v>
      </c>
      <c r="T220" s="52">
        <f t="shared" si="28"/>
        <v>0</v>
      </c>
      <c r="U220" s="52">
        <f t="shared" si="28"/>
        <v>0</v>
      </c>
      <c r="V220" s="52">
        <f t="shared" si="28"/>
        <v>0</v>
      </c>
      <c r="W220" s="52">
        <f t="shared" si="28"/>
        <v>0</v>
      </c>
      <c r="X220" s="52">
        <f t="shared" si="28"/>
        <v>0</v>
      </c>
      <c r="Y220" s="52">
        <f t="shared" si="28"/>
        <v>0</v>
      </c>
      <c r="Z220" s="52">
        <f t="shared" si="28"/>
        <v>0</v>
      </c>
      <c r="AA220" s="52">
        <f t="shared" si="28"/>
        <v>0</v>
      </c>
      <c r="AB220" s="52">
        <f t="shared" si="28"/>
        <v>0</v>
      </c>
      <c r="AC220" s="52">
        <f t="shared" si="28"/>
        <v>0</v>
      </c>
      <c r="AD220" s="52">
        <f t="shared" si="28"/>
        <v>0</v>
      </c>
      <c r="AE220" s="52">
        <f t="shared" si="28"/>
        <v>0</v>
      </c>
      <c r="AF220" s="52">
        <f t="shared" si="28"/>
        <v>0</v>
      </c>
      <c r="AG220" s="52">
        <f t="shared" si="28"/>
        <v>0</v>
      </c>
      <c r="AH220" s="52">
        <f t="shared" si="28"/>
        <v>0</v>
      </c>
      <c r="AI220" s="52">
        <f t="shared" si="28"/>
        <v>0</v>
      </c>
      <c r="AJ220" s="52">
        <f t="shared" si="28"/>
        <v>0</v>
      </c>
      <c r="AK220" s="52">
        <f t="shared" si="28"/>
        <v>0</v>
      </c>
      <c r="AL220" s="52">
        <f t="shared" si="28"/>
        <v>0</v>
      </c>
      <c r="AM220" s="52">
        <f t="shared" si="28"/>
        <v>0</v>
      </c>
      <c r="AN220" s="52">
        <f t="shared" si="28"/>
        <v>0</v>
      </c>
      <c r="AO220" s="52">
        <f t="shared" si="28"/>
        <v>0</v>
      </c>
      <c r="AP220" s="52">
        <f t="shared" si="28"/>
        <v>0</v>
      </c>
      <c r="AQ220" s="52">
        <f t="shared" si="28"/>
        <v>0</v>
      </c>
      <c r="AR220" s="52">
        <f t="shared" si="28"/>
        <v>0</v>
      </c>
      <c r="AS220" s="52">
        <f t="shared" si="28"/>
        <v>0</v>
      </c>
      <c r="AT220" s="52">
        <f t="shared" si="28"/>
        <v>0</v>
      </c>
      <c r="AU220" s="52">
        <f t="shared" si="28"/>
        <v>0</v>
      </c>
      <c r="AV220" s="52">
        <f t="shared" si="28"/>
        <v>0</v>
      </c>
      <c r="AW220" s="52">
        <f t="shared" si="28"/>
        <v>0</v>
      </c>
      <c r="AX220" s="52">
        <f t="shared" si="28"/>
        <v>0</v>
      </c>
      <c r="AY220" s="52">
        <f t="shared" si="28"/>
        <v>0</v>
      </c>
      <c r="AZ220" s="52">
        <f t="shared" si="28"/>
        <v>0</v>
      </c>
      <c r="BA220" s="52">
        <f t="shared" si="28"/>
        <v>0</v>
      </c>
      <c r="BB220" s="52">
        <f t="shared" si="28"/>
        <v>0</v>
      </c>
      <c r="BC220" s="52">
        <f t="shared" si="28"/>
        <v>0</v>
      </c>
      <c r="BD220" s="52">
        <f t="shared" si="28"/>
        <v>0</v>
      </c>
      <c r="BE220" s="52">
        <f t="shared" si="28"/>
        <v>1.2619849812212844E-6</v>
      </c>
      <c r="BF220" s="52">
        <f t="shared" si="28"/>
        <v>0</v>
      </c>
      <c r="BG220" s="52">
        <f t="shared" si="28"/>
        <v>0</v>
      </c>
      <c r="BH220" s="52">
        <f t="shared" si="28"/>
        <v>0</v>
      </c>
      <c r="BI220" s="52">
        <f t="shared" si="28"/>
        <v>0</v>
      </c>
      <c r="BJ220" s="52">
        <f t="shared" si="28"/>
        <v>0</v>
      </c>
      <c r="BK220" s="52">
        <f t="shared" si="28"/>
        <v>0</v>
      </c>
      <c r="BL220" s="52">
        <f t="shared" si="28"/>
        <v>0</v>
      </c>
      <c r="BM220" s="52">
        <f t="shared" si="28"/>
        <v>0</v>
      </c>
      <c r="BN220" s="52">
        <f t="shared" si="28"/>
        <v>0</v>
      </c>
      <c r="BO220" s="52">
        <f t="shared" si="28"/>
        <v>0</v>
      </c>
      <c r="BP220" s="52">
        <f t="shared" si="28"/>
        <v>0</v>
      </c>
      <c r="BQ220" s="52">
        <f t="shared" si="28"/>
        <v>0</v>
      </c>
    </row>
    <row r="221" spans="1:69" s="31" customFormat="1">
      <c r="A221" s="16"/>
      <c r="B221" s="16"/>
      <c r="C221" s="16"/>
      <c r="D221" s="51" t="str">
        <f t="shared" si="25"/>
        <v>Dihydroxyacetone</v>
      </c>
      <c r="E221" s="29"/>
      <c r="F221" s="9"/>
      <c r="G221" s="52">
        <f t="shared" ref="G221:G228" si="29">$C76*G76/$BR76</f>
        <v>0</v>
      </c>
      <c r="H221" s="52">
        <f t="shared" si="28"/>
        <v>0</v>
      </c>
      <c r="I221" s="52">
        <f t="shared" si="28"/>
        <v>0</v>
      </c>
      <c r="J221" s="52">
        <f t="shared" si="28"/>
        <v>0</v>
      </c>
      <c r="K221" s="52">
        <f t="shared" si="28"/>
        <v>0</v>
      </c>
      <c r="L221" s="52">
        <f t="shared" si="28"/>
        <v>0</v>
      </c>
      <c r="M221" s="52">
        <f t="shared" si="28"/>
        <v>0</v>
      </c>
      <c r="N221" s="52">
        <f t="shared" si="28"/>
        <v>0</v>
      </c>
      <c r="O221" s="52">
        <f t="shared" si="28"/>
        <v>0</v>
      </c>
      <c r="P221" s="52">
        <f t="shared" si="28"/>
        <v>0</v>
      </c>
      <c r="Q221" s="52">
        <f t="shared" si="28"/>
        <v>0</v>
      </c>
      <c r="R221" s="52">
        <f t="shared" si="28"/>
        <v>0</v>
      </c>
      <c r="S221" s="52">
        <f t="shared" si="28"/>
        <v>0</v>
      </c>
      <c r="T221" s="52">
        <f t="shared" si="28"/>
        <v>0</v>
      </c>
      <c r="U221" s="52">
        <f t="shared" si="28"/>
        <v>0</v>
      </c>
      <c r="V221" s="52">
        <f t="shared" si="28"/>
        <v>0</v>
      </c>
      <c r="W221" s="52">
        <f t="shared" si="28"/>
        <v>0</v>
      </c>
      <c r="X221" s="52">
        <f t="shared" si="28"/>
        <v>0</v>
      </c>
      <c r="Y221" s="52">
        <f t="shared" si="28"/>
        <v>0</v>
      </c>
      <c r="Z221" s="52">
        <f t="shared" si="28"/>
        <v>0</v>
      </c>
      <c r="AA221" s="52">
        <f t="shared" si="28"/>
        <v>0</v>
      </c>
      <c r="AB221" s="52">
        <f t="shared" si="28"/>
        <v>0</v>
      </c>
      <c r="AC221" s="52">
        <f t="shared" si="28"/>
        <v>0</v>
      </c>
      <c r="AD221" s="52">
        <f t="shared" si="28"/>
        <v>0</v>
      </c>
      <c r="AE221" s="52">
        <f t="shared" si="28"/>
        <v>0</v>
      </c>
      <c r="AF221" s="52">
        <f t="shared" si="28"/>
        <v>0</v>
      </c>
      <c r="AG221" s="52">
        <f t="shared" si="28"/>
        <v>0</v>
      </c>
      <c r="AH221" s="52">
        <f t="shared" si="28"/>
        <v>0</v>
      </c>
      <c r="AI221" s="52">
        <f t="shared" si="28"/>
        <v>0</v>
      </c>
      <c r="AJ221" s="52">
        <f t="shared" si="28"/>
        <v>0</v>
      </c>
      <c r="AK221" s="52">
        <f t="shared" si="28"/>
        <v>0</v>
      </c>
      <c r="AL221" s="52">
        <f t="shared" si="28"/>
        <v>0</v>
      </c>
      <c r="AM221" s="52">
        <f t="shared" si="28"/>
        <v>0</v>
      </c>
      <c r="AN221" s="52">
        <f t="shared" si="28"/>
        <v>0</v>
      </c>
      <c r="AO221" s="52">
        <f t="shared" si="28"/>
        <v>0</v>
      </c>
      <c r="AP221" s="52">
        <f t="shared" si="28"/>
        <v>0</v>
      </c>
      <c r="AQ221" s="52">
        <f t="shared" si="28"/>
        <v>0</v>
      </c>
      <c r="AR221" s="52">
        <f t="shared" si="28"/>
        <v>0</v>
      </c>
      <c r="AS221" s="52">
        <f t="shared" si="28"/>
        <v>0</v>
      </c>
      <c r="AT221" s="52">
        <f t="shared" si="28"/>
        <v>0</v>
      </c>
      <c r="AU221" s="52">
        <f t="shared" si="28"/>
        <v>9.8851074793623544E-5</v>
      </c>
      <c r="AV221" s="52">
        <f t="shared" si="28"/>
        <v>0</v>
      </c>
      <c r="AW221" s="52">
        <f t="shared" si="28"/>
        <v>0</v>
      </c>
      <c r="AX221" s="52">
        <f t="shared" si="28"/>
        <v>0</v>
      </c>
      <c r="AY221" s="52">
        <f t="shared" si="28"/>
        <v>0</v>
      </c>
      <c r="AZ221" s="52">
        <f t="shared" si="28"/>
        <v>0</v>
      </c>
      <c r="BA221" s="52">
        <f t="shared" si="28"/>
        <v>0</v>
      </c>
      <c r="BB221" s="52">
        <f t="shared" si="28"/>
        <v>0</v>
      </c>
      <c r="BC221" s="52">
        <f t="shared" si="28"/>
        <v>0</v>
      </c>
      <c r="BD221" s="52">
        <f t="shared" si="28"/>
        <v>0</v>
      </c>
      <c r="BE221" s="52">
        <f t="shared" si="28"/>
        <v>0</v>
      </c>
      <c r="BF221" s="52">
        <f t="shared" si="28"/>
        <v>0</v>
      </c>
      <c r="BG221" s="52">
        <f t="shared" si="28"/>
        <v>0</v>
      </c>
      <c r="BH221" s="52">
        <f t="shared" si="28"/>
        <v>0</v>
      </c>
      <c r="BI221" s="52">
        <f t="shared" si="28"/>
        <v>0</v>
      </c>
      <c r="BJ221" s="52">
        <f t="shared" si="28"/>
        <v>0</v>
      </c>
      <c r="BK221" s="52">
        <f t="shared" si="28"/>
        <v>0</v>
      </c>
      <c r="BL221" s="52">
        <f t="shared" si="28"/>
        <v>0</v>
      </c>
      <c r="BM221" s="52">
        <f t="shared" si="28"/>
        <v>0</v>
      </c>
      <c r="BN221" s="52">
        <f t="shared" si="28"/>
        <v>0</v>
      </c>
      <c r="BO221" s="52">
        <f t="shared" si="28"/>
        <v>0</v>
      </c>
      <c r="BP221" s="52">
        <f t="shared" si="28"/>
        <v>0</v>
      </c>
      <c r="BQ221" s="52">
        <f t="shared" si="28"/>
        <v>0</v>
      </c>
    </row>
    <row r="222" spans="1:69" s="31" customFormat="1">
      <c r="A222" s="16"/>
      <c r="B222" s="16"/>
      <c r="C222" s="16"/>
      <c r="D222" s="51" t="str">
        <f t="shared" si="25"/>
        <v>Methyl acetate</v>
      </c>
      <c r="E222" s="29"/>
      <c r="F222" s="9"/>
      <c r="G222" s="52">
        <f t="shared" si="29"/>
        <v>0</v>
      </c>
      <c r="H222" s="52">
        <f t="shared" si="28"/>
        <v>0</v>
      </c>
      <c r="I222" s="52">
        <f t="shared" si="28"/>
        <v>0</v>
      </c>
      <c r="J222" s="52">
        <f t="shared" si="28"/>
        <v>0</v>
      </c>
      <c r="K222" s="52">
        <f t="shared" si="28"/>
        <v>0</v>
      </c>
      <c r="L222" s="52">
        <f t="shared" si="28"/>
        <v>0</v>
      </c>
      <c r="M222" s="52">
        <f t="shared" si="28"/>
        <v>0</v>
      </c>
      <c r="N222" s="52">
        <f t="shared" si="28"/>
        <v>0</v>
      </c>
      <c r="O222" s="52">
        <f t="shared" si="28"/>
        <v>0</v>
      </c>
      <c r="P222" s="52">
        <f t="shared" si="28"/>
        <v>0</v>
      </c>
      <c r="Q222" s="52">
        <f t="shared" si="28"/>
        <v>0</v>
      </c>
      <c r="R222" s="52">
        <f t="shared" si="28"/>
        <v>0</v>
      </c>
      <c r="S222" s="52">
        <f t="shared" si="28"/>
        <v>0</v>
      </c>
      <c r="T222" s="52">
        <f t="shared" si="28"/>
        <v>0</v>
      </c>
      <c r="U222" s="52">
        <f t="shared" si="28"/>
        <v>0</v>
      </c>
      <c r="V222" s="52">
        <f t="shared" si="28"/>
        <v>0</v>
      </c>
      <c r="W222" s="52">
        <f t="shared" si="28"/>
        <v>0</v>
      </c>
      <c r="X222" s="52">
        <f t="shared" si="28"/>
        <v>0</v>
      </c>
      <c r="Y222" s="52">
        <f t="shared" si="28"/>
        <v>0</v>
      </c>
      <c r="Z222" s="52">
        <f t="shared" si="28"/>
        <v>0</v>
      </c>
      <c r="AA222" s="52">
        <f t="shared" si="28"/>
        <v>0</v>
      </c>
      <c r="AB222" s="52">
        <f t="shared" si="28"/>
        <v>0</v>
      </c>
      <c r="AC222" s="52">
        <f t="shared" si="28"/>
        <v>0</v>
      </c>
      <c r="AD222" s="52">
        <f t="shared" si="28"/>
        <v>0</v>
      </c>
      <c r="AE222" s="52">
        <f t="shared" si="28"/>
        <v>0</v>
      </c>
      <c r="AF222" s="52">
        <f t="shared" si="28"/>
        <v>0</v>
      </c>
      <c r="AG222" s="52">
        <f t="shared" si="28"/>
        <v>0</v>
      </c>
      <c r="AH222" s="52">
        <f t="shared" si="28"/>
        <v>0</v>
      </c>
      <c r="AI222" s="52">
        <f t="shared" si="28"/>
        <v>0</v>
      </c>
      <c r="AJ222" s="52">
        <f t="shared" si="28"/>
        <v>0</v>
      </c>
      <c r="AK222" s="52">
        <f t="shared" si="28"/>
        <v>0</v>
      </c>
      <c r="AL222" s="52">
        <f t="shared" si="28"/>
        <v>0</v>
      </c>
      <c r="AM222" s="52">
        <f t="shared" si="28"/>
        <v>0</v>
      </c>
      <c r="AN222" s="52">
        <f t="shared" si="28"/>
        <v>0</v>
      </c>
      <c r="AO222" s="52">
        <f t="shared" si="28"/>
        <v>0</v>
      </c>
      <c r="AP222" s="52">
        <f t="shared" si="28"/>
        <v>0</v>
      </c>
      <c r="AQ222" s="52">
        <f t="shared" si="28"/>
        <v>0</v>
      </c>
      <c r="AR222" s="52">
        <f t="shared" si="28"/>
        <v>0</v>
      </c>
      <c r="AS222" s="52">
        <f t="shared" si="28"/>
        <v>0</v>
      </c>
      <c r="AT222" s="52">
        <f t="shared" si="28"/>
        <v>0</v>
      </c>
      <c r="AU222" s="52">
        <f t="shared" si="28"/>
        <v>0</v>
      </c>
      <c r="AV222" s="52">
        <f t="shared" si="28"/>
        <v>0</v>
      </c>
      <c r="AW222" s="52">
        <f t="shared" si="28"/>
        <v>0</v>
      </c>
      <c r="AX222" s="52">
        <f t="shared" si="28"/>
        <v>0</v>
      </c>
      <c r="AY222" s="52">
        <f t="shared" si="28"/>
        <v>0</v>
      </c>
      <c r="AZ222" s="52">
        <f t="shared" si="28"/>
        <v>0</v>
      </c>
      <c r="BA222" s="52">
        <f t="shared" si="28"/>
        <v>0</v>
      </c>
      <c r="BB222" s="52">
        <f t="shared" si="28"/>
        <v>0</v>
      </c>
      <c r="BC222" s="52">
        <f t="shared" si="28"/>
        <v>0</v>
      </c>
      <c r="BD222" s="52">
        <f t="shared" si="28"/>
        <v>0</v>
      </c>
      <c r="BE222" s="52">
        <f t="shared" si="28"/>
        <v>0</v>
      </c>
      <c r="BF222" s="52">
        <f t="shared" si="28"/>
        <v>0</v>
      </c>
      <c r="BG222" s="52">
        <f t="shared" si="28"/>
        <v>0</v>
      </c>
      <c r="BH222" s="52">
        <f t="shared" si="28"/>
        <v>0</v>
      </c>
      <c r="BI222" s="52">
        <f t="shared" si="28"/>
        <v>1.4523506949016874E-3</v>
      </c>
      <c r="BJ222" s="52">
        <f t="shared" si="28"/>
        <v>0</v>
      </c>
      <c r="BK222" s="52">
        <f t="shared" si="28"/>
        <v>0</v>
      </c>
      <c r="BL222" s="52">
        <f t="shared" si="28"/>
        <v>0</v>
      </c>
      <c r="BM222" s="52">
        <f t="shared" si="28"/>
        <v>0</v>
      </c>
      <c r="BN222" s="52">
        <f t="shared" si="28"/>
        <v>0</v>
      </c>
      <c r="BO222" s="52">
        <f t="shared" si="28"/>
        <v>0</v>
      </c>
      <c r="BP222" s="52">
        <f t="shared" si="28"/>
        <v>0</v>
      </c>
      <c r="BQ222" s="52">
        <f t="shared" si="28"/>
        <v>0</v>
      </c>
    </row>
    <row r="223" spans="1:69" s="31" customFormat="1">
      <c r="A223" s="16"/>
      <c r="B223" s="16"/>
      <c r="C223" s="16"/>
      <c r="D223" s="51" t="str">
        <f t="shared" si="25"/>
        <v>Octamethylcyclotetrasiloxane</v>
      </c>
      <c r="E223" s="29"/>
      <c r="F223" s="9"/>
      <c r="G223" s="52">
        <f t="shared" si="29"/>
        <v>0</v>
      </c>
      <c r="H223" s="52">
        <f t="shared" si="28"/>
        <v>0</v>
      </c>
      <c r="I223" s="52">
        <f t="shared" si="28"/>
        <v>0</v>
      </c>
      <c r="J223" s="52">
        <f t="shared" ref="H223:BQ227" si="30">$C78*J78/$BR78</f>
        <v>0</v>
      </c>
      <c r="K223" s="52">
        <f t="shared" si="30"/>
        <v>0</v>
      </c>
      <c r="L223" s="52">
        <f t="shared" si="30"/>
        <v>0</v>
      </c>
      <c r="M223" s="52">
        <f t="shared" si="30"/>
        <v>0</v>
      </c>
      <c r="N223" s="52">
        <f t="shared" si="30"/>
        <v>0</v>
      </c>
      <c r="O223" s="52">
        <f t="shared" si="30"/>
        <v>0</v>
      </c>
      <c r="P223" s="52">
        <f t="shared" si="30"/>
        <v>0</v>
      </c>
      <c r="Q223" s="52">
        <f t="shared" si="30"/>
        <v>0</v>
      </c>
      <c r="R223" s="52">
        <f t="shared" si="30"/>
        <v>0</v>
      </c>
      <c r="S223" s="52">
        <f t="shared" si="30"/>
        <v>0</v>
      </c>
      <c r="T223" s="52">
        <f t="shared" si="30"/>
        <v>0</v>
      </c>
      <c r="U223" s="52">
        <f t="shared" si="30"/>
        <v>0</v>
      </c>
      <c r="V223" s="52">
        <f t="shared" si="30"/>
        <v>0</v>
      </c>
      <c r="W223" s="52">
        <f t="shared" si="30"/>
        <v>0</v>
      </c>
      <c r="X223" s="52">
        <f t="shared" si="30"/>
        <v>0</v>
      </c>
      <c r="Y223" s="52">
        <f t="shared" si="30"/>
        <v>0</v>
      </c>
      <c r="Z223" s="52">
        <f t="shared" si="30"/>
        <v>0</v>
      </c>
      <c r="AA223" s="52">
        <f t="shared" si="30"/>
        <v>0</v>
      </c>
      <c r="AB223" s="52">
        <f t="shared" si="30"/>
        <v>0</v>
      </c>
      <c r="AC223" s="52">
        <f t="shared" si="30"/>
        <v>0</v>
      </c>
      <c r="AD223" s="52">
        <f t="shared" si="30"/>
        <v>0</v>
      </c>
      <c r="AE223" s="52">
        <f t="shared" si="30"/>
        <v>0</v>
      </c>
      <c r="AF223" s="52">
        <f t="shared" si="30"/>
        <v>0</v>
      </c>
      <c r="AG223" s="52">
        <f t="shared" si="30"/>
        <v>0</v>
      </c>
      <c r="AH223" s="52">
        <f t="shared" si="30"/>
        <v>0</v>
      </c>
      <c r="AI223" s="52">
        <f t="shared" si="30"/>
        <v>0</v>
      </c>
      <c r="AJ223" s="52">
        <f t="shared" si="30"/>
        <v>0</v>
      </c>
      <c r="AK223" s="52">
        <f t="shared" si="30"/>
        <v>0</v>
      </c>
      <c r="AL223" s="52">
        <f t="shared" si="30"/>
        <v>0</v>
      </c>
      <c r="AM223" s="52">
        <f t="shared" si="30"/>
        <v>0</v>
      </c>
      <c r="AN223" s="52">
        <f t="shared" si="30"/>
        <v>0</v>
      </c>
      <c r="AO223" s="52">
        <f t="shared" si="30"/>
        <v>0</v>
      </c>
      <c r="AP223" s="52">
        <f t="shared" si="30"/>
        <v>0</v>
      </c>
      <c r="AQ223" s="52">
        <f t="shared" si="30"/>
        <v>0</v>
      </c>
      <c r="AR223" s="52">
        <f t="shared" si="30"/>
        <v>0</v>
      </c>
      <c r="AS223" s="52">
        <f t="shared" si="30"/>
        <v>0</v>
      </c>
      <c r="AT223" s="52">
        <f t="shared" si="30"/>
        <v>0</v>
      </c>
      <c r="AU223" s="52">
        <f t="shared" si="30"/>
        <v>9.0245216517472967E-4</v>
      </c>
      <c r="AV223" s="52">
        <f t="shared" si="30"/>
        <v>0</v>
      </c>
      <c r="AW223" s="52">
        <f t="shared" si="30"/>
        <v>0</v>
      </c>
      <c r="AX223" s="52">
        <f t="shared" si="30"/>
        <v>0</v>
      </c>
      <c r="AY223" s="52">
        <f t="shared" si="30"/>
        <v>0</v>
      </c>
      <c r="AZ223" s="52">
        <f t="shared" si="30"/>
        <v>0</v>
      </c>
      <c r="BA223" s="52">
        <f t="shared" si="30"/>
        <v>0</v>
      </c>
      <c r="BB223" s="52">
        <f t="shared" si="30"/>
        <v>0</v>
      </c>
      <c r="BC223" s="52">
        <f t="shared" si="30"/>
        <v>0</v>
      </c>
      <c r="BD223" s="52">
        <f t="shared" si="30"/>
        <v>0</v>
      </c>
      <c r="BE223" s="52">
        <f t="shared" si="30"/>
        <v>0</v>
      </c>
      <c r="BF223" s="52">
        <f t="shared" si="30"/>
        <v>0</v>
      </c>
      <c r="BG223" s="52">
        <f t="shared" si="30"/>
        <v>0</v>
      </c>
      <c r="BH223" s="52">
        <f t="shared" si="30"/>
        <v>0</v>
      </c>
      <c r="BI223" s="52">
        <f t="shared" si="30"/>
        <v>0</v>
      </c>
      <c r="BJ223" s="52">
        <f t="shared" si="30"/>
        <v>0</v>
      </c>
      <c r="BK223" s="52">
        <f t="shared" si="30"/>
        <v>0</v>
      </c>
      <c r="BL223" s="52">
        <f t="shared" si="30"/>
        <v>0</v>
      </c>
      <c r="BM223" s="52">
        <f t="shared" si="30"/>
        <v>0</v>
      </c>
      <c r="BN223" s="52">
        <f t="shared" si="30"/>
        <v>0</v>
      </c>
      <c r="BO223" s="52">
        <f t="shared" si="30"/>
        <v>0</v>
      </c>
      <c r="BP223" s="52">
        <f t="shared" si="30"/>
        <v>0</v>
      </c>
      <c r="BQ223" s="52">
        <f t="shared" si="30"/>
        <v>0</v>
      </c>
    </row>
    <row r="224" spans="1:69" s="31" customFormat="1">
      <c r="A224" s="16"/>
      <c r="B224" s="16"/>
      <c r="C224" s="16"/>
      <c r="D224" s="51" t="str">
        <f t="shared" si="25"/>
        <v>Isooctane</v>
      </c>
      <c r="E224" s="29"/>
      <c r="F224" s="9"/>
      <c r="G224" s="52">
        <f t="shared" si="29"/>
        <v>0</v>
      </c>
      <c r="H224" s="52">
        <f t="shared" si="30"/>
        <v>0</v>
      </c>
      <c r="I224" s="52">
        <f t="shared" si="30"/>
        <v>0</v>
      </c>
      <c r="J224" s="52">
        <f t="shared" si="30"/>
        <v>0</v>
      </c>
      <c r="K224" s="52">
        <f t="shared" si="30"/>
        <v>0</v>
      </c>
      <c r="L224" s="52">
        <f t="shared" si="30"/>
        <v>0</v>
      </c>
      <c r="M224" s="52">
        <f t="shared" si="30"/>
        <v>0</v>
      </c>
      <c r="N224" s="52">
        <f t="shared" si="30"/>
        <v>0</v>
      </c>
      <c r="O224" s="52">
        <f t="shared" si="30"/>
        <v>0</v>
      </c>
      <c r="P224" s="52">
        <f t="shared" si="30"/>
        <v>0</v>
      </c>
      <c r="Q224" s="52">
        <f t="shared" si="30"/>
        <v>0</v>
      </c>
      <c r="R224" s="52">
        <f t="shared" si="30"/>
        <v>0</v>
      </c>
      <c r="S224" s="52">
        <f t="shared" si="30"/>
        <v>0</v>
      </c>
      <c r="T224" s="52">
        <f t="shared" si="30"/>
        <v>0</v>
      </c>
      <c r="U224" s="52">
        <f t="shared" si="30"/>
        <v>0</v>
      </c>
      <c r="V224" s="52">
        <f t="shared" si="30"/>
        <v>0</v>
      </c>
      <c r="W224" s="52">
        <f t="shared" si="30"/>
        <v>0</v>
      </c>
      <c r="X224" s="52">
        <f t="shared" si="30"/>
        <v>0</v>
      </c>
      <c r="Y224" s="52">
        <f t="shared" si="30"/>
        <v>0</v>
      </c>
      <c r="Z224" s="52">
        <f t="shared" si="30"/>
        <v>0</v>
      </c>
      <c r="AA224" s="52">
        <f t="shared" si="30"/>
        <v>9.6095148443090486E-6</v>
      </c>
      <c r="AB224" s="52">
        <f t="shared" si="30"/>
        <v>0</v>
      </c>
      <c r="AC224" s="52">
        <f t="shared" si="30"/>
        <v>0</v>
      </c>
      <c r="AD224" s="52">
        <f t="shared" si="30"/>
        <v>0</v>
      </c>
      <c r="AE224" s="52">
        <f t="shared" si="30"/>
        <v>0</v>
      </c>
      <c r="AF224" s="52">
        <f t="shared" si="30"/>
        <v>0</v>
      </c>
      <c r="AG224" s="52">
        <f t="shared" si="30"/>
        <v>0</v>
      </c>
      <c r="AH224" s="52">
        <f t="shared" si="30"/>
        <v>0</v>
      </c>
      <c r="AI224" s="52">
        <f t="shared" si="30"/>
        <v>0</v>
      </c>
      <c r="AJ224" s="52">
        <f t="shared" si="30"/>
        <v>0</v>
      </c>
      <c r="AK224" s="52">
        <f t="shared" si="30"/>
        <v>0</v>
      </c>
      <c r="AL224" s="52">
        <f t="shared" si="30"/>
        <v>0</v>
      </c>
      <c r="AM224" s="52">
        <f t="shared" si="30"/>
        <v>0</v>
      </c>
      <c r="AN224" s="52">
        <f t="shared" si="30"/>
        <v>0</v>
      </c>
      <c r="AO224" s="52">
        <f t="shared" si="30"/>
        <v>0</v>
      </c>
      <c r="AP224" s="52">
        <f t="shared" si="30"/>
        <v>0</v>
      </c>
      <c r="AQ224" s="52">
        <f t="shared" si="30"/>
        <v>0</v>
      </c>
      <c r="AR224" s="52">
        <f t="shared" si="30"/>
        <v>0</v>
      </c>
      <c r="AS224" s="52">
        <f t="shared" si="30"/>
        <v>0</v>
      </c>
      <c r="AT224" s="52">
        <f t="shared" si="30"/>
        <v>0</v>
      </c>
      <c r="AU224" s="52">
        <f t="shared" si="30"/>
        <v>0</v>
      </c>
      <c r="AV224" s="52">
        <f t="shared" si="30"/>
        <v>0</v>
      </c>
      <c r="AW224" s="52">
        <f t="shared" si="30"/>
        <v>0</v>
      </c>
      <c r="AX224" s="52">
        <f t="shared" si="30"/>
        <v>0</v>
      </c>
      <c r="AY224" s="52">
        <f t="shared" si="30"/>
        <v>0</v>
      </c>
      <c r="AZ224" s="52">
        <f t="shared" si="30"/>
        <v>0</v>
      </c>
      <c r="BA224" s="52">
        <f t="shared" si="30"/>
        <v>0</v>
      </c>
      <c r="BB224" s="52">
        <f t="shared" si="30"/>
        <v>0</v>
      </c>
      <c r="BC224" s="52">
        <f t="shared" si="30"/>
        <v>0</v>
      </c>
      <c r="BD224" s="52">
        <f t="shared" si="30"/>
        <v>0</v>
      </c>
      <c r="BE224" s="52">
        <f t="shared" si="30"/>
        <v>0</v>
      </c>
      <c r="BF224" s="52">
        <f t="shared" si="30"/>
        <v>0</v>
      </c>
      <c r="BG224" s="52">
        <f t="shared" si="30"/>
        <v>0</v>
      </c>
      <c r="BH224" s="52">
        <f t="shared" si="30"/>
        <v>0</v>
      </c>
      <c r="BI224" s="52">
        <f t="shared" si="30"/>
        <v>0</v>
      </c>
      <c r="BJ224" s="52">
        <f t="shared" si="30"/>
        <v>0</v>
      </c>
      <c r="BK224" s="52">
        <f t="shared" si="30"/>
        <v>0</v>
      </c>
      <c r="BL224" s="52">
        <f t="shared" si="30"/>
        <v>0</v>
      </c>
      <c r="BM224" s="52">
        <f t="shared" si="30"/>
        <v>0</v>
      </c>
      <c r="BN224" s="52">
        <f t="shared" si="30"/>
        <v>0</v>
      </c>
      <c r="BO224" s="52">
        <f t="shared" si="30"/>
        <v>0</v>
      </c>
      <c r="BP224" s="52">
        <f t="shared" si="30"/>
        <v>0</v>
      </c>
      <c r="BQ224" s="52">
        <f t="shared" si="30"/>
        <v>0</v>
      </c>
    </row>
    <row r="225" spans="1:69" s="31" customFormat="1">
      <c r="A225" s="16"/>
      <c r="B225" s="16"/>
      <c r="C225" s="16"/>
      <c r="D225" s="51" t="str">
        <f t="shared" si="25"/>
        <v>Diethyl phthalate</v>
      </c>
      <c r="E225" s="29"/>
      <c r="F225" s="9"/>
      <c r="G225" s="52">
        <f t="shared" si="29"/>
        <v>0</v>
      </c>
      <c r="H225" s="52">
        <f t="shared" si="30"/>
        <v>0</v>
      </c>
      <c r="I225" s="52">
        <f t="shared" si="30"/>
        <v>0</v>
      </c>
      <c r="J225" s="52">
        <f t="shared" si="30"/>
        <v>0</v>
      </c>
      <c r="K225" s="52">
        <f t="shared" si="30"/>
        <v>0</v>
      </c>
      <c r="L225" s="52">
        <f t="shared" si="30"/>
        <v>0</v>
      </c>
      <c r="M225" s="52">
        <f t="shared" si="30"/>
        <v>0</v>
      </c>
      <c r="N225" s="52">
        <f t="shared" si="30"/>
        <v>0</v>
      </c>
      <c r="O225" s="52">
        <f t="shared" si="30"/>
        <v>0</v>
      </c>
      <c r="P225" s="52">
        <f t="shared" si="30"/>
        <v>0</v>
      </c>
      <c r="Q225" s="52">
        <f t="shared" si="30"/>
        <v>0</v>
      </c>
      <c r="R225" s="52">
        <f t="shared" si="30"/>
        <v>0</v>
      </c>
      <c r="S225" s="52">
        <f t="shared" si="30"/>
        <v>0</v>
      </c>
      <c r="T225" s="52">
        <f t="shared" si="30"/>
        <v>0</v>
      </c>
      <c r="U225" s="52">
        <f t="shared" si="30"/>
        <v>0</v>
      </c>
      <c r="V225" s="52">
        <f t="shared" si="30"/>
        <v>0</v>
      </c>
      <c r="W225" s="52">
        <f t="shared" si="30"/>
        <v>0</v>
      </c>
      <c r="X225" s="52">
        <f t="shared" si="30"/>
        <v>0</v>
      </c>
      <c r="Y225" s="52">
        <f t="shared" si="30"/>
        <v>0</v>
      </c>
      <c r="Z225" s="52">
        <f t="shared" si="30"/>
        <v>0</v>
      </c>
      <c r="AA225" s="52">
        <f t="shared" si="30"/>
        <v>0</v>
      </c>
      <c r="AB225" s="52">
        <f t="shared" si="30"/>
        <v>0</v>
      </c>
      <c r="AC225" s="52">
        <f t="shared" si="30"/>
        <v>0</v>
      </c>
      <c r="AD225" s="52">
        <f t="shared" si="30"/>
        <v>0</v>
      </c>
      <c r="AE225" s="52">
        <f t="shared" si="30"/>
        <v>0</v>
      </c>
      <c r="AF225" s="52">
        <f t="shared" si="30"/>
        <v>0</v>
      </c>
      <c r="AG225" s="52">
        <f t="shared" si="30"/>
        <v>0</v>
      </c>
      <c r="AH225" s="52">
        <f t="shared" si="30"/>
        <v>0</v>
      </c>
      <c r="AI225" s="52">
        <f t="shared" si="30"/>
        <v>0</v>
      </c>
      <c r="AJ225" s="52">
        <f t="shared" si="30"/>
        <v>0</v>
      </c>
      <c r="AK225" s="52">
        <f t="shared" si="30"/>
        <v>0</v>
      </c>
      <c r="AL225" s="52">
        <f t="shared" si="30"/>
        <v>0</v>
      </c>
      <c r="AM225" s="52">
        <f t="shared" si="30"/>
        <v>0</v>
      </c>
      <c r="AN225" s="52">
        <f t="shared" si="30"/>
        <v>0</v>
      </c>
      <c r="AO225" s="52">
        <f t="shared" si="30"/>
        <v>0</v>
      </c>
      <c r="AP225" s="52">
        <f t="shared" si="30"/>
        <v>0</v>
      </c>
      <c r="AQ225" s="52">
        <f t="shared" si="30"/>
        <v>0</v>
      </c>
      <c r="AR225" s="52">
        <f t="shared" si="30"/>
        <v>0</v>
      </c>
      <c r="AS225" s="52">
        <f t="shared" si="30"/>
        <v>0</v>
      </c>
      <c r="AT225" s="52">
        <f t="shared" si="30"/>
        <v>0</v>
      </c>
      <c r="AU225" s="52">
        <f t="shared" si="30"/>
        <v>0</v>
      </c>
      <c r="AV225" s="52">
        <f t="shared" si="30"/>
        <v>0</v>
      </c>
      <c r="AW225" s="52">
        <f t="shared" si="30"/>
        <v>0</v>
      </c>
      <c r="AX225" s="52">
        <f t="shared" si="30"/>
        <v>0</v>
      </c>
      <c r="AY225" s="52">
        <f t="shared" si="30"/>
        <v>0</v>
      </c>
      <c r="AZ225" s="52">
        <f t="shared" si="30"/>
        <v>0</v>
      </c>
      <c r="BA225" s="52">
        <f t="shared" si="30"/>
        <v>0</v>
      </c>
      <c r="BB225" s="52">
        <f t="shared" si="30"/>
        <v>0</v>
      </c>
      <c r="BC225" s="52">
        <f t="shared" si="30"/>
        <v>0</v>
      </c>
      <c r="BD225" s="52">
        <f t="shared" si="30"/>
        <v>2.9158105146056793E-3</v>
      </c>
      <c r="BE225" s="52">
        <f t="shared" si="30"/>
        <v>0</v>
      </c>
      <c r="BF225" s="52">
        <f t="shared" si="30"/>
        <v>0</v>
      </c>
      <c r="BG225" s="52">
        <f t="shared" si="30"/>
        <v>0</v>
      </c>
      <c r="BH225" s="52">
        <f t="shared" si="30"/>
        <v>0</v>
      </c>
      <c r="BI225" s="52">
        <f t="shared" si="30"/>
        <v>0</v>
      </c>
      <c r="BJ225" s="52">
        <f t="shared" si="30"/>
        <v>0</v>
      </c>
      <c r="BK225" s="52">
        <f t="shared" si="30"/>
        <v>0</v>
      </c>
      <c r="BL225" s="52">
        <f t="shared" si="30"/>
        <v>0</v>
      </c>
      <c r="BM225" s="52">
        <f t="shared" si="30"/>
        <v>0</v>
      </c>
      <c r="BN225" s="52">
        <f t="shared" si="30"/>
        <v>0</v>
      </c>
      <c r="BO225" s="52">
        <f t="shared" si="30"/>
        <v>0</v>
      </c>
      <c r="BP225" s="52">
        <f t="shared" si="30"/>
        <v>0</v>
      </c>
      <c r="BQ225" s="52">
        <f t="shared" si="30"/>
        <v>0</v>
      </c>
    </row>
    <row r="226" spans="1:69" s="31" customFormat="1">
      <c r="A226" s="16"/>
      <c r="B226" s="16"/>
      <c r="C226" s="16"/>
      <c r="D226" s="51" t="str">
        <f t="shared" si="25"/>
        <v>4-methyl-cis-2-pentene; 2-methylpentane (isohexane)</v>
      </c>
      <c r="E226" s="29"/>
      <c r="F226" s="9"/>
      <c r="G226" s="52">
        <f t="shared" si="29"/>
        <v>0</v>
      </c>
      <c r="H226" s="52">
        <f t="shared" si="30"/>
        <v>0</v>
      </c>
      <c r="I226" s="52">
        <f t="shared" si="30"/>
        <v>0</v>
      </c>
      <c r="J226" s="52">
        <f t="shared" si="30"/>
        <v>0</v>
      </c>
      <c r="K226" s="52">
        <f t="shared" si="30"/>
        <v>0</v>
      </c>
      <c r="L226" s="52">
        <f t="shared" si="30"/>
        <v>0</v>
      </c>
      <c r="M226" s="52">
        <f t="shared" si="30"/>
        <v>0</v>
      </c>
      <c r="N226" s="52">
        <f t="shared" si="30"/>
        <v>0</v>
      </c>
      <c r="O226" s="52">
        <f t="shared" si="30"/>
        <v>0</v>
      </c>
      <c r="P226" s="52">
        <f t="shared" si="30"/>
        <v>0</v>
      </c>
      <c r="Q226" s="52">
        <f t="shared" si="30"/>
        <v>0</v>
      </c>
      <c r="R226" s="52">
        <f t="shared" si="30"/>
        <v>0</v>
      </c>
      <c r="S226" s="52">
        <f t="shared" si="30"/>
        <v>0</v>
      </c>
      <c r="T226" s="52">
        <f t="shared" si="30"/>
        <v>0</v>
      </c>
      <c r="U226" s="52">
        <f t="shared" si="30"/>
        <v>0</v>
      </c>
      <c r="V226" s="52">
        <f t="shared" si="30"/>
        <v>0</v>
      </c>
      <c r="W226" s="52">
        <f t="shared" si="30"/>
        <v>0</v>
      </c>
      <c r="X226" s="52">
        <f t="shared" si="30"/>
        <v>0</v>
      </c>
      <c r="Y226" s="52">
        <f t="shared" si="30"/>
        <v>0</v>
      </c>
      <c r="Z226" s="52">
        <f t="shared" si="30"/>
        <v>0</v>
      </c>
      <c r="AA226" s="52">
        <f t="shared" si="30"/>
        <v>0</v>
      </c>
      <c r="AB226" s="52">
        <f t="shared" si="30"/>
        <v>0</v>
      </c>
      <c r="AC226" s="52">
        <f t="shared" si="30"/>
        <v>0</v>
      </c>
      <c r="AD226" s="52">
        <f t="shared" si="30"/>
        <v>0</v>
      </c>
      <c r="AE226" s="52">
        <f t="shared" si="30"/>
        <v>0</v>
      </c>
      <c r="AF226" s="52">
        <f t="shared" si="30"/>
        <v>0</v>
      </c>
      <c r="AG226" s="52">
        <f t="shared" si="30"/>
        <v>0</v>
      </c>
      <c r="AH226" s="52">
        <f t="shared" si="30"/>
        <v>0</v>
      </c>
      <c r="AI226" s="52">
        <f t="shared" si="30"/>
        <v>0</v>
      </c>
      <c r="AJ226" s="52">
        <f t="shared" si="30"/>
        <v>0</v>
      </c>
      <c r="AK226" s="52">
        <f t="shared" si="30"/>
        <v>0</v>
      </c>
      <c r="AL226" s="52">
        <f t="shared" si="30"/>
        <v>0</v>
      </c>
      <c r="AM226" s="52">
        <f t="shared" si="30"/>
        <v>0</v>
      </c>
      <c r="AN226" s="52">
        <f t="shared" si="30"/>
        <v>1.3212767531169624E-4</v>
      </c>
      <c r="AO226" s="52">
        <f t="shared" si="30"/>
        <v>0</v>
      </c>
      <c r="AP226" s="52">
        <f t="shared" si="30"/>
        <v>0</v>
      </c>
      <c r="AQ226" s="52">
        <f t="shared" si="30"/>
        <v>0</v>
      </c>
      <c r="AR226" s="52">
        <f t="shared" si="30"/>
        <v>0</v>
      </c>
      <c r="AS226" s="52">
        <f t="shared" si="30"/>
        <v>0</v>
      </c>
      <c r="AT226" s="52">
        <f t="shared" si="30"/>
        <v>0</v>
      </c>
      <c r="AU226" s="52">
        <f t="shared" si="30"/>
        <v>0</v>
      </c>
      <c r="AV226" s="52">
        <f t="shared" si="30"/>
        <v>0</v>
      </c>
      <c r="AW226" s="52">
        <f t="shared" si="30"/>
        <v>0</v>
      </c>
      <c r="AX226" s="52">
        <f t="shared" si="30"/>
        <v>0</v>
      </c>
      <c r="AY226" s="52">
        <f t="shared" si="30"/>
        <v>0</v>
      </c>
      <c r="AZ226" s="52">
        <f t="shared" si="30"/>
        <v>0</v>
      </c>
      <c r="BA226" s="52">
        <f t="shared" si="30"/>
        <v>0</v>
      </c>
      <c r="BB226" s="52">
        <f t="shared" si="30"/>
        <v>0</v>
      </c>
      <c r="BC226" s="52">
        <f t="shared" si="30"/>
        <v>0</v>
      </c>
      <c r="BD226" s="52">
        <f t="shared" si="30"/>
        <v>0</v>
      </c>
      <c r="BE226" s="52">
        <f t="shared" si="30"/>
        <v>0</v>
      </c>
      <c r="BF226" s="52">
        <f t="shared" si="30"/>
        <v>0</v>
      </c>
      <c r="BG226" s="52">
        <f t="shared" si="30"/>
        <v>0</v>
      </c>
      <c r="BH226" s="52">
        <f t="shared" si="30"/>
        <v>0</v>
      </c>
      <c r="BI226" s="52">
        <f t="shared" si="30"/>
        <v>0</v>
      </c>
      <c r="BJ226" s="52">
        <f t="shared" si="30"/>
        <v>0</v>
      </c>
      <c r="BK226" s="52">
        <f t="shared" si="30"/>
        <v>0</v>
      </c>
      <c r="BL226" s="52">
        <f t="shared" si="30"/>
        <v>0</v>
      </c>
      <c r="BM226" s="52">
        <f t="shared" si="30"/>
        <v>0</v>
      </c>
      <c r="BN226" s="52">
        <f t="shared" si="30"/>
        <v>0</v>
      </c>
      <c r="BO226" s="52">
        <f t="shared" si="30"/>
        <v>0</v>
      </c>
      <c r="BP226" s="52">
        <f t="shared" si="30"/>
        <v>0</v>
      </c>
      <c r="BQ226" s="52">
        <f t="shared" si="30"/>
        <v>0</v>
      </c>
    </row>
    <row r="227" spans="1:69" s="31" customFormat="1">
      <c r="A227" s="16"/>
      <c r="B227" s="16"/>
      <c r="C227" s="16"/>
      <c r="D227" s="51" t="str">
        <f t="shared" si="25"/>
        <v>Lactic acid</v>
      </c>
      <c r="E227" s="29"/>
      <c r="F227" s="9"/>
      <c r="G227" s="52">
        <f t="shared" si="29"/>
        <v>0</v>
      </c>
      <c r="H227" s="52">
        <f t="shared" si="30"/>
        <v>0</v>
      </c>
      <c r="I227" s="52">
        <f t="shared" si="30"/>
        <v>0</v>
      </c>
      <c r="J227" s="52">
        <f t="shared" si="30"/>
        <v>0</v>
      </c>
      <c r="K227" s="52">
        <f t="shared" si="30"/>
        <v>0</v>
      </c>
      <c r="L227" s="52">
        <f t="shared" si="30"/>
        <v>0</v>
      </c>
      <c r="M227" s="52">
        <f t="shared" si="30"/>
        <v>0</v>
      </c>
      <c r="N227" s="52">
        <f t="shared" si="30"/>
        <v>0</v>
      </c>
      <c r="O227" s="52">
        <f t="shared" si="30"/>
        <v>0</v>
      </c>
      <c r="P227" s="52">
        <f t="shared" si="30"/>
        <v>0</v>
      </c>
      <c r="Q227" s="52">
        <f t="shared" ref="H227:BQ231" si="31">$C82*Q82/$BR82</f>
        <v>0</v>
      </c>
      <c r="R227" s="52">
        <f t="shared" si="31"/>
        <v>0</v>
      </c>
      <c r="S227" s="52">
        <f t="shared" si="31"/>
        <v>0</v>
      </c>
      <c r="T227" s="52">
        <f t="shared" si="31"/>
        <v>0</v>
      </c>
      <c r="U227" s="52">
        <f t="shared" si="31"/>
        <v>0</v>
      </c>
      <c r="V227" s="52">
        <f t="shared" si="31"/>
        <v>0</v>
      </c>
      <c r="W227" s="52">
        <f t="shared" si="31"/>
        <v>0</v>
      </c>
      <c r="X227" s="52">
        <f t="shared" si="31"/>
        <v>0</v>
      </c>
      <c r="Y227" s="52">
        <f t="shared" si="31"/>
        <v>0</v>
      </c>
      <c r="Z227" s="52">
        <f t="shared" si="31"/>
        <v>0</v>
      </c>
      <c r="AA227" s="52">
        <f t="shared" si="31"/>
        <v>0</v>
      </c>
      <c r="AB227" s="52">
        <f t="shared" si="31"/>
        <v>0</v>
      </c>
      <c r="AC227" s="52">
        <f t="shared" si="31"/>
        <v>0</v>
      </c>
      <c r="AD227" s="52">
        <f t="shared" si="31"/>
        <v>0</v>
      </c>
      <c r="AE227" s="52">
        <f t="shared" si="31"/>
        <v>0</v>
      </c>
      <c r="AF227" s="52">
        <f t="shared" si="31"/>
        <v>0</v>
      </c>
      <c r="AG227" s="52">
        <f t="shared" si="31"/>
        <v>0</v>
      </c>
      <c r="AH227" s="52">
        <f t="shared" si="31"/>
        <v>0</v>
      </c>
      <c r="AI227" s="52">
        <f t="shared" si="31"/>
        <v>0</v>
      </c>
      <c r="AJ227" s="52">
        <f t="shared" si="31"/>
        <v>0</v>
      </c>
      <c r="AK227" s="52">
        <f t="shared" si="31"/>
        <v>0</v>
      </c>
      <c r="AL227" s="52">
        <f t="shared" si="31"/>
        <v>0</v>
      </c>
      <c r="AM227" s="52">
        <f t="shared" si="31"/>
        <v>0</v>
      </c>
      <c r="AN227" s="52">
        <f t="shared" si="31"/>
        <v>0</v>
      </c>
      <c r="AO227" s="52">
        <f t="shared" si="31"/>
        <v>0</v>
      </c>
      <c r="AP227" s="52">
        <f t="shared" si="31"/>
        <v>0</v>
      </c>
      <c r="AQ227" s="52">
        <f t="shared" si="31"/>
        <v>0</v>
      </c>
      <c r="AR227" s="52">
        <f t="shared" si="31"/>
        <v>0</v>
      </c>
      <c r="AS227" s="52">
        <f t="shared" si="31"/>
        <v>0</v>
      </c>
      <c r="AT227" s="52">
        <f t="shared" si="31"/>
        <v>0</v>
      </c>
      <c r="AU227" s="52">
        <f t="shared" si="31"/>
        <v>2.4422030243130355E-5</v>
      </c>
      <c r="AV227" s="52">
        <f t="shared" si="31"/>
        <v>0</v>
      </c>
      <c r="AW227" s="52">
        <f t="shared" si="31"/>
        <v>0</v>
      </c>
      <c r="AX227" s="52">
        <f t="shared" si="31"/>
        <v>0</v>
      </c>
      <c r="AY227" s="52">
        <f t="shared" si="31"/>
        <v>0</v>
      </c>
      <c r="AZ227" s="52">
        <f t="shared" si="31"/>
        <v>0</v>
      </c>
      <c r="BA227" s="52">
        <f t="shared" si="31"/>
        <v>0</v>
      </c>
      <c r="BB227" s="52">
        <f t="shared" si="31"/>
        <v>0</v>
      </c>
      <c r="BC227" s="52">
        <f t="shared" si="31"/>
        <v>0</v>
      </c>
      <c r="BD227" s="52">
        <f t="shared" si="31"/>
        <v>0</v>
      </c>
      <c r="BE227" s="52">
        <f t="shared" si="31"/>
        <v>0</v>
      </c>
      <c r="BF227" s="52">
        <f t="shared" si="31"/>
        <v>0</v>
      </c>
      <c r="BG227" s="52">
        <f t="shared" si="31"/>
        <v>0</v>
      </c>
      <c r="BH227" s="52">
        <f t="shared" si="31"/>
        <v>0</v>
      </c>
      <c r="BI227" s="52">
        <f t="shared" si="31"/>
        <v>0</v>
      </c>
      <c r="BJ227" s="52">
        <f t="shared" si="31"/>
        <v>0</v>
      </c>
      <c r="BK227" s="52">
        <f t="shared" si="31"/>
        <v>0</v>
      </c>
      <c r="BL227" s="52">
        <f t="shared" si="31"/>
        <v>0</v>
      </c>
      <c r="BM227" s="52">
        <f t="shared" si="31"/>
        <v>0</v>
      </c>
      <c r="BN227" s="52">
        <f t="shared" si="31"/>
        <v>0</v>
      </c>
      <c r="BO227" s="52">
        <f t="shared" si="31"/>
        <v>0</v>
      </c>
      <c r="BP227" s="52">
        <f t="shared" si="31"/>
        <v>0</v>
      </c>
      <c r="BQ227" s="52">
        <f t="shared" si="31"/>
        <v>0</v>
      </c>
    </row>
    <row r="228" spans="1:69" s="31" customFormat="1">
      <c r="A228" s="16"/>
      <c r="B228" s="16"/>
      <c r="C228" s="16"/>
      <c r="D228" s="51" t="str">
        <f t="shared" si="25"/>
        <v>1-Propanol, 2-butoxy- (or 2-Butoxy-1-propanol || beta Propylene glycol butyl ether)</v>
      </c>
      <c r="E228" s="29"/>
      <c r="F228" s="9"/>
      <c r="G228" s="52">
        <f t="shared" si="29"/>
        <v>0</v>
      </c>
      <c r="H228" s="52">
        <f t="shared" si="31"/>
        <v>0</v>
      </c>
      <c r="I228" s="52">
        <f t="shared" si="31"/>
        <v>0</v>
      </c>
      <c r="J228" s="52">
        <f t="shared" si="31"/>
        <v>0</v>
      </c>
      <c r="K228" s="52">
        <f t="shared" si="31"/>
        <v>0</v>
      </c>
      <c r="L228" s="52">
        <f t="shared" si="31"/>
        <v>0</v>
      </c>
      <c r="M228" s="52">
        <f t="shared" si="31"/>
        <v>0</v>
      </c>
      <c r="N228" s="52">
        <f t="shared" si="31"/>
        <v>0</v>
      </c>
      <c r="O228" s="52">
        <f t="shared" si="31"/>
        <v>0</v>
      </c>
      <c r="P228" s="52">
        <f t="shared" si="31"/>
        <v>0</v>
      </c>
      <c r="Q228" s="52">
        <f t="shared" si="31"/>
        <v>0</v>
      </c>
      <c r="R228" s="52">
        <f t="shared" si="31"/>
        <v>0</v>
      </c>
      <c r="S228" s="52">
        <f t="shared" si="31"/>
        <v>0</v>
      </c>
      <c r="T228" s="52">
        <f t="shared" si="31"/>
        <v>0</v>
      </c>
      <c r="U228" s="52">
        <f t="shared" si="31"/>
        <v>0</v>
      </c>
      <c r="V228" s="52">
        <f t="shared" si="31"/>
        <v>0</v>
      </c>
      <c r="W228" s="52">
        <f t="shared" si="31"/>
        <v>0</v>
      </c>
      <c r="X228" s="52">
        <f t="shared" si="31"/>
        <v>0</v>
      </c>
      <c r="Y228" s="52">
        <f t="shared" si="31"/>
        <v>0</v>
      </c>
      <c r="Z228" s="52">
        <f t="shared" si="31"/>
        <v>0</v>
      </c>
      <c r="AA228" s="52">
        <f t="shared" si="31"/>
        <v>0</v>
      </c>
      <c r="AB228" s="52">
        <f t="shared" si="31"/>
        <v>0</v>
      </c>
      <c r="AC228" s="52">
        <f t="shared" si="31"/>
        <v>0</v>
      </c>
      <c r="AD228" s="52">
        <f t="shared" si="31"/>
        <v>0</v>
      </c>
      <c r="AE228" s="52">
        <f t="shared" si="31"/>
        <v>0</v>
      </c>
      <c r="AF228" s="52">
        <f t="shared" si="31"/>
        <v>0</v>
      </c>
      <c r="AG228" s="52">
        <f t="shared" si="31"/>
        <v>0</v>
      </c>
      <c r="AH228" s="52">
        <f t="shared" si="31"/>
        <v>0</v>
      </c>
      <c r="AI228" s="52">
        <f t="shared" si="31"/>
        <v>0</v>
      </c>
      <c r="AJ228" s="52">
        <f t="shared" si="31"/>
        <v>0</v>
      </c>
      <c r="AK228" s="52">
        <f t="shared" si="31"/>
        <v>0</v>
      </c>
      <c r="AL228" s="52">
        <f t="shared" si="31"/>
        <v>0</v>
      </c>
      <c r="AM228" s="52">
        <f t="shared" si="31"/>
        <v>0</v>
      </c>
      <c r="AN228" s="52">
        <f t="shared" si="31"/>
        <v>0</v>
      </c>
      <c r="AO228" s="52">
        <f t="shared" si="31"/>
        <v>0</v>
      </c>
      <c r="AP228" s="52">
        <f t="shared" si="31"/>
        <v>0</v>
      </c>
      <c r="AQ228" s="52">
        <f t="shared" si="31"/>
        <v>0</v>
      </c>
      <c r="AR228" s="52">
        <f t="shared" si="31"/>
        <v>0</v>
      </c>
      <c r="AS228" s="52">
        <f t="shared" si="31"/>
        <v>0</v>
      </c>
      <c r="AT228" s="52">
        <f t="shared" si="31"/>
        <v>0</v>
      </c>
      <c r="AU228" s="52">
        <f t="shared" si="31"/>
        <v>0</v>
      </c>
      <c r="AV228" s="52">
        <f t="shared" si="31"/>
        <v>0</v>
      </c>
      <c r="AW228" s="52">
        <f t="shared" si="31"/>
        <v>0</v>
      </c>
      <c r="AX228" s="52">
        <f t="shared" si="31"/>
        <v>0</v>
      </c>
      <c r="AY228" s="52">
        <f t="shared" si="31"/>
        <v>0</v>
      </c>
      <c r="AZ228" s="52">
        <f t="shared" si="31"/>
        <v>0</v>
      </c>
      <c r="BA228" s="52">
        <f t="shared" si="31"/>
        <v>0</v>
      </c>
      <c r="BB228" s="52">
        <f t="shared" si="31"/>
        <v>0</v>
      </c>
      <c r="BC228" s="52">
        <f t="shared" si="31"/>
        <v>0</v>
      </c>
      <c r="BD228" s="52">
        <f t="shared" si="31"/>
        <v>0</v>
      </c>
      <c r="BE228" s="52">
        <f t="shared" si="31"/>
        <v>0</v>
      </c>
      <c r="BF228" s="52">
        <f t="shared" si="31"/>
        <v>0</v>
      </c>
      <c r="BG228" s="52">
        <f t="shared" si="31"/>
        <v>1.1719783427531939E-5</v>
      </c>
      <c r="BH228" s="52">
        <f t="shared" si="31"/>
        <v>0</v>
      </c>
      <c r="BI228" s="52">
        <f t="shared" si="31"/>
        <v>0</v>
      </c>
      <c r="BJ228" s="52">
        <f t="shared" si="31"/>
        <v>0</v>
      </c>
      <c r="BK228" s="52">
        <f t="shared" si="31"/>
        <v>0</v>
      </c>
      <c r="BL228" s="52">
        <f t="shared" si="31"/>
        <v>0</v>
      </c>
      <c r="BM228" s="52">
        <f t="shared" si="31"/>
        <v>0</v>
      </c>
      <c r="BN228" s="52">
        <f t="shared" si="31"/>
        <v>0</v>
      </c>
      <c r="BO228" s="52">
        <f t="shared" si="31"/>
        <v>0</v>
      </c>
      <c r="BP228" s="52">
        <f t="shared" si="31"/>
        <v>0</v>
      </c>
      <c r="BQ228" s="52">
        <f t="shared" si="31"/>
        <v>0</v>
      </c>
    </row>
    <row r="229" spans="1:69" s="31" customFormat="1">
      <c r="A229" s="16"/>
      <c r="B229" s="16"/>
      <c r="C229" s="16"/>
      <c r="D229" s="51" t="str">
        <f t="shared" si="25"/>
        <v>Hydroxyethyl Methacrylate</v>
      </c>
      <c r="E229" s="29"/>
      <c r="F229" s="9"/>
      <c r="G229" s="52">
        <f t="shared" ref="G229:G236" si="32">$C84*G84/$BR84</f>
        <v>0</v>
      </c>
      <c r="H229" s="52">
        <f t="shared" si="31"/>
        <v>0</v>
      </c>
      <c r="I229" s="52">
        <f t="shared" si="31"/>
        <v>0</v>
      </c>
      <c r="J229" s="52">
        <f t="shared" si="31"/>
        <v>0</v>
      </c>
      <c r="K229" s="52">
        <f t="shared" si="31"/>
        <v>0</v>
      </c>
      <c r="L229" s="52">
        <f t="shared" si="31"/>
        <v>0</v>
      </c>
      <c r="M229" s="52">
        <f t="shared" si="31"/>
        <v>0</v>
      </c>
      <c r="N229" s="52">
        <f t="shared" si="31"/>
        <v>0</v>
      </c>
      <c r="O229" s="52">
        <f t="shared" si="31"/>
        <v>0</v>
      </c>
      <c r="P229" s="52">
        <f t="shared" si="31"/>
        <v>0</v>
      </c>
      <c r="Q229" s="52">
        <f t="shared" si="31"/>
        <v>0</v>
      </c>
      <c r="R229" s="52">
        <f t="shared" si="31"/>
        <v>0</v>
      </c>
      <c r="S229" s="52">
        <f t="shared" si="31"/>
        <v>0</v>
      </c>
      <c r="T229" s="52">
        <f t="shared" si="31"/>
        <v>0</v>
      </c>
      <c r="U229" s="52">
        <f t="shared" si="31"/>
        <v>0</v>
      </c>
      <c r="V229" s="52">
        <f t="shared" si="31"/>
        <v>0</v>
      </c>
      <c r="W229" s="52">
        <f t="shared" si="31"/>
        <v>0</v>
      </c>
      <c r="X229" s="52">
        <f t="shared" si="31"/>
        <v>0</v>
      </c>
      <c r="Y229" s="52">
        <f t="shared" si="31"/>
        <v>0</v>
      </c>
      <c r="Z229" s="52">
        <f t="shared" si="31"/>
        <v>0</v>
      </c>
      <c r="AA229" s="52">
        <f t="shared" si="31"/>
        <v>0</v>
      </c>
      <c r="AB229" s="52">
        <f t="shared" si="31"/>
        <v>0</v>
      </c>
      <c r="AC229" s="52">
        <f t="shared" si="31"/>
        <v>0</v>
      </c>
      <c r="AD229" s="52">
        <f t="shared" si="31"/>
        <v>0</v>
      </c>
      <c r="AE229" s="52">
        <f t="shared" si="31"/>
        <v>0</v>
      </c>
      <c r="AF229" s="52">
        <f t="shared" si="31"/>
        <v>0</v>
      </c>
      <c r="AG229" s="52">
        <f t="shared" si="31"/>
        <v>0</v>
      </c>
      <c r="AH229" s="52">
        <f t="shared" si="31"/>
        <v>0</v>
      </c>
      <c r="AI229" s="52">
        <f t="shared" si="31"/>
        <v>0</v>
      </c>
      <c r="AJ229" s="52">
        <f t="shared" si="31"/>
        <v>0</v>
      </c>
      <c r="AK229" s="52">
        <f t="shared" si="31"/>
        <v>0</v>
      </c>
      <c r="AL229" s="52">
        <f t="shared" si="31"/>
        <v>0</v>
      </c>
      <c r="AM229" s="52">
        <f t="shared" si="31"/>
        <v>0</v>
      </c>
      <c r="AN229" s="52">
        <f t="shared" si="31"/>
        <v>0</v>
      </c>
      <c r="AO229" s="52">
        <f t="shared" si="31"/>
        <v>0</v>
      </c>
      <c r="AP229" s="52">
        <f t="shared" si="31"/>
        <v>0</v>
      </c>
      <c r="AQ229" s="52">
        <f t="shared" si="31"/>
        <v>0</v>
      </c>
      <c r="AR229" s="52">
        <f t="shared" si="31"/>
        <v>0</v>
      </c>
      <c r="AS229" s="52">
        <f t="shared" si="31"/>
        <v>0</v>
      </c>
      <c r="AT229" s="52">
        <f t="shared" si="31"/>
        <v>0</v>
      </c>
      <c r="AU229" s="52">
        <f t="shared" si="31"/>
        <v>0</v>
      </c>
      <c r="AV229" s="52">
        <f t="shared" si="31"/>
        <v>0</v>
      </c>
      <c r="AW229" s="52">
        <f t="shared" si="31"/>
        <v>0</v>
      </c>
      <c r="AX229" s="52">
        <f t="shared" si="31"/>
        <v>0</v>
      </c>
      <c r="AY229" s="52">
        <f t="shared" si="31"/>
        <v>0</v>
      </c>
      <c r="AZ229" s="52">
        <f t="shared" si="31"/>
        <v>0</v>
      </c>
      <c r="BA229" s="52">
        <f t="shared" si="31"/>
        <v>0</v>
      </c>
      <c r="BB229" s="52">
        <f t="shared" si="31"/>
        <v>0</v>
      </c>
      <c r="BC229" s="52">
        <f t="shared" si="31"/>
        <v>0</v>
      </c>
      <c r="BD229" s="52">
        <f t="shared" si="31"/>
        <v>0</v>
      </c>
      <c r="BE229" s="52">
        <f t="shared" si="31"/>
        <v>0</v>
      </c>
      <c r="BF229" s="52">
        <f t="shared" si="31"/>
        <v>7.0386741081570716E-5</v>
      </c>
      <c r="BG229" s="52">
        <f t="shared" si="31"/>
        <v>0</v>
      </c>
      <c r="BH229" s="52">
        <f t="shared" si="31"/>
        <v>0</v>
      </c>
      <c r="BI229" s="52">
        <f t="shared" si="31"/>
        <v>0</v>
      </c>
      <c r="BJ229" s="52">
        <f t="shared" si="31"/>
        <v>0</v>
      </c>
      <c r="BK229" s="52">
        <f t="shared" si="31"/>
        <v>0</v>
      </c>
      <c r="BL229" s="52">
        <f t="shared" si="31"/>
        <v>0</v>
      </c>
      <c r="BM229" s="52">
        <f t="shared" si="31"/>
        <v>0</v>
      </c>
      <c r="BN229" s="52">
        <f t="shared" si="31"/>
        <v>0</v>
      </c>
      <c r="BO229" s="52">
        <f t="shared" si="31"/>
        <v>0</v>
      </c>
      <c r="BP229" s="52">
        <f t="shared" si="31"/>
        <v>0</v>
      </c>
      <c r="BQ229" s="52">
        <f t="shared" si="31"/>
        <v>0</v>
      </c>
    </row>
    <row r="230" spans="1:69" s="31" customFormat="1">
      <c r="A230" s="16"/>
      <c r="B230" s="16"/>
      <c r="C230" s="16"/>
      <c r="D230" s="51" t="str">
        <f t="shared" si="25"/>
        <v>Ethyl Methacrylate</v>
      </c>
      <c r="E230" s="29"/>
      <c r="F230" s="9"/>
      <c r="G230" s="52">
        <f t="shared" si="32"/>
        <v>0</v>
      </c>
      <c r="H230" s="52">
        <f t="shared" si="31"/>
        <v>0</v>
      </c>
      <c r="I230" s="52">
        <f t="shared" si="31"/>
        <v>0</v>
      </c>
      <c r="J230" s="52">
        <f t="shared" si="31"/>
        <v>0</v>
      </c>
      <c r="K230" s="52">
        <f t="shared" si="31"/>
        <v>0</v>
      </c>
      <c r="L230" s="52">
        <f t="shared" si="31"/>
        <v>0</v>
      </c>
      <c r="M230" s="52">
        <f t="shared" si="31"/>
        <v>0</v>
      </c>
      <c r="N230" s="52">
        <f t="shared" si="31"/>
        <v>0</v>
      </c>
      <c r="O230" s="52">
        <f t="shared" si="31"/>
        <v>0</v>
      </c>
      <c r="P230" s="52">
        <f t="shared" si="31"/>
        <v>0</v>
      </c>
      <c r="Q230" s="52">
        <f t="shared" si="31"/>
        <v>0</v>
      </c>
      <c r="R230" s="52">
        <f t="shared" si="31"/>
        <v>0</v>
      </c>
      <c r="S230" s="52">
        <f t="shared" si="31"/>
        <v>0</v>
      </c>
      <c r="T230" s="52">
        <f t="shared" si="31"/>
        <v>0</v>
      </c>
      <c r="U230" s="52">
        <f t="shared" si="31"/>
        <v>0</v>
      </c>
      <c r="V230" s="52">
        <f t="shared" si="31"/>
        <v>0</v>
      </c>
      <c r="W230" s="52">
        <f t="shared" si="31"/>
        <v>0</v>
      </c>
      <c r="X230" s="52">
        <f t="shared" si="31"/>
        <v>0</v>
      </c>
      <c r="Y230" s="52">
        <f t="shared" si="31"/>
        <v>0</v>
      </c>
      <c r="Z230" s="52">
        <f t="shared" si="31"/>
        <v>0</v>
      </c>
      <c r="AA230" s="52">
        <f t="shared" si="31"/>
        <v>0</v>
      </c>
      <c r="AB230" s="52">
        <f t="shared" si="31"/>
        <v>0</v>
      </c>
      <c r="AC230" s="52">
        <f t="shared" si="31"/>
        <v>0</v>
      </c>
      <c r="AD230" s="52">
        <f t="shared" si="31"/>
        <v>0</v>
      </c>
      <c r="AE230" s="52">
        <f t="shared" si="31"/>
        <v>0</v>
      </c>
      <c r="AF230" s="52">
        <f t="shared" si="31"/>
        <v>0</v>
      </c>
      <c r="AG230" s="52">
        <f t="shared" si="31"/>
        <v>0</v>
      </c>
      <c r="AH230" s="52">
        <f t="shared" si="31"/>
        <v>0</v>
      </c>
      <c r="AI230" s="52">
        <f t="shared" si="31"/>
        <v>0</v>
      </c>
      <c r="AJ230" s="52">
        <f t="shared" si="31"/>
        <v>0</v>
      </c>
      <c r="AK230" s="52">
        <f t="shared" si="31"/>
        <v>0</v>
      </c>
      <c r="AL230" s="52">
        <f t="shared" si="31"/>
        <v>0</v>
      </c>
      <c r="AM230" s="52">
        <f t="shared" si="31"/>
        <v>0</v>
      </c>
      <c r="AN230" s="52">
        <f t="shared" si="31"/>
        <v>0</v>
      </c>
      <c r="AO230" s="52">
        <f t="shared" si="31"/>
        <v>2.7630675214302875E-3</v>
      </c>
      <c r="AP230" s="52">
        <f t="shared" si="31"/>
        <v>0</v>
      </c>
      <c r="AQ230" s="52">
        <f t="shared" si="31"/>
        <v>0</v>
      </c>
      <c r="AR230" s="52">
        <f t="shared" si="31"/>
        <v>0</v>
      </c>
      <c r="AS230" s="52">
        <f t="shared" si="31"/>
        <v>0</v>
      </c>
      <c r="AT230" s="52">
        <f t="shared" si="31"/>
        <v>0</v>
      </c>
      <c r="AU230" s="52">
        <f t="shared" si="31"/>
        <v>0</v>
      </c>
      <c r="AV230" s="52">
        <f t="shared" si="31"/>
        <v>0</v>
      </c>
      <c r="AW230" s="52">
        <f t="shared" si="31"/>
        <v>0</v>
      </c>
      <c r="AX230" s="52">
        <f t="shared" si="31"/>
        <v>0</v>
      </c>
      <c r="AY230" s="52">
        <f t="shared" si="31"/>
        <v>0</v>
      </c>
      <c r="AZ230" s="52">
        <f t="shared" si="31"/>
        <v>0</v>
      </c>
      <c r="BA230" s="52">
        <f t="shared" si="31"/>
        <v>0</v>
      </c>
      <c r="BB230" s="52">
        <f t="shared" si="31"/>
        <v>0</v>
      </c>
      <c r="BC230" s="52">
        <f t="shared" si="31"/>
        <v>0</v>
      </c>
      <c r="BD230" s="52">
        <f t="shared" si="31"/>
        <v>0</v>
      </c>
      <c r="BE230" s="52">
        <f t="shared" si="31"/>
        <v>0</v>
      </c>
      <c r="BF230" s="52">
        <f t="shared" si="31"/>
        <v>0</v>
      </c>
      <c r="BG230" s="52">
        <f t="shared" si="31"/>
        <v>0</v>
      </c>
      <c r="BH230" s="52">
        <f t="shared" si="31"/>
        <v>0</v>
      </c>
      <c r="BI230" s="52">
        <f t="shared" si="31"/>
        <v>0</v>
      </c>
      <c r="BJ230" s="52">
        <f t="shared" si="31"/>
        <v>0</v>
      </c>
      <c r="BK230" s="52">
        <f t="shared" si="31"/>
        <v>0</v>
      </c>
      <c r="BL230" s="52">
        <f t="shared" si="31"/>
        <v>0</v>
      </c>
      <c r="BM230" s="52">
        <f t="shared" si="31"/>
        <v>0</v>
      </c>
      <c r="BN230" s="52">
        <f t="shared" si="31"/>
        <v>0</v>
      </c>
      <c r="BO230" s="52">
        <f t="shared" si="31"/>
        <v>0</v>
      </c>
      <c r="BP230" s="52">
        <f t="shared" si="31"/>
        <v>0</v>
      </c>
      <c r="BQ230" s="52">
        <f t="shared" si="31"/>
        <v>0</v>
      </c>
    </row>
    <row r="231" spans="1:69" s="31" customFormat="1">
      <c r="A231" s="16"/>
      <c r="B231" s="16"/>
      <c r="C231" s="16"/>
      <c r="D231" s="51" t="str">
        <f t="shared" si="25"/>
        <v>Dihydromyrcenol (or 1,1,5-Trimethyl-6-heptenol)</v>
      </c>
      <c r="E231" s="29"/>
      <c r="F231" s="9"/>
      <c r="G231" s="52">
        <f t="shared" si="32"/>
        <v>0</v>
      </c>
      <c r="H231" s="52">
        <f t="shared" si="31"/>
        <v>0</v>
      </c>
      <c r="I231" s="52">
        <f t="shared" si="31"/>
        <v>0</v>
      </c>
      <c r="J231" s="52">
        <f t="shared" si="31"/>
        <v>0</v>
      </c>
      <c r="K231" s="52">
        <f t="shared" si="31"/>
        <v>0</v>
      </c>
      <c r="L231" s="52">
        <f t="shared" si="31"/>
        <v>0</v>
      </c>
      <c r="M231" s="52">
        <f t="shared" si="31"/>
        <v>0</v>
      </c>
      <c r="N231" s="52">
        <f t="shared" si="31"/>
        <v>0</v>
      </c>
      <c r="O231" s="52">
        <f t="shared" si="31"/>
        <v>0</v>
      </c>
      <c r="P231" s="52">
        <f t="shared" si="31"/>
        <v>0</v>
      </c>
      <c r="Q231" s="52">
        <f t="shared" si="31"/>
        <v>0</v>
      </c>
      <c r="R231" s="52">
        <f t="shared" si="31"/>
        <v>0</v>
      </c>
      <c r="S231" s="52">
        <f t="shared" si="31"/>
        <v>0</v>
      </c>
      <c r="T231" s="52">
        <f t="shared" si="31"/>
        <v>0</v>
      </c>
      <c r="U231" s="52">
        <f t="shared" si="31"/>
        <v>0</v>
      </c>
      <c r="V231" s="52">
        <f t="shared" si="31"/>
        <v>0</v>
      </c>
      <c r="W231" s="52">
        <f t="shared" si="31"/>
        <v>0</v>
      </c>
      <c r="X231" s="52">
        <f t="shared" ref="H231:BQ235" si="33">$C86*X86/$BR86</f>
        <v>0</v>
      </c>
      <c r="Y231" s="52">
        <f t="shared" si="33"/>
        <v>0</v>
      </c>
      <c r="Z231" s="52">
        <f t="shared" si="33"/>
        <v>0</v>
      </c>
      <c r="AA231" s="52">
        <f t="shared" si="33"/>
        <v>0</v>
      </c>
      <c r="AB231" s="52">
        <f t="shared" si="33"/>
        <v>0</v>
      </c>
      <c r="AC231" s="52">
        <f t="shared" si="33"/>
        <v>0</v>
      </c>
      <c r="AD231" s="52">
        <f t="shared" si="33"/>
        <v>0</v>
      </c>
      <c r="AE231" s="52">
        <f t="shared" si="33"/>
        <v>0</v>
      </c>
      <c r="AF231" s="52">
        <f t="shared" si="33"/>
        <v>0</v>
      </c>
      <c r="AG231" s="52">
        <f t="shared" si="33"/>
        <v>0</v>
      </c>
      <c r="AH231" s="52">
        <f t="shared" si="33"/>
        <v>0</v>
      </c>
      <c r="AI231" s="52">
        <f t="shared" si="33"/>
        <v>0</v>
      </c>
      <c r="AJ231" s="52">
        <f t="shared" si="33"/>
        <v>0</v>
      </c>
      <c r="AK231" s="52">
        <f t="shared" si="33"/>
        <v>0</v>
      </c>
      <c r="AL231" s="52">
        <f t="shared" si="33"/>
        <v>0</v>
      </c>
      <c r="AM231" s="52">
        <f t="shared" si="33"/>
        <v>0</v>
      </c>
      <c r="AN231" s="52">
        <f t="shared" si="33"/>
        <v>0</v>
      </c>
      <c r="AO231" s="52">
        <f t="shared" si="33"/>
        <v>0</v>
      </c>
      <c r="AP231" s="52">
        <f t="shared" si="33"/>
        <v>0</v>
      </c>
      <c r="AQ231" s="52">
        <f t="shared" si="33"/>
        <v>0</v>
      </c>
      <c r="AR231" s="52">
        <f t="shared" si="33"/>
        <v>0</v>
      </c>
      <c r="AS231" s="52">
        <f t="shared" si="33"/>
        <v>0</v>
      </c>
      <c r="AT231" s="52">
        <f t="shared" si="33"/>
        <v>0</v>
      </c>
      <c r="AU231" s="52">
        <f t="shared" si="33"/>
        <v>0</v>
      </c>
      <c r="AV231" s="52">
        <f t="shared" si="33"/>
        <v>0</v>
      </c>
      <c r="AW231" s="52">
        <f t="shared" si="33"/>
        <v>0</v>
      </c>
      <c r="AX231" s="52">
        <f t="shared" si="33"/>
        <v>0</v>
      </c>
      <c r="AY231" s="52">
        <f t="shared" si="33"/>
        <v>0</v>
      </c>
      <c r="AZ231" s="52">
        <f t="shared" si="33"/>
        <v>0</v>
      </c>
      <c r="BA231" s="52">
        <f t="shared" si="33"/>
        <v>0</v>
      </c>
      <c r="BB231" s="52">
        <f t="shared" si="33"/>
        <v>0</v>
      </c>
      <c r="BC231" s="52">
        <f t="shared" si="33"/>
        <v>0</v>
      </c>
      <c r="BD231" s="52">
        <f t="shared" si="33"/>
        <v>0</v>
      </c>
      <c r="BE231" s="52">
        <f t="shared" si="33"/>
        <v>0</v>
      </c>
      <c r="BF231" s="52">
        <f t="shared" si="33"/>
        <v>4.5946900428247748E-5</v>
      </c>
      <c r="BG231" s="52">
        <f t="shared" si="33"/>
        <v>0</v>
      </c>
      <c r="BH231" s="52">
        <f t="shared" si="33"/>
        <v>0</v>
      </c>
      <c r="BI231" s="52">
        <f t="shared" si="33"/>
        <v>0</v>
      </c>
      <c r="BJ231" s="52">
        <f t="shared" si="33"/>
        <v>0</v>
      </c>
      <c r="BK231" s="52">
        <f t="shared" si="33"/>
        <v>0</v>
      </c>
      <c r="BL231" s="52">
        <f t="shared" si="33"/>
        <v>0</v>
      </c>
      <c r="BM231" s="52">
        <f t="shared" si="33"/>
        <v>0</v>
      </c>
      <c r="BN231" s="52">
        <f t="shared" si="33"/>
        <v>0</v>
      </c>
      <c r="BO231" s="52">
        <f t="shared" si="33"/>
        <v>0</v>
      </c>
      <c r="BP231" s="52">
        <f t="shared" si="33"/>
        <v>0</v>
      </c>
      <c r="BQ231" s="52">
        <f t="shared" si="33"/>
        <v>0</v>
      </c>
    </row>
    <row r="232" spans="1:69" s="31" customFormat="1">
      <c r="A232" s="16"/>
      <c r="B232" s="16"/>
      <c r="C232" s="16"/>
      <c r="D232" s="51" t="str">
        <f t="shared" si="25"/>
        <v>Citronellal</v>
      </c>
      <c r="E232" s="29"/>
      <c r="F232" s="9"/>
      <c r="G232" s="52">
        <f t="shared" si="32"/>
        <v>0</v>
      </c>
      <c r="H232" s="52">
        <f t="shared" si="33"/>
        <v>0</v>
      </c>
      <c r="I232" s="52">
        <f t="shared" si="33"/>
        <v>0</v>
      </c>
      <c r="J232" s="52">
        <f t="shared" si="33"/>
        <v>0</v>
      </c>
      <c r="K232" s="52">
        <f t="shared" si="33"/>
        <v>0</v>
      </c>
      <c r="L232" s="52">
        <f t="shared" si="33"/>
        <v>1.0470711000246043E-4</v>
      </c>
      <c r="M232" s="52">
        <f t="shared" si="33"/>
        <v>0</v>
      </c>
      <c r="N232" s="52">
        <f t="shared" si="33"/>
        <v>0</v>
      </c>
      <c r="O232" s="52">
        <f t="shared" si="33"/>
        <v>0</v>
      </c>
      <c r="P232" s="52">
        <f t="shared" si="33"/>
        <v>0</v>
      </c>
      <c r="Q232" s="52">
        <f t="shared" si="33"/>
        <v>0</v>
      </c>
      <c r="R232" s="52">
        <f t="shared" si="33"/>
        <v>0</v>
      </c>
      <c r="S232" s="52">
        <f t="shared" si="33"/>
        <v>0</v>
      </c>
      <c r="T232" s="52">
        <f t="shared" si="33"/>
        <v>0</v>
      </c>
      <c r="U232" s="52">
        <f t="shared" si="33"/>
        <v>0</v>
      </c>
      <c r="V232" s="52">
        <f t="shared" si="33"/>
        <v>0</v>
      </c>
      <c r="W232" s="52">
        <f t="shared" si="33"/>
        <v>0</v>
      </c>
      <c r="X232" s="52">
        <f t="shared" si="33"/>
        <v>0</v>
      </c>
      <c r="Y232" s="52">
        <f t="shared" si="33"/>
        <v>0</v>
      </c>
      <c r="Z232" s="52">
        <f t="shared" si="33"/>
        <v>0</v>
      </c>
      <c r="AA232" s="52">
        <f t="shared" si="33"/>
        <v>0</v>
      </c>
      <c r="AB232" s="52">
        <f t="shared" si="33"/>
        <v>0</v>
      </c>
      <c r="AC232" s="52">
        <f t="shared" si="33"/>
        <v>0</v>
      </c>
      <c r="AD232" s="52">
        <f t="shared" si="33"/>
        <v>0</v>
      </c>
      <c r="AE232" s="52">
        <f t="shared" si="33"/>
        <v>0</v>
      </c>
      <c r="AF232" s="52">
        <f t="shared" si="33"/>
        <v>0</v>
      </c>
      <c r="AG232" s="52">
        <f t="shared" si="33"/>
        <v>0</v>
      </c>
      <c r="AH232" s="52">
        <f t="shared" si="33"/>
        <v>0</v>
      </c>
      <c r="AI232" s="52">
        <f t="shared" si="33"/>
        <v>0</v>
      </c>
      <c r="AJ232" s="52">
        <f t="shared" si="33"/>
        <v>0</v>
      </c>
      <c r="AK232" s="52">
        <f t="shared" si="33"/>
        <v>0</v>
      </c>
      <c r="AL232" s="52">
        <f t="shared" si="33"/>
        <v>0</v>
      </c>
      <c r="AM232" s="52">
        <f t="shared" si="33"/>
        <v>0</v>
      </c>
      <c r="AN232" s="52">
        <f t="shared" si="33"/>
        <v>0</v>
      </c>
      <c r="AO232" s="52">
        <f t="shared" si="33"/>
        <v>0</v>
      </c>
      <c r="AP232" s="52">
        <f t="shared" si="33"/>
        <v>0</v>
      </c>
      <c r="AQ232" s="52">
        <f t="shared" si="33"/>
        <v>0</v>
      </c>
      <c r="AR232" s="52">
        <f t="shared" si="33"/>
        <v>0</v>
      </c>
      <c r="AS232" s="52">
        <f t="shared" si="33"/>
        <v>0</v>
      </c>
      <c r="AT232" s="52">
        <f t="shared" si="33"/>
        <v>0</v>
      </c>
      <c r="AU232" s="52">
        <f t="shared" si="33"/>
        <v>0</v>
      </c>
      <c r="AV232" s="52">
        <f t="shared" si="33"/>
        <v>0</v>
      </c>
      <c r="AW232" s="52">
        <f t="shared" si="33"/>
        <v>0</v>
      </c>
      <c r="AX232" s="52">
        <f t="shared" si="33"/>
        <v>0</v>
      </c>
      <c r="AY232" s="52">
        <f t="shared" si="33"/>
        <v>0</v>
      </c>
      <c r="AZ232" s="52">
        <f t="shared" si="33"/>
        <v>0</v>
      </c>
      <c r="BA232" s="52">
        <f t="shared" si="33"/>
        <v>0</v>
      </c>
      <c r="BB232" s="52">
        <f t="shared" si="33"/>
        <v>0</v>
      </c>
      <c r="BC232" s="52">
        <f t="shared" si="33"/>
        <v>0</v>
      </c>
      <c r="BD232" s="52">
        <f t="shared" si="33"/>
        <v>0</v>
      </c>
      <c r="BE232" s="52">
        <f t="shared" si="33"/>
        <v>0</v>
      </c>
      <c r="BF232" s="52">
        <f t="shared" si="33"/>
        <v>0</v>
      </c>
      <c r="BG232" s="52">
        <f t="shared" si="33"/>
        <v>0</v>
      </c>
      <c r="BH232" s="52">
        <f t="shared" si="33"/>
        <v>0</v>
      </c>
      <c r="BI232" s="52">
        <f t="shared" si="33"/>
        <v>0</v>
      </c>
      <c r="BJ232" s="52">
        <f t="shared" si="33"/>
        <v>0</v>
      </c>
      <c r="BK232" s="52">
        <f t="shared" si="33"/>
        <v>0</v>
      </c>
      <c r="BL232" s="52">
        <f t="shared" si="33"/>
        <v>0</v>
      </c>
      <c r="BM232" s="52">
        <f t="shared" si="33"/>
        <v>0</v>
      </c>
      <c r="BN232" s="52">
        <f t="shared" si="33"/>
        <v>0</v>
      </c>
      <c r="BO232" s="52">
        <f t="shared" si="33"/>
        <v>0</v>
      </c>
      <c r="BP232" s="52">
        <f t="shared" si="33"/>
        <v>0</v>
      </c>
      <c r="BQ232" s="52">
        <f t="shared" si="33"/>
        <v>0</v>
      </c>
    </row>
    <row r="233" spans="1:69" s="31" customFormat="1">
      <c r="A233" s="16"/>
      <c r="B233" s="16"/>
      <c r="C233" s="16"/>
      <c r="D233" s="51" t="str">
        <f t="shared" si="25"/>
        <v>C10-13 Isoalkanes</v>
      </c>
      <c r="E233" s="29"/>
      <c r="F233" s="9"/>
      <c r="G233" s="52">
        <f t="shared" si="32"/>
        <v>0</v>
      </c>
      <c r="H233" s="52">
        <f t="shared" si="33"/>
        <v>0</v>
      </c>
      <c r="I233" s="52">
        <f t="shared" si="33"/>
        <v>0</v>
      </c>
      <c r="J233" s="52">
        <f t="shared" si="33"/>
        <v>0</v>
      </c>
      <c r="K233" s="52">
        <f t="shared" si="33"/>
        <v>0</v>
      </c>
      <c r="L233" s="52">
        <f t="shared" si="33"/>
        <v>0</v>
      </c>
      <c r="M233" s="52">
        <f t="shared" si="33"/>
        <v>0</v>
      </c>
      <c r="N233" s="52">
        <f t="shared" si="33"/>
        <v>0</v>
      </c>
      <c r="O233" s="52">
        <f t="shared" si="33"/>
        <v>0</v>
      </c>
      <c r="P233" s="52">
        <f t="shared" si="33"/>
        <v>0</v>
      </c>
      <c r="Q233" s="52">
        <f t="shared" si="33"/>
        <v>0</v>
      </c>
      <c r="R233" s="52">
        <f t="shared" si="33"/>
        <v>0</v>
      </c>
      <c r="S233" s="52">
        <f t="shared" si="33"/>
        <v>0</v>
      </c>
      <c r="T233" s="52">
        <f t="shared" si="33"/>
        <v>0</v>
      </c>
      <c r="U233" s="52">
        <f t="shared" si="33"/>
        <v>0</v>
      </c>
      <c r="V233" s="52">
        <f t="shared" si="33"/>
        <v>0</v>
      </c>
      <c r="W233" s="52">
        <f t="shared" si="33"/>
        <v>0</v>
      </c>
      <c r="X233" s="52">
        <f t="shared" si="33"/>
        <v>0</v>
      </c>
      <c r="Y233" s="52">
        <f t="shared" si="33"/>
        <v>1.8250887883476339E-6</v>
      </c>
      <c r="Z233" s="52">
        <f t="shared" si="33"/>
        <v>0</v>
      </c>
      <c r="AA233" s="52">
        <f t="shared" si="33"/>
        <v>0</v>
      </c>
      <c r="AB233" s="52">
        <f t="shared" si="33"/>
        <v>0</v>
      </c>
      <c r="AC233" s="52">
        <f t="shared" si="33"/>
        <v>0</v>
      </c>
      <c r="AD233" s="52">
        <f t="shared" si="33"/>
        <v>0</v>
      </c>
      <c r="AE233" s="52">
        <f t="shared" si="33"/>
        <v>0</v>
      </c>
      <c r="AF233" s="52">
        <f t="shared" si="33"/>
        <v>0</v>
      </c>
      <c r="AG233" s="52">
        <f t="shared" si="33"/>
        <v>0</v>
      </c>
      <c r="AH233" s="52">
        <f t="shared" si="33"/>
        <v>0</v>
      </c>
      <c r="AI233" s="52">
        <f t="shared" si="33"/>
        <v>0</v>
      </c>
      <c r="AJ233" s="52">
        <f t="shared" si="33"/>
        <v>0</v>
      </c>
      <c r="AK233" s="52">
        <f t="shared" si="33"/>
        <v>0</v>
      </c>
      <c r="AL233" s="52">
        <f t="shared" si="33"/>
        <v>0</v>
      </c>
      <c r="AM233" s="52">
        <f t="shared" si="33"/>
        <v>0</v>
      </c>
      <c r="AN233" s="52">
        <f t="shared" si="33"/>
        <v>0</v>
      </c>
      <c r="AO233" s="52">
        <f t="shared" si="33"/>
        <v>0</v>
      </c>
      <c r="AP233" s="52">
        <f t="shared" si="33"/>
        <v>0</v>
      </c>
      <c r="AQ233" s="52">
        <f t="shared" si="33"/>
        <v>0</v>
      </c>
      <c r="AR233" s="52">
        <f t="shared" si="33"/>
        <v>0</v>
      </c>
      <c r="AS233" s="52">
        <f t="shared" si="33"/>
        <v>0</v>
      </c>
      <c r="AT233" s="52">
        <f t="shared" si="33"/>
        <v>0</v>
      </c>
      <c r="AU233" s="52">
        <f t="shared" si="33"/>
        <v>0</v>
      </c>
      <c r="AV233" s="52">
        <f t="shared" si="33"/>
        <v>0</v>
      </c>
      <c r="AW233" s="52">
        <f t="shared" si="33"/>
        <v>0</v>
      </c>
      <c r="AX233" s="52">
        <f t="shared" si="33"/>
        <v>0</v>
      </c>
      <c r="AY233" s="52">
        <f t="shared" si="33"/>
        <v>0</v>
      </c>
      <c r="AZ233" s="52">
        <f t="shared" si="33"/>
        <v>0</v>
      </c>
      <c r="BA233" s="52">
        <f t="shared" si="33"/>
        <v>0</v>
      </c>
      <c r="BB233" s="52">
        <f t="shared" si="33"/>
        <v>0</v>
      </c>
      <c r="BC233" s="52">
        <f t="shared" si="33"/>
        <v>0</v>
      </c>
      <c r="BD233" s="52">
        <f t="shared" si="33"/>
        <v>0</v>
      </c>
      <c r="BE233" s="52">
        <f t="shared" si="33"/>
        <v>0</v>
      </c>
      <c r="BF233" s="52">
        <f t="shared" si="33"/>
        <v>0</v>
      </c>
      <c r="BG233" s="52">
        <f t="shared" si="33"/>
        <v>0</v>
      </c>
      <c r="BH233" s="52">
        <f t="shared" si="33"/>
        <v>0</v>
      </c>
      <c r="BI233" s="52">
        <f t="shared" si="33"/>
        <v>0</v>
      </c>
      <c r="BJ233" s="52">
        <f t="shared" si="33"/>
        <v>0</v>
      </c>
      <c r="BK233" s="52">
        <f t="shared" si="33"/>
        <v>0</v>
      </c>
      <c r="BL233" s="52">
        <f t="shared" si="33"/>
        <v>0</v>
      </c>
      <c r="BM233" s="52">
        <f t="shared" si="33"/>
        <v>0</v>
      </c>
      <c r="BN233" s="52">
        <f t="shared" si="33"/>
        <v>0</v>
      </c>
      <c r="BO233" s="52">
        <f t="shared" si="33"/>
        <v>0</v>
      </c>
      <c r="BP233" s="52">
        <f t="shared" si="33"/>
        <v>0</v>
      </c>
      <c r="BQ233" s="52">
        <f t="shared" si="33"/>
        <v>0</v>
      </c>
    </row>
    <row r="234" spans="1:69" s="31" customFormat="1">
      <c r="A234" s="16"/>
      <c r="B234" s="16"/>
      <c r="C234" s="16"/>
      <c r="D234" s="51" t="str">
        <f t="shared" si="25"/>
        <v>2-Methacrylic Acid</v>
      </c>
      <c r="E234" s="29"/>
      <c r="F234" s="9"/>
      <c r="G234" s="52">
        <f t="shared" si="32"/>
        <v>0</v>
      </c>
      <c r="H234" s="52">
        <f t="shared" si="33"/>
        <v>0</v>
      </c>
      <c r="I234" s="52">
        <f t="shared" si="33"/>
        <v>0</v>
      </c>
      <c r="J234" s="52">
        <f t="shared" si="33"/>
        <v>0</v>
      </c>
      <c r="K234" s="52">
        <f t="shared" si="33"/>
        <v>0</v>
      </c>
      <c r="L234" s="52">
        <f t="shared" si="33"/>
        <v>0</v>
      </c>
      <c r="M234" s="52">
        <f t="shared" si="33"/>
        <v>0</v>
      </c>
      <c r="N234" s="52">
        <f t="shared" si="33"/>
        <v>0</v>
      </c>
      <c r="O234" s="52">
        <f t="shared" si="33"/>
        <v>0</v>
      </c>
      <c r="P234" s="52">
        <f t="shared" si="33"/>
        <v>0</v>
      </c>
      <c r="Q234" s="52">
        <f t="shared" si="33"/>
        <v>0</v>
      </c>
      <c r="R234" s="52">
        <f t="shared" si="33"/>
        <v>0</v>
      </c>
      <c r="S234" s="52">
        <f t="shared" si="33"/>
        <v>0</v>
      </c>
      <c r="T234" s="52">
        <f t="shared" si="33"/>
        <v>0</v>
      </c>
      <c r="U234" s="52">
        <f t="shared" si="33"/>
        <v>0</v>
      </c>
      <c r="V234" s="52">
        <f t="shared" si="33"/>
        <v>0</v>
      </c>
      <c r="W234" s="52">
        <f t="shared" si="33"/>
        <v>0</v>
      </c>
      <c r="X234" s="52">
        <f t="shared" si="33"/>
        <v>0</v>
      </c>
      <c r="Y234" s="52">
        <f t="shared" si="33"/>
        <v>0</v>
      </c>
      <c r="Z234" s="52">
        <f t="shared" si="33"/>
        <v>0</v>
      </c>
      <c r="AA234" s="52">
        <f t="shared" si="33"/>
        <v>0</v>
      </c>
      <c r="AB234" s="52">
        <f t="shared" si="33"/>
        <v>0</v>
      </c>
      <c r="AC234" s="52">
        <f t="shared" si="33"/>
        <v>0</v>
      </c>
      <c r="AD234" s="52">
        <f t="shared" si="33"/>
        <v>0</v>
      </c>
      <c r="AE234" s="52">
        <f t="shared" si="33"/>
        <v>0</v>
      </c>
      <c r="AF234" s="52">
        <f t="shared" si="33"/>
        <v>0</v>
      </c>
      <c r="AG234" s="52">
        <f t="shared" si="33"/>
        <v>0</v>
      </c>
      <c r="AH234" s="52">
        <f t="shared" si="33"/>
        <v>0</v>
      </c>
      <c r="AI234" s="52">
        <f t="shared" si="33"/>
        <v>0</v>
      </c>
      <c r="AJ234" s="52">
        <f t="shared" si="33"/>
        <v>0</v>
      </c>
      <c r="AK234" s="52">
        <f t="shared" si="33"/>
        <v>0</v>
      </c>
      <c r="AL234" s="52">
        <f t="shared" si="33"/>
        <v>0</v>
      </c>
      <c r="AM234" s="52">
        <f t="shared" si="33"/>
        <v>0</v>
      </c>
      <c r="AN234" s="52">
        <f t="shared" si="33"/>
        <v>2.2291551930636221E-6</v>
      </c>
      <c r="AO234" s="52">
        <f t="shared" si="33"/>
        <v>0</v>
      </c>
      <c r="AP234" s="52">
        <f t="shared" si="33"/>
        <v>0</v>
      </c>
      <c r="AQ234" s="52">
        <f t="shared" si="33"/>
        <v>0</v>
      </c>
      <c r="AR234" s="52">
        <f t="shared" si="33"/>
        <v>0</v>
      </c>
      <c r="AS234" s="52">
        <f t="shared" si="33"/>
        <v>0</v>
      </c>
      <c r="AT234" s="52">
        <f t="shared" si="33"/>
        <v>0</v>
      </c>
      <c r="AU234" s="52">
        <f t="shared" si="33"/>
        <v>0</v>
      </c>
      <c r="AV234" s="52">
        <f t="shared" si="33"/>
        <v>0</v>
      </c>
      <c r="AW234" s="52">
        <f t="shared" si="33"/>
        <v>0</v>
      </c>
      <c r="AX234" s="52">
        <f t="shared" si="33"/>
        <v>0</v>
      </c>
      <c r="AY234" s="52">
        <f t="shared" si="33"/>
        <v>0</v>
      </c>
      <c r="AZ234" s="52">
        <f t="shared" si="33"/>
        <v>0</v>
      </c>
      <c r="BA234" s="52">
        <f t="shared" si="33"/>
        <v>0</v>
      </c>
      <c r="BB234" s="52">
        <f t="shared" si="33"/>
        <v>0</v>
      </c>
      <c r="BC234" s="52">
        <f t="shared" si="33"/>
        <v>0</v>
      </c>
      <c r="BD234" s="52">
        <f t="shared" si="33"/>
        <v>0</v>
      </c>
      <c r="BE234" s="52">
        <f t="shared" si="33"/>
        <v>0</v>
      </c>
      <c r="BF234" s="52">
        <f t="shared" si="33"/>
        <v>0</v>
      </c>
      <c r="BG234" s="52">
        <f t="shared" si="33"/>
        <v>0</v>
      </c>
      <c r="BH234" s="52">
        <f t="shared" si="33"/>
        <v>0</v>
      </c>
      <c r="BI234" s="52">
        <f t="shared" si="33"/>
        <v>0</v>
      </c>
      <c r="BJ234" s="52">
        <f t="shared" si="33"/>
        <v>0</v>
      </c>
      <c r="BK234" s="52">
        <f t="shared" si="33"/>
        <v>0</v>
      </c>
      <c r="BL234" s="52">
        <f t="shared" si="33"/>
        <v>0</v>
      </c>
      <c r="BM234" s="52">
        <f t="shared" si="33"/>
        <v>0</v>
      </c>
      <c r="BN234" s="52">
        <f t="shared" si="33"/>
        <v>0</v>
      </c>
      <c r="BO234" s="52">
        <f t="shared" si="33"/>
        <v>0</v>
      </c>
      <c r="BP234" s="52">
        <f t="shared" si="33"/>
        <v>0</v>
      </c>
      <c r="BQ234" s="52">
        <f t="shared" si="33"/>
        <v>0</v>
      </c>
    </row>
    <row r="235" spans="1:69" s="31" customFormat="1">
      <c r="A235" s="16"/>
      <c r="B235" s="16"/>
      <c r="C235" s="16"/>
      <c r="D235" s="51" t="str">
        <f t="shared" si="25"/>
        <v>Tetrahydrofurfuryl Methacrylate</v>
      </c>
      <c r="E235" s="29"/>
      <c r="F235" s="9"/>
      <c r="G235" s="52">
        <f t="shared" si="32"/>
        <v>0</v>
      </c>
      <c r="H235" s="52">
        <f t="shared" si="33"/>
        <v>0</v>
      </c>
      <c r="I235" s="52">
        <f t="shared" si="33"/>
        <v>0</v>
      </c>
      <c r="J235" s="52">
        <f t="shared" si="33"/>
        <v>0</v>
      </c>
      <c r="K235" s="52">
        <f t="shared" si="33"/>
        <v>0</v>
      </c>
      <c r="L235" s="52">
        <f t="shared" si="33"/>
        <v>0</v>
      </c>
      <c r="M235" s="52">
        <f t="shared" si="33"/>
        <v>0</v>
      </c>
      <c r="N235" s="52">
        <f t="shared" si="33"/>
        <v>0</v>
      </c>
      <c r="O235" s="52">
        <f t="shared" si="33"/>
        <v>0</v>
      </c>
      <c r="P235" s="52">
        <f t="shared" si="33"/>
        <v>0</v>
      </c>
      <c r="Q235" s="52">
        <f t="shared" si="33"/>
        <v>0</v>
      </c>
      <c r="R235" s="52">
        <f t="shared" si="33"/>
        <v>0</v>
      </c>
      <c r="S235" s="52">
        <f t="shared" si="33"/>
        <v>0</v>
      </c>
      <c r="T235" s="52">
        <f t="shared" si="33"/>
        <v>0</v>
      </c>
      <c r="U235" s="52">
        <f t="shared" si="33"/>
        <v>0</v>
      </c>
      <c r="V235" s="52">
        <f t="shared" si="33"/>
        <v>0</v>
      </c>
      <c r="W235" s="52">
        <f t="shared" si="33"/>
        <v>0</v>
      </c>
      <c r="X235" s="52">
        <f t="shared" si="33"/>
        <v>0</v>
      </c>
      <c r="Y235" s="52">
        <f t="shared" si="33"/>
        <v>0</v>
      </c>
      <c r="Z235" s="52">
        <f t="shared" si="33"/>
        <v>0</v>
      </c>
      <c r="AA235" s="52">
        <f t="shared" si="33"/>
        <v>0</v>
      </c>
      <c r="AB235" s="52">
        <f t="shared" si="33"/>
        <v>0</v>
      </c>
      <c r="AC235" s="52">
        <f t="shared" si="33"/>
        <v>0</v>
      </c>
      <c r="AD235" s="52">
        <f t="shared" si="33"/>
        <v>0</v>
      </c>
      <c r="AE235" s="52">
        <f t="shared" ref="H235:BQ239" si="34">$C90*AE90/$BR90</f>
        <v>0</v>
      </c>
      <c r="AF235" s="52">
        <f t="shared" si="34"/>
        <v>0</v>
      </c>
      <c r="AG235" s="52">
        <f t="shared" si="34"/>
        <v>0</v>
      </c>
      <c r="AH235" s="52">
        <f t="shared" si="34"/>
        <v>0</v>
      </c>
      <c r="AI235" s="52">
        <f t="shared" si="34"/>
        <v>0</v>
      </c>
      <c r="AJ235" s="52">
        <f t="shared" si="34"/>
        <v>0</v>
      </c>
      <c r="AK235" s="52">
        <f t="shared" si="34"/>
        <v>0</v>
      </c>
      <c r="AL235" s="52">
        <f t="shared" si="34"/>
        <v>0</v>
      </c>
      <c r="AM235" s="52">
        <f t="shared" si="34"/>
        <v>0</v>
      </c>
      <c r="AN235" s="52">
        <f t="shared" si="34"/>
        <v>0</v>
      </c>
      <c r="AO235" s="52">
        <f t="shared" si="34"/>
        <v>0</v>
      </c>
      <c r="AP235" s="52">
        <f t="shared" si="34"/>
        <v>0</v>
      </c>
      <c r="AQ235" s="52">
        <f t="shared" si="34"/>
        <v>0</v>
      </c>
      <c r="AR235" s="52">
        <f t="shared" si="34"/>
        <v>0</v>
      </c>
      <c r="AS235" s="52">
        <f t="shared" si="34"/>
        <v>0</v>
      </c>
      <c r="AT235" s="52">
        <f t="shared" si="34"/>
        <v>0</v>
      </c>
      <c r="AU235" s="52">
        <f t="shared" si="34"/>
        <v>0</v>
      </c>
      <c r="AV235" s="52">
        <f t="shared" si="34"/>
        <v>0</v>
      </c>
      <c r="AW235" s="52">
        <f t="shared" si="34"/>
        <v>0</v>
      </c>
      <c r="AX235" s="52">
        <f t="shared" si="34"/>
        <v>0</v>
      </c>
      <c r="AY235" s="52">
        <f t="shared" si="34"/>
        <v>0</v>
      </c>
      <c r="AZ235" s="52">
        <f t="shared" si="34"/>
        <v>0</v>
      </c>
      <c r="BA235" s="52">
        <f t="shared" si="34"/>
        <v>0</v>
      </c>
      <c r="BB235" s="52">
        <f t="shared" si="34"/>
        <v>0</v>
      </c>
      <c r="BC235" s="52">
        <f t="shared" si="34"/>
        <v>0</v>
      </c>
      <c r="BD235" s="52">
        <f t="shared" si="34"/>
        <v>0</v>
      </c>
      <c r="BE235" s="52">
        <f t="shared" si="34"/>
        <v>0</v>
      </c>
      <c r="BF235" s="52">
        <f t="shared" si="34"/>
        <v>2.9979537868076547E-5</v>
      </c>
      <c r="BG235" s="52">
        <f t="shared" si="34"/>
        <v>0</v>
      </c>
      <c r="BH235" s="52">
        <f t="shared" si="34"/>
        <v>0</v>
      </c>
      <c r="BI235" s="52">
        <f t="shared" si="34"/>
        <v>0</v>
      </c>
      <c r="BJ235" s="52">
        <f t="shared" si="34"/>
        <v>0</v>
      </c>
      <c r="BK235" s="52">
        <f t="shared" si="34"/>
        <v>0</v>
      </c>
      <c r="BL235" s="52">
        <f t="shared" si="34"/>
        <v>0</v>
      </c>
      <c r="BM235" s="52">
        <f t="shared" si="34"/>
        <v>0</v>
      </c>
      <c r="BN235" s="52">
        <f t="shared" si="34"/>
        <v>0</v>
      </c>
      <c r="BO235" s="52">
        <f t="shared" si="34"/>
        <v>0</v>
      </c>
      <c r="BP235" s="52">
        <f t="shared" si="34"/>
        <v>0</v>
      </c>
      <c r="BQ235" s="52">
        <f t="shared" si="34"/>
        <v>0</v>
      </c>
    </row>
    <row r="236" spans="1:69" s="31" customFormat="1">
      <c r="A236" s="16"/>
      <c r="B236" s="16"/>
      <c r="C236" s="16"/>
      <c r="D236" s="51" t="str">
        <f t="shared" si="25"/>
        <v>Dimethylhexanedioate (or Dimethyl adipate) -duplicate</v>
      </c>
      <c r="E236" s="29"/>
      <c r="F236" s="9"/>
      <c r="G236" s="52">
        <f t="shared" si="32"/>
        <v>0</v>
      </c>
      <c r="H236" s="52">
        <f t="shared" si="34"/>
        <v>0</v>
      </c>
      <c r="I236" s="52">
        <f t="shared" si="34"/>
        <v>0</v>
      </c>
      <c r="J236" s="52">
        <f t="shared" si="34"/>
        <v>0</v>
      </c>
      <c r="K236" s="52">
        <f t="shared" si="34"/>
        <v>0</v>
      </c>
      <c r="L236" s="52">
        <f t="shared" si="34"/>
        <v>0</v>
      </c>
      <c r="M236" s="52">
        <f t="shared" si="34"/>
        <v>0</v>
      </c>
      <c r="N236" s="52">
        <f t="shared" si="34"/>
        <v>0</v>
      </c>
      <c r="O236" s="52">
        <f t="shared" si="34"/>
        <v>0</v>
      </c>
      <c r="P236" s="52">
        <f t="shared" si="34"/>
        <v>0</v>
      </c>
      <c r="Q236" s="52">
        <f t="shared" si="34"/>
        <v>0</v>
      </c>
      <c r="R236" s="52">
        <f t="shared" si="34"/>
        <v>0</v>
      </c>
      <c r="S236" s="52">
        <f t="shared" si="34"/>
        <v>0</v>
      </c>
      <c r="T236" s="52">
        <f t="shared" si="34"/>
        <v>0</v>
      </c>
      <c r="U236" s="52">
        <f t="shared" si="34"/>
        <v>0</v>
      </c>
      <c r="V236" s="52">
        <f t="shared" si="34"/>
        <v>0</v>
      </c>
      <c r="W236" s="52">
        <f t="shared" si="34"/>
        <v>0</v>
      </c>
      <c r="X236" s="52">
        <f t="shared" si="34"/>
        <v>0</v>
      </c>
      <c r="Y236" s="52">
        <f t="shared" si="34"/>
        <v>0</v>
      </c>
      <c r="Z236" s="52">
        <f t="shared" si="34"/>
        <v>0</v>
      </c>
      <c r="AA236" s="52">
        <f t="shared" si="34"/>
        <v>0</v>
      </c>
      <c r="AB236" s="52">
        <f t="shared" si="34"/>
        <v>0</v>
      </c>
      <c r="AC236" s="52">
        <f t="shared" si="34"/>
        <v>0</v>
      </c>
      <c r="AD236" s="52">
        <f t="shared" si="34"/>
        <v>0</v>
      </c>
      <c r="AE236" s="52">
        <f t="shared" si="34"/>
        <v>0</v>
      </c>
      <c r="AF236" s="52">
        <f t="shared" si="34"/>
        <v>0</v>
      </c>
      <c r="AG236" s="52">
        <f t="shared" si="34"/>
        <v>0</v>
      </c>
      <c r="AH236" s="52">
        <f t="shared" si="34"/>
        <v>0</v>
      </c>
      <c r="AI236" s="52">
        <f t="shared" si="34"/>
        <v>0</v>
      </c>
      <c r="AJ236" s="52">
        <f t="shared" si="34"/>
        <v>0</v>
      </c>
      <c r="AK236" s="52">
        <f t="shared" si="34"/>
        <v>0</v>
      </c>
      <c r="AL236" s="52">
        <f t="shared" si="34"/>
        <v>0</v>
      </c>
      <c r="AM236" s="52">
        <f t="shared" si="34"/>
        <v>0</v>
      </c>
      <c r="AN236" s="52">
        <f t="shared" si="34"/>
        <v>0</v>
      </c>
      <c r="AO236" s="52">
        <f t="shared" si="34"/>
        <v>0</v>
      </c>
      <c r="AP236" s="52">
        <f t="shared" si="34"/>
        <v>0</v>
      </c>
      <c r="AQ236" s="52">
        <f t="shared" si="34"/>
        <v>0</v>
      </c>
      <c r="AR236" s="52">
        <f t="shared" si="34"/>
        <v>0</v>
      </c>
      <c r="AS236" s="52">
        <f t="shared" si="34"/>
        <v>0</v>
      </c>
      <c r="AT236" s="52">
        <f t="shared" si="34"/>
        <v>0</v>
      </c>
      <c r="AU236" s="52">
        <f t="shared" si="34"/>
        <v>1.8886370054687621E-6</v>
      </c>
      <c r="AV236" s="52">
        <f t="shared" si="34"/>
        <v>0</v>
      </c>
      <c r="AW236" s="52">
        <f t="shared" si="34"/>
        <v>0</v>
      </c>
      <c r="AX236" s="52">
        <f t="shared" si="34"/>
        <v>0</v>
      </c>
      <c r="AY236" s="52">
        <f t="shared" si="34"/>
        <v>0</v>
      </c>
      <c r="AZ236" s="52">
        <f t="shared" si="34"/>
        <v>0</v>
      </c>
      <c r="BA236" s="52">
        <f t="shared" si="34"/>
        <v>0</v>
      </c>
      <c r="BB236" s="52">
        <f t="shared" si="34"/>
        <v>0</v>
      </c>
      <c r="BC236" s="52">
        <f t="shared" si="34"/>
        <v>0</v>
      </c>
      <c r="BD236" s="52">
        <f t="shared" si="34"/>
        <v>0</v>
      </c>
      <c r="BE236" s="52">
        <f t="shared" si="34"/>
        <v>0</v>
      </c>
      <c r="BF236" s="52">
        <f t="shared" si="34"/>
        <v>0</v>
      </c>
      <c r="BG236" s="52">
        <f t="shared" si="34"/>
        <v>0</v>
      </c>
      <c r="BH236" s="52">
        <f t="shared" si="34"/>
        <v>0</v>
      </c>
      <c r="BI236" s="52">
        <f t="shared" si="34"/>
        <v>0</v>
      </c>
      <c r="BJ236" s="52">
        <f t="shared" si="34"/>
        <v>0</v>
      </c>
      <c r="BK236" s="52">
        <f t="shared" si="34"/>
        <v>0</v>
      </c>
      <c r="BL236" s="52">
        <f t="shared" si="34"/>
        <v>0</v>
      </c>
      <c r="BM236" s="52">
        <f t="shared" si="34"/>
        <v>0</v>
      </c>
      <c r="BN236" s="52">
        <f t="shared" si="34"/>
        <v>0</v>
      </c>
      <c r="BO236" s="52">
        <f t="shared" si="34"/>
        <v>0</v>
      </c>
      <c r="BP236" s="52">
        <f t="shared" si="34"/>
        <v>0</v>
      </c>
      <c r="BQ236" s="52">
        <f t="shared" si="34"/>
        <v>0</v>
      </c>
    </row>
    <row r="237" spans="1:69" s="31" customFormat="1">
      <c r="A237" s="16"/>
      <c r="B237" s="16"/>
      <c r="C237" s="16"/>
      <c r="D237" s="51" t="str">
        <f t="shared" si="25"/>
        <v>Dipropylene Glycol Methyl Ether Acetate</v>
      </c>
      <c r="E237" s="29"/>
      <c r="F237" s="9"/>
      <c r="G237" s="52">
        <f t="shared" ref="G237:G244" si="35">$C92*G92/$BR92</f>
        <v>0</v>
      </c>
      <c r="H237" s="52">
        <f t="shared" si="34"/>
        <v>0</v>
      </c>
      <c r="I237" s="52">
        <f t="shared" si="34"/>
        <v>0</v>
      </c>
      <c r="J237" s="52">
        <f t="shared" si="34"/>
        <v>0</v>
      </c>
      <c r="K237" s="52">
        <f t="shared" si="34"/>
        <v>0</v>
      </c>
      <c r="L237" s="52">
        <f t="shared" si="34"/>
        <v>0</v>
      </c>
      <c r="M237" s="52">
        <f t="shared" si="34"/>
        <v>0</v>
      </c>
      <c r="N237" s="52">
        <f t="shared" si="34"/>
        <v>0</v>
      </c>
      <c r="O237" s="52">
        <f t="shared" si="34"/>
        <v>0</v>
      </c>
      <c r="P237" s="52">
        <f t="shared" si="34"/>
        <v>0</v>
      </c>
      <c r="Q237" s="52">
        <f t="shared" si="34"/>
        <v>0</v>
      </c>
      <c r="R237" s="52">
        <f t="shared" si="34"/>
        <v>0</v>
      </c>
      <c r="S237" s="52">
        <f t="shared" si="34"/>
        <v>0</v>
      </c>
      <c r="T237" s="52">
        <f t="shared" si="34"/>
        <v>0</v>
      </c>
      <c r="U237" s="52">
        <f t="shared" si="34"/>
        <v>0</v>
      </c>
      <c r="V237" s="52">
        <f t="shared" si="34"/>
        <v>0</v>
      </c>
      <c r="W237" s="52">
        <f t="shared" si="34"/>
        <v>0</v>
      </c>
      <c r="X237" s="52">
        <f t="shared" si="34"/>
        <v>0</v>
      </c>
      <c r="Y237" s="52">
        <f t="shared" si="34"/>
        <v>1.3486275559913955E-5</v>
      </c>
      <c r="Z237" s="52">
        <f t="shared" si="34"/>
        <v>0</v>
      </c>
      <c r="AA237" s="52">
        <f t="shared" si="34"/>
        <v>0</v>
      </c>
      <c r="AB237" s="52">
        <f t="shared" si="34"/>
        <v>0</v>
      </c>
      <c r="AC237" s="52">
        <f t="shared" si="34"/>
        <v>0</v>
      </c>
      <c r="AD237" s="52">
        <f t="shared" si="34"/>
        <v>0</v>
      </c>
      <c r="AE237" s="52">
        <f t="shared" si="34"/>
        <v>0</v>
      </c>
      <c r="AF237" s="52">
        <f t="shared" si="34"/>
        <v>0</v>
      </c>
      <c r="AG237" s="52">
        <f t="shared" si="34"/>
        <v>0</v>
      </c>
      <c r="AH237" s="52">
        <f t="shared" si="34"/>
        <v>0</v>
      </c>
      <c r="AI237" s="52">
        <f t="shared" si="34"/>
        <v>0</v>
      </c>
      <c r="AJ237" s="52">
        <f t="shared" si="34"/>
        <v>0</v>
      </c>
      <c r="AK237" s="52">
        <f t="shared" si="34"/>
        <v>0</v>
      </c>
      <c r="AL237" s="52">
        <f t="shared" si="34"/>
        <v>0</v>
      </c>
      <c r="AM237" s="52">
        <f t="shared" si="34"/>
        <v>0</v>
      </c>
      <c r="AN237" s="52">
        <f t="shared" si="34"/>
        <v>0</v>
      </c>
      <c r="AO237" s="52">
        <f t="shared" si="34"/>
        <v>0</v>
      </c>
      <c r="AP237" s="52">
        <f t="shared" si="34"/>
        <v>0</v>
      </c>
      <c r="AQ237" s="52">
        <f t="shared" si="34"/>
        <v>0</v>
      </c>
      <c r="AR237" s="52">
        <f t="shared" si="34"/>
        <v>0</v>
      </c>
      <c r="AS237" s="52">
        <f t="shared" si="34"/>
        <v>0</v>
      </c>
      <c r="AT237" s="52">
        <f t="shared" si="34"/>
        <v>0</v>
      </c>
      <c r="AU237" s="52">
        <f t="shared" si="34"/>
        <v>0</v>
      </c>
      <c r="AV237" s="52">
        <f t="shared" si="34"/>
        <v>0</v>
      </c>
      <c r="AW237" s="52">
        <f t="shared" si="34"/>
        <v>0</v>
      </c>
      <c r="AX237" s="52">
        <f t="shared" si="34"/>
        <v>0</v>
      </c>
      <c r="AY237" s="52">
        <f t="shared" si="34"/>
        <v>0</v>
      </c>
      <c r="AZ237" s="52">
        <f t="shared" si="34"/>
        <v>0</v>
      </c>
      <c r="BA237" s="52">
        <f t="shared" si="34"/>
        <v>0</v>
      </c>
      <c r="BB237" s="52">
        <f t="shared" si="34"/>
        <v>0</v>
      </c>
      <c r="BC237" s="52">
        <f t="shared" si="34"/>
        <v>0</v>
      </c>
      <c r="BD237" s="52">
        <f t="shared" si="34"/>
        <v>0</v>
      </c>
      <c r="BE237" s="52">
        <f t="shared" si="34"/>
        <v>0</v>
      </c>
      <c r="BF237" s="52">
        <f t="shared" si="34"/>
        <v>0</v>
      </c>
      <c r="BG237" s="52">
        <f t="shared" si="34"/>
        <v>0</v>
      </c>
      <c r="BH237" s="52">
        <f t="shared" si="34"/>
        <v>0</v>
      </c>
      <c r="BI237" s="52">
        <f t="shared" si="34"/>
        <v>0</v>
      </c>
      <c r="BJ237" s="52">
        <f t="shared" si="34"/>
        <v>0</v>
      </c>
      <c r="BK237" s="52">
        <f t="shared" si="34"/>
        <v>0</v>
      </c>
      <c r="BL237" s="52">
        <f t="shared" si="34"/>
        <v>0</v>
      </c>
      <c r="BM237" s="52">
        <f t="shared" si="34"/>
        <v>0</v>
      </c>
      <c r="BN237" s="52">
        <f t="shared" si="34"/>
        <v>0</v>
      </c>
      <c r="BO237" s="52">
        <f t="shared" si="34"/>
        <v>0</v>
      </c>
      <c r="BP237" s="52">
        <f t="shared" si="34"/>
        <v>0</v>
      </c>
      <c r="BQ237" s="52">
        <f t="shared" si="34"/>
        <v>0</v>
      </c>
    </row>
    <row r="238" spans="1:69" s="31" customFormat="1">
      <c r="A238" s="16"/>
      <c r="B238" s="16"/>
      <c r="C238" s="16"/>
      <c r="D238" s="51" t="str">
        <f t="shared" si="25"/>
        <v>Ethyl Lactate</v>
      </c>
      <c r="E238" s="29"/>
      <c r="F238" s="9"/>
      <c r="G238" s="52">
        <f t="shared" si="35"/>
        <v>0</v>
      </c>
      <c r="H238" s="52">
        <f t="shared" si="34"/>
        <v>0</v>
      </c>
      <c r="I238" s="52">
        <f t="shared" si="34"/>
        <v>0</v>
      </c>
      <c r="J238" s="52">
        <f t="shared" si="34"/>
        <v>0</v>
      </c>
      <c r="K238" s="52">
        <f t="shared" si="34"/>
        <v>0</v>
      </c>
      <c r="L238" s="52">
        <f t="shared" si="34"/>
        <v>0</v>
      </c>
      <c r="M238" s="52">
        <f t="shared" si="34"/>
        <v>0</v>
      </c>
      <c r="N238" s="52">
        <f t="shared" si="34"/>
        <v>0</v>
      </c>
      <c r="O238" s="52">
        <f t="shared" si="34"/>
        <v>0</v>
      </c>
      <c r="P238" s="52">
        <f t="shared" si="34"/>
        <v>0</v>
      </c>
      <c r="Q238" s="52">
        <f t="shared" si="34"/>
        <v>0</v>
      </c>
      <c r="R238" s="52">
        <f t="shared" si="34"/>
        <v>0</v>
      </c>
      <c r="S238" s="52">
        <f t="shared" si="34"/>
        <v>0</v>
      </c>
      <c r="T238" s="52">
        <f t="shared" si="34"/>
        <v>0</v>
      </c>
      <c r="U238" s="52">
        <f t="shared" si="34"/>
        <v>0</v>
      </c>
      <c r="V238" s="52">
        <f t="shared" si="34"/>
        <v>0</v>
      </c>
      <c r="W238" s="52">
        <f t="shared" si="34"/>
        <v>0</v>
      </c>
      <c r="X238" s="52">
        <f t="shared" si="34"/>
        <v>0</v>
      </c>
      <c r="Y238" s="52">
        <f t="shared" si="34"/>
        <v>0</v>
      </c>
      <c r="Z238" s="52">
        <f t="shared" si="34"/>
        <v>0</v>
      </c>
      <c r="AA238" s="52">
        <f t="shared" si="34"/>
        <v>0</v>
      </c>
      <c r="AB238" s="52">
        <f t="shared" si="34"/>
        <v>0</v>
      </c>
      <c r="AC238" s="52">
        <f t="shared" si="34"/>
        <v>0</v>
      </c>
      <c r="AD238" s="52">
        <f t="shared" si="34"/>
        <v>0</v>
      </c>
      <c r="AE238" s="52">
        <f t="shared" si="34"/>
        <v>0</v>
      </c>
      <c r="AF238" s="52">
        <f t="shared" si="34"/>
        <v>0</v>
      </c>
      <c r="AG238" s="52">
        <f t="shared" si="34"/>
        <v>0</v>
      </c>
      <c r="AH238" s="52">
        <f t="shared" si="34"/>
        <v>0</v>
      </c>
      <c r="AI238" s="52">
        <f t="shared" si="34"/>
        <v>0</v>
      </c>
      <c r="AJ238" s="52">
        <f t="shared" si="34"/>
        <v>0</v>
      </c>
      <c r="AK238" s="52">
        <f t="shared" si="34"/>
        <v>0</v>
      </c>
      <c r="AL238" s="52">
        <f t="shared" si="34"/>
        <v>0</v>
      </c>
      <c r="AM238" s="52">
        <f t="shared" si="34"/>
        <v>0</v>
      </c>
      <c r="AN238" s="52">
        <f t="shared" si="34"/>
        <v>0</v>
      </c>
      <c r="AO238" s="52">
        <f t="shared" si="34"/>
        <v>0</v>
      </c>
      <c r="AP238" s="52">
        <f t="shared" si="34"/>
        <v>0</v>
      </c>
      <c r="AQ238" s="52">
        <f t="shared" si="34"/>
        <v>0</v>
      </c>
      <c r="AR238" s="52">
        <f t="shared" si="34"/>
        <v>0</v>
      </c>
      <c r="AS238" s="52">
        <f t="shared" si="34"/>
        <v>0</v>
      </c>
      <c r="AT238" s="52">
        <f t="shared" si="34"/>
        <v>0</v>
      </c>
      <c r="AU238" s="52">
        <f t="shared" si="34"/>
        <v>0</v>
      </c>
      <c r="AV238" s="52">
        <f t="shared" si="34"/>
        <v>0</v>
      </c>
      <c r="AW238" s="52">
        <f t="shared" si="34"/>
        <v>0</v>
      </c>
      <c r="AX238" s="52">
        <f t="shared" si="34"/>
        <v>0</v>
      </c>
      <c r="AY238" s="52">
        <f t="shared" si="34"/>
        <v>0</v>
      </c>
      <c r="AZ238" s="52">
        <f t="shared" si="34"/>
        <v>0</v>
      </c>
      <c r="BA238" s="52">
        <f t="shared" si="34"/>
        <v>0</v>
      </c>
      <c r="BB238" s="52">
        <f t="shared" si="34"/>
        <v>0</v>
      </c>
      <c r="BC238" s="52">
        <f t="shared" si="34"/>
        <v>0</v>
      </c>
      <c r="BD238" s="52">
        <f t="shared" si="34"/>
        <v>0</v>
      </c>
      <c r="BE238" s="52">
        <f t="shared" si="34"/>
        <v>0</v>
      </c>
      <c r="BF238" s="52">
        <f t="shared" si="34"/>
        <v>0</v>
      </c>
      <c r="BG238" s="52">
        <f t="shared" si="34"/>
        <v>3.4278451528239107E-5</v>
      </c>
      <c r="BH238" s="52">
        <f t="shared" si="34"/>
        <v>0</v>
      </c>
      <c r="BI238" s="52">
        <f t="shared" si="34"/>
        <v>0</v>
      </c>
      <c r="BJ238" s="52">
        <f t="shared" si="34"/>
        <v>0</v>
      </c>
      <c r="BK238" s="52">
        <f t="shared" si="34"/>
        <v>0</v>
      </c>
      <c r="BL238" s="52">
        <f t="shared" si="34"/>
        <v>0</v>
      </c>
      <c r="BM238" s="52">
        <f t="shared" si="34"/>
        <v>0</v>
      </c>
      <c r="BN238" s="52">
        <f t="shared" si="34"/>
        <v>0</v>
      </c>
      <c r="BO238" s="52">
        <f t="shared" si="34"/>
        <v>0</v>
      </c>
      <c r="BP238" s="52">
        <f t="shared" si="34"/>
        <v>0</v>
      </c>
      <c r="BQ238" s="52">
        <f t="shared" si="34"/>
        <v>0</v>
      </c>
    </row>
    <row r="239" spans="1:69" s="31" customFormat="1">
      <c r="A239" s="16"/>
      <c r="B239" s="16"/>
      <c r="C239" s="16"/>
      <c r="D239" s="51" t="str">
        <f t="shared" si="25"/>
        <v>1,1,1,2-Tetrafluoroethane (or HFC-134a)</v>
      </c>
      <c r="E239" s="29"/>
      <c r="F239" s="9"/>
      <c r="G239" s="52">
        <f t="shared" si="35"/>
        <v>0</v>
      </c>
      <c r="H239" s="52">
        <f t="shared" si="34"/>
        <v>0</v>
      </c>
      <c r="I239" s="52">
        <f t="shared" si="34"/>
        <v>0</v>
      </c>
      <c r="J239" s="52">
        <f t="shared" si="34"/>
        <v>0</v>
      </c>
      <c r="K239" s="52">
        <f t="shared" si="34"/>
        <v>0</v>
      </c>
      <c r="L239" s="52">
        <f t="shared" si="34"/>
        <v>0</v>
      </c>
      <c r="M239" s="52">
        <f t="shared" si="34"/>
        <v>0</v>
      </c>
      <c r="N239" s="52">
        <f t="shared" si="34"/>
        <v>0</v>
      </c>
      <c r="O239" s="52">
        <f t="shared" si="34"/>
        <v>0</v>
      </c>
      <c r="P239" s="52">
        <f t="shared" si="34"/>
        <v>0</v>
      </c>
      <c r="Q239" s="52">
        <f t="shared" si="34"/>
        <v>0</v>
      </c>
      <c r="R239" s="52">
        <f t="shared" si="34"/>
        <v>0</v>
      </c>
      <c r="S239" s="52">
        <f t="shared" si="34"/>
        <v>0</v>
      </c>
      <c r="T239" s="52">
        <f t="shared" si="34"/>
        <v>0</v>
      </c>
      <c r="U239" s="52">
        <f t="shared" si="34"/>
        <v>0</v>
      </c>
      <c r="V239" s="52">
        <f t="shared" si="34"/>
        <v>0</v>
      </c>
      <c r="W239" s="52">
        <f t="shared" si="34"/>
        <v>0</v>
      </c>
      <c r="X239" s="52">
        <f t="shared" si="34"/>
        <v>0</v>
      </c>
      <c r="Y239" s="52">
        <f t="shared" si="34"/>
        <v>0</v>
      </c>
      <c r="Z239" s="52">
        <f t="shared" si="34"/>
        <v>0</v>
      </c>
      <c r="AA239" s="52">
        <f t="shared" si="34"/>
        <v>0</v>
      </c>
      <c r="AB239" s="52">
        <f t="shared" si="34"/>
        <v>0</v>
      </c>
      <c r="AC239" s="52">
        <f t="shared" si="34"/>
        <v>0</v>
      </c>
      <c r="AD239" s="52">
        <f t="shared" si="34"/>
        <v>0</v>
      </c>
      <c r="AE239" s="52">
        <f t="shared" si="34"/>
        <v>0</v>
      </c>
      <c r="AF239" s="52">
        <f t="shared" si="34"/>
        <v>0</v>
      </c>
      <c r="AG239" s="52">
        <f t="shared" si="34"/>
        <v>0</v>
      </c>
      <c r="AH239" s="52">
        <f t="shared" si="34"/>
        <v>0</v>
      </c>
      <c r="AI239" s="52">
        <f t="shared" si="34"/>
        <v>0</v>
      </c>
      <c r="AJ239" s="52">
        <f t="shared" si="34"/>
        <v>0</v>
      </c>
      <c r="AK239" s="52">
        <f t="shared" si="34"/>
        <v>0</v>
      </c>
      <c r="AL239" s="52">
        <f t="shared" ref="H239:BQ243" si="36">$C94*AL94/$BR94</f>
        <v>0</v>
      </c>
      <c r="AM239" s="52">
        <f t="shared" si="36"/>
        <v>0</v>
      </c>
      <c r="AN239" s="52">
        <f t="shared" si="36"/>
        <v>0</v>
      </c>
      <c r="AO239" s="52">
        <f t="shared" si="36"/>
        <v>0</v>
      </c>
      <c r="AP239" s="52">
        <f t="shared" si="36"/>
        <v>0</v>
      </c>
      <c r="AQ239" s="52">
        <f t="shared" si="36"/>
        <v>0</v>
      </c>
      <c r="AR239" s="52">
        <f t="shared" si="36"/>
        <v>0</v>
      </c>
      <c r="AS239" s="52">
        <f t="shared" si="36"/>
        <v>0</v>
      </c>
      <c r="AT239" s="52">
        <f t="shared" si="36"/>
        <v>0</v>
      </c>
      <c r="AU239" s="52">
        <f t="shared" si="36"/>
        <v>0</v>
      </c>
      <c r="AV239" s="52">
        <f t="shared" si="36"/>
        <v>0</v>
      </c>
      <c r="AW239" s="52">
        <f t="shared" si="36"/>
        <v>0</v>
      </c>
      <c r="AX239" s="52">
        <f t="shared" si="36"/>
        <v>0</v>
      </c>
      <c r="AY239" s="52">
        <f t="shared" si="36"/>
        <v>0</v>
      </c>
      <c r="AZ239" s="52">
        <f t="shared" si="36"/>
        <v>0</v>
      </c>
      <c r="BA239" s="52">
        <f t="shared" si="36"/>
        <v>0</v>
      </c>
      <c r="BB239" s="52">
        <f t="shared" si="36"/>
        <v>0</v>
      </c>
      <c r="BC239" s="52">
        <f t="shared" si="36"/>
        <v>0</v>
      </c>
      <c r="BD239" s="52">
        <f t="shared" si="36"/>
        <v>0</v>
      </c>
      <c r="BE239" s="52">
        <f t="shared" si="36"/>
        <v>0</v>
      </c>
      <c r="BF239" s="52">
        <f t="shared" si="36"/>
        <v>0</v>
      </c>
      <c r="BG239" s="52">
        <f t="shared" si="36"/>
        <v>0</v>
      </c>
      <c r="BH239" s="52">
        <f t="shared" si="36"/>
        <v>0</v>
      </c>
      <c r="BI239" s="52">
        <f t="shared" si="36"/>
        <v>1.8743802181898253E-3</v>
      </c>
      <c r="BJ239" s="52">
        <f t="shared" si="36"/>
        <v>0</v>
      </c>
      <c r="BK239" s="52">
        <f t="shared" si="36"/>
        <v>0</v>
      </c>
      <c r="BL239" s="52">
        <f t="shared" si="36"/>
        <v>0</v>
      </c>
      <c r="BM239" s="52">
        <f t="shared" si="36"/>
        <v>0</v>
      </c>
      <c r="BN239" s="52">
        <f t="shared" si="36"/>
        <v>0</v>
      </c>
      <c r="BO239" s="52">
        <f t="shared" si="36"/>
        <v>0</v>
      </c>
      <c r="BP239" s="52">
        <f t="shared" si="36"/>
        <v>0</v>
      </c>
      <c r="BQ239" s="52">
        <f t="shared" si="36"/>
        <v>0</v>
      </c>
    </row>
    <row r="240" spans="1:69" s="31" customFormat="1">
      <c r="A240" s="16"/>
      <c r="B240" s="16"/>
      <c r="C240" s="16"/>
      <c r="D240" s="51" t="str">
        <f t="shared" si="25"/>
        <v>1,1,1,2,2,3,3,4,4-nonafluoro-4-methoxy-butane (or C4F9OCH3 || HFE-7100 || Perfluorobutyl methyl ether)</v>
      </c>
      <c r="E240" s="29"/>
      <c r="F240" s="9"/>
      <c r="G240" s="52">
        <f t="shared" si="35"/>
        <v>0</v>
      </c>
      <c r="H240" s="52">
        <f t="shared" si="36"/>
        <v>0</v>
      </c>
      <c r="I240" s="52">
        <f t="shared" si="36"/>
        <v>0</v>
      </c>
      <c r="J240" s="52">
        <f t="shared" si="36"/>
        <v>0</v>
      </c>
      <c r="K240" s="52">
        <f t="shared" si="36"/>
        <v>0</v>
      </c>
      <c r="L240" s="52">
        <f t="shared" si="36"/>
        <v>0</v>
      </c>
      <c r="M240" s="52">
        <f t="shared" si="36"/>
        <v>0</v>
      </c>
      <c r="N240" s="52">
        <f t="shared" si="36"/>
        <v>0</v>
      </c>
      <c r="O240" s="52">
        <f t="shared" si="36"/>
        <v>0</v>
      </c>
      <c r="P240" s="52">
        <f t="shared" si="36"/>
        <v>0</v>
      </c>
      <c r="Q240" s="52">
        <f t="shared" si="36"/>
        <v>0</v>
      </c>
      <c r="R240" s="52">
        <f t="shared" si="36"/>
        <v>0</v>
      </c>
      <c r="S240" s="52">
        <f t="shared" si="36"/>
        <v>0</v>
      </c>
      <c r="T240" s="52">
        <f t="shared" si="36"/>
        <v>0</v>
      </c>
      <c r="U240" s="52">
        <f t="shared" si="36"/>
        <v>0</v>
      </c>
      <c r="V240" s="52">
        <f t="shared" si="36"/>
        <v>0</v>
      </c>
      <c r="W240" s="52">
        <f t="shared" si="36"/>
        <v>0</v>
      </c>
      <c r="X240" s="52">
        <f t="shared" si="36"/>
        <v>0</v>
      </c>
      <c r="Y240" s="52">
        <f t="shared" si="36"/>
        <v>0</v>
      </c>
      <c r="Z240" s="52">
        <f t="shared" si="36"/>
        <v>0</v>
      </c>
      <c r="AA240" s="52">
        <f t="shared" si="36"/>
        <v>0</v>
      </c>
      <c r="AB240" s="52">
        <f t="shared" si="36"/>
        <v>0</v>
      </c>
      <c r="AC240" s="52">
        <f t="shared" si="36"/>
        <v>0</v>
      </c>
      <c r="AD240" s="52">
        <f t="shared" si="36"/>
        <v>0</v>
      </c>
      <c r="AE240" s="52">
        <f t="shared" si="36"/>
        <v>0</v>
      </c>
      <c r="AF240" s="52">
        <f t="shared" si="36"/>
        <v>0</v>
      </c>
      <c r="AG240" s="52">
        <f t="shared" si="36"/>
        <v>0</v>
      </c>
      <c r="AH240" s="52">
        <f t="shared" si="36"/>
        <v>0</v>
      </c>
      <c r="AI240" s="52">
        <f t="shared" si="36"/>
        <v>0</v>
      </c>
      <c r="AJ240" s="52">
        <f t="shared" si="36"/>
        <v>0</v>
      </c>
      <c r="AK240" s="52">
        <f t="shared" si="36"/>
        <v>0</v>
      </c>
      <c r="AL240" s="52">
        <f t="shared" si="36"/>
        <v>0</v>
      </c>
      <c r="AM240" s="52">
        <f t="shared" si="36"/>
        <v>0</v>
      </c>
      <c r="AN240" s="52">
        <f t="shared" si="36"/>
        <v>0</v>
      </c>
      <c r="AO240" s="52">
        <f t="shared" si="36"/>
        <v>0</v>
      </c>
      <c r="AP240" s="52">
        <f t="shared" si="36"/>
        <v>0</v>
      </c>
      <c r="AQ240" s="52">
        <f t="shared" si="36"/>
        <v>0</v>
      </c>
      <c r="AR240" s="52">
        <f t="shared" si="36"/>
        <v>0</v>
      </c>
      <c r="AS240" s="52">
        <f t="shared" si="36"/>
        <v>0</v>
      </c>
      <c r="AT240" s="52">
        <f t="shared" si="36"/>
        <v>0</v>
      </c>
      <c r="AU240" s="52">
        <f t="shared" si="36"/>
        <v>0</v>
      </c>
      <c r="AV240" s="52">
        <f t="shared" si="36"/>
        <v>0</v>
      </c>
      <c r="AW240" s="52">
        <f t="shared" si="36"/>
        <v>0</v>
      </c>
      <c r="AX240" s="52">
        <f t="shared" si="36"/>
        <v>0</v>
      </c>
      <c r="AY240" s="52">
        <f t="shared" si="36"/>
        <v>0</v>
      </c>
      <c r="AZ240" s="52">
        <f t="shared" si="36"/>
        <v>0</v>
      </c>
      <c r="BA240" s="52">
        <f t="shared" si="36"/>
        <v>0</v>
      </c>
      <c r="BB240" s="52">
        <f t="shared" si="36"/>
        <v>0</v>
      </c>
      <c r="BC240" s="52">
        <f t="shared" si="36"/>
        <v>0</v>
      </c>
      <c r="BD240" s="52">
        <f t="shared" si="36"/>
        <v>0</v>
      </c>
      <c r="BE240" s="52">
        <f t="shared" si="36"/>
        <v>0</v>
      </c>
      <c r="BF240" s="52">
        <f t="shared" si="36"/>
        <v>0</v>
      </c>
      <c r="BG240" s="52">
        <f t="shared" si="36"/>
        <v>0</v>
      </c>
      <c r="BH240" s="52">
        <f t="shared" si="36"/>
        <v>0</v>
      </c>
      <c r="BI240" s="52">
        <f t="shared" si="36"/>
        <v>4.3750858829918791E-9</v>
      </c>
      <c r="BJ240" s="52">
        <f t="shared" si="36"/>
        <v>0</v>
      </c>
      <c r="BK240" s="52">
        <f t="shared" si="36"/>
        <v>0</v>
      </c>
      <c r="BL240" s="52">
        <f t="shared" si="36"/>
        <v>0</v>
      </c>
      <c r="BM240" s="52">
        <f t="shared" si="36"/>
        <v>0</v>
      </c>
      <c r="BN240" s="52">
        <f t="shared" si="36"/>
        <v>0</v>
      </c>
      <c r="BO240" s="52">
        <f t="shared" si="36"/>
        <v>0</v>
      </c>
      <c r="BP240" s="52">
        <f t="shared" si="36"/>
        <v>0</v>
      </c>
      <c r="BQ240" s="52">
        <f t="shared" si="36"/>
        <v>0</v>
      </c>
    </row>
    <row r="241" spans="1:69" s="31" customFormat="1">
      <c r="A241" s="16"/>
      <c r="B241" s="16"/>
      <c r="C241" s="16"/>
      <c r="D241" s="51" t="str">
        <f t="shared" si="25"/>
        <v>Branched C11 alkanes</v>
      </c>
      <c r="E241" s="29"/>
      <c r="F241" s="9"/>
      <c r="G241" s="52">
        <f t="shared" si="35"/>
        <v>0</v>
      </c>
      <c r="H241" s="52">
        <f t="shared" si="36"/>
        <v>0</v>
      </c>
      <c r="I241" s="52">
        <f t="shared" si="36"/>
        <v>0</v>
      </c>
      <c r="J241" s="52">
        <f t="shared" si="36"/>
        <v>0</v>
      </c>
      <c r="K241" s="52">
        <f t="shared" si="36"/>
        <v>0</v>
      </c>
      <c r="L241" s="52">
        <f t="shared" si="36"/>
        <v>0</v>
      </c>
      <c r="M241" s="52">
        <f t="shared" si="36"/>
        <v>0</v>
      </c>
      <c r="N241" s="52">
        <f t="shared" si="36"/>
        <v>0</v>
      </c>
      <c r="O241" s="52">
        <f t="shared" si="36"/>
        <v>0</v>
      </c>
      <c r="P241" s="52">
        <f t="shared" si="36"/>
        <v>0</v>
      </c>
      <c r="Q241" s="52">
        <f t="shared" si="36"/>
        <v>0</v>
      </c>
      <c r="R241" s="52">
        <f t="shared" si="36"/>
        <v>0</v>
      </c>
      <c r="S241" s="52">
        <f t="shared" si="36"/>
        <v>0</v>
      </c>
      <c r="T241" s="52">
        <f t="shared" si="36"/>
        <v>0</v>
      </c>
      <c r="U241" s="52">
        <f t="shared" si="36"/>
        <v>0</v>
      </c>
      <c r="V241" s="52">
        <f t="shared" si="36"/>
        <v>0</v>
      </c>
      <c r="W241" s="52">
        <f t="shared" si="36"/>
        <v>0</v>
      </c>
      <c r="X241" s="52">
        <f t="shared" si="36"/>
        <v>0</v>
      </c>
      <c r="Y241" s="52">
        <f t="shared" si="36"/>
        <v>4.8049903941010794E-4</v>
      </c>
      <c r="Z241" s="52">
        <f t="shared" si="36"/>
        <v>0</v>
      </c>
      <c r="AA241" s="52">
        <f t="shared" si="36"/>
        <v>0</v>
      </c>
      <c r="AB241" s="52">
        <f t="shared" si="36"/>
        <v>0</v>
      </c>
      <c r="AC241" s="52">
        <f t="shared" si="36"/>
        <v>0</v>
      </c>
      <c r="AD241" s="52">
        <f t="shared" si="36"/>
        <v>0</v>
      </c>
      <c r="AE241" s="52">
        <f t="shared" si="36"/>
        <v>0</v>
      </c>
      <c r="AF241" s="52">
        <f t="shared" si="36"/>
        <v>0</v>
      </c>
      <c r="AG241" s="52">
        <f t="shared" si="36"/>
        <v>0</v>
      </c>
      <c r="AH241" s="52">
        <f t="shared" si="36"/>
        <v>0</v>
      </c>
      <c r="AI241" s="52">
        <f t="shared" si="36"/>
        <v>0</v>
      </c>
      <c r="AJ241" s="52">
        <f t="shared" si="36"/>
        <v>0</v>
      </c>
      <c r="AK241" s="52">
        <f t="shared" si="36"/>
        <v>0</v>
      </c>
      <c r="AL241" s="52">
        <f t="shared" si="36"/>
        <v>0</v>
      </c>
      <c r="AM241" s="52">
        <f t="shared" si="36"/>
        <v>0</v>
      </c>
      <c r="AN241" s="52">
        <f t="shared" si="36"/>
        <v>0</v>
      </c>
      <c r="AO241" s="52">
        <f t="shared" si="36"/>
        <v>0</v>
      </c>
      <c r="AP241" s="52">
        <f t="shared" si="36"/>
        <v>0</v>
      </c>
      <c r="AQ241" s="52">
        <f t="shared" si="36"/>
        <v>0</v>
      </c>
      <c r="AR241" s="52">
        <f t="shared" si="36"/>
        <v>0</v>
      </c>
      <c r="AS241" s="52">
        <f t="shared" si="36"/>
        <v>0</v>
      </c>
      <c r="AT241" s="52">
        <f t="shared" si="36"/>
        <v>0</v>
      </c>
      <c r="AU241" s="52">
        <f t="shared" si="36"/>
        <v>0</v>
      </c>
      <c r="AV241" s="52">
        <f t="shared" si="36"/>
        <v>0</v>
      </c>
      <c r="AW241" s="52">
        <f t="shared" si="36"/>
        <v>0</v>
      </c>
      <c r="AX241" s="52">
        <f t="shared" si="36"/>
        <v>0</v>
      </c>
      <c r="AY241" s="52">
        <f t="shared" si="36"/>
        <v>0</v>
      </c>
      <c r="AZ241" s="52">
        <f t="shared" si="36"/>
        <v>0</v>
      </c>
      <c r="BA241" s="52">
        <f t="shared" si="36"/>
        <v>0</v>
      </c>
      <c r="BB241" s="52">
        <f t="shared" si="36"/>
        <v>0</v>
      </c>
      <c r="BC241" s="52">
        <f t="shared" si="36"/>
        <v>0</v>
      </c>
      <c r="BD241" s="52">
        <f t="shared" si="36"/>
        <v>0</v>
      </c>
      <c r="BE241" s="52">
        <f t="shared" si="36"/>
        <v>0</v>
      </c>
      <c r="BF241" s="52">
        <f t="shared" si="36"/>
        <v>0</v>
      </c>
      <c r="BG241" s="52">
        <f t="shared" si="36"/>
        <v>0</v>
      </c>
      <c r="BH241" s="52">
        <f t="shared" si="36"/>
        <v>0</v>
      </c>
      <c r="BI241" s="52">
        <f t="shared" si="36"/>
        <v>0</v>
      </c>
      <c r="BJ241" s="52">
        <f t="shared" si="36"/>
        <v>0</v>
      </c>
      <c r="BK241" s="52">
        <f t="shared" si="36"/>
        <v>0</v>
      </c>
      <c r="BL241" s="52">
        <f t="shared" si="36"/>
        <v>0</v>
      </c>
      <c r="BM241" s="52">
        <f t="shared" si="36"/>
        <v>0</v>
      </c>
      <c r="BN241" s="52">
        <f t="shared" si="36"/>
        <v>0</v>
      </c>
      <c r="BO241" s="52">
        <f t="shared" si="36"/>
        <v>0</v>
      </c>
      <c r="BP241" s="52">
        <f t="shared" si="36"/>
        <v>0</v>
      </c>
      <c r="BQ241" s="52">
        <f t="shared" si="36"/>
        <v>0</v>
      </c>
    </row>
    <row r="242" spans="1:69" s="31" customFormat="1">
      <c r="A242" s="16"/>
      <c r="B242" s="16"/>
      <c r="C242" s="16"/>
      <c r="D242" s="51" t="str">
        <f t="shared" si="25"/>
        <v>Branched C12 Alkanes</v>
      </c>
      <c r="E242" s="29"/>
      <c r="F242" s="9"/>
      <c r="G242" s="52">
        <f t="shared" si="35"/>
        <v>0</v>
      </c>
      <c r="H242" s="52">
        <f t="shared" si="36"/>
        <v>0</v>
      </c>
      <c r="I242" s="52">
        <f t="shared" si="36"/>
        <v>0</v>
      </c>
      <c r="J242" s="52">
        <f t="shared" si="36"/>
        <v>0</v>
      </c>
      <c r="K242" s="52">
        <f t="shared" si="36"/>
        <v>0</v>
      </c>
      <c r="L242" s="52">
        <f t="shared" si="36"/>
        <v>0</v>
      </c>
      <c r="M242" s="52">
        <f t="shared" si="36"/>
        <v>0</v>
      </c>
      <c r="N242" s="52">
        <f t="shared" si="36"/>
        <v>0</v>
      </c>
      <c r="O242" s="52">
        <f t="shared" si="36"/>
        <v>0</v>
      </c>
      <c r="P242" s="52">
        <f t="shared" si="36"/>
        <v>0</v>
      </c>
      <c r="Q242" s="52">
        <f t="shared" si="36"/>
        <v>0</v>
      </c>
      <c r="R242" s="52">
        <f t="shared" si="36"/>
        <v>0</v>
      </c>
      <c r="S242" s="52">
        <f t="shared" si="36"/>
        <v>0</v>
      </c>
      <c r="T242" s="52">
        <f t="shared" si="36"/>
        <v>0</v>
      </c>
      <c r="U242" s="52">
        <f t="shared" si="36"/>
        <v>0</v>
      </c>
      <c r="V242" s="52">
        <f t="shared" si="36"/>
        <v>0</v>
      </c>
      <c r="W242" s="52">
        <f t="shared" si="36"/>
        <v>0</v>
      </c>
      <c r="X242" s="52">
        <f t="shared" si="36"/>
        <v>0</v>
      </c>
      <c r="Y242" s="52">
        <f t="shared" si="36"/>
        <v>1.3970812406377895E-3</v>
      </c>
      <c r="Z242" s="52">
        <f t="shared" si="36"/>
        <v>0</v>
      </c>
      <c r="AA242" s="52">
        <f t="shared" si="36"/>
        <v>0</v>
      </c>
      <c r="AB242" s="52">
        <f t="shared" si="36"/>
        <v>0</v>
      </c>
      <c r="AC242" s="52">
        <f t="shared" si="36"/>
        <v>0</v>
      </c>
      <c r="AD242" s="52">
        <f t="shared" si="36"/>
        <v>0</v>
      </c>
      <c r="AE242" s="52">
        <f t="shared" si="36"/>
        <v>0</v>
      </c>
      <c r="AF242" s="52">
        <f t="shared" si="36"/>
        <v>0</v>
      </c>
      <c r="AG242" s="52">
        <f t="shared" si="36"/>
        <v>0</v>
      </c>
      <c r="AH242" s="52">
        <f t="shared" si="36"/>
        <v>0</v>
      </c>
      <c r="AI242" s="52">
        <f t="shared" si="36"/>
        <v>0</v>
      </c>
      <c r="AJ242" s="52">
        <f t="shared" si="36"/>
        <v>0</v>
      </c>
      <c r="AK242" s="52">
        <f t="shared" si="36"/>
        <v>0</v>
      </c>
      <c r="AL242" s="52">
        <f t="shared" si="36"/>
        <v>0</v>
      </c>
      <c r="AM242" s="52">
        <f t="shared" si="36"/>
        <v>0</v>
      </c>
      <c r="AN242" s="52">
        <f t="shared" si="36"/>
        <v>0</v>
      </c>
      <c r="AO242" s="52">
        <f t="shared" si="36"/>
        <v>0</v>
      </c>
      <c r="AP242" s="52">
        <f t="shared" si="36"/>
        <v>0</v>
      </c>
      <c r="AQ242" s="52">
        <f t="shared" si="36"/>
        <v>0</v>
      </c>
      <c r="AR242" s="52">
        <f t="shared" si="36"/>
        <v>0</v>
      </c>
      <c r="AS242" s="52">
        <f t="shared" si="36"/>
        <v>0</v>
      </c>
      <c r="AT242" s="52">
        <f t="shared" si="36"/>
        <v>0</v>
      </c>
      <c r="AU242" s="52">
        <f t="shared" si="36"/>
        <v>0</v>
      </c>
      <c r="AV242" s="52">
        <f t="shared" si="36"/>
        <v>0</v>
      </c>
      <c r="AW242" s="52">
        <f t="shared" si="36"/>
        <v>0</v>
      </c>
      <c r="AX242" s="52">
        <f t="shared" si="36"/>
        <v>0</v>
      </c>
      <c r="AY242" s="52">
        <f t="shared" si="36"/>
        <v>0</v>
      </c>
      <c r="AZ242" s="52">
        <f t="shared" si="36"/>
        <v>0</v>
      </c>
      <c r="BA242" s="52">
        <f t="shared" si="36"/>
        <v>0</v>
      </c>
      <c r="BB242" s="52">
        <f t="shared" si="36"/>
        <v>0</v>
      </c>
      <c r="BC242" s="52">
        <f t="shared" si="36"/>
        <v>0</v>
      </c>
      <c r="BD242" s="52">
        <f t="shared" si="36"/>
        <v>0</v>
      </c>
      <c r="BE242" s="52">
        <f t="shared" si="36"/>
        <v>0</v>
      </c>
      <c r="BF242" s="52">
        <f t="shared" si="36"/>
        <v>0</v>
      </c>
      <c r="BG242" s="52">
        <f t="shared" si="36"/>
        <v>0</v>
      </c>
      <c r="BH242" s="52">
        <f t="shared" si="36"/>
        <v>0</v>
      </c>
      <c r="BI242" s="52">
        <f t="shared" si="36"/>
        <v>0</v>
      </c>
      <c r="BJ242" s="52">
        <f t="shared" si="36"/>
        <v>0</v>
      </c>
      <c r="BK242" s="52">
        <f t="shared" si="36"/>
        <v>0</v>
      </c>
      <c r="BL242" s="52">
        <f t="shared" si="36"/>
        <v>0</v>
      </c>
      <c r="BM242" s="52">
        <f t="shared" si="36"/>
        <v>0</v>
      </c>
      <c r="BN242" s="52">
        <f t="shared" si="36"/>
        <v>0</v>
      </c>
      <c r="BO242" s="52">
        <f t="shared" si="36"/>
        <v>0</v>
      </c>
      <c r="BP242" s="52">
        <f t="shared" si="36"/>
        <v>0</v>
      </c>
      <c r="BQ242" s="52">
        <f t="shared" si="36"/>
        <v>0</v>
      </c>
    </row>
    <row r="243" spans="1:69" s="31" customFormat="1">
      <c r="A243" s="16"/>
      <c r="B243" s="16"/>
      <c r="C243" s="16"/>
      <c r="D243" s="51" t="str">
        <f t="shared" si="25"/>
        <v>C5 branched alkanes</v>
      </c>
      <c r="E243" s="29"/>
      <c r="F243" s="9"/>
      <c r="G243" s="52">
        <f t="shared" si="35"/>
        <v>0</v>
      </c>
      <c r="H243" s="52">
        <f t="shared" si="36"/>
        <v>0</v>
      </c>
      <c r="I243" s="52">
        <f t="shared" si="36"/>
        <v>0</v>
      </c>
      <c r="J243" s="52">
        <f t="shared" si="36"/>
        <v>0</v>
      </c>
      <c r="K243" s="52">
        <f t="shared" si="36"/>
        <v>0</v>
      </c>
      <c r="L243" s="52">
        <f t="shared" si="36"/>
        <v>0</v>
      </c>
      <c r="M243" s="52">
        <f t="shared" si="36"/>
        <v>0</v>
      </c>
      <c r="N243" s="52">
        <f t="shared" si="36"/>
        <v>0</v>
      </c>
      <c r="O243" s="52">
        <f t="shared" si="36"/>
        <v>0</v>
      </c>
      <c r="P243" s="52">
        <f t="shared" si="36"/>
        <v>0</v>
      </c>
      <c r="Q243" s="52">
        <f t="shared" si="36"/>
        <v>0</v>
      </c>
      <c r="R243" s="52">
        <f t="shared" si="36"/>
        <v>0</v>
      </c>
      <c r="S243" s="52">
        <f t="shared" si="36"/>
        <v>0</v>
      </c>
      <c r="T243" s="52">
        <f t="shared" si="36"/>
        <v>0</v>
      </c>
      <c r="U243" s="52">
        <f t="shared" si="36"/>
        <v>0</v>
      </c>
      <c r="V243" s="52">
        <f t="shared" si="36"/>
        <v>0</v>
      </c>
      <c r="W243" s="52">
        <f t="shared" si="36"/>
        <v>0</v>
      </c>
      <c r="X243" s="52">
        <f t="shared" si="36"/>
        <v>0</v>
      </c>
      <c r="Y243" s="52">
        <f t="shared" si="36"/>
        <v>0</v>
      </c>
      <c r="Z243" s="52">
        <f t="shared" si="36"/>
        <v>0</v>
      </c>
      <c r="AA243" s="52">
        <f t="shared" si="36"/>
        <v>7.570059371904587E-6</v>
      </c>
      <c r="AB243" s="52">
        <f t="shared" si="36"/>
        <v>0</v>
      </c>
      <c r="AC243" s="52">
        <f t="shared" si="36"/>
        <v>0</v>
      </c>
      <c r="AD243" s="52">
        <f t="shared" si="36"/>
        <v>0</v>
      </c>
      <c r="AE243" s="52">
        <f t="shared" si="36"/>
        <v>0</v>
      </c>
      <c r="AF243" s="52">
        <f t="shared" si="36"/>
        <v>0</v>
      </c>
      <c r="AG243" s="52">
        <f t="shared" si="36"/>
        <v>0</v>
      </c>
      <c r="AH243" s="52">
        <f t="shared" si="36"/>
        <v>0</v>
      </c>
      <c r="AI243" s="52">
        <f t="shared" si="36"/>
        <v>0</v>
      </c>
      <c r="AJ243" s="52">
        <f t="shared" si="36"/>
        <v>0</v>
      </c>
      <c r="AK243" s="52">
        <f t="shared" si="36"/>
        <v>0</v>
      </c>
      <c r="AL243" s="52">
        <f t="shared" si="36"/>
        <v>0</v>
      </c>
      <c r="AM243" s="52">
        <f t="shared" si="36"/>
        <v>0</v>
      </c>
      <c r="AN243" s="52">
        <f t="shared" si="36"/>
        <v>0</v>
      </c>
      <c r="AO243" s="52">
        <f t="shared" si="36"/>
        <v>0</v>
      </c>
      <c r="AP243" s="52">
        <f t="shared" si="36"/>
        <v>0</v>
      </c>
      <c r="AQ243" s="52">
        <f t="shared" si="36"/>
        <v>0</v>
      </c>
      <c r="AR243" s="52">
        <f t="shared" si="36"/>
        <v>0</v>
      </c>
      <c r="AS243" s="52">
        <f t="shared" ref="H243:BQ247" si="37">$C98*AS98/$BR98</f>
        <v>0</v>
      </c>
      <c r="AT243" s="52">
        <f t="shared" si="37"/>
        <v>0</v>
      </c>
      <c r="AU243" s="52">
        <f t="shared" si="37"/>
        <v>0</v>
      </c>
      <c r="AV243" s="52">
        <f t="shared" si="37"/>
        <v>0</v>
      </c>
      <c r="AW243" s="52">
        <f t="shared" si="37"/>
        <v>0</v>
      </c>
      <c r="AX243" s="52">
        <f t="shared" si="37"/>
        <v>0</v>
      </c>
      <c r="AY243" s="52">
        <f t="shared" si="37"/>
        <v>0</v>
      </c>
      <c r="AZ243" s="52">
        <f t="shared" si="37"/>
        <v>0</v>
      </c>
      <c r="BA243" s="52">
        <f t="shared" si="37"/>
        <v>0</v>
      </c>
      <c r="BB243" s="52">
        <f t="shared" si="37"/>
        <v>0</v>
      </c>
      <c r="BC243" s="52">
        <f t="shared" si="37"/>
        <v>0</v>
      </c>
      <c r="BD243" s="52">
        <f t="shared" si="37"/>
        <v>0</v>
      </c>
      <c r="BE243" s="52">
        <f t="shared" si="37"/>
        <v>0</v>
      </c>
      <c r="BF243" s="52">
        <f t="shared" si="37"/>
        <v>0</v>
      </c>
      <c r="BG243" s="52">
        <f t="shared" si="37"/>
        <v>0</v>
      </c>
      <c r="BH243" s="52">
        <f t="shared" si="37"/>
        <v>0</v>
      </c>
      <c r="BI243" s="52">
        <f t="shared" si="37"/>
        <v>0</v>
      </c>
      <c r="BJ243" s="52">
        <f t="shared" si="37"/>
        <v>0</v>
      </c>
      <c r="BK243" s="52">
        <f t="shared" si="37"/>
        <v>0</v>
      </c>
      <c r="BL243" s="52">
        <f t="shared" si="37"/>
        <v>0</v>
      </c>
      <c r="BM243" s="52">
        <f t="shared" si="37"/>
        <v>0</v>
      </c>
      <c r="BN243" s="52">
        <f t="shared" si="37"/>
        <v>0</v>
      </c>
      <c r="BO243" s="52">
        <f t="shared" si="37"/>
        <v>0</v>
      </c>
      <c r="BP243" s="52">
        <f t="shared" si="37"/>
        <v>0</v>
      </c>
      <c r="BQ243" s="52">
        <f t="shared" si="37"/>
        <v>0</v>
      </c>
    </row>
    <row r="244" spans="1:69" s="31" customFormat="1">
      <c r="A244" s="16"/>
      <c r="B244" s="16"/>
      <c r="C244" s="16"/>
      <c r="D244" s="51" t="str">
        <f t="shared" si="25"/>
        <v>Branched C6 Alkanes</v>
      </c>
      <c r="E244" s="29"/>
      <c r="F244" s="9"/>
      <c r="G244" s="52">
        <f t="shared" si="35"/>
        <v>0</v>
      </c>
      <c r="H244" s="52">
        <f t="shared" si="37"/>
        <v>0</v>
      </c>
      <c r="I244" s="52">
        <f t="shared" si="37"/>
        <v>0</v>
      </c>
      <c r="J244" s="52">
        <f t="shared" si="37"/>
        <v>0</v>
      </c>
      <c r="K244" s="52">
        <f t="shared" si="37"/>
        <v>0</v>
      </c>
      <c r="L244" s="52">
        <f t="shared" si="37"/>
        <v>0</v>
      </c>
      <c r="M244" s="52">
        <f t="shared" si="37"/>
        <v>0</v>
      </c>
      <c r="N244" s="52">
        <f t="shared" si="37"/>
        <v>0</v>
      </c>
      <c r="O244" s="52">
        <f t="shared" si="37"/>
        <v>0</v>
      </c>
      <c r="P244" s="52">
        <f t="shared" si="37"/>
        <v>0</v>
      </c>
      <c r="Q244" s="52">
        <f t="shared" si="37"/>
        <v>0</v>
      </c>
      <c r="R244" s="52">
        <f t="shared" si="37"/>
        <v>0</v>
      </c>
      <c r="S244" s="52">
        <f t="shared" si="37"/>
        <v>0</v>
      </c>
      <c r="T244" s="52">
        <f t="shared" si="37"/>
        <v>0</v>
      </c>
      <c r="U244" s="52">
        <f t="shared" si="37"/>
        <v>0</v>
      </c>
      <c r="V244" s="52">
        <f t="shared" si="37"/>
        <v>0</v>
      </c>
      <c r="W244" s="52">
        <f t="shared" si="37"/>
        <v>0</v>
      </c>
      <c r="X244" s="52">
        <f t="shared" si="37"/>
        <v>0</v>
      </c>
      <c r="Y244" s="52">
        <f t="shared" si="37"/>
        <v>0</v>
      </c>
      <c r="Z244" s="52">
        <f t="shared" si="37"/>
        <v>0</v>
      </c>
      <c r="AA244" s="52">
        <f t="shared" si="37"/>
        <v>5.2939915699691016E-5</v>
      </c>
      <c r="AB244" s="52">
        <f t="shared" si="37"/>
        <v>0</v>
      </c>
      <c r="AC244" s="52">
        <f t="shared" si="37"/>
        <v>0</v>
      </c>
      <c r="AD244" s="52">
        <f t="shared" si="37"/>
        <v>0</v>
      </c>
      <c r="AE244" s="52">
        <f t="shared" si="37"/>
        <v>0</v>
      </c>
      <c r="AF244" s="52">
        <f t="shared" si="37"/>
        <v>0</v>
      </c>
      <c r="AG244" s="52">
        <f t="shared" si="37"/>
        <v>0</v>
      </c>
      <c r="AH244" s="52">
        <f t="shared" si="37"/>
        <v>0</v>
      </c>
      <c r="AI244" s="52">
        <f t="shared" si="37"/>
        <v>0</v>
      </c>
      <c r="AJ244" s="52">
        <f t="shared" si="37"/>
        <v>0</v>
      </c>
      <c r="AK244" s="52">
        <f t="shared" si="37"/>
        <v>0</v>
      </c>
      <c r="AL244" s="52">
        <f t="shared" si="37"/>
        <v>0</v>
      </c>
      <c r="AM244" s="52">
        <f t="shared" si="37"/>
        <v>0</v>
      </c>
      <c r="AN244" s="52">
        <f t="shared" si="37"/>
        <v>0</v>
      </c>
      <c r="AO244" s="52">
        <f t="shared" si="37"/>
        <v>0</v>
      </c>
      <c r="AP244" s="52">
        <f t="shared" si="37"/>
        <v>0</v>
      </c>
      <c r="AQ244" s="52">
        <f t="shared" si="37"/>
        <v>0</v>
      </c>
      <c r="AR244" s="52">
        <f t="shared" si="37"/>
        <v>0</v>
      </c>
      <c r="AS244" s="52">
        <f t="shared" si="37"/>
        <v>0</v>
      </c>
      <c r="AT244" s="52">
        <f t="shared" si="37"/>
        <v>0</v>
      </c>
      <c r="AU244" s="52">
        <f t="shared" si="37"/>
        <v>0</v>
      </c>
      <c r="AV244" s="52">
        <f t="shared" si="37"/>
        <v>0</v>
      </c>
      <c r="AW244" s="52">
        <f t="shared" si="37"/>
        <v>0</v>
      </c>
      <c r="AX244" s="52">
        <f t="shared" si="37"/>
        <v>0</v>
      </c>
      <c r="AY244" s="52">
        <f t="shared" si="37"/>
        <v>0</v>
      </c>
      <c r="AZ244" s="52">
        <f t="shared" si="37"/>
        <v>0</v>
      </c>
      <c r="BA244" s="52">
        <f t="shared" si="37"/>
        <v>0</v>
      </c>
      <c r="BB244" s="52">
        <f t="shared" si="37"/>
        <v>0</v>
      </c>
      <c r="BC244" s="52">
        <f t="shared" si="37"/>
        <v>0</v>
      </c>
      <c r="BD244" s="52">
        <f t="shared" si="37"/>
        <v>0</v>
      </c>
      <c r="BE244" s="52">
        <f t="shared" si="37"/>
        <v>0</v>
      </c>
      <c r="BF244" s="52">
        <f t="shared" si="37"/>
        <v>0</v>
      </c>
      <c r="BG244" s="52">
        <f t="shared" si="37"/>
        <v>0</v>
      </c>
      <c r="BH244" s="52">
        <f t="shared" si="37"/>
        <v>0</v>
      </c>
      <c r="BI244" s="52">
        <f t="shared" si="37"/>
        <v>0</v>
      </c>
      <c r="BJ244" s="52">
        <f t="shared" si="37"/>
        <v>0</v>
      </c>
      <c r="BK244" s="52">
        <f t="shared" si="37"/>
        <v>0</v>
      </c>
      <c r="BL244" s="52">
        <f t="shared" si="37"/>
        <v>0</v>
      </c>
      <c r="BM244" s="52">
        <f t="shared" si="37"/>
        <v>0</v>
      </c>
      <c r="BN244" s="52">
        <f t="shared" si="37"/>
        <v>0</v>
      </c>
      <c r="BO244" s="52">
        <f t="shared" si="37"/>
        <v>0</v>
      </c>
      <c r="BP244" s="52">
        <f t="shared" si="37"/>
        <v>0</v>
      </c>
      <c r="BQ244" s="52">
        <f t="shared" si="37"/>
        <v>0</v>
      </c>
    </row>
    <row r="245" spans="1:69" s="31" customFormat="1">
      <c r="A245" s="16"/>
      <c r="B245" s="16"/>
      <c r="C245" s="16"/>
      <c r="D245" s="51" t="str">
        <f t="shared" si="25"/>
        <v>Branched C7 Alkanes</v>
      </c>
      <c r="E245" s="29"/>
      <c r="F245" s="9"/>
      <c r="G245" s="52">
        <f t="shared" ref="G245:G252" si="38">$C100*G100/$BR100</f>
        <v>0</v>
      </c>
      <c r="H245" s="52">
        <f t="shared" si="37"/>
        <v>0</v>
      </c>
      <c r="I245" s="52">
        <f t="shared" si="37"/>
        <v>0</v>
      </c>
      <c r="J245" s="52">
        <f t="shared" si="37"/>
        <v>0</v>
      </c>
      <c r="K245" s="52">
        <f t="shared" si="37"/>
        <v>0</v>
      </c>
      <c r="L245" s="52">
        <f t="shared" si="37"/>
        <v>0</v>
      </c>
      <c r="M245" s="52">
        <f t="shared" si="37"/>
        <v>0</v>
      </c>
      <c r="N245" s="52">
        <f t="shared" si="37"/>
        <v>0</v>
      </c>
      <c r="O245" s="52">
        <f t="shared" si="37"/>
        <v>0</v>
      </c>
      <c r="P245" s="52">
        <f t="shared" si="37"/>
        <v>0</v>
      </c>
      <c r="Q245" s="52">
        <f t="shared" si="37"/>
        <v>0</v>
      </c>
      <c r="R245" s="52">
        <f t="shared" si="37"/>
        <v>0</v>
      </c>
      <c r="S245" s="52">
        <f t="shared" si="37"/>
        <v>0</v>
      </c>
      <c r="T245" s="52">
        <f t="shared" si="37"/>
        <v>0</v>
      </c>
      <c r="U245" s="52">
        <f t="shared" si="37"/>
        <v>0</v>
      </c>
      <c r="V245" s="52">
        <f t="shared" si="37"/>
        <v>0</v>
      </c>
      <c r="W245" s="52">
        <f t="shared" si="37"/>
        <v>0</v>
      </c>
      <c r="X245" s="52">
        <f t="shared" si="37"/>
        <v>0</v>
      </c>
      <c r="Y245" s="52">
        <f t="shared" si="37"/>
        <v>0</v>
      </c>
      <c r="Z245" s="52">
        <f t="shared" si="37"/>
        <v>0</v>
      </c>
      <c r="AA245" s="52">
        <f t="shared" si="37"/>
        <v>2.5019798185017043E-5</v>
      </c>
      <c r="AB245" s="52">
        <f t="shared" si="37"/>
        <v>0</v>
      </c>
      <c r="AC245" s="52">
        <f t="shared" si="37"/>
        <v>0</v>
      </c>
      <c r="AD245" s="52">
        <f t="shared" si="37"/>
        <v>0</v>
      </c>
      <c r="AE245" s="52">
        <f t="shared" si="37"/>
        <v>0</v>
      </c>
      <c r="AF245" s="52">
        <f t="shared" si="37"/>
        <v>0</v>
      </c>
      <c r="AG245" s="52">
        <f t="shared" si="37"/>
        <v>0</v>
      </c>
      <c r="AH245" s="52">
        <f t="shared" si="37"/>
        <v>0</v>
      </c>
      <c r="AI245" s="52">
        <f t="shared" si="37"/>
        <v>0</v>
      </c>
      <c r="AJ245" s="52">
        <f t="shared" si="37"/>
        <v>0</v>
      </c>
      <c r="AK245" s="52">
        <f t="shared" si="37"/>
        <v>0</v>
      </c>
      <c r="AL245" s="52">
        <f t="shared" si="37"/>
        <v>0</v>
      </c>
      <c r="AM245" s="52">
        <f t="shared" si="37"/>
        <v>0</v>
      </c>
      <c r="AN245" s="52">
        <f t="shared" si="37"/>
        <v>0</v>
      </c>
      <c r="AO245" s="52">
        <f t="shared" si="37"/>
        <v>0</v>
      </c>
      <c r="AP245" s="52">
        <f t="shared" si="37"/>
        <v>0</v>
      </c>
      <c r="AQ245" s="52">
        <f t="shared" si="37"/>
        <v>0</v>
      </c>
      <c r="AR245" s="52">
        <f t="shared" si="37"/>
        <v>0</v>
      </c>
      <c r="AS245" s="52">
        <f t="shared" si="37"/>
        <v>0</v>
      </c>
      <c r="AT245" s="52">
        <f t="shared" si="37"/>
        <v>0</v>
      </c>
      <c r="AU245" s="52">
        <f t="shared" si="37"/>
        <v>0</v>
      </c>
      <c r="AV245" s="52">
        <f t="shared" si="37"/>
        <v>0</v>
      </c>
      <c r="AW245" s="52">
        <f t="shared" si="37"/>
        <v>0</v>
      </c>
      <c r="AX245" s="52">
        <f t="shared" si="37"/>
        <v>0</v>
      </c>
      <c r="AY245" s="52">
        <f t="shared" si="37"/>
        <v>0</v>
      </c>
      <c r="AZ245" s="52">
        <f t="shared" si="37"/>
        <v>0</v>
      </c>
      <c r="BA245" s="52">
        <f t="shared" si="37"/>
        <v>0</v>
      </c>
      <c r="BB245" s="52">
        <f t="shared" si="37"/>
        <v>0</v>
      </c>
      <c r="BC245" s="52">
        <f t="shared" si="37"/>
        <v>0</v>
      </c>
      <c r="BD245" s="52">
        <f t="shared" si="37"/>
        <v>0</v>
      </c>
      <c r="BE245" s="52">
        <f t="shared" si="37"/>
        <v>0</v>
      </c>
      <c r="BF245" s="52">
        <f t="shared" si="37"/>
        <v>0</v>
      </c>
      <c r="BG245" s="52">
        <f t="shared" si="37"/>
        <v>0</v>
      </c>
      <c r="BH245" s="52">
        <f t="shared" si="37"/>
        <v>0</v>
      </c>
      <c r="BI245" s="52">
        <f t="shared" si="37"/>
        <v>0</v>
      </c>
      <c r="BJ245" s="52">
        <f t="shared" si="37"/>
        <v>0</v>
      </c>
      <c r="BK245" s="52">
        <f t="shared" si="37"/>
        <v>0</v>
      </c>
      <c r="BL245" s="52">
        <f t="shared" si="37"/>
        <v>0</v>
      </c>
      <c r="BM245" s="52">
        <f t="shared" si="37"/>
        <v>0</v>
      </c>
      <c r="BN245" s="52">
        <f t="shared" si="37"/>
        <v>0</v>
      </c>
      <c r="BO245" s="52">
        <f t="shared" si="37"/>
        <v>0</v>
      </c>
      <c r="BP245" s="52">
        <f t="shared" si="37"/>
        <v>0</v>
      </c>
      <c r="BQ245" s="52">
        <f t="shared" si="37"/>
        <v>0</v>
      </c>
    </row>
    <row r="246" spans="1:69" s="31" customFormat="1">
      <c r="A246" s="16"/>
      <c r="B246" s="16"/>
      <c r="C246" s="16"/>
      <c r="D246" s="51" t="str">
        <f t="shared" si="25"/>
        <v>Branched C8 Alkanes</v>
      </c>
      <c r="E246" s="29"/>
      <c r="F246" s="9"/>
      <c r="G246" s="52">
        <f t="shared" si="38"/>
        <v>0</v>
      </c>
      <c r="H246" s="52">
        <f t="shared" si="37"/>
        <v>0</v>
      </c>
      <c r="I246" s="52">
        <f t="shared" si="37"/>
        <v>0</v>
      </c>
      <c r="J246" s="52">
        <f t="shared" si="37"/>
        <v>0</v>
      </c>
      <c r="K246" s="52">
        <f t="shared" si="37"/>
        <v>0</v>
      </c>
      <c r="L246" s="52">
        <f t="shared" si="37"/>
        <v>0</v>
      </c>
      <c r="M246" s="52">
        <f t="shared" si="37"/>
        <v>0</v>
      </c>
      <c r="N246" s="52">
        <f t="shared" si="37"/>
        <v>0</v>
      </c>
      <c r="O246" s="52">
        <f t="shared" si="37"/>
        <v>0</v>
      </c>
      <c r="P246" s="52">
        <f t="shared" si="37"/>
        <v>0</v>
      </c>
      <c r="Q246" s="52">
        <f t="shared" si="37"/>
        <v>0</v>
      </c>
      <c r="R246" s="52">
        <f t="shared" si="37"/>
        <v>0</v>
      </c>
      <c r="S246" s="52">
        <f t="shared" si="37"/>
        <v>0</v>
      </c>
      <c r="T246" s="52">
        <f t="shared" si="37"/>
        <v>0</v>
      </c>
      <c r="U246" s="52">
        <f t="shared" si="37"/>
        <v>0</v>
      </c>
      <c r="V246" s="52">
        <f t="shared" si="37"/>
        <v>0</v>
      </c>
      <c r="W246" s="52">
        <f t="shared" si="37"/>
        <v>0</v>
      </c>
      <c r="X246" s="52">
        <f t="shared" si="37"/>
        <v>0</v>
      </c>
      <c r="Y246" s="52">
        <f t="shared" si="37"/>
        <v>1.4859129958228551E-6</v>
      </c>
      <c r="Z246" s="52">
        <f t="shared" si="37"/>
        <v>0</v>
      </c>
      <c r="AA246" s="52">
        <f t="shared" si="37"/>
        <v>0</v>
      </c>
      <c r="AB246" s="52">
        <f t="shared" si="37"/>
        <v>0</v>
      </c>
      <c r="AC246" s="52">
        <f t="shared" si="37"/>
        <v>0</v>
      </c>
      <c r="AD246" s="52">
        <f t="shared" si="37"/>
        <v>0</v>
      </c>
      <c r="AE246" s="52">
        <f t="shared" si="37"/>
        <v>0</v>
      </c>
      <c r="AF246" s="52">
        <f t="shared" si="37"/>
        <v>0</v>
      </c>
      <c r="AG246" s="52">
        <f t="shared" si="37"/>
        <v>0</v>
      </c>
      <c r="AH246" s="52">
        <f t="shared" si="37"/>
        <v>0</v>
      </c>
      <c r="AI246" s="52">
        <f t="shared" si="37"/>
        <v>0</v>
      </c>
      <c r="AJ246" s="52">
        <f t="shared" si="37"/>
        <v>0</v>
      </c>
      <c r="AK246" s="52">
        <f t="shared" si="37"/>
        <v>0</v>
      </c>
      <c r="AL246" s="52">
        <f t="shared" si="37"/>
        <v>0</v>
      </c>
      <c r="AM246" s="52">
        <f t="shared" si="37"/>
        <v>0</v>
      </c>
      <c r="AN246" s="52">
        <f t="shared" si="37"/>
        <v>0</v>
      </c>
      <c r="AO246" s="52">
        <f t="shared" si="37"/>
        <v>0</v>
      </c>
      <c r="AP246" s="52">
        <f t="shared" si="37"/>
        <v>0</v>
      </c>
      <c r="AQ246" s="52">
        <f t="shared" si="37"/>
        <v>0</v>
      </c>
      <c r="AR246" s="52">
        <f t="shared" si="37"/>
        <v>0</v>
      </c>
      <c r="AS246" s="52">
        <f t="shared" si="37"/>
        <v>0</v>
      </c>
      <c r="AT246" s="52">
        <f t="shared" si="37"/>
        <v>0</v>
      </c>
      <c r="AU246" s="52">
        <f t="shared" si="37"/>
        <v>0</v>
      </c>
      <c r="AV246" s="52">
        <f t="shared" si="37"/>
        <v>0</v>
      </c>
      <c r="AW246" s="52">
        <f t="shared" si="37"/>
        <v>0</v>
      </c>
      <c r="AX246" s="52">
        <f t="shared" si="37"/>
        <v>0</v>
      </c>
      <c r="AY246" s="52">
        <f t="shared" si="37"/>
        <v>0</v>
      </c>
      <c r="AZ246" s="52">
        <f t="shared" si="37"/>
        <v>0</v>
      </c>
      <c r="BA246" s="52">
        <f t="shared" si="37"/>
        <v>0</v>
      </c>
      <c r="BB246" s="52">
        <f t="shared" si="37"/>
        <v>0</v>
      </c>
      <c r="BC246" s="52">
        <f t="shared" si="37"/>
        <v>0</v>
      </c>
      <c r="BD246" s="52">
        <f t="shared" si="37"/>
        <v>0</v>
      </c>
      <c r="BE246" s="52">
        <f t="shared" si="37"/>
        <v>0</v>
      </c>
      <c r="BF246" s="52">
        <f t="shared" si="37"/>
        <v>0</v>
      </c>
      <c r="BG246" s="52">
        <f t="shared" si="37"/>
        <v>0</v>
      </c>
      <c r="BH246" s="52">
        <f t="shared" si="37"/>
        <v>0</v>
      </c>
      <c r="BI246" s="52">
        <f t="shared" si="37"/>
        <v>0</v>
      </c>
      <c r="BJ246" s="52">
        <f t="shared" si="37"/>
        <v>0</v>
      </c>
      <c r="BK246" s="52">
        <f t="shared" si="37"/>
        <v>0</v>
      </c>
      <c r="BL246" s="52">
        <f t="shared" si="37"/>
        <v>0</v>
      </c>
      <c r="BM246" s="52">
        <f t="shared" si="37"/>
        <v>0</v>
      </c>
      <c r="BN246" s="52">
        <f t="shared" si="37"/>
        <v>0</v>
      </c>
      <c r="BO246" s="52">
        <f t="shared" si="37"/>
        <v>0</v>
      </c>
      <c r="BP246" s="52">
        <f t="shared" si="37"/>
        <v>0</v>
      </c>
      <c r="BQ246" s="52">
        <f t="shared" si="37"/>
        <v>0</v>
      </c>
    </row>
    <row r="247" spans="1:69" s="31" customFormat="1">
      <c r="A247" s="16"/>
      <c r="B247" s="16"/>
      <c r="C247" s="16"/>
      <c r="D247" s="51" t="str">
        <f t="shared" si="25"/>
        <v>Branched C9 Alkanes</v>
      </c>
      <c r="E247" s="29"/>
      <c r="F247" s="9"/>
      <c r="G247" s="52">
        <f t="shared" si="38"/>
        <v>0</v>
      </c>
      <c r="H247" s="52">
        <f t="shared" si="37"/>
        <v>0</v>
      </c>
      <c r="I247" s="52">
        <f t="shared" si="37"/>
        <v>0</v>
      </c>
      <c r="J247" s="52">
        <f t="shared" si="37"/>
        <v>0</v>
      </c>
      <c r="K247" s="52">
        <f t="shared" si="37"/>
        <v>0</v>
      </c>
      <c r="L247" s="52">
        <f t="shared" si="37"/>
        <v>0</v>
      </c>
      <c r="M247" s="52">
        <f t="shared" si="37"/>
        <v>0</v>
      </c>
      <c r="N247" s="52">
        <f t="shared" si="37"/>
        <v>0</v>
      </c>
      <c r="O247" s="52">
        <f t="shared" si="37"/>
        <v>0</v>
      </c>
      <c r="P247" s="52">
        <f t="shared" si="37"/>
        <v>0</v>
      </c>
      <c r="Q247" s="52">
        <f t="shared" si="37"/>
        <v>0</v>
      </c>
      <c r="R247" s="52">
        <f t="shared" si="37"/>
        <v>0</v>
      </c>
      <c r="S247" s="52">
        <f t="shared" si="37"/>
        <v>0</v>
      </c>
      <c r="T247" s="52">
        <f t="shared" si="37"/>
        <v>0</v>
      </c>
      <c r="U247" s="52">
        <f t="shared" si="37"/>
        <v>0</v>
      </c>
      <c r="V247" s="52">
        <f t="shared" si="37"/>
        <v>0</v>
      </c>
      <c r="W247" s="52">
        <f t="shared" si="37"/>
        <v>0</v>
      </c>
      <c r="X247" s="52">
        <f t="shared" si="37"/>
        <v>0</v>
      </c>
      <c r="Y247" s="52">
        <f t="shared" si="37"/>
        <v>2.5518940580435954E-6</v>
      </c>
      <c r="Z247" s="52">
        <f t="shared" si="37"/>
        <v>0</v>
      </c>
      <c r="AA247" s="52">
        <f t="shared" si="37"/>
        <v>0</v>
      </c>
      <c r="AB247" s="52">
        <f t="shared" si="37"/>
        <v>0</v>
      </c>
      <c r="AC247" s="52">
        <f t="shared" si="37"/>
        <v>0</v>
      </c>
      <c r="AD247" s="52">
        <f t="shared" si="37"/>
        <v>0</v>
      </c>
      <c r="AE247" s="52">
        <f t="shared" si="37"/>
        <v>0</v>
      </c>
      <c r="AF247" s="52">
        <f t="shared" si="37"/>
        <v>0</v>
      </c>
      <c r="AG247" s="52">
        <f t="shared" si="37"/>
        <v>0</v>
      </c>
      <c r="AH247" s="52">
        <f t="shared" si="37"/>
        <v>0</v>
      </c>
      <c r="AI247" s="52">
        <f t="shared" si="37"/>
        <v>0</v>
      </c>
      <c r="AJ247" s="52">
        <f t="shared" si="37"/>
        <v>0</v>
      </c>
      <c r="AK247" s="52">
        <f t="shared" si="37"/>
        <v>0</v>
      </c>
      <c r="AL247" s="52">
        <f t="shared" si="37"/>
        <v>0</v>
      </c>
      <c r="AM247" s="52">
        <f t="shared" si="37"/>
        <v>0</v>
      </c>
      <c r="AN247" s="52">
        <f t="shared" si="37"/>
        <v>0</v>
      </c>
      <c r="AO247" s="52">
        <f t="shared" si="37"/>
        <v>0</v>
      </c>
      <c r="AP247" s="52">
        <f t="shared" si="37"/>
        <v>0</v>
      </c>
      <c r="AQ247" s="52">
        <f t="shared" si="37"/>
        <v>0</v>
      </c>
      <c r="AR247" s="52">
        <f t="shared" si="37"/>
        <v>0</v>
      </c>
      <c r="AS247" s="52">
        <f t="shared" si="37"/>
        <v>0</v>
      </c>
      <c r="AT247" s="52">
        <f t="shared" si="37"/>
        <v>0</v>
      </c>
      <c r="AU247" s="52">
        <f t="shared" si="37"/>
        <v>0</v>
      </c>
      <c r="AV247" s="52">
        <f t="shared" si="37"/>
        <v>0</v>
      </c>
      <c r="AW247" s="52">
        <f t="shared" si="37"/>
        <v>0</v>
      </c>
      <c r="AX247" s="52">
        <f t="shared" si="37"/>
        <v>0</v>
      </c>
      <c r="AY247" s="52">
        <f t="shared" si="37"/>
        <v>0</v>
      </c>
      <c r="AZ247" s="52">
        <f t="shared" ref="H247:BQ251" si="39">$C102*AZ102/$BR102</f>
        <v>0</v>
      </c>
      <c r="BA247" s="52">
        <f t="shared" si="39"/>
        <v>0</v>
      </c>
      <c r="BB247" s="52">
        <f t="shared" si="39"/>
        <v>0</v>
      </c>
      <c r="BC247" s="52">
        <f t="shared" si="39"/>
        <v>0</v>
      </c>
      <c r="BD247" s="52">
        <f t="shared" si="39"/>
        <v>0</v>
      </c>
      <c r="BE247" s="52">
        <f t="shared" si="39"/>
        <v>0</v>
      </c>
      <c r="BF247" s="52">
        <f t="shared" si="39"/>
        <v>0</v>
      </c>
      <c r="BG247" s="52">
        <f t="shared" si="39"/>
        <v>0</v>
      </c>
      <c r="BH247" s="52">
        <f t="shared" si="39"/>
        <v>0</v>
      </c>
      <c r="BI247" s="52">
        <f t="shared" si="39"/>
        <v>0</v>
      </c>
      <c r="BJ247" s="52">
        <f t="shared" si="39"/>
        <v>0</v>
      </c>
      <c r="BK247" s="52">
        <f t="shared" si="39"/>
        <v>0</v>
      </c>
      <c r="BL247" s="52">
        <f t="shared" si="39"/>
        <v>0</v>
      </c>
      <c r="BM247" s="52">
        <f t="shared" si="39"/>
        <v>0</v>
      </c>
      <c r="BN247" s="52">
        <f t="shared" si="39"/>
        <v>0</v>
      </c>
      <c r="BO247" s="52">
        <f t="shared" si="39"/>
        <v>0</v>
      </c>
      <c r="BP247" s="52">
        <f t="shared" si="39"/>
        <v>0</v>
      </c>
      <c r="BQ247" s="52">
        <f t="shared" si="39"/>
        <v>0</v>
      </c>
    </row>
    <row r="248" spans="1:69" s="31" customFormat="1">
      <c r="A248" s="16"/>
      <c r="B248" s="16"/>
      <c r="C248" s="16"/>
      <c r="D248" s="51" t="str">
        <f t="shared" si="25"/>
        <v>C11 Tetrasubstituted Benzenes</v>
      </c>
      <c r="E248" s="29"/>
      <c r="F248" s="9"/>
      <c r="G248" s="52">
        <f t="shared" si="38"/>
        <v>0</v>
      </c>
      <c r="H248" s="52">
        <f t="shared" si="39"/>
        <v>0</v>
      </c>
      <c r="I248" s="52">
        <f t="shared" si="39"/>
        <v>0</v>
      </c>
      <c r="J248" s="52">
        <f t="shared" si="39"/>
        <v>0</v>
      </c>
      <c r="K248" s="52">
        <f t="shared" si="39"/>
        <v>0</v>
      </c>
      <c r="L248" s="52">
        <f t="shared" si="39"/>
        <v>0</v>
      </c>
      <c r="M248" s="52">
        <f t="shared" si="39"/>
        <v>0</v>
      </c>
      <c r="N248" s="52">
        <f t="shared" si="39"/>
        <v>0</v>
      </c>
      <c r="O248" s="52">
        <f t="shared" si="39"/>
        <v>0</v>
      </c>
      <c r="P248" s="52">
        <f t="shared" si="39"/>
        <v>0</v>
      </c>
      <c r="Q248" s="52">
        <f t="shared" si="39"/>
        <v>0</v>
      </c>
      <c r="R248" s="52">
        <f t="shared" si="39"/>
        <v>0</v>
      </c>
      <c r="S248" s="52">
        <f t="shared" si="39"/>
        <v>0</v>
      </c>
      <c r="T248" s="52">
        <f t="shared" si="39"/>
        <v>0</v>
      </c>
      <c r="U248" s="52">
        <f t="shared" si="39"/>
        <v>0</v>
      </c>
      <c r="V248" s="52">
        <f t="shared" si="39"/>
        <v>0</v>
      </c>
      <c r="W248" s="52">
        <f t="shared" si="39"/>
        <v>0</v>
      </c>
      <c r="X248" s="52">
        <f t="shared" si="39"/>
        <v>0</v>
      </c>
      <c r="Y248" s="52">
        <f t="shared" si="39"/>
        <v>0</v>
      </c>
      <c r="Z248" s="52">
        <f t="shared" si="39"/>
        <v>0</v>
      </c>
      <c r="AA248" s="52">
        <f t="shared" si="39"/>
        <v>0</v>
      </c>
      <c r="AB248" s="52">
        <f t="shared" si="39"/>
        <v>0</v>
      </c>
      <c r="AC248" s="52">
        <f t="shared" si="39"/>
        <v>0</v>
      </c>
      <c r="AD248" s="52">
        <f t="shared" si="39"/>
        <v>0</v>
      </c>
      <c r="AE248" s="52">
        <f t="shared" si="39"/>
        <v>0</v>
      </c>
      <c r="AF248" s="52">
        <f t="shared" si="39"/>
        <v>0</v>
      </c>
      <c r="AG248" s="52">
        <f t="shared" si="39"/>
        <v>0</v>
      </c>
      <c r="AH248" s="52">
        <f t="shared" si="39"/>
        <v>0</v>
      </c>
      <c r="AI248" s="52">
        <f t="shared" si="39"/>
        <v>0</v>
      </c>
      <c r="AJ248" s="52">
        <f t="shared" si="39"/>
        <v>0</v>
      </c>
      <c r="AK248" s="52">
        <f t="shared" si="39"/>
        <v>0</v>
      </c>
      <c r="AL248" s="52">
        <f t="shared" si="39"/>
        <v>0</v>
      </c>
      <c r="AM248" s="52">
        <f t="shared" si="39"/>
        <v>0</v>
      </c>
      <c r="AN248" s="52">
        <f t="shared" si="39"/>
        <v>0</v>
      </c>
      <c r="AO248" s="52">
        <f t="shared" si="39"/>
        <v>0</v>
      </c>
      <c r="AP248" s="52">
        <f t="shared" si="39"/>
        <v>0</v>
      </c>
      <c r="AQ248" s="52">
        <f t="shared" si="39"/>
        <v>0</v>
      </c>
      <c r="AR248" s="52">
        <f t="shared" si="39"/>
        <v>0</v>
      </c>
      <c r="AS248" s="52">
        <f t="shared" si="39"/>
        <v>0</v>
      </c>
      <c r="AT248" s="52">
        <f t="shared" si="39"/>
        <v>0</v>
      </c>
      <c r="AU248" s="52">
        <f t="shared" si="39"/>
        <v>0</v>
      </c>
      <c r="AV248" s="52">
        <f t="shared" si="39"/>
        <v>0</v>
      </c>
      <c r="AW248" s="52">
        <f t="shared" si="39"/>
        <v>0</v>
      </c>
      <c r="AX248" s="52">
        <f t="shared" si="39"/>
        <v>0</v>
      </c>
      <c r="AY248" s="52">
        <f t="shared" si="39"/>
        <v>0</v>
      </c>
      <c r="AZ248" s="52">
        <f t="shared" si="39"/>
        <v>0</v>
      </c>
      <c r="BA248" s="52">
        <f t="shared" si="39"/>
        <v>0</v>
      </c>
      <c r="BB248" s="52">
        <f t="shared" si="39"/>
        <v>0</v>
      </c>
      <c r="BC248" s="52">
        <f t="shared" si="39"/>
        <v>0</v>
      </c>
      <c r="BD248" s="52">
        <f t="shared" si="39"/>
        <v>7.5460934643004145E-7</v>
      </c>
      <c r="BE248" s="52">
        <f t="shared" si="39"/>
        <v>0</v>
      </c>
      <c r="BF248" s="52">
        <f t="shared" si="39"/>
        <v>0</v>
      </c>
      <c r="BG248" s="52">
        <f t="shared" si="39"/>
        <v>0</v>
      </c>
      <c r="BH248" s="52">
        <f t="shared" si="39"/>
        <v>0</v>
      </c>
      <c r="BI248" s="52">
        <f t="shared" si="39"/>
        <v>0</v>
      </c>
      <c r="BJ248" s="52">
        <f t="shared" si="39"/>
        <v>0</v>
      </c>
      <c r="BK248" s="52">
        <f t="shared" si="39"/>
        <v>0</v>
      </c>
      <c r="BL248" s="52">
        <f t="shared" si="39"/>
        <v>0</v>
      </c>
      <c r="BM248" s="52">
        <f t="shared" si="39"/>
        <v>0</v>
      </c>
      <c r="BN248" s="52">
        <f t="shared" si="39"/>
        <v>0</v>
      </c>
      <c r="BO248" s="52">
        <f t="shared" si="39"/>
        <v>0</v>
      </c>
      <c r="BP248" s="52">
        <f t="shared" si="39"/>
        <v>0</v>
      </c>
      <c r="BQ248" s="52">
        <f t="shared" si="39"/>
        <v>0</v>
      </c>
    </row>
    <row r="249" spans="1:69" s="31" customFormat="1">
      <c r="A249" s="16"/>
      <c r="B249" s="16"/>
      <c r="C249" s="16"/>
      <c r="D249" s="51" t="str">
        <f t="shared" si="25"/>
        <v>C12 Trisubstituted Benzenes</v>
      </c>
      <c r="E249" s="29"/>
      <c r="F249" s="9"/>
      <c r="G249" s="52">
        <f t="shared" si="38"/>
        <v>0</v>
      </c>
      <c r="H249" s="52">
        <f t="shared" si="39"/>
        <v>0</v>
      </c>
      <c r="I249" s="52">
        <f t="shared" si="39"/>
        <v>0</v>
      </c>
      <c r="J249" s="52">
        <f t="shared" si="39"/>
        <v>0</v>
      </c>
      <c r="K249" s="52">
        <f t="shared" si="39"/>
        <v>0</v>
      </c>
      <c r="L249" s="52">
        <f t="shared" si="39"/>
        <v>0</v>
      </c>
      <c r="M249" s="52">
        <f t="shared" si="39"/>
        <v>0</v>
      </c>
      <c r="N249" s="52">
        <f t="shared" si="39"/>
        <v>0</v>
      </c>
      <c r="O249" s="52">
        <f t="shared" si="39"/>
        <v>0</v>
      </c>
      <c r="P249" s="52">
        <f t="shared" si="39"/>
        <v>0</v>
      </c>
      <c r="Q249" s="52">
        <f t="shared" si="39"/>
        <v>0</v>
      </c>
      <c r="R249" s="52">
        <f t="shared" si="39"/>
        <v>0</v>
      </c>
      <c r="S249" s="52">
        <f t="shared" si="39"/>
        <v>0</v>
      </c>
      <c r="T249" s="52">
        <f t="shared" si="39"/>
        <v>0</v>
      </c>
      <c r="U249" s="52">
        <f t="shared" si="39"/>
        <v>0</v>
      </c>
      <c r="V249" s="52">
        <f t="shared" si="39"/>
        <v>0</v>
      </c>
      <c r="W249" s="52">
        <f t="shared" si="39"/>
        <v>0</v>
      </c>
      <c r="X249" s="52">
        <f t="shared" si="39"/>
        <v>0</v>
      </c>
      <c r="Y249" s="52">
        <f t="shared" si="39"/>
        <v>0</v>
      </c>
      <c r="Z249" s="52">
        <f t="shared" si="39"/>
        <v>0</v>
      </c>
      <c r="AA249" s="52">
        <f t="shared" si="39"/>
        <v>0</v>
      </c>
      <c r="AB249" s="52">
        <f t="shared" si="39"/>
        <v>0</v>
      </c>
      <c r="AC249" s="52">
        <f t="shared" si="39"/>
        <v>0</v>
      </c>
      <c r="AD249" s="52">
        <f t="shared" si="39"/>
        <v>0</v>
      </c>
      <c r="AE249" s="52">
        <f t="shared" si="39"/>
        <v>0</v>
      </c>
      <c r="AF249" s="52">
        <f t="shared" si="39"/>
        <v>0</v>
      </c>
      <c r="AG249" s="52">
        <f t="shared" si="39"/>
        <v>0</v>
      </c>
      <c r="AH249" s="52">
        <f t="shared" si="39"/>
        <v>0</v>
      </c>
      <c r="AI249" s="52">
        <f t="shared" si="39"/>
        <v>0</v>
      </c>
      <c r="AJ249" s="52">
        <f t="shared" si="39"/>
        <v>0</v>
      </c>
      <c r="AK249" s="52">
        <f t="shared" si="39"/>
        <v>0</v>
      </c>
      <c r="AL249" s="52">
        <f t="shared" si="39"/>
        <v>0</v>
      </c>
      <c r="AM249" s="52">
        <f t="shared" si="39"/>
        <v>0</v>
      </c>
      <c r="AN249" s="52">
        <f t="shared" si="39"/>
        <v>0</v>
      </c>
      <c r="AO249" s="52">
        <f t="shared" si="39"/>
        <v>0</v>
      </c>
      <c r="AP249" s="52">
        <f t="shared" si="39"/>
        <v>0</v>
      </c>
      <c r="AQ249" s="52">
        <f t="shared" si="39"/>
        <v>0</v>
      </c>
      <c r="AR249" s="52">
        <f t="shared" si="39"/>
        <v>0</v>
      </c>
      <c r="AS249" s="52">
        <f t="shared" si="39"/>
        <v>0</v>
      </c>
      <c r="AT249" s="52">
        <f t="shared" si="39"/>
        <v>0</v>
      </c>
      <c r="AU249" s="52">
        <f t="shared" si="39"/>
        <v>0</v>
      </c>
      <c r="AV249" s="52">
        <f t="shared" si="39"/>
        <v>0</v>
      </c>
      <c r="AW249" s="52">
        <f t="shared" si="39"/>
        <v>0</v>
      </c>
      <c r="AX249" s="52">
        <f t="shared" si="39"/>
        <v>0</v>
      </c>
      <c r="AY249" s="52">
        <f t="shared" si="39"/>
        <v>0</v>
      </c>
      <c r="AZ249" s="52">
        <f t="shared" si="39"/>
        <v>0</v>
      </c>
      <c r="BA249" s="52">
        <f t="shared" si="39"/>
        <v>0</v>
      </c>
      <c r="BB249" s="52">
        <f t="shared" si="39"/>
        <v>0</v>
      </c>
      <c r="BC249" s="52">
        <f t="shared" si="39"/>
        <v>0</v>
      </c>
      <c r="BD249" s="52">
        <f t="shared" si="39"/>
        <v>0</v>
      </c>
      <c r="BE249" s="52">
        <f t="shared" si="39"/>
        <v>0</v>
      </c>
      <c r="BF249" s="52">
        <f t="shared" si="39"/>
        <v>1.3360446223816691E-6</v>
      </c>
      <c r="BG249" s="52">
        <f t="shared" si="39"/>
        <v>0</v>
      </c>
      <c r="BH249" s="52">
        <f t="shared" si="39"/>
        <v>0</v>
      </c>
      <c r="BI249" s="52">
        <f t="shared" si="39"/>
        <v>0</v>
      </c>
      <c r="BJ249" s="52">
        <f t="shared" si="39"/>
        <v>0</v>
      </c>
      <c r="BK249" s="52">
        <f t="shared" si="39"/>
        <v>0</v>
      </c>
      <c r="BL249" s="52">
        <f t="shared" si="39"/>
        <v>0</v>
      </c>
      <c r="BM249" s="52">
        <f t="shared" si="39"/>
        <v>0</v>
      </c>
      <c r="BN249" s="52">
        <f t="shared" si="39"/>
        <v>0</v>
      </c>
      <c r="BO249" s="52">
        <f t="shared" si="39"/>
        <v>0</v>
      </c>
      <c r="BP249" s="52">
        <f t="shared" si="39"/>
        <v>0</v>
      </c>
      <c r="BQ249" s="52">
        <f t="shared" si="39"/>
        <v>0</v>
      </c>
    </row>
    <row r="250" spans="1:69" s="31" customFormat="1">
      <c r="A250" s="16"/>
      <c r="B250" s="16"/>
      <c r="C250" s="16"/>
      <c r="D250" s="51" t="str">
        <f t="shared" si="25"/>
        <v>C10 Cycloalkanes</v>
      </c>
      <c r="E250" s="29"/>
      <c r="F250" s="9"/>
      <c r="G250" s="52">
        <f t="shared" si="38"/>
        <v>0</v>
      </c>
      <c r="H250" s="52">
        <f t="shared" si="39"/>
        <v>0</v>
      </c>
      <c r="I250" s="52">
        <f t="shared" si="39"/>
        <v>0</v>
      </c>
      <c r="J250" s="52">
        <f t="shared" si="39"/>
        <v>0</v>
      </c>
      <c r="K250" s="52">
        <f t="shared" si="39"/>
        <v>0</v>
      </c>
      <c r="L250" s="52">
        <f t="shared" si="39"/>
        <v>0</v>
      </c>
      <c r="M250" s="52">
        <f t="shared" si="39"/>
        <v>0</v>
      </c>
      <c r="N250" s="52">
        <f t="shared" si="39"/>
        <v>0</v>
      </c>
      <c r="O250" s="52">
        <f t="shared" si="39"/>
        <v>0</v>
      </c>
      <c r="P250" s="52">
        <f t="shared" si="39"/>
        <v>0</v>
      </c>
      <c r="Q250" s="52">
        <f t="shared" si="39"/>
        <v>0</v>
      </c>
      <c r="R250" s="52">
        <f t="shared" si="39"/>
        <v>0</v>
      </c>
      <c r="S250" s="52">
        <f t="shared" si="39"/>
        <v>0</v>
      </c>
      <c r="T250" s="52">
        <f t="shared" si="39"/>
        <v>0</v>
      </c>
      <c r="U250" s="52">
        <f t="shared" si="39"/>
        <v>0</v>
      </c>
      <c r="V250" s="52">
        <f t="shared" si="39"/>
        <v>0</v>
      </c>
      <c r="W250" s="52">
        <f t="shared" si="39"/>
        <v>0</v>
      </c>
      <c r="X250" s="52">
        <f t="shared" si="39"/>
        <v>0</v>
      </c>
      <c r="Y250" s="52">
        <f t="shared" si="39"/>
        <v>2.0915840539028236E-4</v>
      </c>
      <c r="Z250" s="52">
        <f t="shared" si="39"/>
        <v>0</v>
      </c>
      <c r="AA250" s="52">
        <f t="shared" si="39"/>
        <v>0</v>
      </c>
      <c r="AB250" s="52">
        <f t="shared" si="39"/>
        <v>0</v>
      </c>
      <c r="AC250" s="52">
        <f t="shared" si="39"/>
        <v>0</v>
      </c>
      <c r="AD250" s="52">
        <f t="shared" si="39"/>
        <v>0</v>
      </c>
      <c r="AE250" s="52">
        <f t="shared" si="39"/>
        <v>0</v>
      </c>
      <c r="AF250" s="52">
        <f t="shared" si="39"/>
        <v>0</v>
      </c>
      <c r="AG250" s="52">
        <f t="shared" si="39"/>
        <v>0</v>
      </c>
      <c r="AH250" s="52">
        <f t="shared" si="39"/>
        <v>0</v>
      </c>
      <c r="AI250" s="52">
        <f t="shared" si="39"/>
        <v>0</v>
      </c>
      <c r="AJ250" s="52">
        <f t="shared" si="39"/>
        <v>0</v>
      </c>
      <c r="AK250" s="52">
        <f t="shared" si="39"/>
        <v>0</v>
      </c>
      <c r="AL250" s="52">
        <f t="shared" si="39"/>
        <v>0</v>
      </c>
      <c r="AM250" s="52">
        <f t="shared" si="39"/>
        <v>0</v>
      </c>
      <c r="AN250" s="52">
        <f t="shared" si="39"/>
        <v>0</v>
      </c>
      <c r="AO250" s="52">
        <f t="shared" si="39"/>
        <v>0</v>
      </c>
      <c r="AP250" s="52">
        <f t="shared" si="39"/>
        <v>0</v>
      </c>
      <c r="AQ250" s="52">
        <f t="shared" si="39"/>
        <v>0</v>
      </c>
      <c r="AR250" s="52">
        <f t="shared" si="39"/>
        <v>0</v>
      </c>
      <c r="AS250" s="52">
        <f t="shared" si="39"/>
        <v>0</v>
      </c>
      <c r="AT250" s="52">
        <f t="shared" si="39"/>
        <v>0</v>
      </c>
      <c r="AU250" s="52">
        <f t="shared" si="39"/>
        <v>0</v>
      </c>
      <c r="AV250" s="52">
        <f t="shared" si="39"/>
        <v>0</v>
      </c>
      <c r="AW250" s="52">
        <f t="shared" si="39"/>
        <v>0</v>
      </c>
      <c r="AX250" s="52">
        <f t="shared" si="39"/>
        <v>0</v>
      </c>
      <c r="AY250" s="52">
        <f t="shared" si="39"/>
        <v>0</v>
      </c>
      <c r="AZ250" s="52">
        <f t="shared" si="39"/>
        <v>0</v>
      </c>
      <c r="BA250" s="52">
        <f t="shared" si="39"/>
        <v>0</v>
      </c>
      <c r="BB250" s="52">
        <f t="shared" si="39"/>
        <v>0</v>
      </c>
      <c r="BC250" s="52">
        <f t="shared" si="39"/>
        <v>0</v>
      </c>
      <c r="BD250" s="52">
        <f t="shared" si="39"/>
        <v>0</v>
      </c>
      <c r="BE250" s="52">
        <f t="shared" si="39"/>
        <v>0</v>
      </c>
      <c r="BF250" s="52">
        <f t="shared" si="39"/>
        <v>0</v>
      </c>
      <c r="BG250" s="52">
        <f t="shared" si="39"/>
        <v>0</v>
      </c>
      <c r="BH250" s="52">
        <f t="shared" si="39"/>
        <v>0</v>
      </c>
      <c r="BI250" s="52">
        <f t="shared" si="39"/>
        <v>0</v>
      </c>
      <c r="BJ250" s="52">
        <f t="shared" si="39"/>
        <v>0</v>
      </c>
      <c r="BK250" s="52">
        <f t="shared" si="39"/>
        <v>0</v>
      </c>
      <c r="BL250" s="52">
        <f t="shared" si="39"/>
        <v>0</v>
      </c>
      <c r="BM250" s="52">
        <f t="shared" si="39"/>
        <v>0</v>
      </c>
      <c r="BN250" s="52">
        <f t="shared" si="39"/>
        <v>0</v>
      </c>
      <c r="BO250" s="52">
        <f t="shared" si="39"/>
        <v>0</v>
      </c>
      <c r="BP250" s="52">
        <f t="shared" si="39"/>
        <v>0</v>
      </c>
      <c r="BQ250" s="52">
        <f t="shared" si="39"/>
        <v>0</v>
      </c>
    </row>
    <row r="251" spans="1:69" s="31" customFormat="1">
      <c r="A251" s="16"/>
      <c r="B251" s="16"/>
      <c r="C251" s="16"/>
      <c r="D251" s="51" t="str">
        <f t="shared" si="25"/>
        <v>C11 cycloalkanes</v>
      </c>
      <c r="E251" s="29"/>
      <c r="F251" s="9"/>
      <c r="G251" s="52">
        <f t="shared" si="38"/>
        <v>0</v>
      </c>
      <c r="H251" s="52">
        <f t="shared" si="39"/>
        <v>0</v>
      </c>
      <c r="I251" s="52">
        <f t="shared" si="39"/>
        <v>0</v>
      </c>
      <c r="J251" s="52">
        <f t="shared" si="39"/>
        <v>0</v>
      </c>
      <c r="K251" s="52">
        <f t="shared" si="39"/>
        <v>0</v>
      </c>
      <c r="L251" s="52">
        <f t="shared" si="39"/>
        <v>0</v>
      </c>
      <c r="M251" s="52">
        <f t="shared" si="39"/>
        <v>0</v>
      </c>
      <c r="N251" s="52">
        <f t="shared" si="39"/>
        <v>0</v>
      </c>
      <c r="O251" s="52">
        <f t="shared" si="39"/>
        <v>0</v>
      </c>
      <c r="P251" s="52">
        <f t="shared" si="39"/>
        <v>0</v>
      </c>
      <c r="Q251" s="52">
        <f t="shared" si="39"/>
        <v>0</v>
      </c>
      <c r="R251" s="52">
        <f t="shared" si="39"/>
        <v>0</v>
      </c>
      <c r="S251" s="52">
        <f t="shared" si="39"/>
        <v>0</v>
      </c>
      <c r="T251" s="52">
        <f t="shared" si="39"/>
        <v>0</v>
      </c>
      <c r="U251" s="52">
        <f t="shared" si="39"/>
        <v>0</v>
      </c>
      <c r="V251" s="52">
        <f t="shared" si="39"/>
        <v>0</v>
      </c>
      <c r="W251" s="52">
        <f t="shared" si="39"/>
        <v>0</v>
      </c>
      <c r="X251" s="52">
        <f t="shared" si="39"/>
        <v>0</v>
      </c>
      <c r="Y251" s="52">
        <f t="shared" si="39"/>
        <v>0</v>
      </c>
      <c r="Z251" s="52">
        <f t="shared" si="39"/>
        <v>0</v>
      </c>
      <c r="AA251" s="52">
        <f t="shared" si="39"/>
        <v>0</v>
      </c>
      <c r="AB251" s="52">
        <f t="shared" si="39"/>
        <v>0</v>
      </c>
      <c r="AC251" s="52">
        <f t="shared" si="39"/>
        <v>0</v>
      </c>
      <c r="AD251" s="52">
        <f t="shared" si="39"/>
        <v>0</v>
      </c>
      <c r="AE251" s="52">
        <f t="shared" si="39"/>
        <v>0</v>
      </c>
      <c r="AF251" s="52">
        <f t="shared" si="39"/>
        <v>0</v>
      </c>
      <c r="AG251" s="52">
        <f t="shared" si="39"/>
        <v>0</v>
      </c>
      <c r="AH251" s="52">
        <f t="shared" si="39"/>
        <v>0</v>
      </c>
      <c r="AI251" s="52">
        <f t="shared" si="39"/>
        <v>0</v>
      </c>
      <c r="AJ251" s="52">
        <f t="shared" si="39"/>
        <v>0</v>
      </c>
      <c r="AK251" s="52">
        <f t="shared" si="39"/>
        <v>0</v>
      </c>
      <c r="AL251" s="52">
        <f t="shared" si="39"/>
        <v>0</v>
      </c>
      <c r="AM251" s="52">
        <f t="shared" si="39"/>
        <v>0</v>
      </c>
      <c r="AN251" s="52">
        <f t="shared" si="39"/>
        <v>0</v>
      </c>
      <c r="AO251" s="52">
        <f t="shared" si="39"/>
        <v>0</v>
      </c>
      <c r="AP251" s="52">
        <f t="shared" si="39"/>
        <v>0</v>
      </c>
      <c r="AQ251" s="52">
        <f t="shared" si="39"/>
        <v>0</v>
      </c>
      <c r="AR251" s="52">
        <f t="shared" si="39"/>
        <v>0</v>
      </c>
      <c r="AS251" s="52">
        <f t="shared" si="39"/>
        <v>0</v>
      </c>
      <c r="AT251" s="52">
        <f t="shared" si="39"/>
        <v>0</v>
      </c>
      <c r="AU251" s="52">
        <f t="shared" si="39"/>
        <v>0</v>
      </c>
      <c r="AV251" s="52">
        <f t="shared" si="39"/>
        <v>0</v>
      </c>
      <c r="AW251" s="52">
        <f t="shared" si="39"/>
        <v>0</v>
      </c>
      <c r="AX251" s="52">
        <f t="shared" si="39"/>
        <v>0</v>
      </c>
      <c r="AY251" s="52">
        <f t="shared" si="39"/>
        <v>0</v>
      </c>
      <c r="AZ251" s="52">
        <f t="shared" si="39"/>
        <v>0</v>
      </c>
      <c r="BA251" s="52">
        <f t="shared" si="39"/>
        <v>0</v>
      </c>
      <c r="BB251" s="52">
        <f t="shared" si="39"/>
        <v>0</v>
      </c>
      <c r="BC251" s="52">
        <f t="shared" si="39"/>
        <v>0</v>
      </c>
      <c r="BD251" s="52">
        <f t="shared" si="39"/>
        <v>0</v>
      </c>
      <c r="BE251" s="52">
        <f t="shared" si="39"/>
        <v>7.9769914862382442E-4</v>
      </c>
      <c r="BF251" s="52">
        <f t="shared" si="39"/>
        <v>0</v>
      </c>
      <c r="BG251" s="52">
        <f t="shared" ref="H251:BQ255" si="40">$C106*BG106/$BR106</f>
        <v>0</v>
      </c>
      <c r="BH251" s="52">
        <f t="shared" si="40"/>
        <v>0</v>
      </c>
      <c r="BI251" s="52">
        <f t="shared" si="40"/>
        <v>0</v>
      </c>
      <c r="BJ251" s="52">
        <f t="shared" si="40"/>
        <v>0</v>
      </c>
      <c r="BK251" s="52">
        <f t="shared" si="40"/>
        <v>0</v>
      </c>
      <c r="BL251" s="52">
        <f t="shared" si="40"/>
        <v>0</v>
      </c>
      <c r="BM251" s="52">
        <f t="shared" si="40"/>
        <v>0</v>
      </c>
      <c r="BN251" s="52">
        <f t="shared" si="40"/>
        <v>0</v>
      </c>
      <c r="BO251" s="52">
        <f t="shared" si="40"/>
        <v>0</v>
      </c>
      <c r="BP251" s="52">
        <f t="shared" si="40"/>
        <v>0</v>
      </c>
      <c r="BQ251" s="52">
        <f t="shared" si="40"/>
        <v>0</v>
      </c>
    </row>
    <row r="252" spans="1:69" s="31" customFormat="1">
      <c r="A252" s="16"/>
      <c r="B252" s="16"/>
      <c r="C252" s="16"/>
      <c r="D252" s="51" t="str">
        <f t="shared" si="25"/>
        <v>C12 cycloalkanes</v>
      </c>
      <c r="E252" s="29"/>
      <c r="F252" s="9"/>
      <c r="G252" s="52">
        <f t="shared" si="38"/>
        <v>0</v>
      </c>
      <c r="H252" s="52">
        <f t="shared" si="40"/>
        <v>0</v>
      </c>
      <c r="I252" s="52">
        <f t="shared" si="40"/>
        <v>0</v>
      </c>
      <c r="J252" s="52">
        <f t="shared" si="40"/>
        <v>0</v>
      </c>
      <c r="K252" s="52">
        <f t="shared" si="40"/>
        <v>0</v>
      </c>
      <c r="L252" s="52">
        <f t="shared" si="40"/>
        <v>0</v>
      </c>
      <c r="M252" s="52">
        <f t="shared" si="40"/>
        <v>0</v>
      </c>
      <c r="N252" s="52">
        <f t="shared" si="40"/>
        <v>0</v>
      </c>
      <c r="O252" s="52">
        <f t="shared" si="40"/>
        <v>0</v>
      </c>
      <c r="P252" s="52">
        <f t="shared" si="40"/>
        <v>0</v>
      </c>
      <c r="Q252" s="52">
        <f t="shared" si="40"/>
        <v>0</v>
      </c>
      <c r="R252" s="52">
        <f t="shared" si="40"/>
        <v>0</v>
      </c>
      <c r="S252" s="52">
        <f t="shared" si="40"/>
        <v>0</v>
      </c>
      <c r="T252" s="52">
        <f t="shared" si="40"/>
        <v>0</v>
      </c>
      <c r="U252" s="52">
        <f t="shared" si="40"/>
        <v>0</v>
      </c>
      <c r="V252" s="52">
        <f t="shared" si="40"/>
        <v>0</v>
      </c>
      <c r="W252" s="52">
        <f t="shared" si="40"/>
        <v>0</v>
      </c>
      <c r="X252" s="52">
        <f t="shared" si="40"/>
        <v>0</v>
      </c>
      <c r="Y252" s="52">
        <f t="shared" si="40"/>
        <v>0</v>
      </c>
      <c r="Z252" s="52">
        <f t="shared" si="40"/>
        <v>0</v>
      </c>
      <c r="AA252" s="52">
        <f t="shared" si="40"/>
        <v>0</v>
      </c>
      <c r="AB252" s="52">
        <f t="shared" si="40"/>
        <v>0</v>
      </c>
      <c r="AC252" s="52">
        <f t="shared" si="40"/>
        <v>0</v>
      </c>
      <c r="AD252" s="52">
        <f t="shared" si="40"/>
        <v>0</v>
      </c>
      <c r="AE252" s="52">
        <f t="shared" si="40"/>
        <v>0</v>
      </c>
      <c r="AF252" s="52">
        <f t="shared" si="40"/>
        <v>0</v>
      </c>
      <c r="AG252" s="52">
        <f t="shared" si="40"/>
        <v>0</v>
      </c>
      <c r="AH252" s="52">
        <f t="shared" si="40"/>
        <v>0</v>
      </c>
      <c r="AI252" s="52">
        <f t="shared" si="40"/>
        <v>0</v>
      </c>
      <c r="AJ252" s="52">
        <f t="shared" si="40"/>
        <v>0</v>
      </c>
      <c r="AK252" s="52">
        <f t="shared" si="40"/>
        <v>0</v>
      </c>
      <c r="AL252" s="52">
        <f t="shared" si="40"/>
        <v>0</v>
      </c>
      <c r="AM252" s="52">
        <f t="shared" si="40"/>
        <v>0</v>
      </c>
      <c r="AN252" s="52">
        <f t="shared" si="40"/>
        <v>0</v>
      </c>
      <c r="AO252" s="52">
        <f t="shared" si="40"/>
        <v>0</v>
      </c>
      <c r="AP252" s="52">
        <f t="shared" si="40"/>
        <v>0</v>
      </c>
      <c r="AQ252" s="52">
        <f t="shared" si="40"/>
        <v>0</v>
      </c>
      <c r="AR252" s="52">
        <f t="shared" si="40"/>
        <v>0</v>
      </c>
      <c r="AS252" s="52">
        <f t="shared" si="40"/>
        <v>0</v>
      </c>
      <c r="AT252" s="52">
        <f t="shared" si="40"/>
        <v>0</v>
      </c>
      <c r="AU252" s="52">
        <f t="shared" si="40"/>
        <v>0</v>
      </c>
      <c r="AV252" s="52">
        <f t="shared" si="40"/>
        <v>0</v>
      </c>
      <c r="AW252" s="52">
        <f t="shared" si="40"/>
        <v>0</v>
      </c>
      <c r="AX252" s="52">
        <f t="shared" si="40"/>
        <v>0</v>
      </c>
      <c r="AY252" s="52">
        <f t="shared" si="40"/>
        <v>0</v>
      </c>
      <c r="AZ252" s="52">
        <f t="shared" si="40"/>
        <v>0</v>
      </c>
      <c r="BA252" s="52">
        <f t="shared" si="40"/>
        <v>0</v>
      </c>
      <c r="BB252" s="52">
        <f t="shared" si="40"/>
        <v>0</v>
      </c>
      <c r="BC252" s="52">
        <f t="shared" si="40"/>
        <v>6.2549435216900922E-4</v>
      </c>
      <c r="BD252" s="52">
        <f t="shared" si="40"/>
        <v>0</v>
      </c>
      <c r="BE252" s="52">
        <f t="shared" si="40"/>
        <v>0</v>
      </c>
      <c r="BF252" s="52">
        <f t="shared" si="40"/>
        <v>0</v>
      </c>
      <c r="BG252" s="52">
        <f t="shared" si="40"/>
        <v>0</v>
      </c>
      <c r="BH252" s="52">
        <f t="shared" si="40"/>
        <v>0</v>
      </c>
      <c r="BI252" s="52">
        <f t="shared" si="40"/>
        <v>0</v>
      </c>
      <c r="BJ252" s="52">
        <f t="shared" si="40"/>
        <v>0</v>
      </c>
      <c r="BK252" s="52">
        <f t="shared" si="40"/>
        <v>0</v>
      </c>
      <c r="BL252" s="52">
        <f t="shared" si="40"/>
        <v>0</v>
      </c>
      <c r="BM252" s="52">
        <f t="shared" si="40"/>
        <v>0</v>
      </c>
      <c r="BN252" s="52">
        <f t="shared" si="40"/>
        <v>0</v>
      </c>
      <c r="BO252" s="52">
        <f t="shared" si="40"/>
        <v>0</v>
      </c>
      <c r="BP252" s="52">
        <f t="shared" si="40"/>
        <v>0</v>
      </c>
      <c r="BQ252" s="52">
        <f t="shared" si="40"/>
        <v>0</v>
      </c>
    </row>
    <row r="253" spans="1:69" s="31" customFormat="1">
      <c r="A253" s="16"/>
      <c r="B253" s="16"/>
      <c r="C253" s="16"/>
      <c r="D253" s="51" t="str">
        <f t="shared" si="25"/>
        <v>C13 Cycloalkanes</v>
      </c>
      <c r="E253" s="29"/>
      <c r="F253" s="9"/>
      <c r="G253" s="52">
        <f t="shared" ref="G253:G260" si="41">$C108*G108/$BR108</f>
        <v>0</v>
      </c>
      <c r="H253" s="52">
        <f t="shared" si="40"/>
        <v>0</v>
      </c>
      <c r="I253" s="52">
        <f t="shared" si="40"/>
        <v>0</v>
      </c>
      <c r="J253" s="52">
        <f t="shared" si="40"/>
        <v>0</v>
      </c>
      <c r="K253" s="52">
        <f t="shared" si="40"/>
        <v>0</v>
      </c>
      <c r="L253" s="52">
        <f t="shared" si="40"/>
        <v>0</v>
      </c>
      <c r="M253" s="52">
        <f t="shared" si="40"/>
        <v>0</v>
      </c>
      <c r="N253" s="52">
        <f t="shared" si="40"/>
        <v>0</v>
      </c>
      <c r="O253" s="52">
        <f t="shared" si="40"/>
        <v>0</v>
      </c>
      <c r="P253" s="52">
        <f t="shared" si="40"/>
        <v>0</v>
      </c>
      <c r="Q253" s="52">
        <f t="shared" si="40"/>
        <v>0</v>
      </c>
      <c r="R253" s="52">
        <f t="shared" si="40"/>
        <v>0</v>
      </c>
      <c r="S253" s="52">
        <f t="shared" si="40"/>
        <v>0</v>
      </c>
      <c r="T253" s="52">
        <f t="shared" si="40"/>
        <v>0</v>
      </c>
      <c r="U253" s="52">
        <f t="shared" si="40"/>
        <v>0</v>
      </c>
      <c r="V253" s="52">
        <f t="shared" si="40"/>
        <v>0</v>
      </c>
      <c r="W253" s="52">
        <f t="shared" si="40"/>
        <v>0</v>
      </c>
      <c r="X253" s="52">
        <f t="shared" si="40"/>
        <v>0</v>
      </c>
      <c r="Y253" s="52">
        <f t="shared" si="40"/>
        <v>0</v>
      </c>
      <c r="Z253" s="52">
        <f t="shared" si="40"/>
        <v>0</v>
      </c>
      <c r="AA253" s="52">
        <f t="shared" si="40"/>
        <v>0</v>
      </c>
      <c r="AB253" s="52">
        <f t="shared" si="40"/>
        <v>0</v>
      </c>
      <c r="AC253" s="52">
        <f t="shared" si="40"/>
        <v>0</v>
      </c>
      <c r="AD253" s="52">
        <f t="shared" si="40"/>
        <v>0</v>
      </c>
      <c r="AE253" s="52">
        <f t="shared" si="40"/>
        <v>0</v>
      </c>
      <c r="AF253" s="52">
        <f t="shared" si="40"/>
        <v>0</v>
      </c>
      <c r="AG253" s="52">
        <f t="shared" si="40"/>
        <v>0</v>
      </c>
      <c r="AH253" s="52">
        <f t="shared" si="40"/>
        <v>0</v>
      </c>
      <c r="AI253" s="52">
        <f t="shared" si="40"/>
        <v>0</v>
      </c>
      <c r="AJ253" s="52">
        <f t="shared" si="40"/>
        <v>0</v>
      </c>
      <c r="AK253" s="52">
        <f t="shared" si="40"/>
        <v>0</v>
      </c>
      <c r="AL253" s="52">
        <f t="shared" si="40"/>
        <v>0</v>
      </c>
      <c r="AM253" s="52">
        <f t="shared" si="40"/>
        <v>0</v>
      </c>
      <c r="AN253" s="52">
        <f t="shared" si="40"/>
        <v>0</v>
      </c>
      <c r="AO253" s="52">
        <f t="shared" si="40"/>
        <v>0</v>
      </c>
      <c r="AP253" s="52">
        <f t="shared" si="40"/>
        <v>0</v>
      </c>
      <c r="AQ253" s="52">
        <f t="shared" si="40"/>
        <v>0</v>
      </c>
      <c r="AR253" s="52">
        <f t="shared" si="40"/>
        <v>0</v>
      </c>
      <c r="AS253" s="52">
        <f t="shared" si="40"/>
        <v>0</v>
      </c>
      <c r="AT253" s="52">
        <f t="shared" si="40"/>
        <v>0</v>
      </c>
      <c r="AU253" s="52">
        <f t="shared" si="40"/>
        <v>0</v>
      </c>
      <c r="AV253" s="52">
        <f t="shared" si="40"/>
        <v>0</v>
      </c>
      <c r="AW253" s="52">
        <f t="shared" si="40"/>
        <v>0</v>
      </c>
      <c r="AX253" s="52">
        <f t="shared" si="40"/>
        <v>0</v>
      </c>
      <c r="AY253" s="52">
        <f t="shared" si="40"/>
        <v>0</v>
      </c>
      <c r="AZ253" s="52">
        <f t="shared" si="40"/>
        <v>0</v>
      </c>
      <c r="BA253" s="52">
        <f t="shared" si="40"/>
        <v>0</v>
      </c>
      <c r="BB253" s="52">
        <f t="shared" si="40"/>
        <v>0</v>
      </c>
      <c r="BC253" s="52">
        <f t="shared" si="40"/>
        <v>1.0598654300641517E-4</v>
      </c>
      <c r="BD253" s="52">
        <f t="shared" si="40"/>
        <v>0</v>
      </c>
      <c r="BE253" s="52">
        <f t="shared" si="40"/>
        <v>0</v>
      </c>
      <c r="BF253" s="52">
        <f t="shared" si="40"/>
        <v>0</v>
      </c>
      <c r="BG253" s="52">
        <f t="shared" si="40"/>
        <v>0</v>
      </c>
      <c r="BH253" s="52">
        <f t="shared" si="40"/>
        <v>0</v>
      </c>
      <c r="BI253" s="52">
        <f t="shared" si="40"/>
        <v>0</v>
      </c>
      <c r="BJ253" s="52">
        <f t="shared" si="40"/>
        <v>0</v>
      </c>
      <c r="BK253" s="52">
        <f t="shared" si="40"/>
        <v>0</v>
      </c>
      <c r="BL253" s="52">
        <f t="shared" si="40"/>
        <v>0</v>
      </c>
      <c r="BM253" s="52">
        <f t="shared" si="40"/>
        <v>0</v>
      </c>
      <c r="BN253" s="52">
        <f t="shared" si="40"/>
        <v>0</v>
      </c>
      <c r="BO253" s="52">
        <f t="shared" si="40"/>
        <v>0</v>
      </c>
      <c r="BP253" s="52">
        <f t="shared" si="40"/>
        <v>0</v>
      </c>
      <c r="BQ253" s="52">
        <f t="shared" si="40"/>
        <v>0</v>
      </c>
    </row>
    <row r="254" spans="1:69" s="31" customFormat="1">
      <c r="A254" s="16"/>
      <c r="B254" s="16"/>
      <c r="C254" s="16"/>
      <c r="D254" s="51" t="str">
        <f t="shared" si="25"/>
        <v>C14 Cycloalkanes</v>
      </c>
      <c r="E254" s="29"/>
      <c r="F254" s="9"/>
      <c r="G254" s="52">
        <f t="shared" si="41"/>
        <v>0</v>
      </c>
      <c r="H254" s="52">
        <f t="shared" si="40"/>
        <v>0</v>
      </c>
      <c r="I254" s="52">
        <f t="shared" si="40"/>
        <v>0</v>
      </c>
      <c r="J254" s="52">
        <f t="shared" si="40"/>
        <v>0</v>
      </c>
      <c r="K254" s="52">
        <f t="shared" si="40"/>
        <v>0</v>
      </c>
      <c r="L254" s="52">
        <f t="shared" si="40"/>
        <v>0</v>
      </c>
      <c r="M254" s="52">
        <f t="shared" si="40"/>
        <v>0</v>
      </c>
      <c r="N254" s="52">
        <f t="shared" si="40"/>
        <v>0</v>
      </c>
      <c r="O254" s="52">
        <f t="shared" si="40"/>
        <v>0</v>
      </c>
      <c r="P254" s="52">
        <f t="shared" si="40"/>
        <v>0</v>
      </c>
      <c r="Q254" s="52">
        <f t="shared" si="40"/>
        <v>0</v>
      </c>
      <c r="R254" s="52">
        <f t="shared" si="40"/>
        <v>0</v>
      </c>
      <c r="S254" s="52">
        <f t="shared" si="40"/>
        <v>0</v>
      </c>
      <c r="T254" s="52">
        <f t="shared" si="40"/>
        <v>0</v>
      </c>
      <c r="U254" s="52">
        <f t="shared" si="40"/>
        <v>0</v>
      </c>
      <c r="V254" s="52">
        <f t="shared" si="40"/>
        <v>0</v>
      </c>
      <c r="W254" s="52">
        <f t="shared" si="40"/>
        <v>0</v>
      </c>
      <c r="X254" s="52">
        <f t="shared" si="40"/>
        <v>0</v>
      </c>
      <c r="Y254" s="52">
        <f t="shared" si="40"/>
        <v>0</v>
      </c>
      <c r="Z254" s="52">
        <f t="shared" si="40"/>
        <v>0</v>
      </c>
      <c r="AA254" s="52">
        <f t="shared" si="40"/>
        <v>0</v>
      </c>
      <c r="AB254" s="52">
        <f t="shared" si="40"/>
        <v>0</v>
      </c>
      <c r="AC254" s="52">
        <f t="shared" si="40"/>
        <v>0</v>
      </c>
      <c r="AD254" s="52">
        <f t="shared" si="40"/>
        <v>0</v>
      </c>
      <c r="AE254" s="52">
        <f t="shared" si="40"/>
        <v>0</v>
      </c>
      <c r="AF254" s="52">
        <f t="shared" si="40"/>
        <v>0</v>
      </c>
      <c r="AG254" s="52">
        <f t="shared" si="40"/>
        <v>0</v>
      </c>
      <c r="AH254" s="52">
        <f t="shared" si="40"/>
        <v>0</v>
      </c>
      <c r="AI254" s="52">
        <f t="shared" si="40"/>
        <v>0</v>
      </c>
      <c r="AJ254" s="52">
        <f t="shared" si="40"/>
        <v>0</v>
      </c>
      <c r="AK254" s="52">
        <f t="shared" si="40"/>
        <v>0</v>
      </c>
      <c r="AL254" s="52">
        <f t="shared" si="40"/>
        <v>0</v>
      </c>
      <c r="AM254" s="52">
        <f t="shared" si="40"/>
        <v>0</v>
      </c>
      <c r="AN254" s="52">
        <f t="shared" si="40"/>
        <v>0</v>
      </c>
      <c r="AO254" s="52">
        <f t="shared" si="40"/>
        <v>0</v>
      </c>
      <c r="AP254" s="52">
        <f t="shared" si="40"/>
        <v>0</v>
      </c>
      <c r="AQ254" s="52">
        <f t="shared" si="40"/>
        <v>0</v>
      </c>
      <c r="AR254" s="52">
        <f t="shared" si="40"/>
        <v>0</v>
      </c>
      <c r="AS254" s="52">
        <f t="shared" si="40"/>
        <v>0</v>
      </c>
      <c r="AT254" s="52">
        <f t="shared" si="40"/>
        <v>0</v>
      </c>
      <c r="AU254" s="52">
        <f t="shared" si="40"/>
        <v>0</v>
      </c>
      <c r="AV254" s="52">
        <f t="shared" si="40"/>
        <v>0</v>
      </c>
      <c r="AW254" s="52">
        <f t="shared" si="40"/>
        <v>0</v>
      </c>
      <c r="AX254" s="52">
        <f t="shared" si="40"/>
        <v>0</v>
      </c>
      <c r="AY254" s="52">
        <f t="shared" si="40"/>
        <v>0</v>
      </c>
      <c r="AZ254" s="52">
        <f t="shared" si="40"/>
        <v>0</v>
      </c>
      <c r="BA254" s="52">
        <f t="shared" si="40"/>
        <v>0</v>
      </c>
      <c r="BB254" s="52">
        <f t="shared" si="40"/>
        <v>5.485394993817718E-6</v>
      </c>
      <c r="BC254" s="52">
        <f t="shared" si="40"/>
        <v>0</v>
      </c>
      <c r="BD254" s="52">
        <f t="shared" si="40"/>
        <v>0</v>
      </c>
      <c r="BE254" s="52">
        <f t="shared" si="40"/>
        <v>0</v>
      </c>
      <c r="BF254" s="52">
        <f t="shared" si="40"/>
        <v>0</v>
      </c>
      <c r="BG254" s="52">
        <f t="shared" si="40"/>
        <v>0</v>
      </c>
      <c r="BH254" s="52">
        <f t="shared" si="40"/>
        <v>0</v>
      </c>
      <c r="BI254" s="52">
        <f t="shared" si="40"/>
        <v>0</v>
      </c>
      <c r="BJ254" s="52">
        <f t="shared" si="40"/>
        <v>0</v>
      </c>
      <c r="BK254" s="52">
        <f t="shared" si="40"/>
        <v>0</v>
      </c>
      <c r="BL254" s="52">
        <f t="shared" si="40"/>
        <v>0</v>
      </c>
      <c r="BM254" s="52">
        <f t="shared" si="40"/>
        <v>0</v>
      </c>
      <c r="BN254" s="52">
        <f t="shared" si="40"/>
        <v>0</v>
      </c>
      <c r="BO254" s="52">
        <f t="shared" si="40"/>
        <v>0</v>
      </c>
      <c r="BP254" s="52">
        <f t="shared" si="40"/>
        <v>0</v>
      </c>
      <c r="BQ254" s="52">
        <f t="shared" si="40"/>
        <v>0</v>
      </c>
    </row>
    <row r="255" spans="1:69" s="31" customFormat="1">
      <c r="A255" s="16"/>
      <c r="B255" s="16"/>
      <c r="C255" s="16"/>
      <c r="D255" s="51" t="str">
        <f t="shared" si="25"/>
        <v>C6 Cycloalkanes</v>
      </c>
      <c r="E255" s="29"/>
      <c r="F255" s="9"/>
      <c r="G255" s="52">
        <f t="shared" si="41"/>
        <v>0</v>
      </c>
      <c r="H255" s="52">
        <f t="shared" si="40"/>
        <v>0</v>
      </c>
      <c r="I255" s="52">
        <f t="shared" si="40"/>
        <v>0</v>
      </c>
      <c r="J255" s="52">
        <f t="shared" si="40"/>
        <v>0</v>
      </c>
      <c r="K255" s="52">
        <f t="shared" si="40"/>
        <v>0</v>
      </c>
      <c r="L255" s="52">
        <f t="shared" si="40"/>
        <v>0</v>
      </c>
      <c r="M255" s="52">
        <f t="shared" si="40"/>
        <v>0</v>
      </c>
      <c r="N255" s="52">
        <f t="shared" si="40"/>
        <v>0</v>
      </c>
      <c r="O255" s="52">
        <f t="shared" si="40"/>
        <v>0</v>
      </c>
      <c r="P255" s="52">
        <f t="shared" si="40"/>
        <v>0</v>
      </c>
      <c r="Q255" s="52">
        <f t="shared" si="40"/>
        <v>0</v>
      </c>
      <c r="R255" s="52">
        <f t="shared" si="40"/>
        <v>0</v>
      </c>
      <c r="S255" s="52">
        <f t="shared" si="40"/>
        <v>0</v>
      </c>
      <c r="T255" s="52">
        <f t="shared" si="40"/>
        <v>0</v>
      </c>
      <c r="U255" s="52">
        <f t="shared" si="40"/>
        <v>0</v>
      </c>
      <c r="V255" s="52">
        <f t="shared" si="40"/>
        <v>0</v>
      </c>
      <c r="W255" s="52">
        <f t="shared" si="40"/>
        <v>0</v>
      </c>
      <c r="X255" s="52">
        <f t="shared" si="40"/>
        <v>0</v>
      </c>
      <c r="Y255" s="52">
        <f t="shared" si="40"/>
        <v>8.3178825309648573E-6</v>
      </c>
      <c r="Z255" s="52">
        <f t="shared" si="40"/>
        <v>0</v>
      </c>
      <c r="AA255" s="52">
        <f t="shared" si="40"/>
        <v>0</v>
      </c>
      <c r="AB255" s="52">
        <f t="shared" si="40"/>
        <v>0</v>
      </c>
      <c r="AC255" s="52">
        <f t="shared" si="40"/>
        <v>0</v>
      </c>
      <c r="AD255" s="52">
        <f t="shared" si="40"/>
        <v>0</v>
      </c>
      <c r="AE255" s="52">
        <f t="shared" si="40"/>
        <v>0</v>
      </c>
      <c r="AF255" s="52">
        <f t="shared" si="40"/>
        <v>0</v>
      </c>
      <c r="AG255" s="52">
        <f t="shared" si="40"/>
        <v>0</v>
      </c>
      <c r="AH255" s="52">
        <f t="shared" si="40"/>
        <v>0</v>
      </c>
      <c r="AI255" s="52">
        <f t="shared" si="40"/>
        <v>0</v>
      </c>
      <c r="AJ255" s="52">
        <f t="shared" si="40"/>
        <v>0</v>
      </c>
      <c r="AK255" s="52">
        <f t="shared" si="40"/>
        <v>0</v>
      </c>
      <c r="AL255" s="52">
        <f t="shared" si="40"/>
        <v>0</v>
      </c>
      <c r="AM255" s="52">
        <f t="shared" si="40"/>
        <v>0</v>
      </c>
      <c r="AN255" s="52">
        <f t="shared" si="40"/>
        <v>0</v>
      </c>
      <c r="AO255" s="52">
        <f t="shared" si="40"/>
        <v>0</v>
      </c>
      <c r="AP255" s="52">
        <f t="shared" si="40"/>
        <v>0</v>
      </c>
      <c r="AQ255" s="52">
        <f t="shared" si="40"/>
        <v>0</v>
      </c>
      <c r="AR255" s="52">
        <f t="shared" si="40"/>
        <v>0</v>
      </c>
      <c r="AS255" s="52">
        <f t="shared" si="40"/>
        <v>0</v>
      </c>
      <c r="AT255" s="52">
        <f t="shared" si="40"/>
        <v>0</v>
      </c>
      <c r="AU255" s="52">
        <f t="shared" si="40"/>
        <v>0</v>
      </c>
      <c r="AV255" s="52">
        <f t="shared" si="40"/>
        <v>0</v>
      </c>
      <c r="AW255" s="52">
        <f t="shared" si="40"/>
        <v>0</v>
      </c>
      <c r="AX255" s="52">
        <f t="shared" si="40"/>
        <v>0</v>
      </c>
      <c r="AY255" s="52">
        <f t="shared" si="40"/>
        <v>0</v>
      </c>
      <c r="AZ255" s="52">
        <f t="shared" si="40"/>
        <v>0</v>
      </c>
      <c r="BA255" s="52">
        <f t="shared" si="40"/>
        <v>0</v>
      </c>
      <c r="BB255" s="52">
        <f t="shared" si="40"/>
        <v>0</v>
      </c>
      <c r="BC255" s="52">
        <f t="shared" si="40"/>
        <v>0</v>
      </c>
      <c r="BD255" s="52">
        <f t="shared" si="40"/>
        <v>0</v>
      </c>
      <c r="BE255" s="52">
        <f t="shared" si="40"/>
        <v>0</v>
      </c>
      <c r="BF255" s="52">
        <f t="shared" si="40"/>
        <v>0</v>
      </c>
      <c r="BG255" s="52">
        <f t="shared" si="40"/>
        <v>0</v>
      </c>
      <c r="BH255" s="52">
        <f t="shared" si="40"/>
        <v>0</v>
      </c>
      <c r="BI255" s="52">
        <f t="shared" si="40"/>
        <v>0</v>
      </c>
      <c r="BJ255" s="52">
        <f t="shared" si="40"/>
        <v>0</v>
      </c>
      <c r="BK255" s="52">
        <f t="shared" si="40"/>
        <v>0</v>
      </c>
      <c r="BL255" s="52">
        <f t="shared" si="40"/>
        <v>0</v>
      </c>
      <c r="BM255" s="52">
        <f t="shared" si="40"/>
        <v>0</v>
      </c>
      <c r="BN255" s="52">
        <f t="shared" ref="H255:BQ260" si="42">$C110*BN110/$BR110</f>
        <v>0</v>
      </c>
      <c r="BO255" s="52">
        <f t="shared" si="42"/>
        <v>0</v>
      </c>
      <c r="BP255" s="52">
        <f t="shared" si="42"/>
        <v>0</v>
      </c>
      <c r="BQ255" s="52">
        <f t="shared" si="42"/>
        <v>0</v>
      </c>
    </row>
    <row r="256" spans="1:69" s="31" customFormat="1">
      <c r="A256" s="16"/>
      <c r="B256" s="16"/>
      <c r="C256" s="16"/>
      <c r="D256" s="51" t="str">
        <f t="shared" si="25"/>
        <v>C11 Trialkyl Benzenes</v>
      </c>
      <c r="E256" s="29"/>
      <c r="F256" s="9"/>
      <c r="G256" s="52">
        <f t="shared" si="41"/>
        <v>0</v>
      </c>
      <c r="H256" s="52">
        <f t="shared" si="42"/>
        <v>0</v>
      </c>
      <c r="I256" s="52">
        <f t="shared" si="42"/>
        <v>0</v>
      </c>
      <c r="J256" s="52">
        <f t="shared" si="42"/>
        <v>0</v>
      </c>
      <c r="K256" s="52">
        <f t="shared" si="42"/>
        <v>0</v>
      </c>
      <c r="L256" s="52">
        <f t="shared" si="42"/>
        <v>0</v>
      </c>
      <c r="M256" s="52">
        <f t="shared" si="42"/>
        <v>0</v>
      </c>
      <c r="N256" s="52">
        <f t="shared" si="42"/>
        <v>0</v>
      </c>
      <c r="O256" s="52">
        <f t="shared" si="42"/>
        <v>0</v>
      </c>
      <c r="P256" s="52">
        <f t="shared" si="42"/>
        <v>0</v>
      </c>
      <c r="Q256" s="52">
        <f t="shared" si="42"/>
        <v>0</v>
      </c>
      <c r="R256" s="52">
        <f t="shared" si="42"/>
        <v>0</v>
      </c>
      <c r="S256" s="52">
        <f t="shared" si="42"/>
        <v>0</v>
      </c>
      <c r="T256" s="52">
        <f t="shared" si="42"/>
        <v>0</v>
      </c>
      <c r="U256" s="52">
        <f t="shared" si="42"/>
        <v>0</v>
      </c>
      <c r="V256" s="52">
        <f t="shared" si="42"/>
        <v>0</v>
      </c>
      <c r="W256" s="52">
        <f t="shared" si="42"/>
        <v>0</v>
      </c>
      <c r="X256" s="52">
        <f t="shared" si="42"/>
        <v>0</v>
      </c>
      <c r="Y256" s="52">
        <f t="shared" si="42"/>
        <v>0</v>
      </c>
      <c r="Z256" s="52">
        <f t="shared" si="42"/>
        <v>0</v>
      </c>
      <c r="AA256" s="52">
        <f t="shared" si="42"/>
        <v>0</v>
      </c>
      <c r="AB256" s="52">
        <f t="shared" si="42"/>
        <v>0</v>
      </c>
      <c r="AC256" s="52">
        <f t="shared" si="42"/>
        <v>0</v>
      </c>
      <c r="AD256" s="52">
        <f t="shared" si="42"/>
        <v>0</v>
      </c>
      <c r="AE256" s="52">
        <f t="shared" si="42"/>
        <v>0</v>
      </c>
      <c r="AF256" s="52">
        <f t="shared" si="42"/>
        <v>0</v>
      </c>
      <c r="AG256" s="52">
        <f t="shared" si="42"/>
        <v>0</v>
      </c>
      <c r="AH256" s="52">
        <f t="shared" si="42"/>
        <v>0</v>
      </c>
      <c r="AI256" s="52">
        <f t="shared" si="42"/>
        <v>0</v>
      </c>
      <c r="AJ256" s="52">
        <f t="shared" si="42"/>
        <v>0</v>
      </c>
      <c r="AK256" s="52">
        <f t="shared" si="42"/>
        <v>0</v>
      </c>
      <c r="AL256" s="52">
        <f t="shared" si="42"/>
        <v>0</v>
      </c>
      <c r="AM256" s="52">
        <f t="shared" si="42"/>
        <v>0</v>
      </c>
      <c r="AN256" s="52">
        <f t="shared" si="42"/>
        <v>0</v>
      </c>
      <c r="AO256" s="52">
        <f t="shared" si="42"/>
        <v>0</v>
      </c>
      <c r="AP256" s="52">
        <f t="shared" si="42"/>
        <v>0</v>
      </c>
      <c r="AQ256" s="52">
        <f t="shared" si="42"/>
        <v>0</v>
      </c>
      <c r="AR256" s="52">
        <f t="shared" si="42"/>
        <v>0</v>
      </c>
      <c r="AS256" s="52">
        <f t="shared" si="42"/>
        <v>0</v>
      </c>
      <c r="AT256" s="52">
        <f t="shared" si="42"/>
        <v>0</v>
      </c>
      <c r="AU256" s="52">
        <f t="shared" si="42"/>
        <v>0</v>
      </c>
      <c r="AV256" s="52">
        <f t="shared" si="42"/>
        <v>0</v>
      </c>
      <c r="AW256" s="52">
        <f t="shared" si="42"/>
        <v>0</v>
      </c>
      <c r="AX256" s="52">
        <f t="shared" si="42"/>
        <v>0</v>
      </c>
      <c r="AY256" s="52">
        <f t="shared" si="42"/>
        <v>0</v>
      </c>
      <c r="AZ256" s="52">
        <f t="shared" si="42"/>
        <v>0</v>
      </c>
      <c r="BA256" s="52">
        <f t="shared" si="42"/>
        <v>0</v>
      </c>
      <c r="BB256" s="52">
        <f t="shared" si="42"/>
        <v>0</v>
      </c>
      <c r="BC256" s="52">
        <f t="shared" si="42"/>
        <v>0</v>
      </c>
      <c r="BD256" s="52">
        <f t="shared" si="42"/>
        <v>0</v>
      </c>
      <c r="BE256" s="52">
        <f t="shared" si="42"/>
        <v>0</v>
      </c>
      <c r="BF256" s="52">
        <f t="shared" si="42"/>
        <v>0</v>
      </c>
      <c r="BG256" s="52">
        <f t="shared" si="42"/>
        <v>0</v>
      </c>
      <c r="BH256" s="52">
        <f t="shared" si="42"/>
        <v>0</v>
      </c>
      <c r="BI256" s="52">
        <f t="shared" si="42"/>
        <v>0</v>
      </c>
      <c r="BJ256" s="52">
        <f t="shared" si="42"/>
        <v>0</v>
      </c>
      <c r="BK256" s="52">
        <f t="shared" si="42"/>
        <v>0</v>
      </c>
      <c r="BL256" s="52">
        <f t="shared" si="42"/>
        <v>0</v>
      </c>
      <c r="BM256" s="52">
        <f t="shared" si="42"/>
        <v>0</v>
      </c>
      <c r="BN256" s="52">
        <f t="shared" si="42"/>
        <v>0</v>
      </c>
      <c r="BO256" s="52">
        <f t="shared" si="42"/>
        <v>0</v>
      </c>
      <c r="BP256" s="52">
        <f t="shared" si="42"/>
        <v>0</v>
      </c>
      <c r="BQ256" s="52">
        <f t="shared" si="42"/>
        <v>2.6831600476606641E-6</v>
      </c>
    </row>
    <row r="257" spans="1:69" s="31" customFormat="1">
      <c r="A257" s="16"/>
      <c r="B257" s="16"/>
      <c r="C257" s="16"/>
      <c r="D257" s="51" t="str">
        <f t="shared" si="25"/>
        <v>Decamethylcyclopentasiloxane</v>
      </c>
      <c r="E257" s="29"/>
      <c r="F257" s="9"/>
      <c r="G257" s="52">
        <f t="shared" si="41"/>
        <v>0</v>
      </c>
      <c r="H257" s="52">
        <f t="shared" si="42"/>
        <v>0</v>
      </c>
      <c r="I257" s="52">
        <f t="shared" si="42"/>
        <v>0</v>
      </c>
      <c r="J257" s="52">
        <f t="shared" si="42"/>
        <v>0</v>
      </c>
      <c r="K257" s="52">
        <f t="shared" si="42"/>
        <v>0</v>
      </c>
      <c r="L257" s="52">
        <f t="shared" si="42"/>
        <v>0</v>
      </c>
      <c r="M257" s="52">
        <f t="shared" si="42"/>
        <v>0</v>
      </c>
      <c r="N257" s="52">
        <f t="shared" si="42"/>
        <v>0</v>
      </c>
      <c r="O257" s="52">
        <f t="shared" si="42"/>
        <v>0</v>
      </c>
      <c r="P257" s="52">
        <f t="shared" si="42"/>
        <v>0</v>
      </c>
      <c r="Q257" s="52">
        <f t="shared" si="42"/>
        <v>0</v>
      </c>
      <c r="R257" s="52">
        <f t="shared" si="42"/>
        <v>0</v>
      </c>
      <c r="S257" s="52">
        <f t="shared" si="42"/>
        <v>0</v>
      </c>
      <c r="T257" s="52">
        <f t="shared" si="42"/>
        <v>0</v>
      </c>
      <c r="U257" s="52">
        <f t="shared" si="42"/>
        <v>0</v>
      </c>
      <c r="V257" s="52">
        <f t="shared" si="42"/>
        <v>0</v>
      </c>
      <c r="W257" s="52">
        <f t="shared" si="42"/>
        <v>0</v>
      </c>
      <c r="X257" s="52">
        <f t="shared" si="42"/>
        <v>0</v>
      </c>
      <c r="Y257" s="52">
        <f t="shared" si="42"/>
        <v>0</v>
      </c>
      <c r="Z257" s="52">
        <f t="shared" si="42"/>
        <v>0</v>
      </c>
      <c r="AA257" s="52">
        <f t="shared" si="42"/>
        <v>0</v>
      </c>
      <c r="AB257" s="52">
        <f t="shared" si="42"/>
        <v>0</v>
      </c>
      <c r="AC257" s="52">
        <f t="shared" si="42"/>
        <v>0</v>
      </c>
      <c r="AD257" s="52">
        <f t="shared" si="42"/>
        <v>0</v>
      </c>
      <c r="AE257" s="52">
        <f t="shared" si="42"/>
        <v>0</v>
      </c>
      <c r="AF257" s="52">
        <f t="shared" si="42"/>
        <v>0</v>
      </c>
      <c r="AG257" s="52">
        <f t="shared" si="42"/>
        <v>0</v>
      </c>
      <c r="AH257" s="52">
        <f t="shared" si="42"/>
        <v>0</v>
      </c>
      <c r="AI257" s="52">
        <f t="shared" si="42"/>
        <v>0</v>
      </c>
      <c r="AJ257" s="52">
        <f t="shared" si="42"/>
        <v>0</v>
      </c>
      <c r="AK257" s="52">
        <f t="shared" si="42"/>
        <v>0</v>
      </c>
      <c r="AL257" s="52">
        <f t="shared" si="42"/>
        <v>0</v>
      </c>
      <c r="AM257" s="52">
        <f t="shared" si="42"/>
        <v>0</v>
      </c>
      <c r="AN257" s="52">
        <f t="shared" si="42"/>
        <v>0</v>
      </c>
      <c r="AO257" s="52">
        <f t="shared" si="42"/>
        <v>0</v>
      </c>
      <c r="AP257" s="52">
        <f t="shared" si="42"/>
        <v>0</v>
      </c>
      <c r="AQ257" s="52">
        <f t="shared" si="42"/>
        <v>0</v>
      </c>
      <c r="AR257" s="52">
        <f t="shared" si="42"/>
        <v>0</v>
      </c>
      <c r="AS257" s="52">
        <f t="shared" si="42"/>
        <v>0</v>
      </c>
      <c r="AT257" s="52">
        <f t="shared" si="42"/>
        <v>0</v>
      </c>
      <c r="AU257" s="52">
        <f t="shared" si="42"/>
        <v>3.6423713676897583E-2</v>
      </c>
      <c r="AV257" s="52">
        <f t="shared" si="42"/>
        <v>0</v>
      </c>
      <c r="AW257" s="52">
        <f t="shared" si="42"/>
        <v>0</v>
      </c>
      <c r="AX257" s="52">
        <f t="shared" si="42"/>
        <v>0</v>
      </c>
      <c r="AY257" s="52">
        <f t="shared" si="42"/>
        <v>0</v>
      </c>
      <c r="AZ257" s="52">
        <f t="shared" si="42"/>
        <v>0</v>
      </c>
      <c r="BA257" s="52">
        <f t="shared" si="42"/>
        <v>0</v>
      </c>
      <c r="BB257" s="52">
        <f t="shared" si="42"/>
        <v>0</v>
      </c>
      <c r="BC257" s="52">
        <f t="shared" si="42"/>
        <v>0</v>
      </c>
      <c r="BD257" s="52">
        <f t="shared" si="42"/>
        <v>0</v>
      </c>
      <c r="BE257" s="52">
        <f t="shared" si="42"/>
        <v>0</v>
      </c>
      <c r="BF257" s="52">
        <f t="shared" si="42"/>
        <v>0</v>
      </c>
      <c r="BG257" s="52">
        <f t="shared" si="42"/>
        <v>0</v>
      </c>
      <c r="BH257" s="52">
        <f t="shared" si="42"/>
        <v>0</v>
      </c>
      <c r="BI257" s="52">
        <f t="shared" si="42"/>
        <v>0</v>
      </c>
      <c r="BJ257" s="52">
        <f t="shared" si="42"/>
        <v>0</v>
      </c>
      <c r="BK257" s="52">
        <f t="shared" si="42"/>
        <v>0</v>
      </c>
      <c r="BL257" s="52">
        <f t="shared" si="42"/>
        <v>0</v>
      </c>
      <c r="BM257" s="52">
        <f t="shared" si="42"/>
        <v>0</v>
      </c>
      <c r="BN257" s="52">
        <f t="shared" si="42"/>
        <v>0</v>
      </c>
      <c r="BO257" s="52">
        <f t="shared" si="42"/>
        <v>0</v>
      </c>
      <c r="BP257" s="52">
        <f t="shared" si="42"/>
        <v>0</v>
      </c>
      <c r="BQ257" s="52">
        <f t="shared" si="42"/>
        <v>0</v>
      </c>
    </row>
    <row r="258" spans="1:69" s="31" customFormat="1">
      <c r="A258" s="16"/>
      <c r="B258" s="16"/>
      <c r="C258" s="16"/>
      <c r="D258" s="51" t="str">
        <f t="shared" si="25"/>
        <v>Dimethylpolysiloxane</v>
      </c>
      <c r="E258" s="29"/>
      <c r="F258" s="9"/>
      <c r="G258" s="52">
        <f t="shared" si="41"/>
        <v>0</v>
      </c>
      <c r="H258" s="52">
        <f t="shared" si="42"/>
        <v>0</v>
      </c>
      <c r="I258" s="52">
        <f t="shared" si="42"/>
        <v>0</v>
      </c>
      <c r="J258" s="52">
        <f t="shared" si="42"/>
        <v>0</v>
      </c>
      <c r="K258" s="52">
        <f t="shared" si="42"/>
        <v>0</v>
      </c>
      <c r="L258" s="52">
        <f t="shared" si="42"/>
        <v>0</v>
      </c>
      <c r="M258" s="52">
        <f t="shared" si="42"/>
        <v>0</v>
      </c>
      <c r="N258" s="52">
        <f t="shared" si="42"/>
        <v>0</v>
      </c>
      <c r="O258" s="52">
        <f t="shared" si="42"/>
        <v>0</v>
      </c>
      <c r="P258" s="52">
        <f t="shared" si="42"/>
        <v>0</v>
      </c>
      <c r="Q258" s="52">
        <f t="shared" si="42"/>
        <v>0</v>
      </c>
      <c r="R258" s="52">
        <f t="shared" si="42"/>
        <v>0</v>
      </c>
      <c r="S258" s="52">
        <f t="shared" si="42"/>
        <v>0</v>
      </c>
      <c r="T258" s="52">
        <f t="shared" si="42"/>
        <v>0</v>
      </c>
      <c r="U258" s="52">
        <f t="shared" si="42"/>
        <v>0</v>
      </c>
      <c r="V258" s="52">
        <f t="shared" si="42"/>
        <v>0</v>
      </c>
      <c r="W258" s="52">
        <f t="shared" si="42"/>
        <v>0</v>
      </c>
      <c r="X258" s="52">
        <f t="shared" si="42"/>
        <v>0</v>
      </c>
      <c r="Y258" s="52">
        <f t="shared" si="42"/>
        <v>0</v>
      </c>
      <c r="Z258" s="52">
        <f t="shared" si="42"/>
        <v>0</v>
      </c>
      <c r="AA258" s="52">
        <f t="shared" si="42"/>
        <v>0</v>
      </c>
      <c r="AB258" s="52">
        <f t="shared" si="42"/>
        <v>0</v>
      </c>
      <c r="AC258" s="52">
        <f t="shared" si="42"/>
        <v>0</v>
      </c>
      <c r="AD258" s="52">
        <f t="shared" si="42"/>
        <v>0</v>
      </c>
      <c r="AE258" s="52">
        <f t="shared" si="42"/>
        <v>0</v>
      </c>
      <c r="AF258" s="52">
        <f t="shared" si="42"/>
        <v>0</v>
      </c>
      <c r="AG258" s="52">
        <f t="shared" si="42"/>
        <v>0</v>
      </c>
      <c r="AH258" s="52">
        <f t="shared" si="42"/>
        <v>0</v>
      </c>
      <c r="AI258" s="52">
        <f t="shared" si="42"/>
        <v>0</v>
      </c>
      <c r="AJ258" s="52">
        <f t="shared" si="42"/>
        <v>0</v>
      </c>
      <c r="AK258" s="52">
        <f t="shared" si="42"/>
        <v>0</v>
      </c>
      <c r="AL258" s="52">
        <f t="shared" si="42"/>
        <v>0</v>
      </c>
      <c r="AM258" s="52">
        <f t="shared" si="42"/>
        <v>0</v>
      </c>
      <c r="AN258" s="52">
        <f t="shared" si="42"/>
        <v>0</v>
      </c>
      <c r="AO258" s="52">
        <f t="shared" si="42"/>
        <v>0</v>
      </c>
      <c r="AP258" s="52">
        <f t="shared" si="42"/>
        <v>0</v>
      </c>
      <c r="AQ258" s="52">
        <f t="shared" si="42"/>
        <v>0</v>
      </c>
      <c r="AR258" s="52">
        <f t="shared" si="42"/>
        <v>0</v>
      </c>
      <c r="AS258" s="52">
        <f t="shared" si="42"/>
        <v>0</v>
      </c>
      <c r="AT258" s="52">
        <f t="shared" si="42"/>
        <v>0</v>
      </c>
      <c r="AU258" s="52">
        <f t="shared" si="42"/>
        <v>1.0652657001289334E-2</v>
      </c>
      <c r="AV258" s="52">
        <f t="shared" si="42"/>
        <v>0</v>
      </c>
      <c r="AW258" s="52">
        <f t="shared" si="42"/>
        <v>0</v>
      </c>
      <c r="AX258" s="52">
        <f t="shared" si="42"/>
        <v>0</v>
      </c>
      <c r="AY258" s="52">
        <f t="shared" si="42"/>
        <v>0</v>
      </c>
      <c r="AZ258" s="52">
        <f t="shared" si="42"/>
        <v>0</v>
      </c>
      <c r="BA258" s="52">
        <f t="shared" si="42"/>
        <v>0</v>
      </c>
      <c r="BB258" s="52">
        <f t="shared" si="42"/>
        <v>0</v>
      </c>
      <c r="BC258" s="52">
        <f t="shared" si="42"/>
        <v>0</v>
      </c>
      <c r="BD258" s="52">
        <f t="shared" si="42"/>
        <v>0</v>
      </c>
      <c r="BE258" s="52">
        <f t="shared" si="42"/>
        <v>0</v>
      </c>
      <c r="BF258" s="52">
        <f t="shared" si="42"/>
        <v>0</v>
      </c>
      <c r="BG258" s="52">
        <f t="shared" si="42"/>
        <v>0</v>
      </c>
      <c r="BH258" s="52">
        <f t="shared" si="42"/>
        <v>0</v>
      </c>
      <c r="BI258" s="52">
        <f t="shared" si="42"/>
        <v>0</v>
      </c>
      <c r="BJ258" s="52">
        <f t="shared" si="42"/>
        <v>0</v>
      </c>
      <c r="BK258" s="52">
        <f t="shared" si="42"/>
        <v>0</v>
      </c>
      <c r="BL258" s="52">
        <f t="shared" si="42"/>
        <v>0</v>
      </c>
      <c r="BM258" s="52">
        <f t="shared" si="42"/>
        <v>0</v>
      </c>
      <c r="BN258" s="52">
        <f t="shared" si="42"/>
        <v>0</v>
      </c>
      <c r="BO258" s="52">
        <f t="shared" si="42"/>
        <v>0</v>
      </c>
      <c r="BP258" s="52">
        <f t="shared" si="42"/>
        <v>0</v>
      </c>
      <c r="BQ258" s="52">
        <f t="shared" si="42"/>
        <v>0</v>
      </c>
    </row>
    <row r="259" spans="1:69" s="31" customFormat="1">
      <c r="A259" s="16"/>
      <c r="B259" s="16"/>
      <c r="C259" s="16"/>
      <c r="D259" s="51" t="str">
        <f t="shared" si="25"/>
        <v>Dodecamethylcyclohexasiloxane</v>
      </c>
      <c r="E259" s="29"/>
      <c r="F259" s="9"/>
      <c r="G259" s="52">
        <f t="shared" si="41"/>
        <v>0</v>
      </c>
      <c r="H259" s="52">
        <f t="shared" si="42"/>
        <v>0</v>
      </c>
      <c r="I259" s="52">
        <f t="shared" si="42"/>
        <v>0</v>
      </c>
      <c r="J259" s="52">
        <f t="shared" si="42"/>
        <v>0</v>
      </c>
      <c r="K259" s="52">
        <f t="shared" si="42"/>
        <v>0</v>
      </c>
      <c r="L259" s="52">
        <f t="shared" si="42"/>
        <v>0</v>
      </c>
      <c r="M259" s="52">
        <f t="shared" si="42"/>
        <v>0</v>
      </c>
      <c r="N259" s="52">
        <f t="shared" si="42"/>
        <v>0</v>
      </c>
      <c r="O259" s="52">
        <f t="shared" si="42"/>
        <v>0</v>
      </c>
      <c r="P259" s="52">
        <f t="shared" si="42"/>
        <v>0</v>
      </c>
      <c r="Q259" s="52">
        <f t="shared" si="42"/>
        <v>0</v>
      </c>
      <c r="R259" s="52">
        <f t="shared" si="42"/>
        <v>0</v>
      </c>
      <c r="S259" s="52">
        <f t="shared" si="42"/>
        <v>0</v>
      </c>
      <c r="T259" s="52">
        <f t="shared" si="42"/>
        <v>0</v>
      </c>
      <c r="U259" s="52">
        <f t="shared" si="42"/>
        <v>0</v>
      </c>
      <c r="V259" s="52">
        <f t="shared" si="42"/>
        <v>0</v>
      </c>
      <c r="W259" s="52">
        <f t="shared" si="42"/>
        <v>0</v>
      </c>
      <c r="X259" s="52">
        <f t="shared" si="42"/>
        <v>0</v>
      </c>
      <c r="Y259" s="52">
        <f t="shared" si="42"/>
        <v>0</v>
      </c>
      <c r="Z259" s="52">
        <f t="shared" si="42"/>
        <v>0</v>
      </c>
      <c r="AA259" s="52">
        <f t="shared" si="42"/>
        <v>0</v>
      </c>
      <c r="AB259" s="52">
        <f t="shared" si="42"/>
        <v>0</v>
      </c>
      <c r="AC259" s="52">
        <f t="shared" si="42"/>
        <v>0</v>
      </c>
      <c r="AD259" s="52">
        <f t="shared" si="42"/>
        <v>0</v>
      </c>
      <c r="AE259" s="52">
        <f t="shared" si="42"/>
        <v>0</v>
      </c>
      <c r="AF259" s="52">
        <f t="shared" si="42"/>
        <v>0</v>
      </c>
      <c r="AG259" s="52">
        <f t="shared" si="42"/>
        <v>0</v>
      </c>
      <c r="AH259" s="52">
        <f t="shared" si="42"/>
        <v>0</v>
      </c>
      <c r="AI259" s="52">
        <f t="shared" si="42"/>
        <v>0</v>
      </c>
      <c r="AJ259" s="52">
        <f t="shared" si="42"/>
        <v>0</v>
      </c>
      <c r="AK259" s="52">
        <f t="shared" si="42"/>
        <v>0</v>
      </c>
      <c r="AL259" s="52">
        <f t="shared" si="42"/>
        <v>0</v>
      </c>
      <c r="AM259" s="52">
        <f t="shared" si="42"/>
        <v>0</v>
      </c>
      <c r="AN259" s="52">
        <f t="shared" si="42"/>
        <v>0</v>
      </c>
      <c r="AO259" s="52">
        <f t="shared" si="42"/>
        <v>0</v>
      </c>
      <c r="AP259" s="52">
        <f t="shared" si="42"/>
        <v>0</v>
      </c>
      <c r="AQ259" s="52">
        <f t="shared" si="42"/>
        <v>0</v>
      </c>
      <c r="AR259" s="52">
        <f t="shared" si="42"/>
        <v>0</v>
      </c>
      <c r="AS259" s="52">
        <f t="shared" si="42"/>
        <v>0</v>
      </c>
      <c r="AT259" s="52">
        <f t="shared" si="42"/>
        <v>0</v>
      </c>
      <c r="AU259" s="52">
        <f t="shared" si="42"/>
        <v>9.1175579574353941E-4</v>
      </c>
      <c r="AV259" s="52">
        <f t="shared" si="42"/>
        <v>0</v>
      </c>
      <c r="AW259" s="52">
        <f t="shared" si="42"/>
        <v>0</v>
      </c>
      <c r="AX259" s="52">
        <f t="shared" si="42"/>
        <v>0</v>
      </c>
      <c r="AY259" s="52">
        <f t="shared" si="42"/>
        <v>0</v>
      </c>
      <c r="AZ259" s="52">
        <f t="shared" si="42"/>
        <v>0</v>
      </c>
      <c r="BA259" s="52">
        <f t="shared" si="42"/>
        <v>0</v>
      </c>
      <c r="BB259" s="52">
        <f t="shared" si="42"/>
        <v>0</v>
      </c>
      <c r="BC259" s="52">
        <f t="shared" si="42"/>
        <v>0</v>
      </c>
      <c r="BD259" s="52">
        <f t="shared" si="42"/>
        <v>0</v>
      </c>
      <c r="BE259" s="52">
        <f t="shared" si="42"/>
        <v>0</v>
      </c>
      <c r="BF259" s="52">
        <f t="shared" si="42"/>
        <v>0</v>
      </c>
      <c r="BG259" s="52">
        <f t="shared" si="42"/>
        <v>0</v>
      </c>
      <c r="BH259" s="52">
        <f t="shared" si="42"/>
        <v>0</v>
      </c>
      <c r="BI259" s="52">
        <f t="shared" si="42"/>
        <v>0</v>
      </c>
      <c r="BJ259" s="52">
        <f t="shared" si="42"/>
        <v>0</v>
      </c>
      <c r="BK259" s="52">
        <f t="shared" si="42"/>
        <v>0</v>
      </c>
      <c r="BL259" s="52">
        <f t="shared" si="42"/>
        <v>0</v>
      </c>
      <c r="BM259" s="52">
        <f t="shared" si="42"/>
        <v>0</v>
      </c>
      <c r="BN259" s="52">
        <f t="shared" si="42"/>
        <v>0</v>
      </c>
      <c r="BO259" s="52">
        <f t="shared" si="42"/>
        <v>0</v>
      </c>
      <c r="BP259" s="52">
        <f t="shared" si="42"/>
        <v>0</v>
      </c>
      <c r="BQ259" s="52">
        <f t="shared" si="42"/>
        <v>0</v>
      </c>
    </row>
    <row r="260" spans="1:69" s="31" customFormat="1">
      <c r="A260" s="16"/>
      <c r="B260" s="16"/>
      <c r="C260" s="16"/>
      <c r="D260" s="51" t="str">
        <f t="shared" si="25"/>
        <v>Octamethyltrisiloxane</v>
      </c>
      <c r="E260" s="29"/>
      <c r="F260" s="9"/>
      <c r="G260" s="52">
        <f t="shared" si="41"/>
        <v>0</v>
      </c>
      <c r="H260" s="52">
        <f t="shared" si="42"/>
        <v>0</v>
      </c>
      <c r="I260" s="52">
        <f t="shared" si="42"/>
        <v>0</v>
      </c>
      <c r="J260" s="52">
        <f t="shared" si="42"/>
        <v>0</v>
      </c>
      <c r="K260" s="52">
        <f t="shared" ref="K260:BQ260" si="43">$C115*K115/$BR115</f>
        <v>0</v>
      </c>
      <c r="L260" s="52">
        <f t="shared" si="43"/>
        <v>0</v>
      </c>
      <c r="M260" s="52">
        <f t="shared" si="43"/>
        <v>0</v>
      </c>
      <c r="N260" s="52">
        <f t="shared" si="43"/>
        <v>0</v>
      </c>
      <c r="O260" s="52">
        <f t="shared" si="43"/>
        <v>0</v>
      </c>
      <c r="P260" s="52">
        <f t="shared" si="43"/>
        <v>0</v>
      </c>
      <c r="Q260" s="52">
        <f t="shared" si="43"/>
        <v>0</v>
      </c>
      <c r="R260" s="52">
        <f t="shared" si="43"/>
        <v>0</v>
      </c>
      <c r="S260" s="52">
        <f t="shared" si="43"/>
        <v>0</v>
      </c>
      <c r="T260" s="52">
        <f t="shared" si="43"/>
        <v>0</v>
      </c>
      <c r="U260" s="52">
        <f t="shared" si="43"/>
        <v>0</v>
      </c>
      <c r="V260" s="52">
        <f t="shared" si="43"/>
        <v>0</v>
      </c>
      <c r="W260" s="52">
        <f t="shared" si="43"/>
        <v>0</v>
      </c>
      <c r="X260" s="52">
        <f t="shared" si="43"/>
        <v>0</v>
      </c>
      <c r="Y260" s="52">
        <f t="shared" si="43"/>
        <v>0</v>
      </c>
      <c r="Z260" s="52">
        <f t="shared" si="43"/>
        <v>0</v>
      </c>
      <c r="AA260" s="52">
        <f t="shared" si="43"/>
        <v>0</v>
      </c>
      <c r="AB260" s="52">
        <f t="shared" si="43"/>
        <v>0</v>
      </c>
      <c r="AC260" s="52">
        <f t="shared" si="43"/>
        <v>0</v>
      </c>
      <c r="AD260" s="52">
        <f t="shared" si="43"/>
        <v>0</v>
      </c>
      <c r="AE260" s="52">
        <f t="shared" si="43"/>
        <v>0</v>
      </c>
      <c r="AF260" s="52">
        <f t="shared" si="43"/>
        <v>0</v>
      </c>
      <c r="AG260" s="52">
        <f t="shared" si="43"/>
        <v>0</v>
      </c>
      <c r="AH260" s="52">
        <f t="shared" si="43"/>
        <v>0</v>
      </c>
      <c r="AI260" s="52">
        <f t="shared" si="43"/>
        <v>0</v>
      </c>
      <c r="AJ260" s="52">
        <f t="shared" si="43"/>
        <v>0</v>
      </c>
      <c r="AK260" s="52">
        <f t="shared" si="43"/>
        <v>0</v>
      </c>
      <c r="AL260" s="52">
        <f t="shared" si="43"/>
        <v>0</v>
      </c>
      <c r="AM260" s="52">
        <f t="shared" si="43"/>
        <v>0</v>
      </c>
      <c r="AN260" s="52">
        <f t="shared" si="43"/>
        <v>0</v>
      </c>
      <c r="AO260" s="52">
        <f t="shared" si="43"/>
        <v>0</v>
      </c>
      <c r="AP260" s="52">
        <f t="shared" si="43"/>
        <v>0</v>
      </c>
      <c r="AQ260" s="52">
        <f t="shared" si="43"/>
        <v>0</v>
      </c>
      <c r="AR260" s="52">
        <f t="shared" si="43"/>
        <v>0</v>
      </c>
      <c r="AS260" s="52">
        <f t="shared" si="43"/>
        <v>0</v>
      </c>
      <c r="AT260" s="52">
        <f t="shared" si="43"/>
        <v>0</v>
      </c>
      <c r="AU260" s="52">
        <f t="shared" si="43"/>
        <v>1.1024802224041778E-4</v>
      </c>
      <c r="AV260" s="52">
        <f t="shared" si="43"/>
        <v>0</v>
      </c>
      <c r="AW260" s="52">
        <f t="shared" si="43"/>
        <v>0</v>
      </c>
      <c r="AX260" s="52">
        <f t="shared" si="43"/>
        <v>0</v>
      </c>
      <c r="AY260" s="52">
        <f t="shared" si="43"/>
        <v>0</v>
      </c>
      <c r="AZ260" s="52">
        <f t="shared" si="43"/>
        <v>0</v>
      </c>
      <c r="BA260" s="52">
        <f t="shared" si="43"/>
        <v>0</v>
      </c>
      <c r="BB260" s="52">
        <f t="shared" si="43"/>
        <v>0</v>
      </c>
      <c r="BC260" s="52">
        <f t="shared" si="43"/>
        <v>0</v>
      </c>
      <c r="BD260" s="52">
        <f t="shared" si="43"/>
        <v>0</v>
      </c>
      <c r="BE260" s="52">
        <f t="shared" si="43"/>
        <v>0</v>
      </c>
      <c r="BF260" s="52">
        <f t="shared" si="43"/>
        <v>0</v>
      </c>
      <c r="BG260" s="52">
        <f t="shared" si="43"/>
        <v>0</v>
      </c>
      <c r="BH260" s="52">
        <f t="shared" si="43"/>
        <v>0</v>
      </c>
      <c r="BI260" s="52">
        <f t="shared" si="43"/>
        <v>0</v>
      </c>
      <c r="BJ260" s="52">
        <f t="shared" si="43"/>
        <v>0</v>
      </c>
      <c r="BK260" s="52">
        <f t="shared" si="43"/>
        <v>0</v>
      </c>
      <c r="BL260" s="52">
        <f t="shared" si="43"/>
        <v>0</v>
      </c>
      <c r="BM260" s="52">
        <f t="shared" si="43"/>
        <v>0</v>
      </c>
      <c r="BN260" s="52">
        <f t="shared" si="43"/>
        <v>0</v>
      </c>
      <c r="BO260" s="52">
        <f t="shared" si="43"/>
        <v>0</v>
      </c>
      <c r="BP260" s="52">
        <f t="shared" si="43"/>
        <v>0</v>
      </c>
      <c r="BQ260" s="52">
        <f t="shared" si="43"/>
        <v>0</v>
      </c>
    </row>
    <row r="261" spans="1:69" s="31" customFormat="1">
      <c r="A261" s="16"/>
      <c r="B261" s="16"/>
      <c r="C261" s="16"/>
      <c r="D261" s="51" t="str">
        <f t="shared" si="25"/>
        <v>Soybean Oil</v>
      </c>
      <c r="E261" s="29"/>
      <c r="F261" s="9"/>
      <c r="G261" s="52">
        <f t="shared" ref="G261:G268" si="44">$C116*G116/$BR116</f>
        <v>0</v>
      </c>
      <c r="H261" s="52">
        <f t="shared" ref="H261:BQ265" si="45">$C116*H116/$BR116</f>
        <v>0</v>
      </c>
      <c r="I261" s="52">
        <f t="shared" si="45"/>
        <v>0</v>
      </c>
      <c r="J261" s="52">
        <f t="shared" si="45"/>
        <v>0</v>
      </c>
      <c r="K261" s="52">
        <f t="shared" si="45"/>
        <v>0</v>
      </c>
      <c r="L261" s="52">
        <f t="shared" si="45"/>
        <v>0</v>
      </c>
      <c r="M261" s="52">
        <f t="shared" si="45"/>
        <v>0</v>
      </c>
      <c r="N261" s="52">
        <f t="shared" si="45"/>
        <v>0</v>
      </c>
      <c r="O261" s="52">
        <f t="shared" si="45"/>
        <v>0</v>
      </c>
      <c r="P261" s="52">
        <f t="shared" si="45"/>
        <v>0</v>
      </c>
      <c r="Q261" s="52">
        <f t="shared" si="45"/>
        <v>0</v>
      </c>
      <c r="R261" s="52">
        <f t="shared" si="45"/>
        <v>0</v>
      </c>
      <c r="S261" s="52">
        <f t="shared" si="45"/>
        <v>0</v>
      </c>
      <c r="T261" s="52">
        <f t="shared" si="45"/>
        <v>0</v>
      </c>
      <c r="U261" s="52">
        <f t="shared" si="45"/>
        <v>0</v>
      </c>
      <c r="V261" s="52">
        <f t="shared" si="45"/>
        <v>0</v>
      </c>
      <c r="W261" s="52">
        <f t="shared" si="45"/>
        <v>0</v>
      </c>
      <c r="X261" s="52">
        <f t="shared" si="45"/>
        <v>0</v>
      </c>
      <c r="Y261" s="52">
        <f t="shared" si="45"/>
        <v>0</v>
      </c>
      <c r="Z261" s="52">
        <f t="shared" si="45"/>
        <v>0</v>
      </c>
      <c r="AA261" s="52">
        <f t="shared" si="45"/>
        <v>0</v>
      </c>
      <c r="AB261" s="52">
        <f t="shared" si="45"/>
        <v>0</v>
      </c>
      <c r="AC261" s="52">
        <f t="shared" si="45"/>
        <v>0</v>
      </c>
      <c r="AD261" s="52">
        <f t="shared" si="45"/>
        <v>0</v>
      </c>
      <c r="AE261" s="52">
        <f t="shared" si="45"/>
        <v>0</v>
      </c>
      <c r="AF261" s="52">
        <f t="shared" si="45"/>
        <v>0</v>
      </c>
      <c r="AG261" s="52">
        <f t="shared" si="45"/>
        <v>0</v>
      </c>
      <c r="AH261" s="52">
        <f t="shared" si="45"/>
        <v>0</v>
      </c>
      <c r="AI261" s="52">
        <f t="shared" si="45"/>
        <v>0</v>
      </c>
      <c r="AJ261" s="52">
        <f t="shared" si="45"/>
        <v>0</v>
      </c>
      <c r="AK261" s="52">
        <f t="shared" si="45"/>
        <v>0</v>
      </c>
      <c r="AL261" s="52">
        <f t="shared" si="45"/>
        <v>0</v>
      </c>
      <c r="AM261" s="52">
        <f t="shared" si="45"/>
        <v>0</v>
      </c>
      <c r="AN261" s="52">
        <f t="shared" si="45"/>
        <v>0</v>
      </c>
      <c r="AO261" s="52">
        <f t="shared" si="45"/>
        <v>0</v>
      </c>
      <c r="AP261" s="52">
        <f t="shared" si="45"/>
        <v>0</v>
      </c>
      <c r="AQ261" s="52">
        <f t="shared" si="45"/>
        <v>0</v>
      </c>
      <c r="AR261" s="52">
        <f t="shared" si="45"/>
        <v>0</v>
      </c>
      <c r="AS261" s="52">
        <f t="shared" si="45"/>
        <v>0</v>
      </c>
      <c r="AT261" s="52">
        <f t="shared" si="45"/>
        <v>0</v>
      </c>
      <c r="AU261" s="52">
        <f t="shared" si="45"/>
        <v>0</v>
      </c>
      <c r="AV261" s="52">
        <f t="shared" si="45"/>
        <v>0</v>
      </c>
      <c r="AW261" s="52">
        <f t="shared" si="45"/>
        <v>0</v>
      </c>
      <c r="AX261" s="52">
        <f t="shared" si="45"/>
        <v>0</v>
      </c>
      <c r="AY261" s="52">
        <f t="shared" si="45"/>
        <v>1.2810237959103799E-4</v>
      </c>
      <c r="AZ261" s="52">
        <f t="shared" si="45"/>
        <v>0</v>
      </c>
      <c r="BA261" s="52">
        <f t="shared" si="45"/>
        <v>0</v>
      </c>
      <c r="BB261" s="52">
        <f t="shared" si="45"/>
        <v>0</v>
      </c>
      <c r="BC261" s="52">
        <f t="shared" si="45"/>
        <v>0</v>
      </c>
      <c r="BD261" s="52">
        <f t="shared" si="45"/>
        <v>0</v>
      </c>
      <c r="BE261" s="52">
        <f t="shared" si="45"/>
        <v>0</v>
      </c>
      <c r="BF261" s="52">
        <f t="shared" si="45"/>
        <v>0</v>
      </c>
      <c r="BG261" s="52">
        <f t="shared" si="45"/>
        <v>0</v>
      </c>
      <c r="BH261" s="52">
        <f t="shared" si="45"/>
        <v>0</v>
      </c>
      <c r="BI261" s="52">
        <f t="shared" si="45"/>
        <v>0</v>
      </c>
      <c r="BJ261" s="52">
        <f t="shared" si="45"/>
        <v>0</v>
      </c>
      <c r="BK261" s="52">
        <f t="shared" si="45"/>
        <v>0</v>
      </c>
      <c r="BL261" s="52">
        <f t="shared" si="45"/>
        <v>0</v>
      </c>
      <c r="BM261" s="52">
        <f t="shared" si="45"/>
        <v>0</v>
      </c>
      <c r="BN261" s="52">
        <f t="shared" si="45"/>
        <v>0</v>
      </c>
      <c r="BO261" s="52">
        <f t="shared" si="45"/>
        <v>0</v>
      </c>
      <c r="BP261" s="52">
        <f t="shared" si="45"/>
        <v>0</v>
      </c>
      <c r="BQ261" s="52">
        <f t="shared" si="45"/>
        <v>0</v>
      </c>
    </row>
    <row r="262" spans="1:69" s="31" customFormat="1">
      <c r="A262" s="16"/>
      <c r="B262" s="16"/>
      <c r="C262" s="16"/>
      <c r="D262" s="51" t="str">
        <f t="shared" si="25"/>
        <v>1,1,1,3,5,5,5-Heptamethyl-3-Octyl-Trisiloxane</v>
      </c>
      <c r="E262" s="29"/>
      <c r="F262" s="9"/>
      <c r="G262" s="52">
        <f t="shared" si="44"/>
        <v>0</v>
      </c>
      <c r="H262" s="52">
        <f t="shared" si="45"/>
        <v>0</v>
      </c>
      <c r="I262" s="52">
        <f t="shared" si="45"/>
        <v>0</v>
      </c>
      <c r="J262" s="52">
        <f t="shared" si="45"/>
        <v>0</v>
      </c>
      <c r="K262" s="52">
        <f t="shared" si="45"/>
        <v>0</v>
      </c>
      <c r="L262" s="52">
        <f t="shared" si="45"/>
        <v>0</v>
      </c>
      <c r="M262" s="52">
        <f t="shared" si="45"/>
        <v>0</v>
      </c>
      <c r="N262" s="52">
        <f t="shared" si="45"/>
        <v>0</v>
      </c>
      <c r="O262" s="52">
        <f t="shared" si="45"/>
        <v>0</v>
      </c>
      <c r="P262" s="52">
        <f t="shared" si="45"/>
        <v>0</v>
      </c>
      <c r="Q262" s="52">
        <f t="shared" si="45"/>
        <v>0</v>
      </c>
      <c r="R262" s="52">
        <f t="shared" si="45"/>
        <v>0</v>
      </c>
      <c r="S262" s="52">
        <f t="shared" si="45"/>
        <v>0</v>
      </c>
      <c r="T262" s="52">
        <f t="shared" si="45"/>
        <v>0</v>
      </c>
      <c r="U262" s="52">
        <f t="shared" si="45"/>
        <v>0</v>
      </c>
      <c r="V262" s="52">
        <f t="shared" si="45"/>
        <v>0</v>
      </c>
      <c r="W262" s="52">
        <f t="shared" si="45"/>
        <v>0</v>
      </c>
      <c r="X262" s="52">
        <f t="shared" si="45"/>
        <v>0</v>
      </c>
      <c r="Y262" s="52">
        <f t="shared" si="45"/>
        <v>0</v>
      </c>
      <c r="Z262" s="52">
        <f t="shared" si="45"/>
        <v>0</v>
      </c>
      <c r="AA262" s="52">
        <f t="shared" si="45"/>
        <v>0</v>
      </c>
      <c r="AB262" s="52">
        <f t="shared" si="45"/>
        <v>0</v>
      </c>
      <c r="AC262" s="52">
        <f t="shared" si="45"/>
        <v>0</v>
      </c>
      <c r="AD262" s="52">
        <f t="shared" si="45"/>
        <v>0</v>
      </c>
      <c r="AE262" s="52">
        <f t="shared" si="45"/>
        <v>0</v>
      </c>
      <c r="AF262" s="52">
        <f t="shared" si="45"/>
        <v>0</v>
      </c>
      <c r="AG262" s="52">
        <f t="shared" si="45"/>
        <v>0</v>
      </c>
      <c r="AH262" s="52">
        <f t="shared" si="45"/>
        <v>0</v>
      </c>
      <c r="AI262" s="52">
        <f t="shared" si="45"/>
        <v>0</v>
      </c>
      <c r="AJ262" s="52">
        <f t="shared" si="45"/>
        <v>0</v>
      </c>
      <c r="AK262" s="52">
        <f t="shared" si="45"/>
        <v>0</v>
      </c>
      <c r="AL262" s="52">
        <f t="shared" si="45"/>
        <v>0</v>
      </c>
      <c r="AM262" s="52">
        <f t="shared" si="45"/>
        <v>0</v>
      </c>
      <c r="AN262" s="52">
        <f t="shared" si="45"/>
        <v>0</v>
      </c>
      <c r="AO262" s="52">
        <f t="shared" si="45"/>
        <v>0</v>
      </c>
      <c r="AP262" s="52">
        <f t="shared" si="45"/>
        <v>0</v>
      </c>
      <c r="AQ262" s="52">
        <f t="shared" si="45"/>
        <v>0</v>
      </c>
      <c r="AR262" s="52">
        <f t="shared" si="45"/>
        <v>0</v>
      </c>
      <c r="AS262" s="52">
        <f t="shared" si="45"/>
        <v>0</v>
      </c>
      <c r="AT262" s="52">
        <f t="shared" si="45"/>
        <v>0</v>
      </c>
      <c r="AU262" s="52">
        <f t="shared" si="45"/>
        <v>6.6986140095443644E-6</v>
      </c>
      <c r="AV262" s="52">
        <f t="shared" si="45"/>
        <v>0</v>
      </c>
      <c r="AW262" s="52">
        <f t="shared" si="45"/>
        <v>0</v>
      </c>
      <c r="AX262" s="52">
        <f t="shared" si="45"/>
        <v>0</v>
      </c>
      <c r="AY262" s="52">
        <f t="shared" si="45"/>
        <v>0</v>
      </c>
      <c r="AZ262" s="52">
        <f t="shared" si="45"/>
        <v>0</v>
      </c>
      <c r="BA262" s="52">
        <f t="shared" si="45"/>
        <v>0</v>
      </c>
      <c r="BB262" s="52">
        <f t="shared" si="45"/>
        <v>0</v>
      </c>
      <c r="BC262" s="52">
        <f t="shared" si="45"/>
        <v>0</v>
      </c>
      <c r="BD262" s="52">
        <f t="shared" si="45"/>
        <v>0</v>
      </c>
      <c r="BE262" s="52">
        <f t="shared" si="45"/>
        <v>0</v>
      </c>
      <c r="BF262" s="52">
        <f t="shared" si="45"/>
        <v>0</v>
      </c>
      <c r="BG262" s="52">
        <f t="shared" si="45"/>
        <v>0</v>
      </c>
      <c r="BH262" s="52">
        <f t="shared" si="45"/>
        <v>0</v>
      </c>
      <c r="BI262" s="52">
        <f t="shared" si="45"/>
        <v>0</v>
      </c>
      <c r="BJ262" s="52">
        <f t="shared" si="45"/>
        <v>0</v>
      </c>
      <c r="BK262" s="52">
        <f t="shared" si="45"/>
        <v>0</v>
      </c>
      <c r="BL262" s="52">
        <f t="shared" si="45"/>
        <v>0</v>
      </c>
      <c r="BM262" s="52">
        <f t="shared" si="45"/>
        <v>0</v>
      </c>
      <c r="BN262" s="52">
        <f t="shared" si="45"/>
        <v>0</v>
      </c>
      <c r="BO262" s="52">
        <f t="shared" si="45"/>
        <v>0</v>
      </c>
      <c r="BP262" s="52">
        <f t="shared" si="45"/>
        <v>0</v>
      </c>
      <c r="BQ262" s="52">
        <f t="shared" si="45"/>
        <v>0</v>
      </c>
    </row>
    <row r="263" spans="1:69" s="31" customFormat="1">
      <c r="A263" s="16"/>
      <c r="B263" s="16"/>
      <c r="C263" s="16"/>
      <c r="D263" s="51" t="str">
        <f t="shared" si="25"/>
        <v>3-Ethylheptamethyltrisiloxane (or Ethyl trisiloxane)</v>
      </c>
      <c r="E263" s="29"/>
      <c r="F263" s="9"/>
      <c r="G263" s="52">
        <f t="shared" si="44"/>
        <v>0</v>
      </c>
      <c r="H263" s="52">
        <f t="shared" si="45"/>
        <v>0</v>
      </c>
      <c r="I263" s="52">
        <f t="shared" si="45"/>
        <v>0</v>
      </c>
      <c r="J263" s="52">
        <f t="shared" si="45"/>
        <v>0</v>
      </c>
      <c r="K263" s="52">
        <f t="shared" si="45"/>
        <v>0</v>
      </c>
      <c r="L263" s="52">
        <f t="shared" si="45"/>
        <v>0</v>
      </c>
      <c r="M263" s="52">
        <f t="shared" si="45"/>
        <v>0</v>
      </c>
      <c r="N263" s="52">
        <f t="shared" si="45"/>
        <v>0</v>
      </c>
      <c r="O263" s="52">
        <f t="shared" si="45"/>
        <v>0</v>
      </c>
      <c r="P263" s="52">
        <f t="shared" si="45"/>
        <v>0</v>
      </c>
      <c r="Q263" s="52">
        <f t="shared" si="45"/>
        <v>0</v>
      </c>
      <c r="R263" s="52">
        <f t="shared" si="45"/>
        <v>0</v>
      </c>
      <c r="S263" s="52">
        <f t="shared" si="45"/>
        <v>0</v>
      </c>
      <c r="T263" s="52">
        <f t="shared" si="45"/>
        <v>0</v>
      </c>
      <c r="U263" s="52">
        <f t="shared" si="45"/>
        <v>0</v>
      </c>
      <c r="V263" s="52">
        <f t="shared" si="45"/>
        <v>0</v>
      </c>
      <c r="W263" s="52">
        <f t="shared" si="45"/>
        <v>0</v>
      </c>
      <c r="X263" s="52">
        <f t="shared" si="45"/>
        <v>0</v>
      </c>
      <c r="Y263" s="52">
        <f t="shared" si="45"/>
        <v>0</v>
      </c>
      <c r="Z263" s="52">
        <f t="shared" si="45"/>
        <v>0</v>
      </c>
      <c r="AA263" s="52">
        <f t="shared" si="45"/>
        <v>0</v>
      </c>
      <c r="AB263" s="52">
        <f t="shared" si="45"/>
        <v>0</v>
      </c>
      <c r="AC263" s="52">
        <f t="shared" si="45"/>
        <v>0</v>
      </c>
      <c r="AD263" s="52">
        <f t="shared" si="45"/>
        <v>0</v>
      </c>
      <c r="AE263" s="52">
        <f t="shared" si="45"/>
        <v>0</v>
      </c>
      <c r="AF263" s="52">
        <f t="shared" si="45"/>
        <v>0</v>
      </c>
      <c r="AG263" s="52">
        <f t="shared" si="45"/>
        <v>0</v>
      </c>
      <c r="AH263" s="52">
        <f t="shared" si="45"/>
        <v>0</v>
      </c>
      <c r="AI263" s="52">
        <f t="shared" si="45"/>
        <v>0</v>
      </c>
      <c r="AJ263" s="52">
        <f t="shared" si="45"/>
        <v>0</v>
      </c>
      <c r="AK263" s="52">
        <f t="shared" si="45"/>
        <v>0</v>
      </c>
      <c r="AL263" s="52">
        <f t="shared" si="45"/>
        <v>0</v>
      </c>
      <c r="AM263" s="52">
        <f t="shared" si="45"/>
        <v>0</v>
      </c>
      <c r="AN263" s="52">
        <f t="shared" si="45"/>
        <v>0</v>
      </c>
      <c r="AO263" s="52">
        <f t="shared" si="45"/>
        <v>0</v>
      </c>
      <c r="AP263" s="52">
        <f t="shared" si="45"/>
        <v>0</v>
      </c>
      <c r="AQ263" s="52">
        <f t="shared" si="45"/>
        <v>0</v>
      </c>
      <c r="AR263" s="52">
        <f t="shared" si="45"/>
        <v>0</v>
      </c>
      <c r="AS263" s="52">
        <f t="shared" si="45"/>
        <v>0</v>
      </c>
      <c r="AT263" s="52">
        <f t="shared" si="45"/>
        <v>0</v>
      </c>
      <c r="AU263" s="52">
        <f t="shared" si="45"/>
        <v>7.3033499965171192E-6</v>
      </c>
      <c r="AV263" s="52">
        <f t="shared" si="45"/>
        <v>0</v>
      </c>
      <c r="AW263" s="52">
        <f t="shared" si="45"/>
        <v>0</v>
      </c>
      <c r="AX263" s="52">
        <f t="shared" si="45"/>
        <v>0</v>
      </c>
      <c r="AY263" s="52">
        <f t="shared" si="45"/>
        <v>0</v>
      </c>
      <c r="AZ263" s="52">
        <f t="shared" si="45"/>
        <v>0</v>
      </c>
      <c r="BA263" s="52">
        <f t="shared" si="45"/>
        <v>0</v>
      </c>
      <c r="BB263" s="52">
        <f t="shared" si="45"/>
        <v>0</v>
      </c>
      <c r="BC263" s="52">
        <f t="shared" si="45"/>
        <v>0</v>
      </c>
      <c r="BD263" s="52">
        <f t="shared" si="45"/>
        <v>0</v>
      </c>
      <c r="BE263" s="52">
        <f t="shared" si="45"/>
        <v>0</v>
      </c>
      <c r="BF263" s="52">
        <f t="shared" si="45"/>
        <v>0</v>
      </c>
      <c r="BG263" s="52">
        <f t="shared" si="45"/>
        <v>0</v>
      </c>
      <c r="BH263" s="52">
        <f t="shared" si="45"/>
        <v>0</v>
      </c>
      <c r="BI263" s="52">
        <f t="shared" si="45"/>
        <v>0</v>
      </c>
      <c r="BJ263" s="52">
        <f t="shared" si="45"/>
        <v>0</v>
      </c>
      <c r="BK263" s="52">
        <f t="shared" si="45"/>
        <v>0</v>
      </c>
      <c r="BL263" s="52">
        <f t="shared" si="45"/>
        <v>0</v>
      </c>
      <c r="BM263" s="52">
        <f t="shared" si="45"/>
        <v>0</v>
      </c>
      <c r="BN263" s="52">
        <f t="shared" si="45"/>
        <v>0</v>
      </c>
      <c r="BO263" s="52">
        <f t="shared" si="45"/>
        <v>0</v>
      </c>
      <c r="BP263" s="52">
        <f t="shared" si="45"/>
        <v>0</v>
      </c>
      <c r="BQ263" s="52">
        <f t="shared" si="45"/>
        <v>0</v>
      </c>
    </row>
    <row r="264" spans="1:69" s="31" customFormat="1">
      <c r="A264" s="16"/>
      <c r="B264" s="16"/>
      <c r="C264" s="16"/>
      <c r="D264" s="51" t="str">
        <f t="shared" si="25"/>
        <v>7-Methyl-1-Octanol</v>
      </c>
      <c r="E264" s="29"/>
      <c r="F264" s="9"/>
      <c r="G264" s="52">
        <f t="shared" si="44"/>
        <v>0</v>
      </c>
      <c r="H264" s="52">
        <f t="shared" si="45"/>
        <v>0</v>
      </c>
      <c r="I264" s="52">
        <f t="shared" si="45"/>
        <v>0</v>
      </c>
      <c r="J264" s="52">
        <f t="shared" si="45"/>
        <v>0</v>
      </c>
      <c r="K264" s="52">
        <f t="shared" si="45"/>
        <v>0</v>
      </c>
      <c r="L264" s="52">
        <f t="shared" si="45"/>
        <v>0</v>
      </c>
      <c r="M264" s="52">
        <f t="shared" si="45"/>
        <v>0</v>
      </c>
      <c r="N264" s="52">
        <f t="shared" si="45"/>
        <v>0</v>
      </c>
      <c r="O264" s="52">
        <f t="shared" si="45"/>
        <v>0</v>
      </c>
      <c r="P264" s="52">
        <f t="shared" si="45"/>
        <v>0</v>
      </c>
      <c r="Q264" s="52">
        <f t="shared" si="45"/>
        <v>0</v>
      </c>
      <c r="R264" s="52">
        <f t="shared" si="45"/>
        <v>0</v>
      </c>
      <c r="S264" s="52">
        <f t="shared" si="45"/>
        <v>0</v>
      </c>
      <c r="T264" s="52">
        <f t="shared" si="45"/>
        <v>0</v>
      </c>
      <c r="U264" s="52">
        <f t="shared" si="45"/>
        <v>0</v>
      </c>
      <c r="V264" s="52">
        <f t="shared" si="45"/>
        <v>0</v>
      </c>
      <c r="W264" s="52">
        <f t="shared" si="45"/>
        <v>0</v>
      </c>
      <c r="X264" s="52">
        <f t="shared" si="45"/>
        <v>0</v>
      </c>
      <c r="Y264" s="52">
        <f t="shared" si="45"/>
        <v>0</v>
      </c>
      <c r="Z264" s="52">
        <f t="shared" si="45"/>
        <v>0</v>
      </c>
      <c r="AA264" s="52">
        <f t="shared" si="45"/>
        <v>0</v>
      </c>
      <c r="AB264" s="52">
        <f t="shared" si="45"/>
        <v>0</v>
      </c>
      <c r="AC264" s="52">
        <f t="shared" si="45"/>
        <v>0</v>
      </c>
      <c r="AD264" s="52">
        <f t="shared" si="45"/>
        <v>0</v>
      </c>
      <c r="AE264" s="52">
        <f t="shared" si="45"/>
        <v>0</v>
      </c>
      <c r="AF264" s="52">
        <f t="shared" si="45"/>
        <v>0</v>
      </c>
      <c r="AG264" s="52">
        <f t="shared" si="45"/>
        <v>0</v>
      </c>
      <c r="AH264" s="52">
        <f t="shared" si="45"/>
        <v>0</v>
      </c>
      <c r="AI264" s="52">
        <f t="shared" si="45"/>
        <v>0</v>
      </c>
      <c r="AJ264" s="52">
        <f t="shared" si="45"/>
        <v>0</v>
      </c>
      <c r="AK264" s="52">
        <f t="shared" si="45"/>
        <v>0</v>
      </c>
      <c r="AL264" s="52">
        <f t="shared" si="45"/>
        <v>0</v>
      </c>
      <c r="AM264" s="52">
        <f t="shared" si="45"/>
        <v>0</v>
      </c>
      <c r="AN264" s="52">
        <f t="shared" si="45"/>
        <v>0</v>
      </c>
      <c r="AO264" s="52">
        <f t="shared" si="45"/>
        <v>0</v>
      </c>
      <c r="AP264" s="52">
        <f t="shared" si="45"/>
        <v>0</v>
      </c>
      <c r="AQ264" s="52">
        <f t="shared" si="45"/>
        <v>0</v>
      </c>
      <c r="AR264" s="52">
        <f t="shared" si="45"/>
        <v>0</v>
      </c>
      <c r="AS264" s="52">
        <f t="shared" si="45"/>
        <v>0</v>
      </c>
      <c r="AT264" s="52">
        <f t="shared" si="45"/>
        <v>0</v>
      </c>
      <c r="AU264" s="52">
        <f t="shared" si="45"/>
        <v>3.6284159218365415E-7</v>
      </c>
      <c r="AV264" s="52">
        <f t="shared" si="45"/>
        <v>0</v>
      </c>
      <c r="AW264" s="52">
        <f t="shared" si="45"/>
        <v>0</v>
      </c>
      <c r="AX264" s="52">
        <f t="shared" si="45"/>
        <v>0</v>
      </c>
      <c r="AY264" s="52">
        <f t="shared" si="45"/>
        <v>0</v>
      </c>
      <c r="AZ264" s="52">
        <f t="shared" si="45"/>
        <v>0</v>
      </c>
      <c r="BA264" s="52">
        <f t="shared" si="45"/>
        <v>0</v>
      </c>
      <c r="BB264" s="52">
        <f t="shared" si="45"/>
        <v>0</v>
      </c>
      <c r="BC264" s="52">
        <f t="shared" si="45"/>
        <v>0</v>
      </c>
      <c r="BD264" s="52">
        <f t="shared" si="45"/>
        <v>0</v>
      </c>
      <c r="BE264" s="52">
        <f t="shared" si="45"/>
        <v>0</v>
      </c>
      <c r="BF264" s="52">
        <f t="shared" si="45"/>
        <v>0</v>
      </c>
      <c r="BG264" s="52">
        <f t="shared" si="45"/>
        <v>0</v>
      </c>
      <c r="BH264" s="52">
        <f t="shared" si="45"/>
        <v>0</v>
      </c>
      <c r="BI264" s="52">
        <f t="shared" si="45"/>
        <v>0</v>
      </c>
      <c r="BJ264" s="52">
        <f t="shared" si="45"/>
        <v>0</v>
      </c>
      <c r="BK264" s="52">
        <f t="shared" si="45"/>
        <v>0</v>
      </c>
      <c r="BL264" s="52">
        <f t="shared" si="45"/>
        <v>0</v>
      </c>
      <c r="BM264" s="52">
        <f t="shared" si="45"/>
        <v>0</v>
      </c>
      <c r="BN264" s="52">
        <f t="shared" si="45"/>
        <v>0</v>
      </c>
      <c r="BO264" s="52">
        <f t="shared" si="45"/>
        <v>0</v>
      </c>
      <c r="BP264" s="52">
        <f t="shared" si="45"/>
        <v>0</v>
      </c>
      <c r="BQ264" s="52">
        <f t="shared" si="45"/>
        <v>0</v>
      </c>
    </row>
    <row r="265" spans="1:69" s="31" customFormat="1">
      <c r="A265" s="16"/>
      <c r="B265" s="16"/>
      <c r="C265" s="16"/>
      <c r="D265" s="51" t="str">
        <f t="shared" si="25"/>
        <v>Alkanes, C10-C13</v>
      </c>
      <c r="E265" s="29"/>
      <c r="F265" s="9"/>
      <c r="G265" s="52">
        <f t="shared" si="44"/>
        <v>0</v>
      </c>
      <c r="H265" s="52">
        <f t="shared" si="45"/>
        <v>0</v>
      </c>
      <c r="I265" s="52">
        <f t="shared" si="45"/>
        <v>0</v>
      </c>
      <c r="J265" s="52">
        <f t="shared" si="45"/>
        <v>0</v>
      </c>
      <c r="K265" s="52">
        <f t="shared" si="45"/>
        <v>0</v>
      </c>
      <c r="L265" s="52">
        <f t="shared" si="45"/>
        <v>0</v>
      </c>
      <c r="M265" s="52">
        <f t="shared" si="45"/>
        <v>0</v>
      </c>
      <c r="N265" s="52">
        <f t="shared" si="45"/>
        <v>0</v>
      </c>
      <c r="O265" s="52">
        <f t="shared" ref="H265:BQ269" si="46">$C120*O120/$BR120</f>
        <v>0</v>
      </c>
      <c r="P265" s="52">
        <f t="shared" si="46"/>
        <v>0</v>
      </c>
      <c r="Q265" s="52">
        <f t="shared" si="46"/>
        <v>0</v>
      </c>
      <c r="R265" s="52">
        <f t="shared" si="46"/>
        <v>0</v>
      </c>
      <c r="S265" s="52">
        <f t="shared" si="46"/>
        <v>0</v>
      </c>
      <c r="T265" s="52">
        <f t="shared" si="46"/>
        <v>0</v>
      </c>
      <c r="U265" s="52">
        <f t="shared" si="46"/>
        <v>0</v>
      </c>
      <c r="V265" s="52">
        <f t="shared" si="46"/>
        <v>0</v>
      </c>
      <c r="W265" s="52">
        <f t="shared" si="46"/>
        <v>0</v>
      </c>
      <c r="X265" s="52">
        <f t="shared" si="46"/>
        <v>0</v>
      </c>
      <c r="Y265" s="52">
        <f t="shared" si="46"/>
        <v>0</v>
      </c>
      <c r="Z265" s="52">
        <f t="shared" si="46"/>
        <v>0</v>
      </c>
      <c r="AA265" s="52">
        <f t="shared" si="46"/>
        <v>0</v>
      </c>
      <c r="AB265" s="52">
        <f t="shared" si="46"/>
        <v>0</v>
      </c>
      <c r="AC265" s="52">
        <f t="shared" si="46"/>
        <v>0</v>
      </c>
      <c r="AD265" s="52">
        <f t="shared" si="46"/>
        <v>0</v>
      </c>
      <c r="AE265" s="52">
        <f t="shared" si="46"/>
        <v>0</v>
      </c>
      <c r="AF265" s="52">
        <f t="shared" si="46"/>
        <v>0</v>
      </c>
      <c r="AG265" s="52">
        <f t="shared" si="46"/>
        <v>0</v>
      </c>
      <c r="AH265" s="52">
        <f t="shared" si="46"/>
        <v>0</v>
      </c>
      <c r="AI265" s="52">
        <f t="shared" si="46"/>
        <v>0</v>
      </c>
      <c r="AJ265" s="52">
        <f t="shared" si="46"/>
        <v>0</v>
      </c>
      <c r="AK265" s="52">
        <f t="shared" si="46"/>
        <v>0</v>
      </c>
      <c r="AL265" s="52">
        <f t="shared" si="46"/>
        <v>0</v>
      </c>
      <c r="AM265" s="52">
        <f t="shared" si="46"/>
        <v>0</v>
      </c>
      <c r="AN265" s="52">
        <f t="shared" si="46"/>
        <v>0</v>
      </c>
      <c r="AO265" s="52">
        <f t="shared" si="46"/>
        <v>0</v>
      </c>
      <c r="AP265" s="52">
        <f t="shared" si="46"/>
        <v>0</v>
      </c>
      <c r="AQ265" s="52">
        <f t="shared" si="46"/>
        <v>0</v>
      </c>
      <c r="AR265" s="52">
        <f t="shared" si="46"/>
        <v>0</v>
      </c>
      <c r="AS265" s="52">
        <f t="shared" si="46"/>
        <v>0</v>
      </c>
      <c r="AT265" s="52">
        <f t="shared" si="46"/>
        <v>0</v>
      </c>
      <c r="AU265" s="52">
        <f t="shared" si="46"/>
        <v>0</v>
      </c>
      <c r="AV265" s="52">
        <f t="shared" si="46"/>
        <v>0</v>
      </c>
      <c r="AW265" s="52">
        <f t="shared" si="46"/>
        <v>0</v>
      </c>
      <c r="AX265" s="52">
        <f t="shared" si="46"/>
        <v>0</v>
      </c>
      <c r="AY265" s="52">
        <f t="shared" si="46"/>
        <v>0</v>
      </c>
      <c r="AZ265" s="52">
        <f t="shared" si="46"/>
        <v>0</v>
      </c>
      <c r="BA265" s="52">
        <f t="shared" si="46"/>
        <v>0</v>
      </c>
      <c r="BB265" s="52">
        <f t="shared" si="46"/>
        <v>0</v>
      </c>
      <c r="BC265" s="52">
        <f t="shared" si="46"/>
        <v>0</v>
      </c>
      <c r="BD265" s="52">
        <f t="shared" si="46"/>
        <v>0</v>
      </c>
      <c r="BE265" s="52">
        <f t="shared" si="46"/>
        <v>4.892139309919519E-6</v>
      </c>
      <c r="BF265" s="52">
        <f t="shared" si="46"/>
        <v>0</v>
      </c>
      <c r="BG265" s="52">
        <f t="shared" si="46"/>
        <v>0</v>
      </c>
      <c r="BH265" s="52">
        <f t="shared" si="46"/>
        <v>0</v>
      </c>
      <c r="BI265" s="52">
        <f t="shared" si="46"/>
        <v>0</v>
      </c>
      <c r="BJ265" s="52">
        <f t="shared" si="46"/>
        <v>0</v>
      </c>
      <c r="BK265" s="52">
        <f t="shared" si="46"/>
        <v>0</v>
      </c>
      <c r="BL265" s="52">
        <f t="shared" si="46"/>
        <v>0</v>
      </c>
      <c r="BM265" s="52">
        <f t="shared" si="46"/>
        <v>0</v>
      </c>
      <c r="BN265" s="52">
        <f t="shared" si="46"/>
        <v>0</v>
      </c>
      <c r="BO265" s="52">
        <f t="shared" si="46"/>
        <v>0</v>
      </c>
      <c r="BP265" s="52">
        <f t="shared" si="46"/>
        <v>0</v>
      </c>
      <c r="BQ265" s="52">
        <f t="shared" si="46"/>
        <v>0</v>
      </c>
    </row>
    <row r="266" spans="1:69" s="31" customFormat="1">
      <c r="A266" s="16"/>
      <c r="B266" s="16"/>
      <c r="C266" s="16"/>
      <c r="D266" s="51" t="str">
        <f t="shared" si="25"/>
        <v>Alkanes, C11-12-Iso-</v>
      </c>
      <c r="E266" s="29"/>
      <c r="F266" s="9"/>
      <c r="G266" s="52">
        <f t="shared" si="44"/>
        <v>0</v>
      </c>
      <c r="H266" s="52">
        <f t="shared" si="46"/>
        <v>0</v>
      </c>
      <c r="I266" s="52">
        <f t="shared" si="46"/>
        <v>0</v>
      </c>
      <c r="J266" s="52">
        <f t="shared" si="46"/>
        <v>0</v>
      </c>
      <c r="K266" s="52">
        <f t="shared" si="46"/>
        <v>0</v>
      </c>
      <c r="L266" s="52">
        <f t="shared" si="46"/>
        <v>0</v>
      </c>
      <c r="M266" s="52">
        <f t="shared" si="46"/>
        <v>0</v>
      </c>
      <c r="N266" s="52">
        <f t="shared" si="46"/>
        <v>0</v>
      </c>
      <c r="O266" s="52">
        <f t="shared" si="46"/>
        <v>0</v>
      </c>
      <c r="P266" s="52">
        <f t="shared" si="46"/>
        <v>0</v>
      </c>
      <c r="Q266" s="52">
        <f t="shared" si="46"/>
        <v>0</v>
      </c>
      <c r="R266" s="52">
        <f t="shared" si="46"/>
        <v>0</v>
      </c>
      <c r="S266" s="52">
        <f t="shared" si="46"/>
        <v>0</v>
      </c>
      <c r="T266" s="52">
        <f t="shared" si="46"/>
        <v>0</v>
      </c>
      <c r="U266" s="52">
        <f t="shared" si="46"/>
        <v>0</v>
      </c>
      <c r="V266" s="52">
        <f t="shared" si="46"/>
        <v>0</v>
      </c>
      <c r="W266" s="52">
        <f t="shared" si="46"/>
        <v>0</v>
      </c>
      <c r="X266" s="52">
        <f t="shared" si="46"/>
        <v>0</v>
      </c>
      <c r="Y266" s="52">
        <f t="shared" si="46"/>
        <v>1.6151228215465817E-5</v>
      </c>
      <c r="Z266" s="52">
        <f t="shared" si="46"/>
        <v>0</v>
      </c>
      <c r="AA266" s="52">
        <f t="shared" si="46"/>
        <v>0</v>
      </c>
      <c r="AB266" s="52">
        <f t="shared" si="46"/>
        <v>0</v>
      </c>
      <c r="AC266" s="52">
        <f t="shared" si="46"/>
        <v>0</v>
      </c>
      <c r="AD266" s="52">
        <f t="shared" si="46"/>
        <v>0</v>
      </c>
      <c r="AE266" s="52">
        <f t="shared" si="46"/>
        <v>0</v>
      </c>
      <c r="AF266" s="52">
        <f t="shared" si="46"/>
        <v>0</v>
      </c>
      <c r="AG266" s="52">
        <f t="shared" si="46"/>
        <v>0</v>
      </c>
      <c r="AH266" s="52">
        <f t="shared" si="46"/>
        <v>0</v>
      </c>
      <c r="AI266" s="52">
        <f t="shared" si="46"/>
        <v>0</v>
      </c>
      <c r="AJ266" s="52">
        <f t="shared" si="46"/>
        <v>0</v>
      </c>
      <c r="AK266" s="52">
        <f t="shared" si="46"/>
        <v>0</v>
      </c>
      <c r="AL266" s="52">
        <f t="shared" si="46"/>
        <v>0</v>
      </c>
      <c r="AM266" s="52">
        <f t="shared" si="46"/>
        <v>0</v>
      </c>
      <c r="AN266" s="52">
        <f t="shared" si="46"/>
        <v>0</v>
      </c>
      <c r="AO266" s="52">
        <f t="shared" si="46"/>
        <v>0</v>
      </c>
      <c r="AP266" s="52">
        <f t="shared" si="46"/>
        <v>0</v>
      </c>
      <c r="AQ266" s="52">
        <f t="shared" si="46"/>
        <v>0</v>
      </c>
      <c r="AR266" s="52">
        <f t="shared" si="46"/>
        <v>0</v>
      </c>
      <c r="AS266" s="52">
        <f t="shared" si="46"/>
        <v>0</v>
      </c>
      <c r="AT266" s="52">
        <f t="shared" si="46"/>
        <v>0</v>
      </c>
      <c r="AU266" s="52">
        <f t="shared" si="46"/>
        <v>0</v>
      </c>
      <c r="AV266" s="52">
        <f t="shared" si="46"/>
        <v>0</v>
      </c>
      <c r="AW266" s="52">
        <f t="shared" si="46"/>
        <v>0</v>
      </c>
      <c r="AX266" s="52">
        <f t="shared" si="46"/>
        <v>0</v>
      </c>
      <c r="AY266" s="52">
        <f t="shared" si="46"/>
        <v>0</v>
      </c>
      <c r="AZ266" s="52">
        <f t="shared" si="46"/>
        <v>0</v>
      </c>
      <c r="BA266" s="52">
        <f t="shared" si="46"/>
        <v>0</v>
      </c>
      <c r="BB266" s="52">
        <f t="shared" si="46"/>
        <v>0</v>
      </c>
      <c r="BC266" s="52">
        <f t="shared" si="46"/>
        <v>0</v>
      </c>
      <c r="BD266" s="52">
        <f t="shared" si="46"/>
        <v>0</v>
      </c>
      <c r="BE266" s="52">
        <f t="shared" si="46"/>
        <v>0</v>
      </c>
      <c r="BF266" s="52">
        <f t="shared" si="46"/>
        <v>0</v>
      </c>
      <c r="BG266" s="52">
        <f t="shared" si="46"/>
        <v>0</v>
      </c>
      <c r="BH266" s="52">
        <f t="shared" si="46"/>
        <v>0</v>
      </c>
      <c r="BI266" s="52">
        <f t="shared" si="46"/>
        <v>0</v>
      </c>
      <c r="BJ266" s="52">
        <f t="shared" si="46"/>
        <v>0</v>
      </c>
      <c r="BK266" s="52">
        <f t="shared" si="46"/>
        <v>0</v>
      </c>
      <c r="BL266" s="52">
        <f t="shared" si="46"/>
        <v>0</v>
      </c>
      <c r="BM266" s="52">
        <f t="shared" si="46"/>
        <v>0</v>
      </c>
      <c r="BN266" s="52">
        <f t="shared" si="46"/>
        <v>0</v>
      </c>
      <c r="BO266" s="52">
        <f t="shared" si="46"/>
        <v>0</v>
      </c>
      <c r="BP266" s="52">
        <f t="shared" si="46"/>
        <v>0</v>
      </c>
      <c r="BQ266" s="52">
        <f t="shared" si="46"/>
        <v>0</v>
      </c>
    </row>
    <row r="267" spans="1:69" s="31" customFormat="1">
      <c r="A267" s="16"/>
      <c r="B267" s="16"/>
      <c r="C267" s="16"/>
      <c r="D267" s="51" t="str">
        <f t="shared" si="25"/>
        <v>Alkanes, C11-13-Iso-</v>
      </c>
      <c r="E267" s="29"/>
      <c r="F267" s="9"/>
      <c r="G267" s="52">
        <f t="shared" si="44"/>
        <v>0</v>
      </c>
      <c r="H267" s="52">
        <f t="shared" si="46"/>
        <v>0</v>
      </c>
      <c r="I267" s="52">
        <f t="shared" si="46"/>
        <v>0</v>
      </c>
      <c r="J267" s="52">
        <f t="shared" si="46"/>
        <v>0</v>
      </c>
      <c r="K267" s="52">
        <f t="shared" si="46"/>
        <v>0</v>
      </c>
      <c r="L267" s="52">
        <f t="shared" si="46"/>
        <v>0</v>
      </c>
      <c r="M267" s="52">
        <f t="shared" si="46"/>
        <v>0</v>
      </c>
      <c r="N267" s="52">
        <f t="shared" si="46"/>
        <v>0</v>
      </c>
      <c r="O267" s="52">
        <f t="shared" si="46"/>
        <v>0</v>
      </c>
      <c r="P267" s="52">
        <f t="shared" si="46"/>
        <v>0</v>
      </c>
      <c r="Q267" s="52">
        <f t="shared" si="46"/>
        <v>0</v>
      </c>
      <c r="R267" s="52">
        <f t="shared" si="46"/>
        <v>0</v>
      </c>
      <c r="S267" s="52">
        <f t="shared" si="46"/>
        <v>0</v>
      </c>
      <c r="T267" s="52">
        <f t="shared" si="46"/>
        <v>0</v>
      </c>
      <c r="U267" s="52">
        <f t="shared" si="46"/>
        <v>0</v>
      </c>
      <c r="V267" s="52">
        <f t="shared" si="46"/>
        <v>0</v>
      </c>
      <c r="W267" s="52">
        <f t="shared" si="46"/>
        <v>0</v>
      </c>
      <c r="X267" s="52">
        <f t="shared" si="46"/>
        <v>0</v>
      </c>
      <c r="Y267" s="52">
        <f t="shared" si="46"/>
        <v>2.2288694937342786E-5</v>
      </c>
      <c r="Z267" s="52">
        <f t="shared" si="46"/>
        <v>0</v>
      </c>
      <c r="AA267" s="52">
        <f t="shared" si="46"/>
        <v>0</v>
      </c>
      <c r="AB267" s="52">
        <f t="shared" si="46"/>
        <v>0</v>
      </c>
      <c r="AC267" s="52">
        <f t="shared" si="46"/>
        <v>0</v>
      </c>
      <c r="AD267" s="52">
        <f t="shared" si="46"/>
        <v>0</v>
      </c>
      <c r="AE267" s="52">
        <f t="shared" si="46"/>
        <v>0</v>
      </c>
      <c r="AF267" s="52">
        <f t="shared" si="46"/>
        <v>0</v>
      </c>
      <c r="AG267" s="52">
        <f t="shared" si="46"/>
        <v>0</v>
      </c>
      <c r="AH267" s="52">
        <f t="shared" si="46"/>
        <v>0</v>
      </c>
      <c r="AI267" s="52">
        <f t="shared" si="46"/>
        <v>0</v>
      </c>
      <c r="AJ267" s="52">
        <f t="shared" si="46"/>
        <v>0</v>
      </c>
      <c r="AK267" s="52">
        <f t="shared" si="46"/>
        <v>0</v>
      </c>
      <c r="AL267" s="52">
        <f t="shared" si="46"/>
        <v>0</v>
      </c>
      <c r="AM267" s="52">
        <f t="shared" si="46"/>
        <v>0</v>
      </c>
      <c r="AN267" s="52">
        <f t="shared" si="46"/>
        <v>0</v>
      </c>
      <c r="AO267" s="52">
        <f t="shared" si="46"/>
        <v>0</v>
      </c>
      <c r="AP267" s="52">
        <f t="shared" si="46"/>
        <v>0</v>
      </c>
      <c r="AQ267" s="52">
        <f t="shared" si="46"/>
        <v>0</v>
      </c>
      <c r="AR267" s="52">
        <f t="shared" si="46"/>
        <v>0</v>
      </c>
      <c r="AS267" s="52">
        <f t="shared" si="46"/>
        <v>0</v>
      </c>
      <c r="AT267" s="52">
        <f t="shared" si="46"/>
        <v>0</v>
      </c>
      <c r="AU267" s="52">
        <f t="shared" si="46"/>
        <v>0</v>
      </c>
      <c r="AV267" s="52">
        <f t="shared" si="46"/>
        <v>0</v>
      </c>
      <c r="AW267" s="52">
        <f t="shared" si="46"/>
        <v>0</v>
      </c>
      <c r="AX267" s="52">
        <f t="shared" si="46"/>
        <v>0</v>
      </c>
      <c r="AY267" s="52">
        <f t="shared" si="46"/>
        <v>0</v>
      </c>
      <c r="AZ267" s="52">
        <f t="shared" si="46"/>
        <v>0</v>
      </c>
      <c r="BA267" s="52">
        <f t="shared" si="46"/>
        <v>0</v>
      </c>
      <c r="BB267" s="52">
        <f t="shared" si="46"/>
        <v>0</v>
      </c>
      <c r="BC267" s="52">
        <f t="shared" si="46"/>
        <v>0</v>
      </c>
      <c r="BD267" s="52">
        <f t="shared" si="46"/>
        <v>0</v>
      </c>
      <c r="BE267" s="52">
        <f t="shared" si="46"/>
        <v>0</v>
      </c>
      <c r="BF267" s="52">
        <f t="shared" si="46"/>
        <v>0</v>
      </c>
      <c r="BG267" s="52">
        <f t="shared" si="46"/>
        <v>0</v>
      </c>
      <c r="BH267" s="52">
        <f t="shared" si="46"/>
        <v>0</v>
      </c>
      <c r="BI267" s="52">
        <f t="shared" si="46"/>
        <v>0</v>
      </c>
      <c r="BJ267" s="52">
        <f t="shared" si="46"/>
        <v>0</v>
      </c>
      <c r="BK267" s="52">
        <f t="shared" si="46"/>
        <v>0</v>
      </c>
      <c r="BL267" s="52">
        <f t="shared" si="46"/>
        <v>0</v>
      </c>
      <c r="BM267" s="52">
        <f t="shared" si="46"/>
        <v>0</v>
      </c>
      <c r="BN267" s="52">
        <f t="shared" si="46"/>
        <v>0</v>
      </c>
      <c r="BO267" s="52">
        <f t="shared" si="46"/>
        <v>0</v>
      </c>
      <c r="BP267" s="52">
        <f t="shared" si="46"/>
        <v>0</v>
      </c>
      <c r="BQ267" s="52">
        <f t="shared" si="46"/>
        <v>0</v>
      </c>
    </row>
    <row r="268" spans="1:69" s="31" customFormat="1">
      <c r="A268" s="16"/>
      <c r="B268" s="16"/>
      <c r="C268" s="16"/>
      <c r="D268" s="51" t="str">
        <f t="shared" si="25"/>
        <v>Crude Oil</v>
      </c>
      <c r="E268" s="29"/>
      <c r="F268" s="9"/>
      <c r="G268" s="52">
        <f t="shared" si="44"/>
        <v>0</v>
      </c>
      <c r="H268" s="52">
        <f t="shared" si="46"/>
        <v>0</v>
      </c>
      <c r="I268" s="52">
        <f t="shared" si="46"/>
        <v>0</v>
      </c>
      <c r="J268" s="52">
        <f t="shared" si="46"/>
        <v>0</v>
      </c>
      <c r="K268" s="52">
        <f t="shared" si="46"/>
        <v>0</v>
      </c>
      <c r="L268" s="52">
        <f t="shared" si="46"/>
        <v>0</v>
      </c>
      <c r="M268" s="52">
        <f t="shared" si="46"/>
        <v>0</v>
      </c>
      <c r="N268" s="52">
        <f t="shared" si="46"/>
        <v>0</v>
      </c>
      <c r="O268" s="52">
        <f t="shared" si="46"/>
        <v>0</v>
      </c>
      <c r="P268" s="52">
        <f t="shared" si="46"/>
        <v>0</v>
      </c>
      <c r="Q268" s="52">
        <f t="shared" si="46"/>
        <v>0</v>
      </c>
      <c r="R268" s="52">
        <f t="shared" si="46"/>
        <v>0</v>
      </c>
      <c r="S268" s="52">
        <f t="shared" si="46"/>
        <v>0</v>
      </c>
      <c r="T268" s="52">
        <f t="shared" si="46"/>
        <v>0</v>
      </c>
      <c r="U268" s="52">
        <f t="shared" si="46"/>
        <v>0</v>
      </c>
      <c r="V268" s="52">
        <f t="shared" si="46"/>
        <v>0</v>
      </c>
      <c r="W268" s="52">
        <f t="shared" si="46"/>
        <v>0</v>
      </c>
      <c r="X268" s="52">
        <f t="shared" si="46"/>
        <v>0</v>
      </c>
      <c r="Y268" s="52">
        <f t="shared" si="46"/>
        <v>2.123886510333751E-5</v>
      </c>
      <c r="Z268" s="52">
        <f t="shared" si="46"/>
        <v>0</v>
      </c>
      <c r="AA268" s="52">
        <f t="shared" si="46"/>
        <v>0</v>
      </c>
      <c r="AB268" s="52">
        <f t="shared" si="46"/>
        <v>0</v>
      </c>
      <c r="AC268" s="52">
        <f t="shared" si="46"/>
        <v>0</v>
      </c>
      <c r="AD268" s="52">
        <f t="shared" si="46"/>
        <v>0</v>
      </c>
      <c r="AE268" s="52">
        <f t="shared" si="46"/>
        <v>0</v>
      </c>
      <c r="AF268" s="52">
        <f t="shared" si="46"/>
        <v>0</v>
      </c>
      <c r="AG268" s="52">
        <f t="shared" si="46"/>
        <v>0</v>
      </c>
      <c r="AH268" s="52">
        <f t="shared" si="46"/>
        <v>0</v>
      </c>
      <c r="AI268" s="52">
        <f t="shared" si="46"/>
        <v>0</v>
      </c>
      <c r="AJ268" s="52">
        <f t="shared" si="46"/>
        <v>0</v>
      </c>
      <c r="AK268" s="52">
        <f t="shared" si="46"/>
        <v>0</v>
      </c>
      <c r="AL268" s="52">
        <f t="shared" si="46"/>
        <v>0</v>
      </c>
      <c r="AM268" s="52">
        <f t="shared" si="46"/>
        <v>0</v>
      </c>
      <c r="AN268" s="52">
        <f t="shared" si="46"/>
        <v>0</v>
      </c>
      <c r="AO268" s="52">
        <f t="shared" si="46"/>
        <v>0</v>
      </c>
      <c r="AP268" s="52">
        <f t="shared" si="46"/>
        <v>0</v>
      </c>
      <c r="AQ268" s="52">
        <f t="shared" si="46"/>
        <v>0</v>
      </c>
      <c r="AR268" s="52">
        <f t="shared" si="46"/>
        <v>0</v>
      </c>
      <c r="AS268" s="52">
        <f t="shared" si="46"/>
        <v>0</v>
      </c>
      <c r="AT268" s="52">
        <f t="shared" si="46"/>
        <v>0</v>
      </c>
      <c r="AU268" s="52">
        <f t="shared" si="46"/>
        <v>0</v>
      </c>
      <c r="AV268" s="52">
        <f t="shared" si="46"/>
        <v>0</v>
      </c>
      <c r="AW268" s="52">
        <f t="shared" si="46"/>
        <v>0</v>
      </c>
      <c r="AX268" s="52">
        <f t="shared" si="46"/>
        <v>0</v>
      </c>
      <c r="AY268" s="52">
        <f t="shared" si="46"/>
        <v>0</v>
      </c>
      <c r="AZ268" s="52">
        <f t="shared" si="46"/>
        <v>0</v>
      </c>
      <c r="BA268" s="52">
        <f t="shared" si="46"/>
        <v>0</v>
      </c>
      <c r="BB268" s="52">
        <f t="shared" si="46"/>
        <v>0</v>
      </c>
      <c r="BC268" s="52">
        <f t="shared" si="46"/>
        <v>0</v>
      </c>
      <c r="BD268" s="52">
        <f t="shared" si="46"/>
        <v>0</v>
      </c>
      <c r="BE268" s="52">
        <f t="shared" si="46"/>
        <v>0</v>
      </c>
      <c r="BF268" s="52">
        <f t="shared" si="46"/>
        <v>0</v>
      </c>
      <c r="BG268" s="52">
        <f t="shared" si="46"/>
        <v>0</v>
      </c>
      <c r="BH268" s="52">
        <f t="shared" si="46"/>
        <v>0</v>
      </c>
      <c r="BI268" s="52">
        <f t="shared" si="46"/>
        <v>0</v>
      </c>
      <c r="BJ268" s="52">
        <f t="shared" si="46"/>
        <v>0</v>
      </c>
      <c r="BK268" s="52">
        <f t="shared" si="46"/>
        <v>0</v>
      </c>
      <c r="BL268" s="52">
        <f t="shared" si="46"/>
        <v>0</v>
      </c>
      <c r="BM268" s="52">
        <f t="shared" si="46"/>
        <v>0</v>
      </c>
      <c r="BN268" s="52">
        <f t="shared" si="46"/>
        <v>0</v>
      </c>
      <c r="BO268" s="52">
        <f t="shared" si="46"/>
        <v>0</v>
      </c>
      <c r="BP268" s="52">
        <f t="shared" si="46"/>
        <v>0</v>
      </c>
      <c r="BQ268" s="52">
        <f t="shared" si="46"/>
        <v>0</v>
      </c>
    </row>
    <row r="269" spans="1:69" s="31" customFormat="1">
      <c r="A269" s="16"/>
      <c r="B269" s="16"/>
      <c r="C269" s="16"/>
      <c r="D269" s="51" t="str">
        <f t="shared" si="25"/>
        <v>Cyclotetrasiloxane</v>
      </c>
      <c r="E269" s="29"/>
      <c r="F269" s="9"/>
      <c r="G269" s="52">
        <f t="shared" ref="G269:G276" si="47">$C124*G124/$BR124</f>
        <v>0</v>
      </c>
      <c r="H269" s="52">
        <f t="shared" si="46"/>
        <v>0</v>
      </c>
      <c r="I269" s="52">
        <f t="shared" si="46"/>
        <v>0</v>
      </c>
      <c r="J269" s="52">
        <f t="shared" si="46"/>
        <v>0</v>
      </c>
      <c r="K269" s="52">
        <f t="shared" si="46"/>
        <v>0</v>
      </c>
      <c r="L269" s="52">
        <f t="shared" si="46"/>
        <v>0</v>
      </c>
      <c r="M269" s="52">
        <f t="shared" si="46"/>
        <v>0</v>
      </c>
      <c r="N269" s="52">
        <f t="shared" si="46"/>
        <v>0</v>
      </c>
      <c r="O269" s="52">
        <f t="shared" si="46"/>
        <v>0</v>
      </c>
      <c r="P269" s="52">
        <f t="shared" si="46"/>
        <v>0</v>
      </c>
      <c r="Q269" s="52">
        <f t="shared" si="46"/>
        <v>0</v>
      </c>
      <c r="R269" s="52">
        <f t="shared" si="46"/>
        <v>0</v>
      </c>
      <c r="S269" s="52">
        <f t="shared" si="46"/>
        <v>0</v>
      </c>
      <c r="T269" s="52">
        <f t="shared" si="46"/>
        <v>0</v>
      </c>
      <c r="U269" s="52">
        <f t="shared" si="46"/>
        <v>0</v>
      </c>
      <c r="V269" s="52">
        <f t="shared" ref="H269:BQ273" si="48">$C124*V124/$BR124</f>
        <v>0</v>
      </c>
      <c r="W269" s="52">
        <f t="shared" si="48"/>
        <v>0</v>
      </c>
      <c r="X269" s="52">
        <f t="shared" si="48"/>
        <v>0</v>
      </c>
      <c r="Y269" s="52">
        <f t="shared" si="48"/>
        <v>0</v>
      </c>
      <c r="Z269" s="52">
        <f t="shared" si="48"/>
        <v>0</v>
      </c>
      <c r="AA269" s="52">
        <f t="shared" si="48"/>
        <v>0</v>
      </c>
      <c r="AB269" s="52">
        <f t="shared" si="48"/>
        <v>0</v>
      </c>
      <c r="AC269" s="52">
        <f t="shared" si="48"/>
        <v>0</v>
      </c>
      <c r="AD269" s="52">
        <f t="shared" si="48"/>
        <v>0</v>
      </c>
      <c r="AE269" s="52">
        <f t="shared" si="48"/>
        <v>0</v>
      </c>
      <c r="AF269" s="52">
        <f t="shared" si="48"/>
        <v>0</v>
      </c>
      <c r="AG269" s="52">
        <f t="shared" si="48"/>
        <v>0</v>
      </c>
      <c r="AH269" s="52">
        <f t="shared" si="48"/>
        <v>0</v>
      </c>
      <c r="AI269" s="52">
        <f t="shared" si="48"/>
        <v>0</v>
      </c>
      <c r="AJ269" s="52">
        <f t="shared" si="48"/>
        <v>0</v>
      </c>
      <c r="AK269" s="52">
        <f t="shared" si="48"/>
        <v>0</v>
      </c>
      <c r="AL269" s="52">
        <f t="shared" si="48"/>
        <v>0</v>
      </c>
      <c r="AM269" s="52">
        <f t="shared" si="48"/>
        <v>0</v>
      </c>
      <c r="AN269" s="52">
        <f t="shared" si="48"/>
        <v>0</v>
      </c>
      <c r="AO269" s="52">
        <f t="shared" si="48"/>
        <v>0</v>
      </c>
      <c r="AP269" s="52">
        <f t="shared" si="48"/>
        <v>0</v>
      </c>
      <c r="AQ269" s="52">
        <f t="shared" si="48"/>
        <v>0</v>
      </c>
      <c r="AR269" s="52">
        <f t="shared" si="48"/>
        <v>0</v>
      </c>
      <c r="AS269" s="52">
        <f t="shared" si="48"/>
        <v>0</v>
      </c>
      <c r="AT269" s="52">
        <f t="shared" si="48"/>
        <v>0</v>
      </c>
      <c r="AU269" s="52">
        <f t="shared" si="48"/>
        <v>6.6520958567003047E-3</v>
      </c>
      <c r="AV269" s="52">
        <f t="shared" si="48"/>
        <v>0</v>
      </c>
      <c r="AW269" s="52">
        <f t="shared" si="48"/>
        <v>0</v>
      </c>
      <c r="AX269" s="52">
        <f t="shared" si="48"/>
        <v>0</v>
      </c>
      <c r="AY269" s="52">
        <f t="shared" si="48"/>
        <v>0</v>
      </c>
      <c r="AZ269" s="52">
        <f t="shared" si="48"/>
        <v>0</v>
      </c>
      <c r="BA269" s="52">
        <f t="shared" si="48"/>
        <v>0</v>
      </c>
      <c r="BB269" s="52">
        <f t="shared" si="48"/>
        <v>0</v>
      </c>
      <c r="BC269" s="52">
        <f t="shared" si="48"/>
        <v>0</v>
      </c>
      <c r="BD269" s="52">
        <f t="shared" si="48"/>
        <v>0</v>
      </c>
      <c r="BE269" s="52">
        <f t="shared" si="48"/>
        <v>0</v>
      </c>
      <c r="BF269" s="52">
        <f t="shared" si="48"/>
        <v>0</v>
      </c>
      <c r="BG269" s="52">
        <f t="shared" si="48"/>
        <v>0</v>
      </c>
      <c r="BH269" s="52">
        <f t="shared" si="48"/>
        <v>0</v>
      </c>
      <c r="BI269" s="52">
        <f t="shared" si="48"/>
        <v>0</v>
      </c>
      <c r="BJ269" s="52">
        <f t="shared" si="48"/>
        <v>0</v>
      </c>
      <c r="BK269" s="52">
        <f t="shared" si="48"/>
        <v>0</v>
      </c>
      <c r="BL269" s="52">
        <f t="shared" si="48"/>
        <v>0</v>
      </c>
      <c r="BM269" s="52">
        <f t="shared" si="48"/>
        <v>0</v>
      </c>
      <c r="BN269" s="52">
        <f t="shared" si="48"/>
        <v>0</v>
      </c>
      <c r="BO269" s="52">
        <f t="shared" si="48"/>
        <v>0</v>
      </c>
      <c r="BP269" s="52">
        <f t="shared" si="48"/>
        <v>0</v>
      </c>
      <c r="BQ269" s="52">
        <f t="shared" si="48"/>
        <v>0</v>
      </c>
    </row>
    <row r="270" spans="1:69" s="31" customFormat="1">
      <c r="A270" s="16"/>
      <c r="B270" s="16"/>
      <c r="C270" s="16"/>
      <c r="D270" s="51" t="str">
        <f t="shared" si="25"/>
        <v>Decamethyltetrasiloxane</v>
      </c>
      <c r="E270" s="29"/>
      <c r="F270" s="9"/>
      <c r="G270" s="52">
        <f t="shared" si="47"/>
        <v>0</v>
      </c>
      <c r="H270" s="52">
        <f t="shared" si="48"/>
        <v>0</v>
      </c>
      <c r="I270" s="52">
        <f t="shared" si="48"/>
        <v>0</v>
      </c>
      <c r="J270" s="52">
        <f t="shared" si="48"/>
        <v>0</v>
      </c>
      <c r="K270" s="52">
        <f t="shared" si="48"/>
        <v>0</v>
      </c>
      <c r="L270" s="52">
        <f t="shared" si="48"/>
        <v>0</v>
      </c>
      <c r="M270" s="52">
        <f t="shared" si="48"/>
        <v>0</v>
      </c>
      <c r="N270" s="52">
        <f t="shared" si="48"/>
        <v>0</v>
      </c>
      <c r="O270" s="52">
        <f t="shared" si="48"/>
        <v>0</v>
      </c>
      <c r="P270" s="52">
        <f t="shared" si="48"/>
        <v>0</v>
      </c>
      <c r="Q270" s="52">
        <f t="shared" si="48"/>
        <v>0</v>
      </c>
      <c r="R270" s="52">
        <f t="shared" si="48"/>
        <v>0</v>
      </c>
      <c r="S270" s="52">
        <f t="shared" si="48"/>
        <v>0</v>
      </c>
      <c r="T270" s="52">
        <f t="shared" si="48"/>
        <v>0</v>
      </c>
      <c r="U270" s="52">
        <f t="shared" si="48"/>
        <v>0</v>
      </c>
      <c r="V270" s="52">
        <f t="shared" si="48"/>
        <v>0</v>
      </c>
      <c r="W270" s="52">
        <f t="shared" si="48"/>
        <v>0</v>
      </c>
      <c r="X270" s="52">
        <f t="shared" si="48"/>
        <v>0</v>
      </c>
      <c r="Y270" s="52">
        <f t="shared" si="48"/>
        <v>0</v>
      </c>
      <c r="Z270" s="52">
        <f t="shared" si="48"/>
        <v>0</v>
      </c>
      <c r="AA270" s="52">
        <f t="shared" si="48"/>
        <v>0</v>
      </c>
      <c r="AB270" s="52">
        <f t="shared" si="48"/>
        <v>0</v>
      </c>
      <c r="AC270" s="52">
        <f t="shared" si="48"/>
        <v>0</v>
      </c>
      <c r="AD270" s="52">
        <f t="shared" si="48"/>
        <v>0</v>
      </c>
      <c r="AE270" s="52">
        <f t="shared" si="48"/>
        <v>0</v>
      </c>
      <c r="AF270" s="52">
        <f t="shared" si="48"/>
        <v>0</v>
      </c>
      <c r="AG270" s="52">
        <f t="shared" si="48"/>
        <v>0</v>
      </c>
      <c r="AH270" s="52">
        <f t="shared" si="48"/>
        <v>0</v>
      </c>
      <c r="AI270" s="52">
        <f t="shared" si="48"/>
        <v>0</v>
      </c>
      <c r="AJ270" s="52">
        <f t="shared" si="48"/>
        <v>0</v>
      </c>
      <c r="AK270" s="52">
        <f t="shared" si="48"/>
        <v>0</v>
      </c>
      <c r="AL270" s="52">
        <f t="shared" si="48"/>
        <v>0</v>
      </c>
      <c r="AM270" s="52">
        <f t="shared" si="48"/>
        <v>0</v>
      </c>
      <c r="AN270" s="52">
        <f t="shared" si="48"/>
        <v>0</v>
      </c>
      <c r="AO270" s="52">
        <f t="shared" si="48"/>
        <v>0</v>
      </c>
      <c r="AP270" s="52">
        <f t="shared" si="48"/>
        <v>0</v>
      </c>
      <c r="AQ270" s="52">
        <f t="shared" si="48"/>
        <v>0</v>
      </c>
      <c r="AR270" s="52">
        <f t="shared" si="48"/>
        <v>0</v>
      </c>
      <c r="AS270" s="52">
        <f t="shared" si="48"/>
        <v>0</v>
      </c>
      <c r="AT270" s="52">
        <f t="shared" si="48"/>
        <v>0</v>
      </c>
      <c r="AU270" s="52">
        <f t="shared" si="48"/>
        <v>2.6747937885333487E-4</v>
      </c>
      <c r="AV270" s="52">
        <f t="shared" si="48"/>
        <v>0</v>
      </c>
      <c r="AW270" s="52">
        <f t="shared" si="48"/>
        <v>0</v>
      </c>
      <c r="AX270" s="52">
        <f t="shared" si="48"/>
        <v>0</v>
      </c>
      <c r="AY270" s="52">
        <f t="shared" si="48"/>
        <v>0</v>
      </c>
      <c r="AZ270" s="52">
        <f t="shared" si="48"/>
        <v>0</v>
      </c>
      <c r="BA270" s="52">
        <f t="shared" si="48"/>
        <v>0</v>
      </c>
      <c r="BB270" s="52">
        <f t="shared" si="48"/>
        <v>0</v>
      </c>
      <c r="BC270" s="52">
        <f t="shared" si="48"/>
        <v>0</v>
      </c>
      <c r="BD270" s="52">
        <f t="shared" si="48"/>
        <v>0</v>
      </c>
      <c r="BE270" s="52">
        <f t="shared" si="48"/>
        <v>0</v>
      </c>
      <c r="BF270" s="52">
        <f t="shared" si="48"/>
        <v>0</v>
      </c>
      <c r="BG270" s="52">
        <f t="shared" si="48"/>
        <v>0</v>
      </c>
      <c r="BH270" s="52">
        <f t="shared" si="48"/>
        <v>0</v>
      </c>
      <c r="BI270" s="52">
        <f t="shared" si="48"/>
        <v>0</v>
      </c>
      <c r="BJ270" s="52">
        <f t="shared" si="48"/>
        <v>0</v>
      </c>
      <c r="BK270" s="52">
        <f t="shared" si="48"/>
        <v>0</v>
      </c>
      <c r="BL270" s="52">
        <f t="shared" si="48"/>
        <v>0</v>
      </c>
      <c r="BM270" s="52">
        <f t="shared" si="48"/>
        <v>0</v>
      </c>
      <c r="BN270" s="52">
        <f t="shared" si="48"/>
        <v>0</v>
      </c>
      <c r="BO270" s="52">
        <f t="shared" si="48"/>
        <v>0</v>
      </c>
      <c r="BP270" s="52">
        <f t="shared" si="48"/>
        <v>0</v>
      </c>
      <c r="BQ270" s="52">
        <f t="shared" si="48"/>
        <v>0</v>
      </c>
    </row>
    <row r="271" spans="1:69" s="31" customFormat="1">
      <c r="A271" s="16"/>
      <c r="B271" s="16"/>
      <c r="C271" s="16"/>
      <c r="D271" s="51" t="str">
        <f t="shared" si="25"/>
        <v>Dibasic Ester</v>
      </c>
      <c r="E271" s="29"/>
      <c r="F271" s="9"/>
      <c r="G271" s="52">
        <f t="shared" si="47"/>
        <v>0</v>
      </c>
      <c r="H271" s="52">
        <f t="shared" si="48"/>
        <v>0</v>
      </c>
      <c r="I271" s="52">
        <f t="shared" si="48"/>
        <v>0</v>
      </c>
      <c r="J271" s="52">
        <f t="shared" si="48"/>
        <v>0</v>
      </c>
      <c r="K271" s="52">
        <f t="shared" si="48"/>
        <v>0</v>
      </c>
      <c r="L271" s="52">
        <f t="shared" si="48"/>
        <v>0</v>
      </c>
      <c r="M271" s="52">
        <f t="shared" si="48"/>
        <v>0</v>
      </c>
      <c r="N271" s="52">
        <f t="shared" si="48"/>
        <v>0</v>
      </c>
      <c r="O271" s="52">
        <f t="shared" si="48"/>
        <v>0</v>
      </c>
      <c r="P271" s="52">
        <f t="shared" si="48"/>
        <v>0</v>
      </c>
      <c r="Q271" s="52">
        <f t="shared" si="48"/>
        <v>0</v>
      </c>
      <c r="R271" s="52">
        <f t="shared" si="48"/>
        <v>0</v>
      </c>
      <c r="S271" s="52">
        <f t="shared" si="48"/>
        <v>0</v>
      </c>
      <c r="T271" s="52">
        <f t="shared" si="48"/>
        <v>0</v>
      </c>
      <c r="U271" s="52">
        <f t="shared" si="48"/>
        <v>0</v>
      </c>
      <c r="V271" s="52">
        <f t="shared" si="48"/>
        <v>0</v>
      </c>
      <c r="W271" s="52">
        <f t="shared" si="48"/>
        <v>0</v>
      </c>
      <c r="X271" s="52">
        <f t="shared" si="48"/>
        <v>0</v>
      </c>
      <c r="Y271" s="52">
        <f t="shared" si="48"/>
        <v>0</v>
      </c>
      <c r="Z271" s="52">
        <f t="shared" si="48"/>
        <v>0</v>
      </c>
      <c r="AA271" s="52">
        <f t="shared" si="48"/>
        <v>0</v>
      </c>
      <c r="AB271" s="52">
        <f t="shared" si="48"/>
        <v>0</v>
      </c>
      <c r="AC271" s="52">
        <f t="shared" si="48"/>
        <v>0</v>
      </c>
      <c r="AD271" s="52">
        <f t="shared" si="48"/>
        <v>0</v>
      </c>
      <c r="AE271" s="52">
        <f t="shared" si="48"/>
        <v>0</v>
      </c>
      <c r="AF271" s="52">
        <f t="shared" si="48"/>
        <v>0</v>
      </c>
      <c r="AG271" s="52">
        <f t="shared" si="48"/>
        <v>0</v>
      </c>
      <c r="AH271" s="52">
        <f t="shared" si="48"/>
        <v>0</v>
      </c>
      <c r="AI271" s="52">
        <f t="shared" si="48"/>
        <v>0</v>
      </c>
      <c r="AJ271" s="52">
        <f t="shared" si="48"/>
        <v>0</v>
      </c>
      <c r="AK271" s="52">
        <f t="shared" si="48"/>
        <v>0</v>
      </c>
      <c r="AL271" s="52">
        <f t="shared" si="48"/>
        <v>0</v>
      </c>
      <c r="AM271" s="52">
        <f t="shared" si="48"/>
        <v>0</v>
      </c>
      <c r="AN271" s="52">
        <f t="shared" si="48"/>
        <v>0</v>
      </c>
      <c r="AO271" s="52">
        <f t="shared" si="48"/>
        <v>0</v>
      </c>
      <c r="AP271" s="52">
        <f t="shared" si="48"/>
        <v>0</v>
      </c>
      <c r="AQ271" s="52">
        <f t="shared" si="48"/>
        <v>0</v>
      </c>
      <c r="AR271" s="52">
        <f t="shared" si="48"/>
        <v>0</v>
      </c>
      <c r="AS271" s="52">
        <f t="shared" si="48"/>
        <v>0</v>
      </c>
      <c r="AT271" s="52">
        <f t="shared" si="48"/>
        <v>0</v>
      </c>
      <c r="AU271" s="52">
        <f t="shared" si="48"/>
        <v>1.8421188526247036E-4</v>
      </c>
      <c r="AV271" s="52">
        <f t="shared" si="48"/>
        <v>0</v>
      </c>
      <c r="AW271" s="52">
        <f t="shared" si="48"/>
        <v>0</v>
      </c>
      <c r="AX271" s="52">
        <f t="shared" si="48"/>
        <v>0</v>
      </c>
      <c r="AY271" s="52">
        <f t="shared" si="48"/>
        <v>0</v>
      </c>
      <c r="AZ271" s="52">
        <f t="shared" si="48"/>
        <v>0</v>
      </c>
      <c r="BA271" s="52">
        <f t="shared" si="48"/>
        <v>0</v>
      </c>
      <c r="BB271" s="52">
        <f t="shared" si="48"/>
        <v>0</v>
      </c>
      <c r="BC271" s="52">
        <f t="shared" si="48"/>
        <v>0</v>
      </c>
      <c r="BD271" s="52">
        <f t="shared" si="48"/>
        <v>0</v>
      </c>
      <c r="BE271" s="52">
        <f t="shared" si="48"/>
        <v>0</v>
      </c>
      <c r="BF271" s="52">
        <f t="shared" si="48"/>
        <v>0</v>
      </c>
      <c r="BG271" s="52">
        <f t="shared" si="48"/>
        <v>0</v>
      </c>
      <c r="BH271" s="52">
        <f t="shared" si="48"/>
        <v>0</v>
      </c>
      <c r="BI271" s="52">
        <f t="shared" si="48"/>
        <v>0</v>
      </c>
      <c r="BJ271" s="52">
        <f t="shared" si="48"/>
        <v>0</v>
      </c>
      <c r="BK271" s="52">
        <f t="shared" si="48"/>
        <v>0</v>
      </c>
      <c r="BL271" s="52">
        <f t="shared" si="48"/>
        <v>0</v>
      </c>
      <c r="BM271" s="52">
        <f t="shared" si="48"/>
        <v>0</v>
      </c>
      <c r="BN271" s="52">
        <f t="shared" si="48"/>
        <v>0</v>
      </c>
      <c r="BO271" s="52">
        <f t="shared" si="48"/>
        <v>0</v>
      </c>
      <c r="BP271" s="52">
        <f t="shared" si="48"/>
        <v>0</v>
      </c>
      <c r="BQ271" s="52">
        <f t="shared" si="48"/>
        <v>0</v>
      </c>
    </row>
    <row r="272" spans="1:69" s="31" customFormat="1">
      <c r="A272" s="16"/>
      <c r="B272" s="16"/>
      <c r="C272" s="16"/>
      <c r="D272" s="51" t="str">
        <f t="shared" si="25"/>
        <v>Diisobutyl Succinate</v>
      </c>
      <c r="E272" s="29"/>
      <c r="F272" s="9"/>
      <c r="G272" s="52">
        <f t="shared" si="47"/>
        <v>0</v>
      </c>
      <c r="H272" s="52">
        <f t="shared" si="48"/>
        <v>0</v>
      </c>
      <c r="I272" s="52">
        <f t="shared" si="48"/>
        <v>0</v>
      </c>
      <c r="J272" s="52">
        <f t="shared" si="48"/>
        <v>0</v>
      </c>
      <c r="K272" s="52">
        <f t="shared" si="48"/>
        <v>0</v>
      </c>
      <c r="L272" s="52">
        <f t="shared" si="48"/>
        <v>0</v>
      </c>
      <c r="M272" s="52">
        <f t="shared" si="48"/>
        <v>0</v>
      </c>
      <c r="N272" s="52">
        <f t="shared" si="48"/>
        <v>0</v>
      </c>
      <c r="O272" s="52">
        <f t="shared" si="48"/>
        <v>0</v>
      </c>
      <c r="P272" s="52">
        <f t="shared" si="48"/>
        <v>0</v>
      </c>
      <c r="Q272" s="52">
        <f t="shared" si="48"/>
        <v>0</v>
      </c>
      <c r="R272" s="52">
        <f t="shared" si="48"/>
        <v>0</v>
      </c>
      <c r="S272" s="52">
        <f t="shared" si="48"/>
        <v>0</v>
      </c>
      <c r="T272" s="52">
        <f t="shared" si="48"/>
        <v>0</v>
      </c>
      <c r="U272" s="52">
        <f t="shared" si="48"/>
        <v>0</v>
      </c>
      <c r="V272" s="52">
        <f t="shared" si="48"/>
        <v>0</v>
      </c>
      <c r="W272" s="52">
        <f t="shared" si="48"/>
        <v>0</v>
      </c>
      <c r="X272" s="52">
        <f t="shared" si="48"/>
        <v>0</v>
      </c>
      <c r="Y272" s="52">
        <f t="shared" si="48"/>
        <v>0</v>
      </c>
      <c r="Z272" s="52">
        <f t="shared" si="48"/>
        <v>0</v>
      </c>
      <c r="AA272" s="52">
        <f t="shared" si="48"/>
        <v>0</v>
      </c>
      <c r="AB272" s="52">
        <f t="shared" si="48"/>
        <v>0</v>
      </c>
      <c r="AC272" s="52">
        <f t="shared" si="48"/>
        <v>0</v>
      </c>
      <c r="AD272" s="52">
        <f t="shared" si="48"/>
        <v>0</v>
      </c>
      <c r="AE272" s="52">
        <f t="shared" si="48"/>
        <v>0</v>
      </c>
      <c r="AF272" s="52">
        <f t="shared" si="48"/>
        <v>0</v>
      </c>
      <c r="AG272" s="52">
        <f t="shared" si="48"/>
        <v>0</v>
      </c>
      <c r="AH272" s="52">
        <f t="shared" si="48"/>
        <v>0</v>
      </c>
      <c r="AI272" s="52">
        <f t="shared" si="48"/>
        <v>0</v>
      </c>
      <c r="AJ272" s="52">
        <f t="shared" si="48"/>
        <v>0</v>
      </c>
      <c r="AK272" s="52">
        <f t="shared" si="48"/>
        <v>0</v>
      </c>
      <c r="AL272" s="52">
        <f t="shared" si="48"/>
        <v>0</v>
      </c>
      <c r="AM272" s="52">
        <f t="shared" si="48"/>
        <v>0</v>
      </c>
      <c r="AN272" s="52">
        <f t="shared" si="48"/>
        <v>0</v>
      </c>
      <c r="AO272" s="52">
        <f t="shared" si="48"/>
        <v>0</v>
      </c>
      <c r="AP272" s="52">
        <f t="shared" si="48"/>
        <v>0</v>
      </c>
      <c r="AQ272" s="52">
        <f t="shared" si="48"/>
        <v>0</v>
      </c>
      <c r="AR272" s="52">
        <f t="shared" si="48"/>
        <v>0</v>
      </c>
      <c r="AS272" s="52">
        <f t="shared" si="48"/>
        <v>0</v>
      </c>
      <c r="AT272" s="52">
        <f t="shared" si="48"/>
        <v>0</v>
      </c>
      <c r="AU272" s="52">
        <f t="shared" si="48"/>
        <v>3.1864934698179882E-7</v>
      </c>
      <c r="AV272" s="52">
        <f t="shared" si="48"/>
        <v>0</v>
      </c>
      <c r="AW272" s="52">
        <f t="shared" si="48"/>
        <v>0</v>
      </c>
      <c r="AX272" s="52">
        <f t="shared" si="48"/>
        <v>0</v>
      </c>
      <c r="AY272" s="52">
        <f t="shared" si="48"/>
        <v>0</v>
      </c>
      <c r="AZ272" s="52">
        <f t="shared" si="48"/>
        <v>0</v>
      </c>
      <c r="BA272" s="52">
        <f t="shared" si="48"/>
        <v>0</v>
      </c>
      <c r="BB272" s="52">
        <f t="shared" si="48"/>
        <v>0</v>
      </c>
      <c r="BC272" s="52">
        <f t="shared" si="48"/>
        <v>0</v>
      </c>
      <c r="BD272" s="52">
        <f t="shared" si="48"/>
        <v>0</v>
      </c>
      <c r="BE272" s="52">
        <f t="shared" si="48"/>
        <v>0</v>
      </c>
      <c r="BF272" s="52">
        <f t="shared" si="48"/>
        <v>0</v>
      </c>
      <c r="BG272" s="52">
        <f t="shared" si="48"/>
        <v>0</v>
      </c>
      <c r="BH272" s="52">
        <f t="shared" si="48"/>
        <v>0</v>
      </c>
      <c r="BI272" s="52">
        <f t="shared" si="48"/>
        <v>0</v>
      </c>
      <c r="BJ272" s="52">
        <f t="shared" si="48"/>
        <v>0</v>
      </c>
      <c r="BK272" s="52">
        <f t="shared" si="48"/>
        <v>0</v>
      </c>
      <c r="BL272" s="52">
        <f t="shared" si="48"/>
        <v>0</v>
      </c>
      <c r="BM272" s="52">
        <f t="shared" si="48"/>
        <v>0</v>
      </c>
      <c r="BN272" s="52">
        <f t="shared" si="48"/>
        <v>0</v>
      </c>
      <c r="BO272" s="52">
        <f t="shared" si="48"/>
        <v>0</v>
      </c>
      <c r="BP272" s="52">
        <f t="shared" si="48"/>
        <v>0</v>
      </c>
      <c r="BQ272" s="52">
        <f t="shared" si="48"/>
        <v>0</v>
      </c>
    </row>
    <row r="273" spans="1:69" s="31" customFormat="1">
      <c r="A273" s="16"/>
      <c r="B273" s="16"/>
      <c r="C273" s="16"/>
      <c r="D273" s="51" t="str">
        <f t="shared" si="25"/>
        <v>Dimethyl Carbonate</v>
      </c>
      <c r="E273" s="29"/>
      <c r="F273" s="9"/>
      <c r="G273" s="52">
        <f t="shared" si="47"/>
        <v>0</v>
      </c>
      <c r="H273" s="52">
        <f t="shared" si="48"/>
        <v>0</v>
      </c>
      <c r="I273" s="52">
        <f t="shared" si="48"/>
        <v>0</v>
      </c>
      <c r="J273" s="52">
        <f t="shared" si="48"/>
        <v>0</v>
      </c>
      <c r="K273" s="52">
        <f t="shared" si="48"/>
        <v>0</v>
      </c>
      <c r="L273" s="52">
        <f t="shared" si="48"/>
        <v>0</v>
      </c>
      <c r="M273" s="52">
        <f t="shared" si="48"/>
        <v>0</v>
      </c>
      <c r="N273" s="52">
        <f t="shared" si="48"/>
        <v>0</v>
      </c>
      <c r="O273" s="52">
        <f t="shared" si="48"/>
        <v>0</v>
      </c>
      <c r="P273" s="52">
        <f t="shared" si="48"/>
        <v>0</v>
      </c>
      <c r="Q273" s="52">
        <f t="shared" si="48"/>
        <v>0</v>
      </c>
      <c r="R273" s="52">
        <f t="shared" si="48"/>
        <v>0</v>
      </c>
      <c r="S273" s="52">
        <f t="shared" si="48"/>
        <v>0</v>
      </c>
      <c r="T273" s="52">
        <f t="shared" si="48"/>
        <v>0</v>
      </c>
      <c r="U273" s="52">
        <f t="shared" si="48"/>
        <v>0</v>
      </c>
      <c r="V273" s="52">
        <f t="shared" si="48"/>
        <v>0</v>
      </c>
      <c r="W273" s="52">
        <f t="shared" si="48"/>
        <v>0</v>
      </c>
      <c r="X273" s="52">
        <f t="shared" si="48"/>
        <v>0</v>
      </c>
      <c r="Y273" s="52">
        <f t="shared" si="48"/>
        <v>0</v>
      </c>
      <c r="Z273" s="52">
        <f t="shared" si="48"/>
        <v>0</v>
      </c>
      <c r="AA273" s="52">
        <f t="shared" si="48"/>
        <v>0</v>
      </c>
      <c r="AB273" s="52">
        <f t="shared" si="48"/>
        <v>0</v>
      </c>
      <c r="AC273" s="52">
        <f t="shared" ref="H273:BQ277" si="49">$C128*AC128/$BR128</f>
        <v>0</v>
      </c>
      <c r="AD273" s="52">
        <f t="shared" si="49"/>
        <v>0</v>
      </c>
      <c r="AE273" s="52">
        <f t="shared" si="49"/>
        <v>0</v>
      </c>
      <c r="AF273" s="52">
        <f t="shared" si="49"/>
        <v>0</v>
      </c>
      <c r="AG273" s="52">
        <f t="shared" si="49"/>
        <v>0</v>
      </c>
      <c r="AH273" s="52">
        <f t="shared" si="49"/>
        <v>0</v>
      </c>
      <c r="AI273" s="52">
        <f t="shared" si="49"/>
        <v>0</v>
      </c>
      <c r="AJ273" s="52">
        <f t="shared" si="49"/>
        <v>0</v>
      </c>
      <c r="AK273" s="52">
        <f t="shared" si="49"/>
        <v>0</v>
      </c>
      <c r="AL273" s="52">
        <f t="shared" si="49"/>
        <v>0</v>
      </c>
      <c r="AM273" s="52">
        <f t="shared" si="49"/>
        <v>0</v>
      </c>
      <c r="AN273" s="52">
        <f t="shared" si="49"/>
        <v>0</v>
      </c>
      <c r="AO273" s="52">
        <f t="shared" si="49"/>
        <v>0</v>
      </c>
      <c r="AP273" s="52">
        <f t="shared" si="49"/>
        <v>0</v>
      </c>
      <c r="AQ273" s="52">
        <f t="shared" si="49"/>
        <v>0</v>
      </c>
      <c r="AR273" s="52">
        <f t="shared" si="49"/>
        <v>0</v>
      </c>
      <c r="AS273" s="52">
        <f t="shared" si="49"/>
        <v>0</v>
      </c>
      <c r="AT273" s="52">
        <f t="shared" si="49"/>
        <v>0</v>
      </c>
      <c r="AU273" s="52">
        <f t="shared" si="49"/>
        <v>0</v>
      </c>
      <c r="AV273" s="52">
        <f t="shared" si="49"/>
        <v>0</v>
      </c>
      <c r="AW273" s="52">
        <f t="shared" si="49"/>
        <v>0</v>
      </c>
      <c r="AX273" s="52">
        <f t="shared" si="49"/>
        <v>0</v>
      </c>
      <c r="AY273" s="52">
        <f t="shared" si="49"/>
        <v>0</v>
      </c>
      <c r="AZ273" s="52">
        <f t="shared" si="49"/>
        <v>0</v>
      </c>
      <c r="BA273" s="52">
        <f t="shared" si="49"/>
        <v>0</v>
      </c>
      <c r="BB273" s="52">
        <f t="shared" si="49"/>
        <v>0</v>
      </c>
      <c r="BC273" s="52">
        <f t="shared" si="49"/>
        <v>0</v>
      </c>
      <c r="BD273" s="52">
        <f t="shared" si="49"/>
        <v>0</v>
      </c>
      <c r="BE273" s="52">
        <f t="shared" si="49"/>
        <v>0</v>
      </c>
      <c r="BF273" s="52">
        <f t="shared" si="49"/>
        <v>0</v>
      </c>
      <c r="BG273" s="52">
        <f t="shared" si="49"/>
        <v>0</v>
      </c>
      <c r="BH273" s="52">
        <f t="shared" si="49"/>
        <v>0</v>
      </c>
      <c r="BI273" s="52">
        <f t="shared" si="49"/>
        <v>2.3551988373956904E-6</v>
      </c>
      <c r="BJ273" s="52">
        <f t="shared" si="49"/>
        <v>0</v>
      </c>
      <c r="BK273" s="52">
        <f t="shared" si="49"/>
        <v>0</v>
      </c>
      <c r="BL273" s="52">
        <f t="shared" si="49"/>
        <v>0</v>
      </c>
      <c r="BM273" s="52">
        <f t="shared" si="49"/>
        <v>0</v>
      </c>
      <c r="BN273" s="52">
        <f t="shared" si="49"/>
        <v>0</v>
      </c>
      <c r="BO273" s="52">
        <f t="shared" si="49"/>
        <v>0</v>
      </c>
      <c r="BP273" s="52">
        <f t="shared" si="49"/>
        <v>0</v>
      </c>
      <c r="BQ273" s="52">
        <f t="shared" si="49"/>
        <v>0</v>
      </c>
    </row>
    <row r="274" spans="1:69" s="31" customFormat="1">
      <c r="A274" s="16"/>
      <c r="B274" s="16"/>
      <c r="C274" s="16"/>
      <c r="D274" s="51" t="str">
        <f t="shared" si="25"/>
        <v>Disiloxane</v>
      </c>
      <c r="E274" s="29"/>
      <c r="F274" s="9"/>
      <c r="G274" s="52">
        <f t="shared" si="47"/>
        <v>0</v>
      </c>
      <c r="H274" s="52">
        <f t="shared" si="49"/>
        <v>0</v>
      </c>
      <c r="I274" s="52">
        <f t="shared" si="49"/>
        <v>0</v>
      </c>
      <c r="J274" s="52">
        <f t="shared" si="49"/>
        <v>0</v>
      </c>
      <c r="K274" s="52">
        <f t="shared" si="49"/>
        <v>0</v>
      </c>
      <c r="L274" s="52">
        <f t="shared" si="49"/>
        <v>0</v>
      </c>
      <c r="M274" s="52">
        <f t="shared" si="49"/>
        <v>0</v>
      </c>
      <c r="N274" s="52">
        <f t="shared" si="49"/>
        <v>0</v>
      </c>
      <c r="O274" s="52">
        <f t="shared" si="49"/>
        <v>0</v>
      </c>
      <c r="P274" s="52">
        <f t="shared" si="49"/>
        <v>0</v>
      </c>
      <c r="Q274" s="52">
        <f t="shared" si="49"/>
        <v>0</v>
      </c>
      <c r="R274" s="52">
        <f t="shared" si="49"/>
        <v>0</v>
      </c>
      <c r="S274" s="52">
        <f t="shared" si="49"/>
        <v>0</v>
      </c>
      <c r="T274" s="52">
        <f t="shared" si="49"/>
        <v>0</v>
      </c>
      <c r="U274" s="52">
        <f t="shared" si="49"/>
        <v>0</v>
      </c>
      <c r="V274" s="52">
        <f t="shared" si="49"/>
        <v>0</v>
      </c>
      <c r="W274" s="52">
        <f t="shared" si="49"/>
        <v>0</v>
      </c>
      <c r="X274" s="52">
        <f t="shared" si="49"/>
        <v>0</v>
      </c>
      <c r="Y274" s="52">
        <f t="shared" si="49"/>
        <v>0</v>
      </c>
      <c r="Z274" s="52">
        <f t="shared" si="49"/>
        <v>0</v>
      </c>
      <c r="AA274" s="52">
        <f t="shared" si="49"/>
        <v>0</v>
      </c>
      <c r="AB274" s="52">
        <f t="shared" si="49"/>
        <v>0</v>
      </c>
      <c r="AC274" s="52">
        <f t="shared" si="49"/>
        <v>0</v>
      </c>
      <c r="AD274" s="52">
        <f t="shared" si="49"/>
        <v>0</v>
      </c>
      <c r="AE274" s="52">
        <f t="shared" si="49"/>
        <v>0</v>
      </c>
      <c r="AF274" s="52">
        <f t="shared" si="49"/>
        <v>0</v>
      </c>
      <c r="AG274" s="52">
        <f t="shared" si="49"/>
        <v>0</v>
      </c>
      <c r="AH274" s="52">
        <f t="shared" si="49"/>
        <v>0</v>
      </c>
      <c r="AI274" s="52">
        <f t="shared" si="49"/>
        <v>0</v>
      </c>
      <c r="AJ274" s="52">
        <f t="shared" si="49"/>
        <v>0</v>
      </c>
      <c r="AK274" s="52">
        <f t="shared" si="49"/>
        <v>0</v>
      </c>
      <c r="AL274" s="52">
        <f t="shared" si="49"/>
        <v>0</v>
      </c>
      <c r="AM274" s="52">
        <f t="shared" si="49"/>
        <v>0</v>
      </c>
      <c r="AN274" s="52">
        <f t="shared" si="49"/>
        <v>0</v>
      </c>
      <c r="AO274" s="52">
        <f t="shared" si="49"/>
        <v>0</v>
      </c>
      <c r="AP274" s="52">
        <f t="shared" si="49"/>
        <v>0</v>
      </c>
      <c r="AQ274" s="52">
        <f t="shared" si="49"/>
        <v>0</v>
      </c>
      <c r="AR274" s="52">
        <f t="shared" si="49"/>
        <v>0</v>
      </c>
      <c r="AS274" s="52">
        <f t="shared" si="49"/>
        <v>0</v>
      </c>
      <c r="AT274" s="52">
        <f t="shared" si="49"/>
        <v>0</v>
      </c>
      <c r="AU274" s="52">
        <f t="shared" si="49"/>
        <v>1.8002525150650509E-5</v>
      </c>
      <c r="AV274" s="52">
        <f t="shared" si="49"/>
        <v>0</v>
      </c>
      <c r="AW274" s="52">
        <f t="shared" si="49"/>
        <v>0</v>
      </c>
      <c r="AX274" s="52">
        <f t="shared" si="49"/>
        <v>0</v>
      </c>
      <c r="AY274" s="52">
        <f t="shared" si="49"/>
        <v>0</v>
      </c>
      <c r="AZ274" s="52">
        <f t="shared" si="49"/>
        <v>0</v>
      </c>
      <c r="BA274" s="52">
        <f t="shared" si="49"/>
        <v>0</v>
      </c>
      <c r="BB274" s="52">
        <f t="shared" si="49"/>
        <v>0</v>
      </c>
      <c r="BC274" s="52">
        <f t="shared" si="49"/>
        <v>0</v>
      </c>
      <c r="BD274" s="52">
        <f t="shared" si="49"/>
        <v>0</v>
      </c>
      <c r="BE274" s="52">
        <f t="shared" si="49"/>
        <v>0</v>
      </c>
      <c r="BF274" s="52">
        <f t="shared" si="49"/>
        <v>0</v>
      </c>
      <c r="BG274" s="52">
        <f t="shared" si="49"/>
        <v>0</v>
      </c>
      <c r="BH274" s="52">
        <f t="shared" si="49"/>
        <v>0</v>
      </c>
      <c r="BI274" s="52">
        <f t="shared" si="49"/>
        <v>0</v>
      </c>
      <c r="BJ274" s="52">
        <f t="shared" si="49"/>
        <v>0</v>
      </c>
      <c r="BK274" s="52">
        <f t="shared" si="49"/>
        <v>0</v>
      </c>
      <c r="BL274" s="52">
        <f t="shared" si="49"/>
        <v>0</v>
      </c>
      <c r="BM274" s="52">
        <f t="shared" si="49"/>
        <v>0</v>
      </c>
      <c r="BN274" s="52">
        <f t="shared" si="49"/>
        <v>0</v>
      </c>
      <c r="BO274" s="52">
        <f t="shared" si="49"/>
        <v>0</v>
      </c>
      <c r="BP274" s="52">
        <f t="shared" si="49"/>
        <v>0</v>
      </c>
      <c r="BQ274" s="52">
        <f t="shared" si="49"/>
        <v>0</v>
      </c>
    </row>
    <row r="275" spans="1:69" s="31" customFormat="1">
      <c r="A275" s="16"/>
      <c r="B275" s="16"/>
      <c r="C275" s="16"/>
      <c r="D275" s="51" t="str">
        <f t="shared" si="25"/>
        <v>Dodecamethylpentasiloxane</v>
      </c>
      <c r="E275" s="29"/>
      <c r="F275" s="9"/>
      <c r="G275" s="52">
        <f t="shared" si="47"/>
        <v>0</v>
      </c>
      <c r="H275" s="52">
        <f t="shared" si="49"/>
        <v>0</v>
      </c>
      <c r="I275" s="52">
        <f t="shared" si="49"/>
        <v>0</v>
      </c>
      <c r="J275" s="52">
        <f t="shared" si="49"/>
        <v>0</v>
      </c>
      <c r="K275" s="52">
        <f t="shared" si="49"/>
        <v>0</v>
      </c>
      <c r="L275" s="52">
        <f t="shared" si="49"/>
        <v>0</v>
      </c>
      <c r="M275" s="52">
        <f t="shared" si="49"/>
        <v>0</v>
      </c>
      <c r="N275" s="52">
        <f t="shared" si="49"/>
        <v>0</v>
      </c>
      <c r="O275" s="52">
        <f t="shared" si="49"/>
        <v>0</v>
      </c>
      <c r="P275" s="52">
        <f t="shared" si="49"/>
        <v>0</v>
      </c>
      <c r="Q275" s="52">
        <f t="shared" si="49"/>
        <v>0</v>
      </c>
      <c r="R275" s="52">
        <f t="shared" si="49"/>
        <v>0</v>
      </c>
      <c r="S275" s="52">
        <f t="shared" si="49"/>
        <v>0</v>
      </c>
      <c r="T275" s="52">
        <f t="shared" si="49"/>
        <v>0</v>
      </c>
      <c r="U275" s="52">
        <f t="shared" si="49"/>
        <v>0</v>
      </c>
      <c r="V275" s="52">
        <f t="shared" si="49"/>
        <v>0</v>
      </c>
      <c r="W275" s="52">
        <f t="shared" si="49"/>
        <v>0</v>
      </c>
      <c r="X275" s="52">
        <f t="shared" si="49"/>
        <v>0</v>
      </c>
      <c r="Y275" s="52">
        <f t="shared" si="49"/>
        <v>0</v>
      </c>
      <c r="Z275" s="52">
        <f t="shared" si="49"/>
        <v>0</v>
      </c>
      <c r="AA275" s="52">
        <f t="shared" si="49"/>
        <v>0</v>
      </c>
      <c r="AB275" s="52">
        <f t="shared" si="49"/>
        <v>0</v>
      </c>
      <c r="AC275" s="52">
        <f t="shared" si="49"/>
        <v>0</v>
      </c>
      <c r="AD275" s="52">
        <f t="shared" si="49"/>
        <v>0</v>
      </c>
      <c r="AE275" s="52">
        <f t="shared" si="49"/>
        <v>0</v>
      </c>
      <c r="AF275" s="52">
        <f t="shared" si="49"/>
        <v>0</v>
      </c>
      <c r="AG275" s="52">
        <f t="shared" si="49"/>
        <v>0</v>
      </c>
      <c r="AH275" s="52">
        <f t="shared" si="49"/>
        <v>0</v>
      </c>
      <c r="AI275" s="52">
        <f t="shared" si="49"/>
        <v>0</v>
      </c>
      <c r="AJ275" s="52">
        <f t="shared" si="49"/>
        <v>0</v>
      </c>
      <c r="AK275" s="52">
        <f t="shared" si="49"/>
        <v>0</v>
      </c>
      <c r="AL275" s="52">
        <f t="shared" si="49"/>
        <v>0</v>
      </c>
      <c r="AM275" s="52">
        <f t="shared" si="49"/>
        <v>0</v>
      </c>
      <c r="AN275" s="52">
        <f t="shared" si="49"/>
        <v>0</v>
      </c>
      <c r="AO275" s="52">
        <f t="shared" si="49"/>
        <v>0</v>
      </c>
      <c r="AP275" s="52">
        <f t="shared" si="49"/>
        <v>0</v>
      </c>
      <c r="AQ275" s="52">
        <f t="shared" si="49"/>
        <v>0</v>
      </c>
      <c r="AR275" s="52">
        <f t="shared" si="49"/>
        <v>0</v>
      </c>
      <c r="AS275" s="52">
        <f t="shared" si="49"/>
        <v>0</v>
      </c>
      <c r="AT275" s="52">
        <f t="shared" si="49"/>
        <v>0</v>
      </c>
      <c r="AU275" s="52">
        <f t="shared" si="49"/>
        <v>1.1164356682573978E-5</v>
      </c>
      <c r="AV275" s="52">
        <f t="shared" si="49"/>
        <v>0</v>
      </c>
      <c r="AW275" s="52">
        <f t="shared" si="49"/>
        <v>0</v>
      </c>
      <c r="AX275" s="52">
        <f t="shared" si="49"/>
        <v>0</v>
      </c>
      <c r="AY275" s="52">
        <f t="shared" si="49"/>
        <v>0</v>
      </c>
      <c r="AZ275" s="52">
        <f t="shared" si="49"/>
        <v>0</v>
      </c>
      <c r="BA275" s="52">
        <f t="shared" si="49"/>
        <v>0</v>
      </c>
      <c r="BB275" s="52">
        <f t="shared" si="49"/>
        <v>0</v>
      </c>
      <c r="BC275" s="52">
        <f t="shared" si="49"/>
        <v>0</v>
      </c>
      <c r="BD275" s="52">
        <f t="shared" si="49"/>
        <v>0</v>
      </c>
      <c r="BE275" s="52">
        <f t="shared" si="49"/>
        <v>0</v>
      </c>
      <c r="BF275" s="52">
        <f t="shared" si="49"/>
        <v>0</v>
      </c>
      <c r="BG275" s="52">
        <f t="shared" si="49"/>
        <v>0</v>
      </c>
      <c r="BH275" s="52">
        <f t="shared" si="49"/>
        <v>0</v>
      </c>
      <c r="BI275" s="52">
        <f t="shared" si="49"/>
        <v>0</v>
      </c>
      <c r="BJ275" s="52">
        <f t="shared" si="49"/>
        <v>0</v>
      </c>
      <c r="BK275" s="52">
        <f t="shared" si="49"/>
        <v>0</v>
      </c>
      <c r="BL275" s="52">
        <f t="shared" si="49"/>
        <v>0</v>
      </c>
      <c r="BM275" s="52">
        <f t="shared" si="49"/>
        <v>0</v>
      </c>
      <c r="BN275" s="52">
        <f t="shared" si="49"/>
        <v>0</v>
      </c>
      <c r="BO275" s="52">
        <f t="shared" si="49"/>
        <v>0</v>
      </c>
      <c r="BP275" s="52">
        <f t="shared" si="49"/>
        <v>0</v>
      </c>
      <c r="BQ275" s="52">
        <f t="shared" si="49"/>
        <v>0</v>
      </c>
    </row>
    <row r="276" spans="1:69" s="31" customFormat="1">
      <c r="A276" s="16"/>
      <c r="B276" s="16"/>
      <c r="C276" s="16"/>
      <c r="D276" s="51" t="str">
        <f t="shared" si="25"/>
        <v>Hexamethyldisiloxane</v>
      </c>
      <c r="E276" s="29"/>
      <c r="F276" s="9"/>
      <c r="G276" s="52">
        <f t="shared" si="47"/>
        <v>0</v>
      </c>
      <c r="H276" s="52">
        <f t="shared" si="49"/>
        <v>0</v>
      </c>
      <c r="I276" s="52">
        <f t="shared" si="49"/>
        <v>0</v>
      </c>
      <c r="J276" s="52">
        <f t="shared" si="49"/>
        <v>0</v>
      </c>
      <c r="K276" s="52">
        <f t="shared" si="49"/>
        <v>0</v>
      </c>
      <c r="L276" s="52">
        <f t="shared" si="49"/>
        <v>0</v>
      </c>
      <c r="M276" s="52">
        <f t="shared" si="49"/>
        <v>0</v>
      </c>
      <c r="N276" s="52">
        <f t="shared" si="49"/>
        <v>0</v>
      </c>
      <c r="O276" s="52">
        <f t="shared" si="49"/>
        <v>0</v>
      </c>
      <c r="P276" s="52">
        <f t="shared" si="49"/>
        <v>0</v>
      </c>
      <c r="Q276" s="52">
        <f t="shared" si="49"/>
        <v>0</v>
      </c>
      <c r="R276" s="52">
        <f t="shared" si="49"/>
        <v>0</v>
      </c>
      <c r="S276" s="52">
        <f t="shared" si="49"/>
        <v>0</v>
      </c>
      <c r="T276" s="52">
        <f t="shared" si="49"/>
        <v>0</v>
      </c>
      <c r="U276" s="52">
        <f t="shared" si="49"/>
        <v>0</v>
      </c>
      <c r="V276" s="52">
        <f t="shared" si="49"/>
        <v>0</v>
      </c>
      <c r="W276" s="52">
        <f t="shared" si="49"/>
        <v>0</v>
      </c>
      <c r="X276" s="52">
        <f t="shared" si="49"/>
        <v>0</v>
      </c>
      <c r="Y276" s="52">
        <f t="shared" si="49"/>
        <v>0</v>
      </c>
      <c r="Z276" s="52">
        <f t="shared" si="49"/>
        <v>0</v>
      </c>
      <c r="AA276" s="52">
        <f t="shared" si="49"/>
        <v>0</v>
      </c>
      <c r="AB276" s="52">
        <f t="shared" si="49"/>
        <v>0</v>
      </c>
      <c r="AC276" s="52">
        <f t="shared" si="49"/>
        <v>0</v>
      </c>
      <c r="AD276" s="52">
        <f t="shared" si="49"/>
        <v>0</v>
      </c>
      <c r="AE276" s="52">
        <f t="shared" si="49"/>
        <v>0</v>
      </c>
      <c r="AF276" s="52">
        <f t="shared" si="49"/>
        <v>0</v>
      </c>
      <c r="AG276" s="52">
        <f t="shared" si="49"/>
        <v>0</v>
      </c>
      <c r="AH276" s="52">
        <f t="shared" si="49"/>
        <v>0</v>
      </c>
      <c r="AI276" s="52">
        <f t="shared" si="49"/>
        <v>0</v>
      </c>
      <c r="AJ276" s="52">
        <f t="shared" si="49"/>
        <v>0</v>
      </c>
      <c r="AK276" s="52">
        <f t="shared" si="49"/>
        <v>0</v>
      </c>
      <c r="AL276" s="52">
        <f t="shared" si="49"/>
        <v>0</v>
      </c>
      <c r="AM276" s="52">
        <f t="shared" si="49"/>
        <v>0</v>
      </c>
      <c r="AN276" s="52">
        <f t="shared" si="49"/>
        <v>0</v>
      </c>
      <c r="AO276" s="52">
        <f t="shared" si="49"/>
        <v>0</v>
      </c>
      <c r="AP276" s="52">
        <f t="shared" si="49"/>
        <v>0</v>
      </c>
      <c r="AQ276" s="52">
        <f t="shared" si="49"/>
        <v>0</v>
      </c>
      <c r="AR276" s="52">
        <f t="shared" si="49"/>
        <v>0</v>
      </c>
      <c r="AS276" s="52">
        <f t="shared" si="49"/>
        <v>0</v>
      </c>
      <c r="AT276" s="52">
        <f t="shared" si="49"/>
        <v>0</v>
      </c>
      <c r="AU276" s="52">
        <f t="shared" si="49"/>
        <v>1.3776679499814259E-4</v>
      </c>
      <c r="AV276" s="52">
        <f t="shared" si="49"/>
        <v>0</v>
      </c>
      <c r="AW276" s="52">
        <f t="shared" si="49"/>
        <v>0</v>
      </c>
      <c r="AX276" s="52">
        <f t="shared" si="49"/>
        <v>0</v>
      </c>
      <c r="AY276" s="52">
        <f t="shared" si="49"/>
        <v>0</v>
      </c>
      <c r="AZ276" s="52">
        <f t="shared" si="49"/>
        <v>0</v>
      </c>
      <c r="BA276" s="52">
        <f t="shared" si="49"/>
        <v>0</v>
      </c>
      <c r="BB276" s="52">
        <f t="shared" si="49"/>
        <v>0</v>
      </c>
      <c r="BC276" s="52">
        <f t="shared" si="49"/>
        <v>0</v>
      </c>
      <c r="BD276" s="52">
        <f t="shared" si="49"/>
        <v>0</v>
      </c>
      <c r="BE276" s="52">
        <f t="shared" si="49"/>
        <v>0</v>
      </c>
      <c r="BF276" s="52">
        <f t="shared" si="49"/>
        <v>0</v>
      </c>
      <c r="BG276" s="52">
        <f t="shared" si="49"/>
        <v>0</v>
      </c>
      <c r="BH276" s="52">
        <f t="shared" si="49"/>
        <v>0</v>
      </c>
      <c r="BI276" s="52">
        <f t="shared" si="49"/>
        <v>0</v>
      </c>
      <c r="BJ276" s="52">
        <f t="shared" si="49"/>
        <v>0</v>
      </c>
      <c r="BK276" s="52">
        <f t="shared" si="49"/>
        <v>0</v>
      </c>
      <c r="BL276" s="52">
        <f t="shared" si="49"/>
        <v>0</v>
      </c>
      <c r="BM276" s="52">
        <f t="shared" si="49"/>
        <v>0</v>
      </c>
      <c r="BN276" s="52">
        <f t="shared" si="49"/>
        <v>0</v>
      </c>
      <c r="BO276" s="52">
        <f t="shared" si="49"/>
        <v>0</v>
      </c>
      <c r="BP276" s="52">
        <f t="shared" si="49"/>
        <v>0</v>
      </c>
      <c r="BQ276" s="52">
        <f t="shared" si="49"/>
        <v>0</v>
      </c>
    </row>
    <row r="277" spans="1:69" s="31" customFormat="1">
      <c r="A277" s="16"/>
      <c r="B277" s="16"/>
      <c r="C277" s="16"/>
      <c r="D277" s="51" t="str">
        <f t="shared" ref="D277:D291" si="50">D132</f>
        <v>Hydrocarbons, C13-C14, Isoalkanes</v>
      </c>
      <c r="E277" s="29"/>
      <c r="F277" s="9"/>
      <c r="G277" s="52">
        <f t="shared" ref="G277:G284" si="51">$C132*G132/$BR132</f>
        <v>0</v>
      </c>
      <c r="H277" s="52">
        <f t="shared" si="49"/>
        <v>0</v>
      </c>
      <c r="I277" s="52">
        <f t="shared" si="49"/>
        <v>0</v>
      </c>
      <c r="J277" s="52">
        <f t="shared" si="49"/>
        <v>0</v>
      </c>
      <c r="K277" s="52">
        <f t="shared" si="49"/>
        <v>0</v>
      </c>
      <c r="L277" s="52">
        <f t="shared" si="49"/>
        <v>0</v>
      </c>
      <c r="M277" s="52">
        <f t="shared" si="49"/>
        <v>0</v>
      </c>
      <c r="N277" s="52">
        <f t="shared" si="49"/>
        <v>0</v>
      </c>
      <c r="O277" s="52">
        <f t="shared" si="49"/>
        <v>0</v>
      </c>
      <c r="P277" s="52">
        <f t="shared" si="49"/>
        <v>0</v>
      </c>
      <c r="Q277" s="52">
        <f t="shared" si="49"/>
        <v>0</v>
      </c>
      <c r="R277" s="52">
        <f t="shared" si="49"/>
        <v>0</v>
      </c>
      <c r="S277" s="52">
        <f t="shared" si="49"/>
        <v>0</v>
      </c>
      <c r="T277" s="52">
        <f t="shared" si="49"/>
        <v>0</v>
      </c>
      <c r="U277" s="52">
        <f t="shared" si="49"/>
        <v>0</v>
      </c>
      <c r="V277" s="52">
        <f t="shared" si="49"/>
        <v>0</v>
      </c>
      <c r="W277" s="52">
        <f t="shared" si="49"/>
        <v>0</v>
      </c>
      <c r="X277" s="52">
        <f t="shared" si="49"/>
        <v>0</v>
      </c>
      <c r="Y277" s="52">
        <f t="shared" si="49"/>
        <v>0</v>
      </c>
      <c r="Z277" s="52">
        <f t="shared" si="49"/>
        <v>0</v>
      </c>
      <c r="AA277" s="52">
        <f t="shared" si="49"/>
        <v>0</v>
      </c>
      <c r="AB277" s="52">
        <f t="shared" si="49"/>
        <v>0</v>
      </c>
      <c r="AC277" s="52">
        <f t="shared" si="49"/>
        <v>0</v>
      </c>
      <c r="AD277" s="52">
        <f t="shared" si="49"/>
        <v>0</v>
      </c>
      <c r="AE277" s="52">
        <f t="shared" si="49"/>
        <v>0</v>
      </c>
      <c r="AF277" s="52">
        <f t="shared" si="49"/>
        <v>0</v>
      </c>
      <c r="AG277" s="52">
        <f t="shared" si="49"/>
        <v>0</v>
      </c>
      <c r="AH277" s="52">
        <f t="shared" si="49"/>
        <v>0</v>
      </c>
      <c r="AI277" s="52">
        <f t="shared" si="49"/>
        <v>0</v>
      </c>
      <c r="AJ277" s="52">
        <f t="shared" ref="H277:BQ281" si="52">$C132*AJ132/$BR132</f>
        <v>0</v>
      </c>
      <c r="AK277" s="52">
        <f t="shared" si="52"/>
        <v>0</v>
      </c>
      <c r="AL277" s="52">
        <f t="shared" si="52"/>
        <v>0</v>
      </c>
      <c r="AM277" s="52">
        <f t="shared" si="52"/>
        <v>0</v>
      </c>
      <c r="AN277" s="52">
        <f t="shared" si="52"/>
        <v>0</v>
      </c>
      <c r="AO277" s="52">
        <f t="shared" si="52"/>
        <v>0</v>
      </c>
      <c r="AP277" s="52">
        <f t="shared" si="52"/>
        <v>0</v>
      </c>
      <c r="AQ277" s="52">
        <f t="shared" si="52"/>
        <v>0</v>
      </c>
      <c r="AR277" s="52">
        <f t="shared" si="52"/>
        <v>0</v>
      </c>
      <c r="AS277" s="52">
        <f t="shared" si="52"/>
        <v>0</v>
      </c>
      <c r="AT277" s="52">
        <f t="shared" si="52"/>
        <v>0</v>
      </c>
      <c r="AU277" s="52">
        <f t="shared" si="52"/>
        <v>0</v>
      </c>
      <c r="AV277" s="52">
        <f t="shared" si="52"/>
        <v>0</v>
      </c>
      <c r="AW277" s="52">
        <f t="shared" si="52"/>
        <v>0</v>
      </c>
      <c r="AX277" s="52">
        <f t="shared" si="52"/>
        <v>0</v>
      </c>
      <c r="AY277" s="52">
        <f t="shared" si="52"/>
        <v>0</v>
      </c>
      <c r="AZ277" s="52">
        <f t="shared" si="52"/>
        <v>0</v>
      </c>
      <c r="BA277" s="52">
        <f t="shared" si="52"/>
        <v>0</v>
      </c>
      <c r="BB277" s="52">
        <f t="shared" si="52"/>
        <v>0</v>
      </c>
      <c r="BC277" s="52">
        <f t="shared" si="52"/>
        <v>0</v>
      </c>
      <c r="BD277" s="52">
        <f t="shared" si="52"/>
        <v>0</v>
      </c>
      <c r="BE277" s="52">
        <f t="shared" si="52"/>
        <v>2.1780925972189548E-4</v>
      </c>
      <c r="BF277" s="52">
        <f t="shared" si="52"/>
        <v>0</v>
      </c>
      <c r="BG277" s="52">
        <f t="shared" si="52"/>
        <v>0</v>
      </c>
      <c r="BH277" s="52">
        <f t="shared" si="52"/>
        <v>0</v>
      </c>
      <c r="BI277" s="52">
        <f t="shared" si="52"/>
        <v>0</v>
      </c>
      <c r="BJ277" s="52">
        <f t="shared" si="52"/>
        <v>0</v>
      </c>
      <c r="BK277" s="52">
        <f t="shared" si="52"/>
        <v>0</v>
      </c>
      <c r="BL277" s="52">
        <f t="shared" si="52"/>
        <v>0</v>
      </c>
      <c r="BM277" s="52">
        <f t="shared" si="52"/>
        <v>0</v>
      </c>
      <c r="BN277" s="52">
        <f t="shared" si="52"/>
        <v>0</v>
      </c>
      <c r="BO277" s="52">
        <f t="shared" si="52"/>
        <v>0</v>
      </c>
      <c r="BP277" s="52">
        <f t="shared" si="52"/>
        <v>0</v>
      </c>
      <c r="BQ277" s="52">
        <f t="shared" si="52"/>
        <v>0</v>
      </c>
    </row>
    <row r="278" spans="1:69" s="31" customFormat="1">
      <c r="A278" s="16"/>
      <c r="B278" s="16"/>
      <c r="C278" s="16"/>
      <c r="D278" s="51" t="str">
        <f t="shared" si="50"/>
        <v>Hydroxypropyl Methacrylate</v>
      </c>
      <c r="E278" s="29"/>
      <c r="F278" s="9"/>
      <c r="G278" s="52">
        <f t="shared" si="51"/>
        <v>0</v>
      </c>
      <c r="H278" s="52">
        <f t="shared" si="52"/>
        <v>0</v>
      </c>
      <c r="I278" s="52">
        <f t="shared" si="52"/>
        <v>0</v>
      </c>
      <c r="J278" s="52">
        <f t="shared" si="52"/>
        <v>0</v>
      </c>
      <c r="K278" s="52">
        <f t="shared" si="52"/>
        <v>0</v>
      </c>
      <c r="L278" s="52">
        <f t="shared" si="52"/>
        <v>0</v>
      </c>
      <c r="M278" s="52">
        <f t="shared" si="52"/>
        <v>0</v>
      </c>
      <c r="N278" s="52">
        <f t="shared" si="52"/>
        <v>0</v>
      </c>
      <c r="O278" s="52">
        <f t="shared" si="52"/>
        <v>0</v>
      </c>
      <c r="P278" s="52">
        <f t="shared" si="52"/>
        <v>0</v>
      </c>
      <c r="Q278" s="52">
        <f t="shared" si="52"/>
        <v>0</v>
      </c>
      <c r="R278" s="52">
        <f t="shared" si="52"/>
        <v>0</v>
      </c>
      <c r="S278" s="52">
        <f t="shared" si="52"/>
        <v>0</v>
      </c>
      <c r="T278" s="52">
        <f t="shared" si="52"/>
        <v>0</v>
      </c>
      <c r="U278" s="52">
        <f t="shared" si="52"/>
        <v>0</v>
      </c>
      <c r="V278" s="52">
        <f t="shared" si="52"/>
        <v>0</v>
      </c>
      <c r="W278" s="52">
        <f t="shared" si="52"/>
        <v>0</v>
      </c>
      <c r="X278" s="52">
        <f t="shared" si="52"/>
        <v>0</v>
      </c>
      <c r="Y278" s="52">
        <f t="shared" si="52"/>
        <v>0</v>
      </c>
      <c r="Z278" s="52">
        <f t="shared" si="52"/>
        <v>0</v>
      </c>
      <c r="AA278" s="52">
        <f t="shared" si="52"/>
        <v>0</v>
      </c>
      <c r="AB278" s="52">
        <f t="shared" si="52"/>
        <v>0</v>
      </c>
      <c r="AC278" s="52">
        <f t="shared" si="52"/>
        <v>0</v>
      </c>
      <c r="AD278" s="52">
        <f t="shared" si="52"/>
        <v>0</v>
      </c>
      <c r="AE278" s="52">
        <f t="shared" si="52"/>
        <v>0</v>
      </c>
      <c r="AF278" s="52">
        <f t="shared" si="52"/>
        <v>0</v>
      </c>
      <c r="AG278" s="52">
        <f t="shared" si="52"/>
        <v>0</v>
      </c>
      <c r="AH278" s="52">
        <f t="shared" si="52"/>
        <v>0</v>
      </c>
      <c r="AI278" s="52">
        <f t="shared" si="52"/>
        <v>0</v>
      </c>
      <c r="AJ278" s="52">
        <f t="shared" si="52"/>
        <v>0</v>
      </c>
      <c r="AK278" s="52">
        <f t="shared" si="52"/>
        <v>0</v>
      </c>
      <c r="AL278" s="52">
        <f t="shared" si="52"/>
        <v>0</v>
      </c>
      <c r="AM278" s="52">
        <f t="shared" si="52"/>
        <v>0</v>
      </c>
      <c r="AN278" s="52">
        <f t="shared" si="52"/>
        <v>0</v>
      </c>
      <c r="AO278" s="52">
        <f t="shared" si="52"/>
        <v>0</v>
      </c>
      <c r="AP278" s="52">
        <f t="shared" si="52"/>
        <v>0</v>
      </c>
      <c r="AQ278" s="52">
        <f t="shared" si="52"/>
        <v>0</v>
      </c>
      <c r="AR278" s="52">
        <f t="shared" si="52"/>
        <v>0</v>
      </c>
      <c r="AS278" s="52">
        <f t="shared" si="52"/>
        <v>0</v>
      </c>
      <c r="AT278" s="52">
        <f t="shared" si="52"/>
        <v>0</v>
      </c>
      <c r="AU278" s="52">
        <f t="shared" si="52"/>
        <v>0</v>
      </c>
      <c r="AV278" s="52">
        <f t="shared" si="52"/>
        <v>0</v>
      </c>
      <c r="AW278" s="52">
        <f t="shared" si="52"/>
        <v>0</v>
      </c>
      <c r="AX278" s="52">
        <f t="shared" si="52"/>
        <v>0</v>
      </c>
      <c r="AY278" s="52">
        <f t="shared" si="52"/>
        <v>0</v>
      </c>
      <c r="AZ278" s="52">
        <f t="shared" si="52"/>
        <v>0</v>
      </c>
      <c r="BA278" s="52">
        <f t="shared" si="52"/>
        <v>0</v>
      </c>
      <c r="BB278" s="52">
        <f t="shared" si="52"/>
        <v>0</v>
      </c>
      <c r="BC278" s="52">
        <f t="shared" si="52"/>
        <v>0</v>
      </c>
      <c r="BD278" s="52">
        <f t="shared" si="52"/>
        <v>0</v>
      </c>
      <c r="BE278" s="52">
        <f t="shared" si="52"/>
        <v>0</v>
      </c>
      <c r="BF278" s="52">
        <f t="shared" si="52"/>
        <v>2.0724984874018131E-4</v>
      </c>
      <c r="BG278" s="52">
        <f t="shared" si="52"/>
        <v>0</v>
      </c>
      <c r="BH278" s="52">
        <f t="shared" si="52"/>
        <v>0</v>
      </c>
      <c r="BI278" s="52">
        <f t="shared" si="52"/>
        <v>0</v>
      </c>
      <c r="BJ278" s="52">
        <f t="shared" si="52"/>
        <v>0</v>
      </c>
      <c r="BK278" s="52">
        <f t="shared" si="52"/>
        <v>0</v>
      </c>
      <c r="BL278" s="52">
        <f t="shared" si="52"/>
        <v>0</v>
      </c>
      <c r="BM278" s="52">
        <f t="shared" si="52"/>
        <v>0</v>
      </c>
      <c r="BN278" s="52">
        <f t="shared" si="52"/>
        <v>0</v>
      </c>
      <c r="BO278" s="52">
        <f t="shared" si="52"/>
        <v>0</v>
      </c>
      <c r="BP278" s="52">
        <f t="shared" si="52"/>
        <v>0</v>
      </c>
      <c r="BQ278" s="52">
        <f t="shared" si="52"/>
        <v>0</v>
      </c>
    </row>
    <row r="279" spans="1:69" s="31" customFormat="1">
      <c r="A279" s="16"/>
      <c r="B279" s="16"/>
      <c r="C279" s="16"/>
      <c r="D279" s="51" t="str">
        <f t="shared" si="50"/>
        <v>Isoparaffins</v>
      </c>
      <c r="E279" s="29"/>
      <c r="F279" s="9"/>
      <c r="G279" s="52">
        <f t="shared" si="51"/>
        <v>0</v>
      </c>
      <c r="H279" s="52">
        <f t="shared" si="52"/>
        <v>0</v>
      </c>
      <c r="I279" s="52">
        <f t="shared" si="52"/>
        <v>0</v>
      </c>
      <c r="J279" s="52">
        <f t="shared" si="52"/>
        <v>0</v>
      </c>
      <c r="K279" s="52">
        <f t="shared" si="52"/>
        <v>0</v>
      </c>
      <c r="L279" s="52">
        <f t="shared" si="52"/>
        <v>0</v>
      </c>
      <c r="M279" s="52">
        <f t="shared" si="52"/>
        <v>0</v>
      </c>
      <c r="N279" s="52">
        <f t="shared" si="52"/>
        <v>0</v>
      </c>
      <c r="O279" s="52">
        <f t="shared" si="52"/>
        <v>0</v>
      </c>
      <c r="P279" s="52">
        <f t="shared" si="52"/>
        <v>0</v>
      </c>
      <c r="Q279" s="52">
        <f t="shared" si="52"/>
        <v>0</v>
      </c>
      <c r="R279" s="52">
        <f t="shared" si="52"/>
        <v>0</v>
      </c>
      <c r="S279" s="52">
        <f t="shared" si="52"/>
        <v>0</v>
      </c>
      <c r="T279" s="52">
        <f t="shared" si="52"/>
        <v>0</v>
      </c>
      <c r="U279" s="52">
        <f t="shared" si="52"/>
        <v>0</v>
      </c>
      <c r="V279" s="52">
        <f t="shared" si="52"/>
        <v>0</v>
      </c>
      <c r="W279" s="52">
        <f t="shared" si="52"/>
        <v>0</v>
      </c>
      <c r="X279" s="52">
        <f t="shared" si="52"/>
        <v>0</v>
      </c>
      <c r="Y279" s="52">
        <f t="shared" si="52"/>
        <v>3.1575651161235638E-5</v>
      </c>
      <c r="Z279" s="52">
        <f t="shared" si="52"/>
        <v>0</v>
      </c>
      <c r="AA279" s="52">
        <f t="shared" si="52"/>
        <v>0</v>
      </c>
      <c r="AB279" s="52">
        <f t="shared" si="52"/>
        <v>0</v>
      </c>
      <c r="AC279" s="52">
        <f t="shared" si="52"/>
        <v>0</v>
      </c>
      <c r="AD279" s="52">
        <f t="shared" si="52"/>
        <v>0</v>
      </c>
      <c r="AE279" s="52">
        <f t="shared" si="52"/>
        <v>0</v>
      </c>
      <c r="AF279" s="52">
        <f t="shared" si="52"/>
        <v>0</v>
      </c>
      <c r="AG279" s="52">
        <f t="shared" si="52"/>
        <v>0</v>
      </c>
      <c r="AH279" s="52">
        <f t="shared" si="52"/>
        <v>0</v>
      </c>
      <c r="AI279" s="52">
        <f t="shared" si="52"/>
        <v>0</v>
      </c>
      <c r="AJ279" s="52">
        <f t="shared" si="52"/>
        <v>0</v>
      </c>
      <c r="AK279" s="52">
        <f t="shared" si="52"/>
        <v>0</v>
      </c>
      <c r="AL279" s="52">
        <f t="shared" si="52"/>
        <v>0</v>
      </c>
      <c r="AM279" s="52">
        <f t="shared" si="52"/>
        <v>0</v>
      </c>
      <c r="AN279" s="52">
        <f t="shared" si="52"/>
        <v>0</v>
      </c>
      <c r="AO279" s="52">
        <f t="shared" si="52"/>
        <v>0</v>
      </c>
      <c r="AP279" s="52">
        <f t="shared" si="52"/>
        <v>0</v>
      </c>
      <c r="AQ279" s="52">
        <f t="shared" si="52"/>
        <v>0</v>
      </c>
      <c r="AR279" s="52">
        <f t="shared" si="52"/>
        <v>0</v>
      </c>
      <c r="AS279" s="52">
        <f t="shared" si="52"/>
        <v>0</v>
      </c>
      <c r="AT279" s="52">
        <f t="shared" si="52"/>
        <v>0</v>
      </c>
      <c r="AU279" s="52">
        <f t="shared" si="52"/>
        <v>0</v>
      </c>
      <c r="AV279" s="52">
        <f t="shared" si="52"/>
        <v>0</v>
      </c>
      <c r="AW279" s="52">
        <f t="shared" si="52"/>
        <v>0</v>
      </c>
      <c r="AX279" s="52">
        <f t="shared" si="52"/>
        <v>0</v>
      </c>
      <c r="AY279" s="52">
        <f t="shared" si="52"/>
        <v>0</v>
      </c>
      <c r="AZ279" s="52">
        <f t="shared" si="52"/>
        <v>0</v>
      </c>
      <c r="BA279" s="52">
        <f t="shared" si="52"/>
        <v>0</v>
      </c>
      <c r="BB279" s="52">
        <f t="shared" si="52"/>
        <v>0</v>
      </c>
      <c r="BC279" s="52">
        <f t="shared" si="52"/>
        <v>0</v>
      </c>
      <c r="BD279" s="52">
        <f t="shared" si="52"/>
        <v>0</v>
      </c>
      <c r="BE279" s="52">
        <f t="shared" si="52"/>
        <v>0</v>
      </c>
      <c r="BF279" s="52">
        <f t="shared" si="52"/>
        <v>0</v>
      </c>
      <c r="BG279" s="52">
        <f t="shared" si="52"/>
        <v>0</v>
      </c>
      <c r="BH279" s="52">
        <f t="shared" si="52"/>
        <v>0</v>
      </c>
      <c r="BI279" s="52">
        <f t="shared" si="52"/>
        <v>0</v>
      </c>
      <c r="BJ279" s="52">
        <f t="shared" si="52"/>
        <v>0</v>
      </c>
      <c r="BK279" s="52">
        <f t="shared" si="52"/>
        <v>0</v>
      </c>
      <c r="BL279" s="52">
        <f t="shared" si="52"/>
        <v>0</v>
      </c>
      <c r="BM279" s="52">
        <f t="shared" si="52"/>
        <v>0</v>
      </c>
      <c r="BN279" s="52">
        <f t="shared" si="52"/>
        <v>0</v>
      </c>
      <c r="BO279" s="52">
        <f t="shared" si="52"/>
        <v>0</v>
      </c>
      <c r="BP279" s="52">
        <f t="shared" si="52"/>
        <v>0</v>
      </c>
      <c r="BQ279" s="52">
        <f t="shared" si="52"/>
        <v>0</v>
      </c>
    </row>
    <row r="280" spans="1:69" s="31" customFormat="1">
      <c r="A280" s="16"/>
      <c r="B280" s="16"/>
      <c r="C280" s="16"/>
      <c r="D280" s="51" t="str">
        <f t="shared" si="50"/>
        <v>Methylene Glycol</v>
      </c>
      <c r="E280" s="29"/>
      <c r="F280" s="9"/>
      <c r="G280" s="52">
        <f t="shared" si="51"/>
        <v>0</v>
      </c>
      <c r="H280" s="52">
        <f t="shared" si="52"/>
        <v>0</v>
      </c>
      <c r="I280" s="52">
        <f t="shared" si="52"/>
        <v>0</v>
      </c>
      <c r="J280" s="52">
        <f t="shared" si="52"/>
        <v>0</v>
      </c>
      <c r="K280" s="52">
        <f t="shared" si="52"/>
        <v>0</v>
      </c>
      <c r="L280" s="52">
        <f t="shared" si="52"/>
        <v>0</v>
      </c>
      <c r="M280" s="52">
        <f t="shared" si="52"/>
        <v>0</v>
      </c>
      <c r="N280" s="52">
        <f t="shared" si="52"/>
        <v>0</v>
      </c>
      <c r="O280" s="52">
        <f t="shared" si="52"/>
        <v>0</v>
      </c>
      <c r="P280" s="52">
        <f t="shared" si="52"/>
        <v>0</v>
      </c>
      <c r="Q280" s="52">
        <f t="shared" si="52"/>
        <v>0</v>
      </c>
      <c r="R280" s="52">
        <f t="shared" si="52"/>
        <v>0</v>
      </c>
      <c r="S280" s="52">
        <f t="shared" si="52"/>
        <v>0</v>
      </c>
      <c r="T280" s="52">
        <f t="shared" si="52"/>
        <v>0</v>
      </c>
      <c r="U280" s="52">
        <f t="shared" si="52"/>
        <v>0</v>
      </c>
      <c r="V280" s="52">
        <f t="shared" si="52"/>
        <v>0</v>
      </c>
      <c r="W280" s="52">
        <f t="shared" si="52"/>
        <v>0</v>
      </c>
      <c r="X280" s="52">
        <f t="shared" si="52"/>
        <v>0</v>
      </c>
      <c r="Y280" s="52">
        <f t="shared" si="52"/>
        <v>0</v>
      </c>
      <c r="Z280" s="52">
        <f t="shared" si="52"/>
        <v>0</v>
      </c>
      <c r="AA280" s="52">
        <f t="shared" si="52"/>
        <v>0</v>
      </c>
      <c r="AB280" s="52">
        <f t="shared" si="52"/>
        <v>0</v>
      </c>
      <c r="AC280" s="52">
        <f t="shared" si="52"/>
        <v>0</v>
      </c>
      <c r="AD280" s="52">
        <f t="shared" si="52"/>
        <v>0</v>
      </c>
      <c r="AE280" s="52">
        <f t="shared" si="52"/>
        <v>0</v>
      </c>
      <c r="AF280" s="52">
        <f t="shared" si="52"/>
        <v>0</v>
      </c>
      <c r="AG280" s="52">
        <f t="shared" si="52"/>
        <v>0</v>
      </c>
      <c r="AH280" s="52">
        <f t="shared" si="52"/>
        <v>0</v>
      </c>
      <c r="AI280" s="52">
        <f t="shared" si="52"/>
        <v>0</v>
      </c>
      <c r="AJ280" s="52">
        <f t="shared" si="52"/>
        <v>0</v>
      </c>
      <c r="AK280" s="52">
        <f t="shared" si="52"/>
        <v>0</v>
      </c>
      <c r="AL280" s="52">
        <f t="shared" si="52"/>
        <v>0</v>
      </c>
      <c r="AM280" s="52">
        <f t="shared" si="52"/>
        <v>0</v>
      </c>
      <c r="AN280" s="52">
        <f t="shared" si="52"/>
        <v>0</v>
      </c>
      <c r="AO280" s="52">
        <f t="shared" si="52"/>
        <v>0</v>
      </c>
      <c r="AP280" s="52">
        <f t="shared" si="52"/>
        <v>0</v>
      </c>
      <c r="AQ280" s="52">
        <f t="shared" si="52"/>
        <v>0</v>
      </c>
      <c r="AR280" s="52">
        <f t="shared" si="52"/>
        <v>0</v>
      </c>
      <c r="AS280" s="52">
        <f t="shared" si="52"/>
        <v>0</v>
      </c>
      <c r="AT280" s="52">
        <f t="shared" si="52"/>
        <v>0</v>
      </c>
      <c r="AU280" s="52">
        <f t="shared" si="52"/>
        <v>6.0938780225716061E-6</v>
      </c>
      <c r="AV280" s="52">
        <f t="shared" si="52"/>
        <v>0</v>
      </c>
      <c r="AW280" s="52">
        <f t="shared" si="52"/>
        <v>0</v>
      </c>
      <c r="AX280" s="52">
        <f t="shared" si="52"/>
        <v>0</v>
      </c>
      <c r="AY280" s="52">
        <f t="shared" si="52"/>
        <v>0</v>
      </c>
      <c r="AZ280" s="52">
        <f t="shared" si="52"/>
        <v>0</v>
      </c>
      <c r="BA280" s="52">
        <f t="shared" si="52"/>
        <v>0</v>
      </c>
      <c r="BB280" s="52">
        <f t="shared" si="52"/>
        <v>0</v>
      </c>
      <c r="BC280" s="52">
        <f t="shared" si="52"/>
        <v>0</v>
      </c>
      <c r="BD280" s="52">
        <f t="shared" si="52"/>
        <v>0</v>
      </c>
      <c r="BE280" s="52">
        <f t="shared" si="52"/>
        <v>0</v>
      </c>
      <c r="BF280" s="52">
        <f t="shared" si="52"/>
        <v>0</v>
      </c>
      <c r="BG280" s="52">
        <f t="shared" si="52"/>
        <v>0</v>
      </c>
      <c r="BH280" s="52">
        <f t="shared" si="52"/>
        <v>0</v>
      </c>
      <c r="BI280" s="52">
        <f t="shared" si="52"/>
        <v>0</v>
      </c>
      <c r="BJ280" s="52">
        <f t="shared" si="52"/>
        <v>0</v>
      </c>
      <c r="BK280" s="52">
        <f t="shared" si="52"/>
        <v>0</v>
      </c>
      <c r="BL280" s="52">
        <f t="shared" si="52"/>
        <v>0</v>
      </c>
      <c r="BM280" s="52">
        <f t="shared" si="52"/>
        <v>0</v>
      </c>
      <c r="BN280" s="52">
        <f t="shared" si="52"/>
        <v>0</v>
      </c>
      <c r="BO280" s="52">
        <f t="shared" si="52"/>
        <v>0</v>
      </c>
      <c r="BP280" s="52">
        <f t="shared" si="52"/>
        <v>0</v>
      </c>
      <c r="BQ280" s="52">
        <f t="shared" si="52"/>
        <v>0</v>
      </c>
    </row>
    <row r="281" spans="1:69" s="31" customFormat="1">
      <c r="A281" s="16"/>
      <c r="B281" s="16"/>
      <c r="C281" s="16"/>
      <c r="D281" s="51" t="str">
        <f t="shared" si="50"/>
        <v>Polydimethylsiloxane</v>
      </c>
      <c r="E281" s="29"/>
      <c r="F281" s="9"/>
      <c r="G281" s="52">
        <f t="shared" si="51"/>
        <v>0</v>
      </c>
      <c r="H281" s="52">
        <f t="shared" si="52"/>
        <v>0</v>
      </c>
      <c r="I281" s="52">
        <f t="shared" si="52"/>
        <v>0</v>
      </c>
      <c r="J281" s="52">
        <f t="shared" si="52"/>
        <v>0</v>
      </c>
      <c r="K281" s="52">
        <f t="shared" si="52"/>
        <v>0</v>
      </c>
      <c r="L281" s="52">
        <f t="shared" si="52"/>
        <v>0</v>
      </c>
      <c r="M281" s="52">
        <f t="shared" si="52"/>
        <v>0</v>
      </c>
      <c r="N281" s="52">
        <f t="shared" si="52"/>
        <v>0</v>
      </c>
      <c r="O281" s="52">
        <f t="shared" si="52"/>
        <v>0</v>
      </c>
      <c r="P281" s="52">
        <f t="shared" si="52"/>
        <v>0</v>
      </c>
      <c r="Q281" s="52">
        <f t="shared" si="52"/>
        <v>0</v>
      </c>
      <c r="R281" s="52">
        <f t="shared" si="52"/>
        <v>0</v>
      </c>
      <c r="S281" s="52">
        <f t="shared" si="52"/>
        <v>0</v>
      </c>
      <c r="T281" s="52">
        <f t="shared" si="52"/>
        <v>0</v>
      </c>
      <c r="U281" s="52">
        <f t="shared" si="52"/>
        <v>0</v>
      </c>
      <c r="V281" s="52">
        <f t="shared" si="52"/>
        <v>0</v>
      </c>
      <c r="W281" s="52">
        <f t="shared" si="52"/>
        <v>0</v>
      </c>
      <c r="X281" s="52">
        <f t="shared" si="52"/>
        <v>0</v>
      </c>
      <c r="Y281" s="52">
        <f t="shared" si="52"/>
        <v>0</v>
      </c>
      <c r="Z281" s="52">
        <f t="shared" si="52"/>
        <v>0</v>
      </c>
      <c r="AA281" s="52">
        <f t="shared" si="52"/>
        <v>0</v>
      </c>
      <c r="AB281" s="52">
        <f t="shared" si="52"/>
        <v>0</v>
      </c>
      <c r="AC281" s="52">
        <f t="shared" si="52"/>
        <v>0</v>
      </c>
      <c r="AD281" s="52">
        <f t="shared" si="52"/>
        <v>0</v>
      </c>
      <c r="AE281" s="52">
        <f t="shared" si="52"/>
        <v>0</v>
      </c>
      <c r="AF281" s="52">
        <f t="shared" si="52"/>
        <v>0</v>
      </c>
      <c r="AG281" s="52">
        <f t="shared" si="52"/>
        <v>0</v>
      </c>
      <c r="AH281" s="52">
        <f t="shared" si="52"/>
        <v>0</v>
      </c>
      <c r="AI281" s="52">
        <f t="shared" si="52"/>
        <v>0</v>
      </c>
      <c r="AJ281" s="52">
        <f t="shared" si="52"/>
        <v>0</v>
      </c>
      <c r="AK281" s="52">
        <f t="shared" si="52"/>
        <v>0</v>
      </c>
      <c r="AL281" s="52">
        <f t="shared" si="52"/>
        <v>0</v>
      </c>
      <c r="AM281" s="52">
        <f t="shared" si="52"/>
        <v>0</v>
      </c>
      <c r="AN281" s="52">
        <f t="shared" si="52"/>
        <v>0</v>
      </c>
      <c r="AO281" s="52">
        <f t="shared" si="52"/>
        <v>0</v>
      </c>
      <c r="AP281" s="52">
        <f t="shared" si="52"/>
        <v>0</v>
      </c>
      <c r="AQ281" s="52">
        <f t="shared" ref="H281:BQ284" si="53">$C136*AQ136/$BR136</f>
        <v>0</v>
      </c>
      <c r="AR281" s="52">
        <f t="shared" si="53"/>
        <v>0</v>
      </c>
      <c r="AS281" s="52">
        <f t="shared" si="53"/>
        <v>0</v>
      </c>
      <c r="AT281" s="52">
        <f t="shared" si="53"/>
        <v>0</v>
      </c>
      <c r="AU281" s="52">
        <f t="shared" si="53"/>
        <v>7.396386302205258E-7</v>
      </c>
      <c r="AV281" s="52">
        <f t="shared" si="53"/>
        <v>0</v>
      </c>
      <c r="AW281" s="52">
        <f t="shared" si="53"/>
        <v>0</v>
      </c>
      <c r="AX281" s="52">
        <f t="shared" si="53"/>
        <v>0</v>
      </c>
      <c r="AY281" s="52">
        <f t="shared" si="53"/>
        <v>0</v>
      </c>
      <c r="AZ281" s="52">
        <f t="shared" si="53"/>
        <v>0</v>
      </c>
      <c r="BA281" s="52">
        <f t="shared" si="53"/>
        <v>0</v>
      </c>
      <c r="BB281" s="52">
        <f t="shared" si="53"/>
        <v>0</v>
      </c>
      <c r="BC281" s="52">
        <f t="shared" si="53"/>
        <v>0</v>
      </c>
      <c r="BD281" s="52">
        <f t="shared" si="53"/>
        <v>0</v>
      </c>
      <c r="BE281" s="52">
        <f t="shared" si="53"/>
        <v>0</v>
      </c>
      <c r="BF281" s="52">
        <f t="shared" si="53"/>
        <v>0</v>
      </c>
      <c r="BG281" s="52">
        <f t="shared" si="53"/>
        <v>0</v>
      </c>
      <c r="BH281" s="52">
        <f t="shared" si="53"/>
        <v>0</v>
      </c>
      <c r="BI281" s="52">
        <f t="shared" si="53"/>
        <v>0</v>
      </c>
      <c r="BJ281" s="52">
        <f t="shared" si="53"/>
        <v>0</v>
      </c>
      <c r="BK281" s="52">
        <f t="shared" si="53"/>
        <v>0</v>
      </c>
      <c r="BL281" s="52">
        <f t="shared" si="53"/>
        <v>0</v>
      </c>
      <c r="BM281" s="52">
        <f t="shared" si="53"/>
        <v>0</v>
      </c>
      <c r="BN281" s="52">
        <f t="shared" si="53"/>
        <v>0</v>
      </c>
      <c r="BO281" s="52">
        <f t="shared" si="53"/>
        <v>0</v>
      </c>
      <c r="BP281" s="52">
        <f t="shared" si="53"/>
        <v>0</v>
      </c>
      <c r="BQ281" s="52">
        <f t="shared" si="53"/>
        <v>0</v>
      </c>
    </row>
    <row r="282" spans="1:69" s="31" customFormat="1">
      <c r="A282" s="16"/>
      <c r="B282" s="16"/>
      <c r="C282" s="16"/>
      <c r="D282" s="51" t="str">
        <f t="shared" si="50"/>
        <v>Polymethylhydrosiloxane</v>
      </c>
      <c r="E282" s="29"/>
      <c r="F282" s="9"/>
      <c r="G282" s="52">
        <f t="shared" si="51"/>
        <v>0</v>
      </c>
      <c r="H282" s="52">
        <f t="shared" si="53"/>
        <v>0</v>
      </c>
      <c r="I282" s="52">
        <f t="shared" si="53"/>
        <v>0</v>
      </c>
      <c r="J282" s="52">
        <f t="shared" si="53"/>
        <v>0</v>
      </c>
      <c r="K282" s="52">
        <f t="shared" si="53"/>
        <v>0</v>
      </c>
      <c r="L282" s="52">
        <f t="shared" si="53"/>
        <v>0</v>
      </c>
      <c r="M282" s="52">
        <f t="shared" si="53"/>
        <v>0</v>
      </c>
      <c r="N282" s="52">
        <f t="shared" si="53"/>
        <v>0</v>
      </c>
      <c r="O282" s="52">
        <f t="shared" si="53"/>
        <v>0</v>
      </c>
      <c r="P282" s="52">
        <f t="shared" si="53"/>
        <v>0</v>
      </c>
      <c r="Q282" s="52">
        <f t="shared" si="53"/>
        <v>0</v>
      </c>
      <c r="R282" s="52">
        <f t="shared" si="53"/>
        <v>0</v>
      </c>
      <c r="S282" s="52">
        <f t="shared" si="53"/>
        <v>0</v>
      </c>
      <c r="T282" s="52">
        <f t="shared" si="53"/>
        <v>0</v>
      </c>
      <c r="U282" s="52">
        <f t="shared" si="53"/>
        <v>0</v>
      </c>
      <c r="V282" s="52">
        <f t="shared" si="53"/>
        <v>0</v>
      </c>
      <c r="W282" s="52">
        <f t="shared" si="53"/>
        <v>0</v>
      </c>
      <c r="X282" s="52">
        <f t="shared" si="53"/>
        <v>0</v>
      </c>
      <c r="Y282" s="52">
        <f t="shared" si="53"/>
        <v>0</v>
      </c>
      <c r="Z282" s="52">
        <f t="shared" si="53"/>
        <v>0</v>
      </c>
      <c r="AA282" s="52">
        <f t="shared" si="53"/>
        <v>0</v>
      </c>
      <c r="AB282" s="52">
        <f t="shared" si="53"/>
        <v>0</v>
      </c>
      <c r="AC282" s="52">
        <f t="shared" si="53"/>
        <v>0</v>
      </c>
      <c r="AD282" s="52">
        <f t="shared" si="53"/>
        <v>0</v>
      </c>
      <c r="AE282" s="52">
        <f t="shared" si="53"/>
        <v>0</v>
      </c>
      <c r="AF282" s="52">
        <f t="shared" si="53"/>
        <v>0</v>
      </c>
      <c r="AG282" s="52">
        <f t="shared" si="53"/>
        <v>0</v>
      </c>
      <c r="AH282" s="52">
        <f t="shared" si="53"/>
        <v>0</v>
      </c>
      <c r="AI282" s="52">
        <f t="shared" si="53"/>
        <v>0</v>
      </c>
      <c r="AJ282" s="52">
        <f t="shared" si="53"/>
        <v>0</v>
      </c>
      <c r="AK282" s="52">
        <f t="shared" si="53"/>
        <v>0</v>
      </c>
      <c r="AL282" s="52">
        <f t="shared" si="53"/>
        <v>0</v>
      </c>
      <c r="AM282" s="52">
        <f t="shared" si="53"/>
        <v>0</v>
      </c>
      <c r="AN282" s="52">
        <f t="shared" si="53"/>
        <v>0</v>
      </c>
      <c r="AO282" s="52">
        <f t="shared" si="53"/>
        <v>0</v>
      </c>
      <c r="AP282" s="52">
        <f t="shared" si="53"/>
        <v>0</v>
      </c>
      <c r="AQ282" s="52">
        <f t="shared" si="53"/>
        <v>0</v>
      </c>
      <c r="AR282" s="52">
        <f t="shared" si="53"/>
        <v>0</v>
      </c>
      <c r="AS282" s="52">
        <f t="shared" si="53"/>
        <v>0</v>
      </c>
      <c r="AT282" s="52">
        <f t="shared" si="53"/>
        <v>0</v>
      </c>
      <c r="AU282" s="52">
        <f t="shared" si="53"/>
        <v>1.2745973879271932E-5</v>
      </c>
      <c r="AV282" s="52">
        <f t="shared" si="53"/>
        <v>0</v>
      </c>
      <c r="AW282" s="52">
        <f t="shared" si="53"/>
        <v>0</v>
      </c>
      <c r="AX282" s="52">
        <f t="shared" si="53"/>
        <v>0</v>
      </c>
      <c r="AY282" s="52">
        <f t="shared" si="53"/>
        <v>0</v>
      </c>
      <c r="AZ282" s="52">
        <f t="shared" si="53"/>
        <v>0</v>
      </c>
      <c r="BA282" s="52">
        <f t="shared" si="53"/>
        <v>0</v>
      </c>
      <c r="BB282" s="52">
        <f t="shared" si="53"/>
        <v>0</v>
      </c>
      <c r="BC282" s="52">
        <f t="shared" si="53"/>
        <v>0</v>
      </c>
      <c r="BD282" s="52">
        <f t="shared" si="53"/>
        <v>0</v>
      </c>
      <c r="BE282" s="52">
        <f t="shared" si="53"/>
        <v>0</v>
      </c>
      <c r="BF282" s="52">
        <f t="shared" si="53"/>
        <v>0</v>
      </c>
      <c r="BG282" s="52">
        <f t="shared" si="53"/>
        <v>0</v>
      </c>
      <c r="BH282" s="52">
        <f t="shared" si="53"/>
        <v>0</v>
      </c>
      <c r="BI282" s="52">
        <f t="shared" si="53"/>
        <v>0</v>
      </c>
      <c r="BJ282" s="52">
        <f t="shared" si="53"/>
        <v>0</v>
      </c>
      <c r="BK282" s="52">
        <f t="shared" si="53"/>
        <v>0</v>
      </c>
      <c r="BL282" s="52">
        <f t="shared" si="53"/>
        <v>0</v>
      </c>
      <c r="BM282" s="52">
        <f t="shared" si="53"/>
        <v>0</v>
      </c>
      <c r="BN282" s="52">
        <f t="shared" si="53"/>
        <v>0</v>
      </c>
      <c r="BO282" s="52">
        <f t="shared" si="53"/>
        <v>0</v>
      </c>
      <c r="BP282" s="52">
        <f t="shared" si="53"/>
        <v>0</v>
      </c>
      <c r="BQ282" s="52">
        <f t="shared" si="53"/>
        <v>0</v>
      </c>
    </row>
    <row r="283" spans="1:69" s="31" customFormat="1">
      <c r="A283" s="16"/>
      <c r="B283" s="16"/>
      <c r="C283" s="16"/>
      <c r="D283" s="51" t="str">
        <f t="shared" si="50"/>
        <v>Polytetrafluoroethylene</v>
      </c>
      <c r="E283" s="29"/>
      <c r="F283" s="9"/>
      <c r="G283" s="52">
        <f t="shared" si="51"/>
        <v>0</v>
      </c>
      <c r="H283" s="52">
        <f t="shared" si="53"/>
        <v>0</v>
      </c>
      <c r="I283" s="52">
        <f t="shared" si="53"/>
        <v>0</v>
      </c>
      <c r="J283" s="52">
        <f t="shared" si="53"/>
        <v>0</v>
      </c>
      <c r="K283" s="52">
        <f t="shared" si="53"/>
        <v>0</v>
      </c>
      <c r="L283" s="52">
        <f t="shared" si="53"/>
        <v>0</v>
      </c>
      <c r="M283" s="52">
        <f t="shared" si="53"/>
        <v>0</v>
      </c>
      <c r="N283" s="52">
        <f t="shared" si="53"/>
        <v>0</v>
      </c>
      <c r="O283" s="52">
        <f t="shared" si="53"/>
        <v>0</v>
      </c>
      <c r="P283" s="52">
        <f t="shared" si="53"/>
        <v>0</v>
      </c>
      <c r="Q283" s="52">
        <f t="shared" si="53"/>
        <v>0</v>
      </c>
      <c r="R283" s="52">
        <f t="shared" si="53"/>
        <v>0</v>
      </c>
      <c r="S283" s="52">
        <f t="shared" si="53"/>
        <v>0</v>
      </c>
      <c r="T283" s="52">
        <f t="shared" si="53"/>
        <v>0</v>
      </c>
      <c r="U283" s="52">
        <f t="shared" si="53"/>
        <v>0</v>
      </c>
      <c r="V283" s="52">
        <f t="shared" si="53"/>
        <v>0</v>
      </c>
      <c r="W283" s="52">
        <f t="shared" si="53"/>
        <v>0</v>
      </c>
      <c r="X283" s="52">
        <f t="shared" si="53"/>
        <v>0</v>
      </c>
      <c r="Y283" s="52">
        <f t="shared" si="53"/>
        <v>0</v>
      </c>
      <c r="Z283" s="52">
        <f t="shared" si="53"/>
        <v>0</v>
      </c>
      <c r="AA283" s="52">
        <f t="shared" si="53"/>
        <v>0</v>
      </c>
      <c r="AB283" s="52">
        <f t="shared" si="53"/>
        <v>0</v>
      </c>
      <c r="AC283" s="52">
        <f t="shared" si="53"/>
        <v>0</v>
      </c>
      <c r="AD283" s="52">
        <f t="shared" si="53"/>
        <v>0</v>
      </c>
      <c r="AE283" s="52">
        <f t="shared" si="53"/>
        <v>0</v>
      </c>
      <c r="AF283" s="52">
        <f t="shared" si="53"/>
        <v>0</v>
      </c>
      <c r="AG283" s="52">
        <f t="shared" si="53"/>
        <v>0</v>
      </c>
      <c r="AH283" s="52">
        <f t="shared" si="53"/>
        <v>0</v>
      </c>
      <c r="AI283" s="52">
        <f t="shared" si="53"/>
        <v>0</v>
      </c>
      <c r="AJ283" s="52">
        <f t="shared" si="53"/>
        <v>0</v>
      </c>
      <c r="AK283" s="52">
        <f t="shared" si="53"/>
        <v>0</v>
      </c>
      <c r="AL283" s="52">
        <f t="shared" si="53"/>
        <v>0</v>
      </c>
      <c r="AM283" s="52">
        <f t="shared" si="53"/>
        <v>0</v>
      </c>
      <c r="AN283" s="52">
        <f t="shared" si="53"/>
        <v>0</v>
      </c>
      <c r="AO283" s="52">
        <f t="shared" si="53"/>
        <v>0</v>
      </c>
      <c r="AP283" s="52">
        <f t="shared" si="53"/>
        <v>0</v>
      </c>
      <c r="AQ283" s="52">
        <f t="shared" si="53"/>
        <v>0</v>
      </c>
      <c r="AR283" s="52">
        <f t="shared" si="53"/>
        <v>0</v>
      </c>
      <c r="AS283" s="52">
        <f t="shared" si="53"/>
        <v>0</v>
      </c>
      <c r="AT283" s="52">
        <f t="shared" si="53"/>
        <v>0</v>
      </c>
      <c r="AU283" s="52">
        <f t="shared" si="53"/>
        <v>0</v>
      </c>
      <c r="AV283" s="52">
        <f t="shared" si="53"/>
        <v>0</v>
      </c>
      <c r="AW283" s="52">
        <f t="shared" si="53"/>
        <v>0</v>
      </c>
      <c r="AX283" s="52">
        <f t="shared" si="53"/>
        <v>0</v>
      </c>
      <c r="AY283" s="52">
        <f t="shared" si="53"/>
        <v>0</v>
      </c>
      <c r="AZ283" s="52">
        <f t="shared" si="53"/>
        <v>0</v>
      </c>
      <c r="BA283" s="52">
        <f t="shared" si="53"/>
        <v>0</v>
      </c>
      <c r="BB283" s="52">
        <f t="shared" si="53"/>
        <v>0</v>
      </c>
      <c r="BC283" s="52">
        <f t="shared" si="53"/>
        <v>0</v>
      </c>
      <c r="BD283" s="52">
        <f t="shared" si="53"/>
        <v>0</v>
      </c>
      <c r="BE283" s="52">
        <f t="shared" si="53"/>
        <v>0</v>
      </c>
      <c r="BF283" s="52">
        <f t="shared" si="53"/>
        <v>0</v>
      </c>
      <c r="BG283" s="52">
        <f t="shared" si="53"/>
        <v>0</v>
      </c>
      <c r="BH283" s="52">
        <f t="shared" si="53"/>
        <v>0</v>
      </c>
      <c r="BI283" s="52">
        <f t="shared" si="53"/>
        <v>7.0771152171781663E-5</v>
      </c>
      <c r="BJ283" s="52">
        <f t="shared" si="53"/>
        <v>0</v>
      </c>
      <c r="BK283" s="52">
        <f t="shared" si="53"/>
        <v>0</v>
      </c>
      <c r="BL283" s="52">
        <f t="shared" si="53"/>
        <v>0</v>
      </c>
      <c r="BM283" s="52">
        <f t="shared" si="53"/>
        <v>0</v>
      </c>
      <c r="BN283" s="52">
        <f t="shared" si="53"/>
        <v>0</v>
      </c>
      <c r="BO283" s="52">
        <f t="shared" si="53"/>
        <v>0</v>
      </c>
      <c r="BP283" s="52">
        <f t="shared" si="53"/>
        <v>0</v>
      </c>
      <c r="BQ283" s="52">
        <f t="shared" si="53"/>
        <v>0</v>
      </c>
    </row>
    <row r="284" spans="1:69" s="31" customFormat="1">
      <c r="A284" s="16"/>
      <c r="B284" s="16"/>
      <c r="C284" s="16"/>
      <c r="D284" s="51" t="str">
        <f t="shared" si="50"/>
        <v>Propanediol</v>
      </c>
      <c r="E284" s="29"/>
      <c r="F284" s="9"/>
      <c r="G284" s="52">
        <f t="shared" si="51"/>
        <v>0</v>
      </c>
      <c r="H284" s="52">
        <f t="shared" si="53"/>
        <v>0</v>
      </c>
      <c r="I284" s="52">
        <f t="shared" si="53"/>
        <v>0</v>
      </c>
      <c r="J284" s="52">
        <f t="shared" si="53"/>
        <v>0</v>
      </c>
      <c r="K284" s="52">
        <f t="shared" si="53"/>
        <v>0</v>
      </c>
      <c r="L284" s="52">
        <f t="shared" si="53"/>
        <v>0</v>
      </c>
      <c r="M284" s="52">
        <f t="shared" si="53"/>
        <v>0</v>
      </c>
      <c r="N284" s="52">
        <f t="shared" si="53"/>
        <v>0</v>
      </c>
      <c r="O284" s="52">
        <f t="shared" si="53"/>
        <v>0</v>
      </c>
      <c r="P284" s="52">
        <f t="shared" si="53"/>
        <v>0</v>
      </c>
      <c r="Q284" s="52">
        <f t="shared" si="53"/>
        <v>0</v>
      </c>
      <c r="R284" s="52">
        <f t="shared" si="53"/>
        <v>0</v>
      </c>
      <c r="S284" s="52">
        <f t="shared" si="53"/>
        <v>0</v>
      </c>
      <c r="T284" s="52">
        <f t="shared" si="53"/>
        <v>0</v>
      </c>
      <c r="U284" s="52">
        <f t="shared" si="53"/>
        <v>0</v>
      </c>
      <c r="V284" s="52">
        <f t="shared" si="53"/>
        <v>0</v>
      </c>
      <c r="W284" s="52">
        <f t="shared" si="53"/>
        <v>0</v>
      </c>
      <c r="X284" s="52">
        <f t="shared" si="53"/>
        <v>0</v>
      </c>
      <c r="Y284" s="52">
        <f t="shared" si="53"/>
        <v>0</v>
      </c>
      <c r="Z284" s="52">
        <f t="shared" si="53"/>
        <v>0</v>
      </c>
      <c r="AA284" s="52">
        <f t="shared" si="53"/>
        <v>0</v>
      </c>
      <c r="AB284" s="52">
        <f t="shared" si="53"/>
        <v>0</v>
      </c>
      <c r="AC284" s="52">
        <f t="shared" si="53"/>
        <v>0</v>
      </c>
      <c r="AD284" s="52">
        <f t="shared" si="53"/>
        <v>0</v>
      </c>
      <c r="AE284" s="52">
        <f t="shared" si="53"/>
        <v>0</v>
      </c>
      <c r="AF284" s="52">
        <f t="shared" si="53"/>
        <v>0</v>
      </c>
      <c r="AG284" s="52">
        <f t="shared" si="53"/>
        <v>0</v>
      </c>
      <c r="AH284" s="52">
        <f t="shared" si="53"/>
        <v>0</v>
      </c>
      <c r="AI284" s="52">
        <f t="shared" si="53"/>
        <v>0</v>
      </c>
      <c r="AJ284" s="52">
        <f t="shared" si="53"/>
        <v>0</v>
      </c>
      <c r="AK284" s="52">
        <f t="shared" si="53"/>
        <v>0</v>
      </c>
      <c r="AL284" s="52">
        <f t="shared" si="53"/>
        <v>0</v>
      </c>
      <c r="AM284" s="52">
        <f t="shared" si="53"/>
        <v>0</v>
      </c>
      <c r="AN284" s="52">
        <f t="shared" si="53"/>
        <v>0</v>
      </c>
      <c r="AO284" s="52">
        <f t="shared" si="53"/>
        <v>0</v>
      </c>
      <c r="AP284" s="52">
        <f t="shared" si="53"/>
        <v>0</v>
      </c>
      <c r="AQ284" s="52">
        <f t="shared" si="53"/>
        <v>0</v>
      </c>
      <c r="AR284" s="52">
        <f t="shared" si="53"/>
        <v>0</v>
      </c>
      <c r="AS284" s="52">
        <f t="shared" si="53"/>
        <v>0</v>
      </c>
      <c r="AT284" s="52">
        <f t="shared" si="53"/>
        <v>1.9326122474608933E-5</v>
      </c>
      <c r="AU284" s="52">
        <f t="shared" si="53"/>
        <v>0</v>
      </c>
      <c r="AV284" s="52">
        <f t="shared" si="53"/>
        <v>0</v>
      </c>
      <c r="AW284" s="52">
        <f t="shared" si="53"/>
        <v>0</v>
      </c>
      <c r="AX284" s="52">
        <f t="shared" si="53"/>
        <v>0</v>
      </c>
      <c r="AY284" s="52">
        <f t="shared" si="53"/>
        <v>0</v>
      </c>
      <c r="AZ284" s="52">
        <f t="shared" si="53"/>
        <v>0</v>
      </c>
      <c r="BA284" s="52">
        <f t="shared" si="53"/>
        <v>0</v>
      </c>
      <c r="BB284" s="52">
        <f t="shared" si="53"/>
        <v>0</v>
      </c>
      <c r="BC284" s="52">
        <f t="shared" si="53"/>
        <v>0</v>
      </c>
      <c r="BD284" s="52">
        <f t="shared" si="53"/>
        <v>0</v>
      </c>
      <c r="BE284" s="52">
        <f t="shared" si="53"/>
        <v>0</v>
      </c>
      <c r="BF284" s="52">
        <f t="shared" si="53"/>
        <v>0</v>
      </c>
      <c r="BG284" s="52">
        <f t="shared" si="53"/>
        <v>0</v>
      </c>
      <c r="BH284" s="52">
        <f t="shared" si="53"/>
        <v>0</v>
      </c>
      <c r="BI284" s="52">
        <f t="shared" si="53"/>
        <v>0</v>
      </c>
      <c r="BJ284" s="52">
        <f t="shared" si="53"/>
        <v>0</v>
      </c>
      <c r="BK284" s="52">
        <f t="shared" si="53"/>
        <v>0</v>
      </c>
      <c r="BL284" s="52">
        <f t="shared" si="53"/>
        <v>0</v>
      </c>
      <c r="BM284" s="52">
        <f t="shared" si="53"/>
        <v>0</v>
      </c>
      <c r="BN284" s="52">
        <f t="shared" si="53"/>
        <v>0</v>
      </c>
      <c r="BO284" s="52">
        <f t="shared" si="53"/>
        <v>0</v>
      </c>
      <c r="BP284" s="52">
        <f t="shared" si="53"/>
        <v>0</v>
      </c>
      <c r="BQ284" s="52">
        <f t="shared" si="53"/>
        <v>0</v>
      </c>
    </row>
    <row r="285" spans="1:69" s="31" customFormat="1">
      <c r="A285" s="16"/>
      <c r="B285" s="16"/>
      <c r="C285" s="16"/>
      <c r="D285" s="51" t="str">
        <f t="shared" si="50"/>
        <v>Propanoic Acid, 2-Methyl-2,2-Dimethyl-1-(1-Methylethyl)-1,3-Propanediyl Ester</v>
      </c>
      <c r="E285" s="29"/>
      <c r="F285" s="9"/>
      <c r="G285" s="52">
        <f t="shared" ref="G285:G291" si="54">$C140*G140/$BR140</f>
        <v>0</v>
      </c>
      <c r="H285" s="52">
        <f t="shared" ref="H285:BQ285" si="55">$C140*H140/$BR140</f>
        <v>0</v>
      </c>
      <c r="I285" s="52">
        <f t="shared" si="55"/>
        <v>0</v>
      </c>
      <c r="J285" s="52">
        <f t="shared" si="55"/>
        <v>0</v>
      </c>
      <c r="K285" s="52">
        <f t="shared" si="55"/>
        <v>0</v>
      </c>
      <c r="L285" s="52">
        <f t="shared" si="55"/>
        <v>0</v>
      </c>
      <c r="M285" s="52">
        <f t="shared" si="55"/>
        <v>0</v>
      </c>
      <c r="N285" s="52">
        <f t="shared" si="55"/>
        <v>0</v>
      </c>
      <c r="O285" s="52">
        <f t="shared" si="55"/>
        <v>0</v>
      </c>
      <c r="P285" s="52">
        <f t="shared" si="55"/>
        <v>0</v>
      </c>
      <c r="Q285" s="52">
        <f t="shared" si="55"/>
        <v>0</v>
      </c>
      <c r="R285" s="52">
        <f t="shared" si="55"/>
        <v>0</v>
      </c>
      <c r="S285" s="52">
        <f t="shared" si="55"/>
        <v>0</v>
      </c>
      <c r="T285" s="52">
        <f t="shared" si="55"/>
        <v>0</v>
      </c>
      <c r="U285" s="52">
        <f t="shared" si="55"/>
        <v>0</v>
      </c>
      <c r="V285" s="52">
        <f t="shared" si="55"/>
        <v>0</v>
      </c>
      <c r="W285" s="52">
        <f t="shared" si="55"/>
        <v>0</v>
      </c>
      <c r="X285" s="52">
        <f t="shared" si="55"/>
        <v>0</v>
      </c>
      <c r="Y285" s="52">
        <f t="shared" si="55"/>
        <v>0</v>
      </c>
      <c r="Z285" s="52">
        <f t="shared" si="55"/>
        <v>0</v>
      </c>
      <c r="AA285" s="52">
        <f t="shared" si="55"/>
        <v>0</v>
      </c>
      <c r="AB285" s="52">
        <f t="shared" si="55"/>
        <v>0</v>
      </c>
      <c r="AC285" s="52">
        <f t="shared" si="55"/>
        <v>0</v>
      </c>
      <c r="AD285" s="52">
        <f t="shared" si="55"/>
        <v>0</v>
      </c>
      <c r="AE285" s="52">
        <f t="shared" si="55"/>
        <v>0</v>
      </c>
      <c r="AF285" s="52">
        <f t="shared" si="55"/>
        <v>0</v>
      </c>
      <c r="AG285" s="52">
        <f t="shared" si="55"/>
        <v>0</v>
      </c>
      <c r="AH285" s="52">
        <f t="shared" si="55"/>
        <v>0</v>
      </c>
      <c r="AI285" s="52">
        <f t="shared" si="55"/>
        <v>0</v>
      </c>
      <c r="AJ285" s="52">
        <f t="shared" si="55"/>
        <v>0</v>
      </c>
      <c r="AK285" s="52">
        <f t="shared" si="55"/>
        <v>0</v>
      </c>
      <c r="AL285" s="52">
        <f t="shared" si="55"/>
        <v>0</v>
      </c>
      <c r="AM285" s="52">
        <f t="shared" si="55"/>
        <v>0</v>
      </c>
      <c r="AN285" s="52">
        <f t="shared" si="55"/>
        <v>0</v>
      </c>
      <c r="AO285" s="52">
        <f t="shared" si="55"/>
        <v>0</v>
      </c>
      <c r="AP285" s="52">
        <f t="shared" si="55"/>
        <v>0</v>
      </c>
      <c r="AQ285" s="52">
        <f t="shared" si="55"/>
        <v>0</v>
      </c>
      <c r="AR285" s="52">
        <f t="shared" si="55"/>
        <v>0</v>
      </c>
      <c r="AS285" s="52">
        <f t="shared" si="55"/>
        <v>0</v>
      </c>
      <c r="AT285" s="52">
        <f t="shared" si="55"/>
        <v>0</v>
      </c>
      <c r="AU285" s="52">
        <f t="shared" si="55"/>
        <v>1.302508279633628E-4</v>
      </c>
      <c r="AV285" s="52">
        <f t="shared" si="55"/>
        <v>0</v>
      </c>
      <c r="AW285" s="52">
        <f t="shared" si="55"/>
        <v>0</v>
      </c>
      <c r="AX285" s="52">
        <f t="shared" si="55"/>
        <v>0</v>
      </c>
      <c r="AY285" s="52">
        <f t="shared" si="55"/>
        <v>0</v>
      </c>
      <c r="AZ285" s="52">
        <f t="shared" si="55"/>
        <v>0</v>
      </c>
      <c r="BA285" s="52">
        <f t="shared" si="55"/>
        <v>0</v>
      </c>
      <c r="BB285" s="52">
        <f t="shared" si="55"/>
        <v>0</v>
      </c>
      <c r="BC285" s="52">
        <f t="shared" si="55"/>
        <v>0</v>
      </c>
      <c r="BD285" s="52">
        <f t="shared" si="55"/>
        <v>0</v>
      </c>
      <c r="BE285" s="52">
        <f t="shared" si="55"/>
        <v>0</v>
      </c>
      <c r="BF285" s="52">
        <f t="shared" si="55"/>
        <v>0</v>
      </c>
      <c r="BG285" s="52">
        <f t="shared" si="55"/>
        <v>0</v>
      </c>
      <c r="BH285" s="52">
        <f t="shared" si="55"/>
        <v>0</v>
      </c>
      <c r="BI285" s="52">
        <f t="shared" si="55"/>
        <v>0</v>
      </c>
      <c r="BJ285" s="52">
        <f t="shared" si="55"/>
        <v>0</v>
      </c>
      <c r="BK285" s="52">
        <f t="shared" si="55"/>
        <v>0</v>
      </c>
      <c r="BL285" s="52">
        <f t="shared" si="55"/>
        <v>0</v>
      </c>
      <c r="BM285" s="52">
        <f t="shared" si="55"/>
        <v>0</v>
      </c>
      <c r="BN285" s="52">
        <f t="shared" si="55"/>
        <v>0</v>
      </c>
      <c r="BO285" s="52">
        <f t="shared" si="55"/>
        <v>0</v>
      </c>
      <c r="BP285" s="52">
        <f t="shared" si="55"/>
        <v>0</v>
      </c>
      <c r="BQ285" s="52">
        <f t="shared" si="55"/>
        <v>0</v>
      </c>
    </row>
    <row r="286" spans="1:69" s="31" customFormat="1">
      <c r="A286" s="16"/>
      <c r="B286" s="16"/>
      <c r="C286" s="16"/>
      <c r="D286" s="51" t="str">
        <f t="shared" si="50"/>
        <v>Siloxanes</v>
      </c>
      <c r="E286" s="29"/>
      <c r="F286" s="9"/>
      <c r="G286" s="52">
        <f t="shared" si="54"/>
        <v>0</v>
      </c>
      <c r="H286" s="52">
        <f t="shared" ref="H286:BQ286" si="56">$C141*H141/$BR141</f>
        <v>0</v>
      </c>
      <c r="I286" s="52">
        <f t="shared" si="56"/>
        <v>0</v>
      </c>
      <c r="J286" s="52">
        <f t="shared" si="56"/>
        <v>0</v>
      </c>
      <c r="K286" s="52">
        <f t="shared" si="56"/>
        <v>0</v>
      </c>
      <c r="L286" s="52">
        <f t="shared" si="56"/>
        <v>0</v>
      </c>
      <c r="M286" s="52">
        <f t="shared" si="56"/>
        <v>0</v>
      </c>
      <c r="N286" s="52">
        <f t="shared" si="56"/>
        <v>0</v>
      </c>
      <c r="O286" s="52">
        <f t="shared" si="56"/>
        <v>0</v>
      </c>
      <c r="P286" s="52">
        <f t="shared" si="56"/>
        <v>0</v>
      </c>
      <c r="Q286" s="52">
        <f t="shared" si="56"/>
        <v>0</v>
      </c>
      <c r="R286" s="52">
        <f t="shared" si="56"/>
        <v>0</v>
      </c>
      <c r="S286" s="52">
        <f t="shared" si="56"/>
        <v>0</v>
      </c>
      <c r="T286" s="52">
        <f t="shared" si="56"/>
        <v>0</v>
      </c>
      <c r="U286" s="52">
        <f t="shared" si="56"/>
        <v>0</v>
      </c>
      <c r="V286" s="52">
        <f t="shared" si="56"/>
        <v>0</v>
      </c>
      <c r="W286" s="52">
        <f t="shared" si="56"/>
        <v>0</v>
      </c>
      <c r="X286" s="52">
        <f t="shared" si="56"/>
        <v>0</v>
      </c>
      <c r="Y286" s="52">
        <f t="shared" si="56"/>
        <v>0</v>
      </c>
      <c r="Z286" s="52">
        <f t="shared" si="56"/>
        <v>0</v>
      </c>
      <c r="AA286" s="52">
        <f t="shared" si="56"/>
        <v>0</v>
      </c>
      <c r="AB286" s="52">
        <f t="shared" si="56"/>
        <v>0</v>
      </c>
      <c r="AC286" s="52">
        <f t="shared" si="56"/>
        <v>0</v>
      </c>
      <c r="AD286" s="52">
        <f t="shared" si="56"/>
        <v>0</v>
      </c>
      <c r="AE286" s="52">
        <f t="shared" si="56"/>
        <v>0</v>
      </c>
      <c r="AF286" s="52">
        <f t="shared" si="56"/>
        <v>0</v>
      </c>
      <c r="AG286" s="52">
        <f t="shared" si="56"/>
        <v>0</v>
      </c>
      <c r="AH286" s="52">
        <f t="shared" si="56"/>
        <v>0</v>
      </c>
      <c r="AI286" s="52">
        <f t="shared" si="56"/>
        <v>0</v>
      </c>
      <c r="AJ286" s="52">
        <f t="shared" si="56"/>
        <v>0</v>
      </c>
      <c r="AK286" s="52">
        <f t="shared" si="56"/>
        <v>0</v>
      </c>
      <c r="AL286" s="52">
        <f t="shared" si="56"/>
        <v>0</v>
      </c>
      <c r="AM286" s="52">
        <f t="shared" si="56"/>
        <v>0</v>
      </c>
      <c r="AN286" s="52">
        <f t="shared" si="56"/>
        <v>0</v>
      </c>
      <c r="AO286" s="52">
        <f t="shared" si="56"/>
        <v>0</v>
      </c>
      <c r="AP286" s="52">
        <f t="shared" si="56"/>
        <v>0</v>
      </c>
      <c r="AQ286" s="52">
        <f t="shared" si="56"/>
        <v>0</v>
      </c>
      <c r="AR286" s="52">
        <f t="shared" si="56"/>
        <v>0</v>
      </c>
      <c r="AS286" s="52">
        <f t="shared" si="56"/>
        <v>0</v>
      </c>
      <c r="AT286" s="52">
        <f t="shared" si="56"/>
        <v>0</v>
      </c>
      <c r="AU286" s="52">
        <f t="shared" si="56"/>
        <v>6.9777229266087133E-5</v>
      </c>
      <c r="AV286" s="52">
        <f t="shared" si="56"/>
        <v>0</v>
      </c>
      <c r="AW286" s="52">
        <f t="shared" si="56"/>
        <v>0</v>
      </c>
      <c r="AX286" s="52">
        <f t="shared" si="56"/>
        <v>0</v>
      </c>
      <c r="AY286" s="52">
        <f t="shared" si="56"/>
        <v>0</v>
      </c>
      <c r="AZ286" s="52">
        <f t="shared" si="56"/>
        <v>0</v>
      </c>
      <c r="BA286" s="52">
        <f t="shared" si="56"/>
        <v>0</v>
      </c>
      <c r="BB286" s="52">
        <f t="shared" si="56"/>
        <v>0</v>
      </c>
      <c r="BC286" s="52">
        <f t="shared" si="56"/>
        <v>0</v>
      </c>
      <c r="BD286" s="52">
        <f t="shared" si="56"/>
        <v>0</v>
      </c>
      <c r="BE286" s="52">
        <f t="shared" si="56"/>
        <v>0</v>
      </c>
      <c r="BF286" s="52">
        <f t="shared" si="56"/>
        <v>0</v>
      </c>
      <c r="BG286" s="52">
        <f t="shared" si="56"/>
        <v>0</v>
      </c>
      <c r="BH286" s="52">
        <f t="shared" si="56"/>
        <v>0</v>
      </c>
      <c r="BI286" s="52">
        <f t="shared" si="56"/>
        <v>0</v>
      </c>
      <c r="BJ286" s="52">
        <f t="shared" si="56"/>
        <v>0</v>
      </c>
      <c r="BK286" s="52">
        <f t="shared" si="56"/>
        <v>0</v>
      </c>
      <c r="BL286" s="52">
        <f t="shared" si="56"/>
        <v>0</v>
      </c>
      <c r="BM286" s="52">
        <f t="shared" si="56"/>
        <v>0</v>
      </c>
      <c r="BN286" s="52">
        <f t="shared" si="56"/>
        <v>0</v>
      </c>
      <c r="BO286" s="52">
        <f t="shared" si="56"/>
        <v>0</v>
      </c>
      <c r="BP286" s="52">
        <f t="shared" si="56"/>
        <v>0</v>
      </c>
      <c r="BQ286" s="52">
        <f t="shared" si="56"/>
        <v>0</v>
      </c>
    </row>
    <row r="287" spans="1:69" s="31" customFormat="1">
      <c r="A287" s="16"/>
      <c r="B287" s="16"/>
      <c r="C287" s="16"/>
      <c r="D287" s="51" t="str">
        <f t="shared" si="50"/>
        <v>Tetradecafluorohexane (or Perflexane)</v>
      </c>
      <c r="E287" s="29"/>
      <c r="F287" s="9"/>
      <c r="G287" s="52">
        <f t="shared" si="54"/>
        <v>0</v>
      </c>
      <c r="H287" s="52">
        <f t="shared" ref="H287:BQ287" si="57">$C142*H142/$BR142</f>
        <v>0</v>
      </c>
      <c r="I287" s="52">
        <f t="shared" si="57"/>
        <v>0</v>
      </c>
      <c r="J287" s="52">
        <f t="shared" si="57"/>
        <v>0</v>
      </c>
      <c r="K287" s="52">
        <f t="shared" si="57"/>
        <v>0</v>
      </c>
      <c r="L287" s="52">
        <f t="shared" si="57"/>
        <v>0</v>
      </c>
      <c r="M287" s="52">
        <f t="shared" si="57"/>
        <v>0</v>
      </c>
      <c r="N287" s="52">
        <f t="shared" si="57"/>
        <v>0</v>
      </c>
      <c r="O287" s="52">
        <f t="shared" si="57"/>
        <v>0</v>
      </c>
      <c r="P287" s="52">
        <f t="shared" si="57"/>
        <v>0</v>
      </c>
      <c r="Q287" s="52">
        <f t="shared" si="57"/>
        <v>0</v>
      </c>
      <c r="R287" s="52">
        <f t="shared" si="57"/>
        <v>0</v>
      </c>
      <c r="S287" s="52">
        <f t="shared" si="57"/>
        <v>0</v>
      </c>
      <c r="T287" s="52">
        <f t="shared" si="57"/>
        <v>0</v>
      </c>
      <c r="U287" s="52">
        <f t="shared" si="57"/>
        <v>0</v>
      </c>
      <c r="V287" s="52">
        <f t="shared" si="57"/>
        <v>0</v>
      </c>
      <c r="W287" s="52">
        <f t="shared" si="57"/>
        <v>0</v>
      </c>
      <c r="X287" s="52">
        <f t="shared" si="57"/>
        <v>0</v>
      </c>
      <c r="Y287" s="52">
        <f t="shared" si="57"/>
        <v>0</v>
      </c>
      <c r="Z287" s="52">
        <f t="shared" si="57"/>
        <v>0</v>
      </c>
      <c r="AA287" s="52">
        <f t="shared" si="57"/>
        <v>0</v>
      </c>
      <c r="AB287" s="52">
        <f t="shared" si="57"/>
        <v>0</v>
      </c>
      <c r="AC287" s="52">
        <f t="shared" si="57"/>
        <v>0</v>
      </c>
      <c r="AD287" s="52">
        <f t="shared" si="57"/>
        <v>0</v>
      </c>
      <c r="AE287" s="52">
        <f t="shared" si="57"/>
        <v>0</v>
      </c>
      <c r="AF287" s="52">
        <f t="shared" si="57"/>
        <v>0</v>
      </c>
      <c r="AG287" s="52">
        <f t="shared" si="57"/>
        <v>0</v>
      </c>
      <c r="AH287" s="52">
        <f t="shared" si="57"/>
        <v>0</v>
      </c>
      <c r="AI287" s="52">
        <f t="shared" si="57"/>
        <v>0</v>
      </c>
      <c r="AJ287" s="52">
        <f t="shared" si="57"/>
        <v>0</v>
      </c>
      <c r="AK287" s="52">
        <f t="shared" si="57"/>
        <v>0</v>
      </c>
      <c r="AL287" s="52">
        <f t="shared" si="57"/>
        <v>0</v>
      </c>
      <c r="AM287" s="52">
        <f t="shared" si="57"/>
        <v>0</v>
      </c>
      <c r="AN287" s="52">
        <f t="shared" si="57"/>
        <v>0</v>
      </c>
      <c r="AO287" s="52">
        <f t="shared" si="57"/>
        <v>0</v>
      </c>
      <c r="AP287" s="52">
        <f t="shared" si="57"/>
        <v>0</v>
      </c>
      <c r="AQ287" s="52">
        <f t="shared" si="57"/>
        <v>0</v>
      </c>
      <c r="AR287" s="52">
        <f t="shared" si="57"/>
        <v>0</v>
      </c>
      <c r="AS287" s="52">
        <f t="shared" si="57"/>
        <v>0</v>
      </c>
      <c r="AT287" s="52">
        <f t="shared" si="57"/>
        <v>0</v>
      </c>
      <c r="AU287" s="52">
        <f t="shared" si="57"/>
        <v>0</v>
      </c>
      <c r="AV287" s="52">
        <f t="shared" si="57"/>
        <v>0</v>
      </c>
      <c r="AW287" s="52">
        <f t="shared" si="57"/>
        <v>0</v>
      </c>
      <c r="AX287" s="52">
        <f t="shared" si="57"/>
        <v>0</v>
      </c>
      <c r="AY287" s="52">
        <f t="shared" si="57"/>
        <v>0</v>
      </c>
      <c r="AZ287" s="52">
        <f t="shared" si="57"/>
        <v>0</v>
      </c>
      <c r="BA287" s="52">
        <f t="shared" si="57"/>
        <v>0</v>
      </c>
      <c r="BB287" s="52">
        <f t="shared" si="57"/>
        <v>0</v>
      </c>
      <c r="BC287" s="52">
        <f t="shared" si="57"/>
        <v>0</v>
      </c>
      <c r="BD287" s="52">
        <f t="shared" si="57"/>
        <v>0</v>
      </c>
      <c r="BE287" s="52">
        <f t="shared" si="57"/>
        <v>0</v>
      </c>
      <c r="BF287" s="52">
        <f t="shared" si="57"/>
        <v>0</v>
      </c>
      <c r="BG287" s="52">
        <f t="shared" si="57"/>
        <v>0</v>
      </c>
      <c r="BH287" s="52">
        <f t="shared" si="57"/>
        <v>0</v>
      </c>
      <c r="BI287" s="52">
        <f t="shared" si="57"/>
        <v>1.0723249713215391E-8</v>
      </c>
      <c r="BJ287" s="52">
        <f t="shared" si="57"/>
        <v>0</v>
      </c>
      <c r="BK287" s="52">
        <f t="shared" si="57"/>
        <v>0</v>
      </c>
      <c r="BL287" s="52">
        <f t="shared" si="57"/>
        <v>0</v>
      </c>
      <c r="BM287" s="52">
        <f t="shared" si="57"/>
        <v>0</v>
      </c>
      <c r="BN287" s="52">
        <f t="shared" si="57"/>
        <v>0</v>
      </c>
      <c r="BO287" s="52">
        <f t="shared" si="57"/>
        <v>0</v>
      </c>
      <c r="BP287" s="52">
        <f t="shared" si="57"/>
        <v>0</v>
      </c>
      <c r="BQ287" s="52">
        <f t="shared" si="57"/>
        <v>0</v>
      </c>
    </row>
    <row r="288" spans="1:69" s="31" customFormat="1">
      <c r="A288" s="16"/>
      <c r="B288" s="16"/>
      <c r="C288" s="16"/>
      <c r="D288" s="51" t="str">
        <f t="shared" si="50"/>
        <v>Linalool</v>
      </c>
      <c r="E288" s="29"/>
      <c r="F288" s="9"/>
      <c r="G288" s="52">
        <f t="shared" si="54"/>
        <v>0</v>
      </c>
      <c r="H288" s="52">
        <f t="shared" ref="H288:BQ288" si="58">$C143*H143/$BR143</f>
        <v>0</v>
      </c>
      <c r="I288" s="52">
        <f t="shared" si="58"/>
        <v>0</v>
      </c>
      <c r="J288" s="52">
        <f t="shared" si="58"/>
        <v>0</v>
      </c>
      <c r="K288" s="52">
        <f t="shared" si="58"/>
        <v>0</v>
      </c>
      <c r="L288" s="52">
        <f t="shared" si="58"/>
        <v>0</v>
      </c>
      <c r="M288" s="52">
        <f t="shared" si="58"/>
        <v>0</v>
      </c>
      <c r="N288" s="52">
        <f t="shared" si="58"/>
        <v>0</v>
      </c>
      <c r="O288" s="52">
        <f t="shared" si="58"/>
        <v>0</v>
      </c>
      <c r="P288" s="52">
        <f t="shared" si="58"/>
        <v>0</v>
      </c>
      <c r="Q288" s="52">
        <f t="shared" si="58"/>
        <v>0</v>
      </c>
      <c r="R288" s="52">
        <f t="shared" si="58"/>
        <v>0</v>
      </c>
      <c r="S288" s="52">
        <f t="shared" si="58"/>
        <v>0</v>
      </c>
      <c r="T288" s="52">
        <f t="shared" si="58"/>
        <v>0</v>
      </c>
      <c r="U288" s="52">
        <f t="shared" si="58"/>
        <v>0</v>
      </c>
      <c r="V288" s="52">
        <f t="shared" si="58"/>
        <v>0</v>
      </c>
      <c r="W288" s="52">
        <f t="shared" si="58"/>
        <v>0</v>
      </c>
      <c r="X288" s="52">
        <f t="shared" si="58"/>
        <v>0</v>
      </c>
      <c r="Y288" s="52">
        <f t="shared" si="58"/>
        <v>0</v>
      </c>
      <c r="Z288" s="52">
        <f t="shared" si="58"/>
        <v>0</v>
      </c>
      <c r="AA288" s="52">
        <f t="shared" si="58"/>
        <v>0</v>
      </c>
      <c r="AB288" s="52">
        <f t="shared" si="58"/>
        <v>0</v>
      </c>
      <c r="AC288" s="52">
        <f t="shared" si="58"/>
        <v>0</v>
      </c>
      <c r="AD288" s="52">
        <f t="shared" si="58"/>
        <v>0</v>
      </c>
      <c r="AE288" s="52">
        <f t="shared" si="58"/>
        <v>0</v>
      </c>
      <c r="AF288" s="52">
        <f t="shared" si="58"/>
        <v>3.5574271045836828E-4</v>
      </c>
      <c r="AG288" s="52">
        <f t="shared" si="58"/>
        <v>0</v>
      </c>
      <c r="AH288" s="52">
        <f t="shared" si="58"/>
        <v>0</v>
      </c>
      <c r="AI288" s="52">
        <f t="shared" si="58"/>
        <v>0</v>
      </c>
      <c r="AJ288" s="52">
        <f t="shared" si="58"/>
        <v>0</v>
      </c>
      <c r="AK288" s="52">
        <f t="shared" si="58"/>
        <v>0</v>
      </c>
      <c r="AL288" s="52">
        <f t="shared" si="58"/>
        <v>0</v>
      </c>
      <c r="AM288" s="52">
        <f t="shared" si="58"/>
        <v>0</v>
      </c>
      <c r="AN288" s="52">
        <f t="shared" si="58"/>
        <v>0</v>
      </c>
      <c r="AO288" s="52">
        <f t="shared" si="58"/>
        <v>0</v>
      </c>
      <c r="AP288" s="52">
        <f t="shared" si="58"/>
        <v>0</v>
      </c>
      <c r="AQ288" s="52">
        <f t="shared" si="58"/>
        <v>0</v>
      </c>
      <c r="AR288" s="52">
        <f t="shared" si="58"/>
        <v>0</v>
      </c>
      <c r="AS288" s="52">
        <f t="shared" si="58"/>
        <v>0</v>
      </c>
      <c r="AT288" s="52">
        <f t="shared" si="58"/>
        <v>0</v>
      </c>
      <c r="AU288" s="52">
        <f t="shared" si="58"/>
        <v>0</v>
      </c>
      <c r="AV288" s="52">
        <f t="shared" si="58"/>
        <v>0</v>
      </c>
      <c r="AW288" s="52">
        <f t="shared" si="58"/>
        <v>0</v>
      </c>
      <c r="AX288" s="52">
        <f t="shared" si="58"/>
        <v>0</v>
      </c>
      <c r="AY288" s="52">
        <f t="shared" si="58"/>
        <v>0</v>
      </c>
      <c r="AZ288" s="52">
        <f t="shared" si="58"/>
        <v>0</v>
      </c>
      <c r="BA288" s="52">
        <f t="shared" si="58"/>
        <v>0</v>
      </c>
      <c r="BB288" s="52">
        <f t="shared" si="58"/>
        <v>0</v>
      </c>
      <c r="BC288" s="52">
        <f t="shared" si="58"/>
        <v>0</v>
      </c>
      <c r="BD288" s="52">
        <f t="shared" si="58"/>
        <v>0</v>
      </c>
      <c r="BE288" s="52">
        <f t="shared" si="58"/>
        <v>0</v>
      </c>
      <c r="BF288" s="52">
        <f t="shared" si="58"/>
        <v>0</v>
      </c>
      <c r="BG288" s="52">
        <f t="shared" si="58"/>
        <v>0</v>
      </c>
      <c r="BH288" s="52">
        <f t="shared" si="58"/>
        <v>0</v>
      </c>
      <c r="BI288" s="52">
        <f t="shared" si="58"/>
        <v>0</v>
      </c>
      <c r="BJ288" s="52">
        <f t="shared" si="58"/>
        <v>0</v>
      </c>
      <c r="BK288" s="52">
        <f t="shared" si="58"/>
        <v>0</v>
      </c>
      <c r="BL288" s="52">
        <f t="shared" si="58"/>
        <v>0</v>
      </c>
      <c r="BM288" s="52">
        <f t="shared" si="58"/>
        <v>0</v>
      </c>
      <c r="BN288" s="52">
        <f t="shared" si="58"/>
        <v>0</v>
      </c>
      <c r="BO288" s="52">
        <f t="shared" si="58"/>
        <v>0</v>
      </c>
      <c r="BP288" s="52">
        <f t="shared" si="58"/>
        <v>0</v>
      </c>
      <c r="BQ288" s="52">
        <f t="shared" si="58"/>
        <v>0</v>
      </c>
    </row>
    <row r="289" spans="1:69" s="31" customFormat="1">
      <c r="A289" s="16"/>
      <c r="B289" s="16"/>
      <c r="C289" s="16"/>
      <c r="D289" s="51" t="str">
        <f t="shared" si="50"/>
        <v>Peach Lactone</v>
      </c>
      <c r="E289" s="29"/>
      <c r="F289" s="9"/>
      <c r="G289" s="52">
        <f t="shared" si="54"/>
        <v>0</v>
      </c>
      <c r="H289" s="52">
        <f t="shared" ref="H289:BQ289" si="59">$C144*H144/$BR144</f>
        <v>0</v>
      </c>
      <c r="I289" s="52">
        <f t="shared" si="59"/>
        <v>0</v>
      </c>
      <c r="J289" s="52">
        <f t="shared" si="59"/>
        <v>0</v>
      </c>
      <c r="K289" s="52">
        <f t="shared" si="59"/>
        <v>0</v>
      </c>
      <c r="L289" s="52">
        <f t="shared" si="59"/>
        <v>0</v>
      </c>
      <c r="M289" s="52">
        <f t="shared" si="59"/>
        <v>0</v>
      </c>
      <c r="N289" s="52">
        <f t="shared" si="59"/>
        <v>0</v>
      </c>
      <c r="O289" s="52">
        <f t="shared" si="59"/>
        <v>0</v>
      </c>
      <c r="P289" s="52">
        <f t="shared" si="59"/>
        <v>0</v>
      </c>
      <c r="Q289" s="52">
        <f t="shared" si="59"/>
        <v>0</v>
      </c>
      <c r="R289" s="52">
        <f t="shared" si="59"/>
        <v>0</v>
      </c>
      <c r="S289" s="52">
        <f t="shared" si="59"/>
        <v>0</v>
      </c>
      <c r="T289" s="52">
        <f t="shared" si="59"/>
        <v>0</v>
      </c>
      <c r="U289" s="52">
        <f t="shared" si="59"/>
        <v>0</v>
      </c>
      <c r="V289" s="52">
        <f t="shared" si="59"/>
        <v>0</v>
      </c>
      <c r="W289" s="52">
        <f t="shared" si="59"/>
        <v>0</v>
      </c>
      <c r="X289" s="52">
        <f t="shared" si="59"/>
        <v>0</v>
      </c>
      <c r="Y289" s="52">
        <f t="shared" si="59"/>
        <v>0</v>
      </c>
      <c r="Z289" s="52">
        <f t="shared" si="59"/>
        <v>0</v>
      </c>
      <c r="AA289" s="52">
        <f t="shared" si="59"/>
        <v>0</v>
      </c>
      <c r="AB289" s="52">
        <f t="shared" si="59"/>
        <v>0</v>
      </c>
      <c r="AC289" s="52">
        <f t="shared" si="59"/>
        <v>0</v>
      </c>
      <c r="AD289" s="52">
        <f t="shared" si="59"/>
        <v>0</v>
      </c>
      <c r="AE289" s="52">
        <f t="shared" si="59"/>
        <v>0</v>
      </c>
      <c r="AF289" s="52">
        <f t="shared" si="59"/>
        <v>0</v>
      </c>
      <c r="AG289" s="52">
        <f t="shared" si="59"/>
        <v>0</v>
      </c>
      <c r="AH289" s="52">
        <f t="shared" si="59"/>
        <v>0</v>
      </c>
      <c r="AI289" s="52">
        <f t="shared" si="59"/>
        <v>0</v>
      </c>
      <c r="AJ289" s="52">
        <f t="shared" si="59"/>
        <v>0</v>
      </c>
      <c r="AK289" s="52">
        <f t="shared" si="59"/>
        <v>0</v>
      </c>
      <c r="AL289" s="52">
        <f t="shared" si="59"/>
        <v>0</v>
      </c>
      <c r="AM289" s="52">
        <f t="shared" si="59"/>
        <v>0</v>
      </c>
      <c r="AN289" s="52">
        <f t="shared" si="59"/>
        <v>0</v>
      </c>
      <c r="AO289" s="52">
        <f t="shared" si="59"/>
        <v>0</v>
      </c>
      <c r="AP289" s="52">
        <f t="shared" si="59"/>
        <v>0</v>
      </c>
      <c r="AQ289" s="52">
        <f t="shared" si="59"/>
        <v>0</v>
      </c>
      <c r="AR289" s="52">
        <f t="shared" si="59"/>
        <v>0</v>
      </c>
      <c r="AS289" s="52">
        <f t="shared" si="59"/>
        <v>0</v>
      </c>
      <c r="AT289" s="52">
        <f t="shared" si="59"/>
        <v>0</v>
      </c>
      <c r="AU289" s="52">
        <f t="shared" si="59"/>
        <v>1.8537483908357183E-4</v>
      </c>
      <c r="AV289" s="52">
        <f t="shared" si="59"/>
        <v>0</v>
      </c>
      <c r="AW289" s="52">
        <f t="shared" si="59"/>
        <v>0</v>
      </c>
      <c r="AX289" s="52">
        <f t="shared" si="59"/>
        <v>0</v>
      </c>
      <c r="AY289" s="52">
        <f t="shared" si="59"/>
        <v>0</v>
      </c>
      <c r="AZ289" s="52">
        <f t="shared" si="59"/>
        <v>0</v>
      </c>
      <c r="BA289" s="52">
        <f t="shared" si="59"/>
        <v>0</v>
      </c>
      <c r="BB289" s="52">
        <f t="shared" si="59"/>
        <v>0</v>
      </c>
      <c r="BC289" s="52">
        <f t="shared" si="59"/>
        <v>0</v>
      </c>
      <c r="BD289" s="52">
        <f t="shared" si="59"/>
        <v>0</v>
      </c>
      <c r="BE289" s="52">
        <f t="shared" si="59"/>
        <v>0</v>
      </c>
      <c r="BF289" s="52">
        <f t="shared" si="59"/>
        <v>0</v>
      </c>
      <c r="BG289" s="52">
        <f t="shared" si="59"/>
        <v>0</v>
      </c>
      <c r="BH289" s="52">
        <f t="shared" si="59"/>
        <v>0</v>
      </c>
      <c r="BI289" s="52">
        <f t="shared" si="59"/>
        <v>0</v>
      </c>
      <c r="BJ289" s="52">
        <f t="shared" si="59"/>
        <v>0</v>
      </c>
      <c r="BK289" s="52">
        <f t="shared" si="59"/>
        <v>0</v>
      </c>
      <c r="BL289" s="52">
        <f t="shared" si="59"/>
        <v>0</v>
      </c>
      <c r="BM289" s="52">
        <f t="shared" si="59"/>
        <v>0</v>
      </c>
      <c r="BN289" s="52">
        <f t="shared" si="59"/>
        <v>0</v>
      </c>
      <c r="BO289" s="52">
        <f t="shared" si="59"/>
        <v>0</v>
      </c>
      <c r="BP289" s="52">
        <f t="shared" si="59"/>
        <v>0</v>
      </c>
      <c r="BQ289" s="52">
        <f t="shared" si="59"/>
        <v>0</v>
      </c>
    </row>
    <row r="290" spans="1:69" s="31" customFormat="1">
      <c r="A290" s="16"/>
      <c r="B290" s="16"/>
      <c r="C290" s="16"/>
      <c r="D290" s="51" t="str">
        <f t="shared" si="50"/>
        <v>Linalyl Acetate</v>
      </c>
      <c r="E290" s="29"/>
      <c r="F290" s="9"/>
      <c r="G290" s="52">
        <f t="shared" si="54"/>
        <v>0</v>
      </c>
      <c r="H290" s="52">
        <f t="shared" ref="H290:BQ290" si="60">$C145*H145/$BR145</f>
        <v>0</v>
      </c>
      <c r="I290" s="52">
        <f t="shared" si="60"/>
        <v>0</v>
      </c>
      <c r="J290" s="52">
        <f t="shared" si="60"/>
        <v>0</v>
      </c>
      <c r="K290" s="52">
        <f t="shared" si="60"/>
        <v>0</v>
      </c>
      <c r="L290" s="52">
        <f t="shared" si="60"/>
        <v>0</v>
      </c>
      <c r="M290" s="52">
        <f t="shared" si="60"/>
        <v>0</v>
      </c>
      <c r="N290" s="52">
        <f t="shared" si="60"/>
        <v>0</v>
      </c>
      <c r="O290" s="52">
        <f t="shared" si="60"/>
        <v>0</v>
      </c>
      <c r="P290" s="52">
        <f t="shared" si="60"/>
        <v>0</v>
      </c>
      <c r="Q290" s="52">
        <f t="shared" si="60"/>
        <v>0</v>
      </c>
      <c r="R290" s="52">
        <f t="shared" si="60"/>
        <v>0</v>
      </c>
      <c r="S290" s="52">
        <f t="shared" si="60"/>
        <v>0</v>
      </c>
      <c r="T290" s="52">
        <f t="shared" si="60"/>
        <v>0</v>
      </c>
      <c r="U290" s="52">
        <f t="shared" si="60"/>
        <v>0</v>
      </c>
      <c r="V290" s="52">
        <f t="shared" si="60"/>
        <v>0</v>
      </c>
      <c r="W290" s="52">
        <f t="shared" si="60"/>
        <v>0</v>
      </c>
      <c r="X290" s="52">
        <f t="shared" si="60"/>
        <v>0</v>
      </c>
      <c r="Y290" s="52">
        <f t="shared" si="60"/>
        <v>0</v>
      </c>
      <c r="Z290" s="52">
        <f t="shared" si="60"/>
        <v>0</v>
      </c>
      <c r="AA290" s="52">
        <f t="shared" si="60"/>
        <v>0</v>
      </c>
      <c r="AB290" s="52">
        <f t="shared" si="60"/>
        <v>0</v>
      </c>
      <c r="AC290" s="52">
        <f t="shared" si="60"/>
        <v>0</v>
      </c>
      <c r="AD290" s="52">
        <f t="shared" si="60"/>
        <v>0</v>
      </c>
      <c r="AE290" s="52">
        <f t="shared" si="60"/>
        <v>0</v>
      </c>
      <c r="AF290" s="52">
        <f t="shared" si="60"/>
        <v>0</v>
      </c>
      <c r="AG290" s="52">
        <f t="shared" si="60"/>
        <v>0</v>
      </c>
      <c r="AH290" s="52">
        <f t="shared" si="60"/>
        <v>0</v>
      </c>
      <c r="AI290" s="52">
        <f t="shared" si="60"/>
        <v>0</v>
      </c>
      <c r="AJ290" s="52">
        <f t="shared" si="60"/>
        <v>0</v>
      </c>
      <c r="AK290" s="52">
        <f t="shared" si="60"/>
        <v>0</v>
      </c>
      <c r="AL290" s="52">
        <f t="shared" si="60"/>
        <v>0</v>
      </c>
      <c r="AM290" s="52">
        <f t="shared" si="60"/>
        <v>0</v>
      </c>
      <c r="AN290" s="52">
        <f t="shared" si="60"/>
        <v>0</v>
      </c>
      <c r="AO290" s="52">
        <f t="shared" si="60"/>
        <v>0</v>
      </c>
      <c r="AP290" s="52">
        <f t="shared" si="60"/>
        <v>0</v>
      </c>
      <c r="AQ290" s="52">
        <f t="shared" si="60"/>
        <v>0</v>
      </c>
      <c r="AR290" s="52">
        <f t="shared" si="60"/>
        <v>0</v>
      </c>
      <c r="AS290" s="52">
        <f t="shared" si="60"/>
        <v>0</v>
      </c>
      <c r="AT290" s="52">
        <f t="shared" si="60"/>
        <v>0</v>
      </c>
      <c r="AU290" s="52">
        <f t="shared" si="60"/>
        <v>0</v>
      </c>
      <c r="AV290" s="52">
        <f t="shared" si="60"/>
        <v>0</v>
      </c>
      <c r="AW290" s="52">
        <f t="shared" si="60"/>
        <v>0</v>
      </c>
      <c r="AX290" s="52">
        <f t="shared" si="60"/>
        <v>0</v>
      </c>
      <c r="AY290" s="52">
        <f t="shared" si="60"/>
        <v>0</v>
      </c>
      <c r="AZ290" s="52">
        <f t="shared" si="60"/>
        <v>0</v>
      </c>
      <c r="BA290" s="52">
        <f t="shared" si="60"/>
        <v>0</v>
      </c>
      <c r="BB290" s="52">
        <f t="shared" si="60"/>
        <v>0</v>
      </c>
      <c r="BC290" s="52">
        <f t="shared" si="60"/>
        <v>0</v>
      </c>
      <c r="BD290" s="52">
        <f t="shared" si="60"/>
        <v>0</v>
      </c>
      <c r="BE290" s="52">
        <f t="shared" si="60"/>
        <v>0</v>
      </c>
      <c r="BF290" s="52">
        <f t="shared" si="60"/>
        <v>4.5816554611429725E-4</v>
      </c>
      <c r="BG290" s="52">
        <f t="shared" si="60"/>
        <v>0</v>
      </c>
      <c r="BH290" s="52">
        <f t="shared" si="60"/>
        <v>0</v>
      </c>
      <c r="BI290" s="52">
        <f t="shared" si="60"/>
        <v>0</v>
      </c>
      <c r="BJ290" s="52">
        <f t="shared" si="60"/>
        <v>0</v>
      </c>
      <c r="BK290" s="52">
        <f t="shared" si="60"/>
        <v>0</v>
      </c>
      <c r="BL290" s="52">
        <f t="shared" si="60"/>
        <v>0</v>
      </c>
      <c r="BM290" s="52">
        <f t="shared" si="60"/>
        <v>0</v>
      </c>
      <c r="BN290" s="52">
        <f t="shared" si="60"/>
        <v>0</v>
      </c>
      <c r="BO290" s="52">
        <f t="shared" si="60"/>
        <v>0</v>
      </c>
      <c r="BP290" s="52">
        <f t="shared" si="60"/>
        <v>0</v>
      </c>
      <c r="BQ290" s="52">
        <f t="shared" si="60"/>
        <v>0</v>
      </c>
    </row>
    <row r="291" spans="1:69" s="31" customFormat="1">
      <c r="A291" s="16"/>
      <c r="B291" s="16"/>
      <c r="C291" s="16"/>
      <c r="D291" s="51" t="str">
        <f t="shared" si="50"/>
        <v>Vertenex</v>
      </c>
      <c r="E291" s="29"/>
      <c r="F291" s="9"/>
      <c r="G291" s="52">
        <f t="shared" si="54"/>
        <v>0</v>
      </c>
      <c r="H291" s="52">
        <f t="shared" ref="H291:BQ291" si="61">$C146*H146/$BR146</f>
        <v>0</v>
      </c>
      <c r="I291" s="52">
        <f t="shared" si="61"/>
        <v>0</v>
      </c>
      <c r="J291" s="52">
        <f t="shared" si="61"/>
        <v>0</v>
      </c>
      <c r="K291" s="52">
        <f t="shared" si="61"/>
        <v>0</v>
      </c>
      <c r="L291" s="52">
        <f t="shared" si="61"/>
        <v>0</v>
      </c>
      <c r="M291" s="52">
        <f t="shared" si="61"/>
        <v>0</v>
      </c>
      <c r="N291" s="52">
        <f t="shared" si="61"/>
        <v>0</v>
      </c>
      <c r="O291" s="52">
        <f t="shared" si="61"/>
        <v>0</v>
      </c>
      <c r="P291" s="52">
        <f t="shared" si="61"/>
        <v>0</v>
      </c>
      <c r="Q291" s="52">
        <f t="shared" si="61"/>
        <v>0</v>
      </c>
      <c r="R291" s="52">
        <f t="shared" si="61"/>
        <v>0</v>
      </c>
      <c r="S291" s="52">
        <f t="shared" si="61"/>
        <v>0</v>
      </c>
      <c r="T291" s="52">
        <f t="shared" si="61"/>
        <v>0</v>
      </c>
      <c r="U291" s="52">
        <f t="shared" si="61"/>
        <v>0</v>
      </c>
      <c r="V291" s="52">
        <f t="shared" si="61"/>
        <v>0</v>
      </c>
      <c r="W291" s="52">
        <f t="shared" si="61"/>
        <v>0</v>
      </c>
      <c r="X291" s="52">
        <f t="shared" si="61"/>
        <v>0</v>
      </c>
      <c r="Y291" s="52">
        <f t="shared" si="61"/>
        <v>0</v>
      </c>
      <c r="Z291" s="52">
        <f t="shared" si="61"/>
        <v>0</v>
      </c>
      <c r="AA291" s="52">
        <f t="shared" si="61"/>
        <v>0</v>
      </c>
      <c r="AB291" s="52">
        <f t="shared" si="61"/>
        <v>0</v>
      </c>
      <c r="AC291" s="52">
        <f t="shared" si="61"/>
        <v>0</v>
      </c>
      <c r="AD291" s="52">
        <f t="shared" si="61"/>
        <v>0</v>
      </c>
      <c r="AE291" s="52">
        <f t="shared" si="61"/>
        <v>0</v>
      </c>
      <c r="AF291" s="52">
        <f t="shared" si="61"/>
        <v>0</v>
      </c>
      <c r="AG291" s="52">
        <f t="shared" si="61"/>
        <v>0</v>
      </c>
      <c r="AH291" s="52">
        <f t="shared" si="61"/>
        <v>0</v>
      </c>
      <c r="AI291" s="52">
        <f t="shared" si="61"/>
        <v>0</v>
      </c>
      <c r="AJ291" s="52">
        <f t="shared" si="61"/>
        <v>0</v>
      </c>
      <c r="AK291" s="52">
        <f t="shared" si="61"/>
        <v>0</v>
      </c>
      <c r="AL291" s="52">
        <f t="shared" si="61"/>
        <v>0</v>
      </c>
      <c r="AM291" s="52">
        <f t="shared" si="61"/>
        <v>0</v>
      </c>
      <c r="AN291" s="52">
        <f t="shared" si="61"/>
        <v>0</v>
      </c>
      <c r="AO291" s="52">
        <f t="shared" si="61"/>
        <v>0</v>
      </c>
      <c r="AP291" s="52">
        <f t="shared" si="61"/>
        <v>0</v>
      </c>
      <c r="AQ291" s="52">
        <f t="shared" si="61"/>
        <v>0</v>
      </c>
      <c r="AR291" s="52">
        <f t="shared" si="61"/>
        <v>0</v>
      </c>
      <c r="AS291" s="52">
        <f t="shared" si="61"/>
        <v>0</v>
      </c>
      <c r="AT291" s="52">
        <f t="shared" si="61"/>
        <v>0</v>
      </c>
      <c r="AU291" s="52">
        <f t="shared" si="61"/>
        <v>8.7454127346829269E-5</v>
      </c>
      <c r="AV291" s="52">
        <f t="shared" si="61"/>
        <v>0</v>
      </c>
      <c r="AW291" s="52">
        <f t="shared" si="61"/>
        <v>0</v>
      </c>
      <c r="AX291" s="52">
        <f t="shared" si="61"/>
        <v>0</v>
      </c>
      <c r="AY291" s="52">
        <f t="shared" si="61"/>
        <v>0</v>
      </c>
      <c r="AZ291" s="52">
        <f t="shared" si="61"/>
        <v>0</v>
      </c>
      <c r="BA291" s="52">
        <f t="shared" si="61"/>
        <v>0</v>
      </c>
      <c r="BB291" s="52">
        <f t="shared" si="61"/>
        <v>0</v>
      </c>
      <c r="BC291" s="52">
        <f t="shared" si="61"/>
        <v>0</v>
      </c>
      <c r="BD291" s="52">
        <f t="shared" si="61"/>
        <v>0</v>
      </c>
      <c r="BE291" s="52">
        <f t="shared" si="61"/>
        <v>0</v>
      </c>
      <c r="BF291" s="52">
        <f t="shared" si="61"/>
        <v>0</v>
      </c>
      <c r="BG291" s="52">
        <f t="shared" si="61"/>
        <v>0</v>
      </c>
      <c r="BH291" s="52">
        <f t="shared" si="61"/>
        <v>0</v>
      </c>
      <c r="BI291" s="52">
        <f t="shared" si="61"/>
        <v>0</v>
      </c>
      <c r="BJ291" s="52">
        <f t="shared" si="61"/>
        <v>0</v>
      </c>
      <c r="BK291" s="52">
        <f t="shared" si="61"/>
        <v>0</v>
      </c>
      <c r="BL291" s="52">
        <f t="shared" si="61"/>
        <v>0</v>
      </c>
      <c r="BM291" s="52">
        <f t="shared" si="61"/>
        <v>0</v>
      </c>
      <c r="BN291" s="52">
        <f t="shared" si="61"/>
        <v>0</v>
      </c>
      <c r="BO291" s="52">
        <f t="shared" si="61"/>
        <v>0</v>
      </c>
      <c r="BP291" s="52">
        <f t="shared" si="61"/>
        <v>0</v>
      </c>
      <c r="BQ291" s="52">
        <f t="shared" si="61"/>
        <v>0</v>
      </c>
    </row>
    <row r="292" spans="1:69" s="31" customFormat="1">
      <c r="A292" s="10"/>
      <c r="B292" s="26"/>
      <c r="C292" s="28"/>
      <c r="D292" s="27"/>
      <c r="E292" s="27"/>
      <c r="F292" s="22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</row>
    <row r="293" spans="1:69" s="23" customFormat="1">
      <c r="B293" s="17"/>
      <c r="C293" s="13"/>
      <c r="D293" s="13"/>
      <c r="E293" s="13"/>
      <c r="F293" s="11"/>
      <c r="G293" s="23" t="s">
        <v>375</v>
      </c>
      <c r="H293" s="23" t="s">
        <v>378</v>
      </c>
      <c r="I293" s="23" t="s">
        <v>379</v>
      </c>
      <c r="J293" s="23" t="s">
        <v>377</v>
      </c>
      <c r="K293" s="23" t="s">
        <v>385</v>
      </c>
      <c r="L293" s="23" t="s">
        <v>403</v>
      </c>
      <c r="M293" s="23" t="s">
        <v>382</v>
      </c>
      <c r="N293" s="23" t="s">
        <v>365</v>
      </c>
      <c r="O293" s="23" t="s">
        <v>383</v>
      </c>
      <c r="P293" s="23" t="s">
        <v>384</v>
      </c>
      <c r="Q293" s="23" t="s">
        <v>397</v>
      </c>
      <c r="R293" s="23" t="s">
        <v>400</v>
      </c>
      <c r="S293" s="23" t="s">
        <v>392</v>
      </c>
      <c r="T293" s="23" t="s">
        <v>393</v>
      </c>
      <c r="U293" s="23" t="s">
        <v>394</v>
      </c>
      <c r="V293" s="23" t="s">
        <v>12</v>
      </c>
      <c r="W293" s="23" t="s">
        <v>363</v>
      </c>
      <c r="X293" s="23" t="s">
        <v>55</v>
      </c>
      <c r="Y293" s="23" t="s">
        <v>358</v>
      </c>
      <c r="Z293" s="23" t="s">
        <v>364</v>
      </c>
      <c r="AA293" s="23" t="s">
        <v>367</v>
      </c>
      <c r="AB293" s="23" t="s">
        <v>395</v>
      </c>
      <c r="AC293" s="23" t="s">
        <v>389</v>
      </c>
      <c r="AD293" s="23" t="s">
        <v>399</v>
      </c>
      <c r="AE293" s="23" t="s">
        <v>10</v>
      </c>
      <c r="AF293" s="23" t="s">
        <v>387</v>
      </c>
      <c r="AG293" s="23" t="s">
        <v>374</v>
      </c>
      <c r="AH293" s="23" t="s">
        <v>409</v>
      </c>
      <c r="AI293" s="23" t="s">
        <v>402</v>
      </c>
      <c r="AJ293" s="23" t="s">
        <v>56</v>
      </c>
      <c r="AK293" s="23" t="s">
        <v>401</v>
      </c>
      <c r="AL293" s="23" t="s">
        <v>380</v>
      </c>
      <c r="AM293" s="23" t="s">
        <v>52</v>
      </c>
      <c r="AN293" s="23" t="s">
        <v>366</v>
      </c>
      <c r="AO293" s="23" t="s">
        <v>360</v>
      </c>
      <c r="AP293" s="23" t="s">
        <v>410</v>
      </c>
      <c r="AQ293" s="23" t="s">
        <v>396</v>
      </c>
      <c r="AR293" s="23" t="s">
        <v>376</v>
      </c>
      <c r="AS293" s="23" t="s">
        <v>371</v>
      </c>
      <c r="AT293" s="23" t="s">
        <v>405</v>
      </c>
      <c r="AU293" s="23" t="s">
        <v>370</v>
      </c>
      <c r="AV293" s="23" t="s">
        <v>404</v>
      </c>
      <c r="AW293" s="23" t="s">
        <v>388</v>
      </c>
      <c r="AX293" s="23" t="s">
        <v>381</v>
      </c>
      <c r="AY293" s="23" t="s">
        <v>386</v>
      </c>
      <c r="AZ293" s="23" t="s">
        <v>373</v>
      </c>
      <c r="BA293" s="23" t="s">
        <v>368</v>
      </c>
      <c r="BB293" s="23" t="s">
        <v>406</v>
      </c>
      <c r="BC293" s="23" t="s">
        <v>398</v>
      </c>
      <c r="BD293" s="23" t="s">
        <v>372</v>
      </c>
      <c r="BE293" s="23" t="s">
        <v>390</v>
      </c>
      <c r="BF293" s="23" t="s">
        <v>361</v>
      </c>
      <c r="BG293" s="23" t="s">
        <v>369</v>
      </c>
      <c r="BH293" s="23" t="s">
        <v>407</v>
      </c>
      <c r="BI293" s="23" t="s">
        <v>359</v>
      </c>
      <c r="BJ293" s="23" t="s">
        <v>15</v>
      </c>
      <c r="BK293" s="23" t="s">
        <v>408</v>
      </c>
      <c r="BL293" s="23" t="s">
        <v>391</v>
      </c>
      <c r="BM293" s="23" t="s">
        <v>411</v>
      </c>
      <c r="BN293" s="23" t="s">
        <v>412</v>
      </c>
      <c r="BO293" s="23" t="s">
        <v>6</v>
      </c>
      <c r="BP293" s="23" t="s">
        <v>357</v>
      </c>
      <c r="BQ293" s="23" t="s">
        <v>362</v>
      </c>
    </row>
    <row r="294" spans="1:69" s="21" customFormat="1" ht="13.5" thickBot="1">
      <c r="A294" s="54" t="s">
        <v>63</v>
      </c>
      <c r="B294" s="18"/>
      <c r="C294" s="19"/>
      <c r="D294" s="20"/>
      <c r="E294" s="20"/>
      <c r="F294" s="21" t="s">
        <v>62</v>
      </c>
      <c r="G294" s="53">
        <f t="shared" ref="G294:BQ294" si="62">SUM(G149:G291)/100</f>
        <v>0</v>
      </c>
      <c r="H294" s="53">
        <f t="shared" si="62"/>
        <v>0</v>
      </c>
      <c r="I294" s="53">
        <f t="shared" si="62"/>
        <v>0</v>
      </c>
      <c r="J294" s="53">
        <f t="shared" si="62"/>
        <v>3.5065108327543218E-4</v>
      </c>
      <c r="K294" s="53">
        <f t="shared" si="62"/>
        <v>0</v>
      </c>
      <c r="L294" s="53">
        <f t="shared" si="62"/>
        <v>2.5372310163106217E-6</v>
      </c>
      <c r="M294" s="53">
        <f t="shared" si="62"/>
        <v>0</v>
      </c>
      <c r="N294" s="53">
        <f t="shared" si="62"/>
        <v>0</v>
      </c>
      <c r="O294" s="53">
        <f t="shared" si="62"/>
        <v>0</v>
      </c>
      <c r="P294" s="53">
        <f t="shared" si="62"/>
        <v>3.4250612360556813E-5</v>
      </c>
      <c r="Q294" s="53">
        <f t="shared" si="62"/>
        <v>0</v>
      </c>
      <c r="R294" s="53">
        <f t="shared" si="62"/>
        <v>0</v>
      </c>
      <c r="S294" s="53">
        <f t="shared" si="62"/>
        <v>8.6237188250735328E-3</v>
      </c>
      <c r="T294" s="53">
        <f t="shared" si="62"/>
        <v>0</v>
      </c>
      <c r="U294" s="53">
        <f t="shared" si="62"/>
        <v>7.9375250077535214E-8</v>
      </c>
      <c r="V294" s="53">
        <f t="shared" si="62"/>
        <v>0</v>
      </c>
      <c r="W294" s="53">
        <f t="shared" si="62"/>
        <v>0</v>
      </c>
      <c r="X294" s="53">
        <f t="shared" si="62"/>
        <v>0</v>
      </c>
      <c r="Y294" s="53">
        <f t="shared" si="62"/>
        <v>2.1963586864593633E-4</v>
      </c>
      <c r="Z294" s="53">
        <f t="shared" si="62"/>
        <v>2.116792101860031E-3</v>
      </c>
      <c r="AA294" s="53">
        <f t="shared" si="62"/>
        <v>8.8519352600628204E-5</v>
      </c>
      <c r="AB294" s="53">
        <f t="shared" si="62"/>
        <v>1.8965437356080346E-7</v>
      </c>
      <c r="AC294" s="53">
        <f t="shared" si="62"/>
        <v>8.7727578650709363E-7</v>
      </c>
      <c r="AD294" s="53">
        <f t="shared" si="62"/>
        <v>0</v>
      </c>
      <c r="AE294" s="53">
        <f t="shared" si="62"/>
        <v>6.5332582034463151E-6</v>
      </c>
      <c r="AF294" s="53">
        <f t="shared" si="62"/>
        <v>3.64914465647437E-5</v>
      </c>
      <c r="AG294" s="53">
        <f t="shared" si="62"/>
        <v>0</v>
      </c>
      <c r="AH294" s="53">
        <f t="shared" si="62"/>
        <v>0</v>
      </c>
      <c r="AI294" s="53">
        <f t="shared" si="62"/>
        <v>7.7299161464409467E-7</v>
      </c>
      <c r="AJ294" s="53">
        <f t="shared" si="62"/>
        <v>0</v>
      </c>
      <c r="AK294" s="53">
        <f t="shared" si="62"/>
        <v>0</v>
      </c>
      <c r="AL294" s="53">
        <f t="shared" si="62"/>
        <v>0</v>
      </c>
      <c r="AM294" s="53">
        <f t="shared" si="62"/>
        <v>0</v>
      </c>
      <c r="AN294" s="53">
        <f t="shared" si="62"/>
        <v>1.3435683050475984E-6</v>
      </c>
      <c r="AO294" s="53">
        <f t="shared" si="62"/>
        <v>4.2004097746574757E-5</v>
      </c>
      <c r="AP294" s="53">
        <f t="shared" si="62"/>
        <v>0</v>
      </c>
      <c r="AQ294" s="53">
        <f t="shared" si="62"/>
        <v>1.3338372443098995E-7</v>
      </c>
      <c r="AR294" s="53">
        <f t="shared" si="62"/>
        <v>0</v>
      </c>
      <c r="AS294" s="53">
        <f t="shared" si="62"/>
        <v>1.7532400276267346E-7</v>
      </c>
      <c r="AT294" s="53">
        <f t="shared" si="62"/>
        <v>2.6215281195479781E-4</v>
      </c>
      <c r="AU294" s="53">
        <f t="shared" si="62"/>
        <v>7.405920758756456E-4</v>
      </c>
      <c r="AV294" s="53">
        <f t="shared" si="62"/>
        <v>0</v>
      </c>
      <c r="AW294" s="53">
        <f t="shared" si="62"/>
        <v>0</v>
      </c>
      <c r="AX294" s="53">
        <f t="shared" si="62"/>
        <v>0</v>
      </c>
      <c r="AY294" s="53">
        <f t="shared" si="62"/>
        <v>1.2810237959103799E-6</v>
      </c>
      <c r="AZ294" s="53">
        <f t="shared" si="62"/>
        <v>0</v>
      </c>
      <c r="BA294" s="53">
        <f t="shared" si="62"/>
        <v>0</v>
      </c>
      <c r="BB294" s="53">
        <f t="shared" si="62"/>
        <v>5.4853949938177183E-8</v>
      </c>
      <c r="BC294" s="53">
        <f t="shared" si="62"/>
        <v>7.3854666470918545E-6</v>
      </c>
      <c r="BD294" s="53">
        <f t="shared" si="62"/>
        <v>2.9165651239521094E-5</v>
      </c>
      <c r="BE294" s="53">
        <f t="shared" si="62"/>
        <v>2.4196178265509125E-5</v>
      </c>
      <c r="BF294" s="53">
        <f t="shared" si="62"/>
        <v>2.0252807152595895E-5</v>
      </c>
      <c r="BG294" s="53">
        <f t="shared" si="62"/>
        <v>2.5174450991835135E-3</v>
      </c>
      <c r="BH294" s="53">
        <f t="shared" si="62"/>
        <v>0</v>
      </c>
      <c r="BI294" s="53">
        <f t="shared" si="62"/>
        <v>9.1479901780197462E-4</v>
      </c>
      <c r="BJ294" s="53">
        <f t="shared" si="62"/>
        <v>1.2308024705556883E-6</v>
      </c>
      <c r="BK294" s="53">
        <f t="shared" si="62"/>
        <v>0</v>
      </c>
      <c r="BL294" s="53">
        <f t="shared" si="62"/>
        <v>0</v>
      </c>
      <c r="BM294" s="53">
        <f t="shared" si="62"/>
        <v>0</v>
      </c>
      <c r="BN294" s="53">
        <f t="shared" si="62"/>
        <v>0</v>
      </c>
      <c r="BO294" s="53">
        <f t="shared" si="62"/>
        <v>0</v>
      </c>
      <c r="BP294" s="53">
        <f t="shared" si="62"/>
        <v>0</v>
      </c>
      <c r="BQ294" s="53">
        <f t="shared" si="62"/>
        <v>2.6831600476606642E-8</v>
      </c>
    </row>
    <row r="295" spans="1:69" s="7" customFormat="1" ht="14.25" thickTop="1" thickBot="1">
      <c r="B295" s="30"/>
      <c r="C295" s="5"/>
      <c r="D295" s="5"/>
      <c r="E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spans="1:69" s="7" customFormat="1" ht="13.5" thickTop="1">
      <c r="B296" s="30"/>
      <c r="C296" s="5"/>
      <c r="D296" s="5"/>
      <c r="E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spans="1:69" s="4" customFormat="1">
      <c r="A297" s="54" t="s">
        <v>413</v>
      </c>
      <c r="B297" s="19"/>
      <c r="E297" s="37" t="s">
        <v>1</v>
      </c>
      <c r="G297" s="50">
        <f t="shared" ref="G297:BP297" si="63">G294*G298</f>
        <v>0</v>
      </c>
      <c r="H297" s="50">
        <f t="shared" si="63"/>
        <v>0</v>
      </c>
      <c r="I297" s="50">
        <f t="shared" si="63"/>
        <v>0</v>
      </c>
      <c r="J297" s="50">
        <f t="shared" si="63"/>
        <v>2.0337762829975067E-2</v>
      </c>
      <c r="K297" s="50">
        <f t="shared" si="63"/>
        <v>0</v>
      </c>
      <c r="L297" s="50">
        <f t="shared" si="63"/>
        <v>3.4607831062476879E-4</v>
      </c>
      <c r="M297" s="50">
        <f t="shared" si="63"/>
        <v>0</v>
      </c>
      <c r="N297" s="50">
        <f t="shared" si="63"/>
        <v>0</v>
      </c>
      <c r="O297" s="50">
        <f t="shared" si="63"/>
        <v>0</v>
      </c>
      <c r="P297" s="50">
        <f t="shared" si="63"/>
        <v>4.6649334035078378E-3</v>
      </c>
      <c r="Q297" s="50">
        <f t="shared" si="63"/>
        <v>0</v>
      </c>
      <c r="R297" s="50">
        <f t="shared" si="63"/>
        <v>0</v>
      </c>
      <c r="S297" s="50">
        <f t="shared" si="63"/>
        <v>0.39755343783588987</v>
      </c>
      <c r="T297" s="50">
        <f t="shared" si="63"/>
        <v>0</v>
      </c>
      <c r="U297" s="50">
        <f t="shared" si="63"/>
        <v>4.9292030298149372E-6</v>
      </c>
      <c r="V297" s="50">
        <f t="shared" si="63"/>
        <v>0</v>
      </c>
      <c r="W297" s="50">
        <f t="shared" si="63"/>
        <v>0</v>
      </c>
      <c r="X297" s="50">
        <f t="shared" si="63"/>
        <v>0</v>
      </c>
      <c r="Y297" s="50">
        <f t="shared" si="63"/>
        <v>3.1249791390943821E-2</v>
      </c>
      <c r="Z297" s="50">
        <f t="shared" si="63"/>
        <v>9.3350531692027366E-2</v>
      </c>
      <c r="AA297" s="50">
        <f t="shared" si="63"/>
        <v>6.3822453225052932E-3</v>
      </c>
      <c r="AB297" s="50">
        <f t="shared" si="63"/>
        <v>5.6896312068241034E-6</v>
      </c>
      <c r="AC297" s="50">
        <f t="shared" si="63"/>
        <v>6.4918408201524927E-5</v>
      </c>
      <c r="AD297" s="50">
        <f t="shared" si="63"/>
        <v>0</v>
      </c>
      <c r="AE297" s="50">
        <f t="shared" si="63"/>
        <v>5.6186020549638311E-4</v>
      </c>
      <c r="AF297" s="50">
        <f t="shared" si="63"/>
        <v>4.9737841667745666E-3</v>
      </c>
      <c r="AG297" s="50">
        <f t="shared" si="63"/>
        <v>0</v>
      </c>
      <c r="AH297" s="50">
        <f t="shared" si="63"/>
        <v>0</v>
      </c>
      <c r="AI297" s="50">
        <f t="shared" si="63"/>
        <v>5.573269541583922E-5</v>
      </c>
      <c r="AJ297" s="50">
        <f t="shared" si="63"/>
        <v>0</v>
      </c>
      <c r="AK297" s="50">
        <f t="shared" si="63"/>
        <v>0</v>
      </c>
      <c r="AL297" s="50">
        <f t="shared" si="63"/>
        <v>0</v>
      </c>
      <c r="AM297" s="50">
        <f t="shared" si="63"/>
        <v>0</v>
      </c>
      <c r="AN297" s="50">
        <f t="shared" si="63"/>
        <v>9.4184138183836638E-5</v>
      </c>
      <c r="AO297" s="50">
        <f t="shared" si="63"/>
        <v>1.7641721053561399E-3</v>
      </c>
      <c r="AP297" s="50">
        <f t="shared" si="63"/>
        <v>0</v>
      </c>
      <c r="AQ297" s="50">
        <f t="shared" si="63"/>
        <v>6.1356513238255379E-6</v>
      </c>
      <c r="AR297" s="50">
        <f t="shared" si="63"/>
        <v>0</v>
      </c>
      <c r="AS297" s="50">
        <f t="shared" si="63"/>
        <v>1.9303172704170346E-5</v>
      </c>
      <c r="AT297" s="50">
        <f t="shared" si="63"/>
        <v>1.9949828989760113E-2</v>
      </c>
      <c r="AU297" s="50">
        <f t="shared" si="63"/>
        <v>0.18292624274128447</v>
      </c>
      <c r="AV297" s="50">
        <f t="shared" si="63"/>
        <v>0</v>
      </c>
      <c r="AW297" s="50">
        <f t="shared" si="63"/>
        <v>0</v>
      </c>
      <c r="AX297" s="50">
        <f t="shared" si="63"/>
        <v>0</v>
      </c>
      <c r="AY297" s="50">
        <f t="shared" si="63"/>
        <v>4.8774981029287717E-4</v>
      </c>
      <c r="AZ297" s="50">
        <f t="shared" si="63"/>
        <v>0</v>
      </c>
      <c r="BA297" s="50">
        <f t="shared" si="63"/>
        <v>0</v>
      </c>
      <c r="BB297" s="50">
        <f t="shared" si="63"/>
        <v>1.3960330259266093E-5</v>
      </c>
      <c r="BC297" s="50">
        <f t="shared" si="63"/>
        <v>1.4652027281165528E-3</v>
      </c>
      <c r="BD297" s="50">
        <f t="shared" si="63"/>
        <v>5.5510984004180502E-3</v>
      </c>
      <c r="BE297" s="50">
        <f t="shared" si="63"/>
        <v>4.4610493868119175E-3</v>
      </c>
      <c r="BF297" s="50">
        <f t="shared" si="63"/>
        <v>3.5705699010026566E-3</v>
      </c>
      <c r="BG297" s="50">
        <f t="shared" si="63"/>
        <v>0.1510467059510108</v>
      </c>
      <c r="BH297" s="50">
        <f t="shared" si="63"/>
        <v>0</v>
      </c>
      <c r="BI297" s="50">
        <f t="shared" si="63"/>
        <v>6.8975845942268896E-2</v>
      </c>
      <c r="BJ297" s="50">
        <f t="shared" si="63"/>
        <v>1.1340613963700112E-4</v>
      </c>
      <c r="BK297" s="50">
        <f t="shared" si="63"/>
        <v>0</v>
      </c>
      <c r="BL297" s="50">
        <f t="shared" si="63"/>
        <v>0</v>
      </c>
      <c r="BM297" s="50">
        <f t="shared" si="63"/>
        <v>0</v>
      </c>
      <c r="BN297" s="50">
        <f t="shared" si="63"/>
        <v>0</v>
      </c>
      <c r="BO297" s="50">
        <f t="shared" si="63"/>
        <v>0</v>
      </c>
      <c r="BP297" s="50">
        <f t="shared" si="63"/>
        <v>0</v>
      </c>
      <c r="BQ297" s="50">
        <f t="shared" ref="BQ297" si="64">BQ294*BQ298</f>
        <v>2.8495159706156254E-6</v>
      </c>
    </row>
    <row r="298" spans="1:69" s="4" customFormat="1">
      <c r="A298" s="33"/>
      <c r="B298" s="19"/>
      <c r="E298" s="37" t="s">
        <v>2</v>
      </c>
      <c r="G298" s="50">
        <f t="shared" ref="G298:BP298" si="65">G1</f>
        <v>44</v>
      </c>
      <c r="H298" s="50">
        <f t="shared" si="65"/>
        <v>26</v>
      </c>
      <c r="I298" s="50">
        <f t="shared" si="65"/>
        <v>56.1</v>
      </c>
      <c r="J298" s="50">
        <f t="shared" si="65"/>
        <v>58</v>
      </c>
      <c r="K298" s="50">
        <f t="shared" si="65"/>
        <v>58</v>
      </c>
      <c r="L298" s="50">
        <f t="shared" si="65"/>
        <v>136.4</v>
      </c>
      <c r="M298" s="50">
        <f t="shared" si="65"/>
        <v>106</v>
      </c>
      <c r="N298" s="50">
        <f t="shared" si="65"/>
        <v>54.1</v>
      </c>
      <c r="O298" s="50">
        <f t="shared" si="65"/>
        <v>78.11</v>
      </c>
      <c r="P298" s="50">
        <f t="shared" si="65"/>
        <v>136.19999999999999</v>
      </c>
      <c r="Q298" s="50">
        <f t="shared" si="65"/>
        <v>98</v>
      </c>
      <c r="R298" s="50">
        <f t="shared" si="65"/>
        <v>16</v>
      </c>
      <c r="S298" s="50">
        <f t="shared" si="65"/>
        <v>46.1</v>
      </c>
      <c r="T298" s="50">
        <f t="shared" si="65"/>
        <v>28.1</v>
      </c>
      <c r="U298" s="50">
        <f t="shared" si="65"/>
        <v>62.1</v>
      </c>
      <c r="V298" s="50">
        <f t="shared" si="65"/>
        <v>30.1</v>
      </c>
      <c r="W298" s="50">
        <f t="shared" si="65"/>
        <v>96.1</v>
      </c>
      <c r="X298" s="50">
        <f t="shared" si="65"/>
        <v>58</v>
      </c>
      <c r="Y298" s="50">
        <f t="shared" si="65"/>
        <v>142.28</v>
      </c>
      <c r="Z298" s="50">
        <f t="shared" si="65"/>
        <v>44.1</v>
      </c>
      <c r="AA298" s="50">
        <f t="shared" si="65"/>
        <v>72.099999999999994</v>
      </c>
      <c r="AB298" s="50">
        <f t="shared" si="65"/>
        <v>30</v>
      </c>
      <c r="AC298" s="50">
        <f t="shared" si="65"/>
        <v>74</v>
      </c>
      <c r="AD298" s="50">
        <f t="shared" si="65"/>
        <v>68.099999999999994</v>
      </c>
      <c r="AE298" s="50">
        <f t="shared" si="65"/>
        <v>86</v>
      </c>
      <c r="AF298" s="50">
        <f t="shared" si="65"/>
        <v>136.30000000000001</v>
      </c>
      <c r="AG298" s="50">
        <f t="shared" si="65"/>
        <v>70</v>
      </c>
      <c r="AH298" s="50">
        <f t="shared" si="65"/>
        <v>124.1</v>
      </c>
      <c r="AI298" s="50">
        <f t="shared" si="65"/>
        <v>72.099999999999994</v>
      </c>
      <c r="AJ298" s="50">
        <f t="shared" si="65"/>
        <v>72</v>
      </c>
      <c r="AK298" s="50">
        <f t="shared" si="65"/>
        <v>32</v>
      </c>
      <c r="AL298" s="50">
        <f t="shared" si="65"/>
        <v>70.099999999999994</v>
      </c>
      <c r="AM298" s="50">
        <f t="shared" si="65"/>
        <v>128.16999999999999</v>
      </c>
      <c r="AN298" s="50">
        <f t="shared" si="65"/>
        <v>70.099999999999994</v>
      </c>
      <c r="AO298" s="50">
        <f t="shared" si="65"/>
        <v>42</v>
      </c>
      <c r="AP298" s="50">
        <f t="shared" si="65"/>
        <v>119</v>
      </c>
      <c r="AQ298" s="50">
        <f t="shared" si="65"/>
        <v>46</v>
      </c>
      <c r="AR298" s="50">
        <f t="shared" si="65"/>
        <v>60.2</v>
      </c>
      <c r="AS298" s="50">
        <f t="shared" si="65"/>
        <v>110.1</v>
      </c>
      <c r="AT298" s="50">
        <f t="shared" si="65"/>
        <v>76.099999999999994</v>
      </c>
      <c r="AU298" s="50">
        <f t="shared" si="65"/>
        <v>247</v>
      </c>
      <c r="AV298" s="50">
        <f t="shared" si="65"/>
        <v>408.8</v>
      </c>
      <c r="AW298" s="50">
        <f t="shared" si="65"/>
        <v>422.83</v>
      </c>
      <c r="AX298" s="50">
        <f t="shared" si="65"/>
        <v>394.77</v>
      </c>
      <c r="AY298" s="50">
        <f t="shared" si="65"/>
        <v>380.75</v>
      </c>
      <c r="AZ298" s="50">
        <f t="shared" si="65"/>
        <v>338.66</v>
      </c>
      <c r="BA298" s="50">
        <f t="shared" si="65"/>
        <v>296.58</v>
      </c>
      <c r="BB298" s="50">
        <f t="shared" si="65"/>
        <v>254.5</v>
      </c>
      <c r="BC298" s="50">
        <f t="shared" si="65"/>
        <v>198.39</v>
      </c>
      <c r="BD298" s="50">
        <f t="shared" si="65"/>
        <v>190.33</v>
      </c>
      <c r="BE298" s="50">
        <f t="shared" si="65"/>
        <v>184.37</v>
      </c>
      <c r="BF298" s="50">
        <f t="shared" si="65"/>
        <v>176.3</v>
      </c>
      <c r="BG298" s="50">
        <f t="shared" si="65"/>
        <v>60</v>
      </c>
      <c r="BH298" s="50">
        <f t="shared" si="65"/>
        <v>204.4</v>
      </c>
      <c r="BI298" s="50">
        <f t="shared" si="65"/>
        <v>75.400000000000006</v>
      </c>
      <c r="BJ298" s="50">
        <f t="shared" si="65"/>
        <v>92.14</v>
      </c>
      <c r="BK298" s="50">
        <f t="shared" si="65"/>
        <v>84.1</v>
      </c>
      <c r="BL298" s="50">
        <f t="shared" si="65"/>
        <v>142.30000000000001</v>
      </c>
      <c r="BM298" s="50">
        <f t="shared" si="65"/>
        <v>142.30000000000001</v>
      </c>
      <c r="BN298" s="50">
        <f t="shared" si="65"/>
        <v>142.30000000000001</v>
      </c>
      <c r="BO298" s="50">
        <f t="shared" si="65"/>
        <v>142.30000000000001</v>
      </c>
      <c r="BP298" s="50">
        <f t="shared" si="65"/>
        <v>106.2</v>
      </c>
      <c r="BQ298" s="50">
        <f>BQ1</f>
        <v>106.2</v>
      </c>
    </row>
    <row r="299" spans="1:69" s="41" customFormat="1">
      <c r="A299" s="38"/>
      <c r="B299" s="19"/>
      <c r="C299" s="4"/>
      <c r="E299" s="39" t="s">
        <v>3</v>
      </c>
      <c r="F299" s="40"/>
      <c r="G299" s="50">
        <f t="shared" ref="G299:BP299" si="66">G297</f>
        <v>0</v>
      </c>
      <c r="H299" s="50">
        <f t="shared" si="66"/>
        <v>0</v>
      </c>
      <c r="I299" s="50">
        <f t="shared" si="66"/>
        <v>0</v>
      </c>
      <c r="J299" s="50">
        <f t="shared" si="66"/>
        <v>2.0337762829975067E-2</v>
      </c>
      <c r="K299" s="50">
        <f t="shared" si="66"/>
        <v>0</v>
      </c>
      <c r="L299" s="50">
        <f t="shared" si="66"/>
        <v>3.4607831062476879E-4</v>
      </c>
      <c r="M299" s="50">
        <f t="shared" si="66"/>
        <v>0</v>
      </c>
      <c r="N299" s="50">
        <f t="shared" si="66"/>
        <v>0</v>
      </c>
      <c r="O299" s="50">
        <f t="shared" si="66"/>
        <v>0</v>
      </c>
      <c r="P299" s="50">
        <f t="shared" si="66"/>
        <v>4.6649334035078378E-3</v>
      </c>
      <c r="Q299" s="50">
        <f t="shared" si="66"/>
        <v>0</v>
      </c>
      <c r="R299" s="50">
        <f t="shared" si="66"/>
        <v>0</v>
      </c>
      <c r="S299" s="50">
        <f t="shared" si="66"/>
        <v>0.39755343783588987</v>
      </c>
      <c r="T299" s="50">
        <f t="shared" si="66"/>
        <v>0</v>
      </c>
      <c r="U299" s="50">
        <f t="shared" si="66"/>
        <v>4.9292030298149372E-6</v>
      </c>
      <c r="V299" s="50">
        <f t="shared" si="66"/>
        <v>0</v>
      </c>
      <c r="W299" s="50">
        <f t="shared" si="66"/>
        <v>0</v>
      </c>
      <c r="X299" s="50">
        <f t="shared" si="66"/>
        <v>0</v>
      </c>
      <c r="Y299" s="50">
        <f t="shared" si="66"/>
        <v>3.1249791390943821E-2</v>
      </c>
      <c r="Z299" s="50">
        <f t="shared" si="66"/>
        <v>9.3350531692027366E-2</v>
      </c>
      <c r="AA299" s="50">
        <f t="shared" si="66"/>
        <v>6.3822453225052932E-3</v>
      </c>
      <c r="AB299" s="50">
        <f t="shared" si="66"/>
        <v>5.6896312068241034E-6</v>
      </c>
      <c r="AC299" s="50">
        <f t="shared" si="66"/>
        <v>6.4918408201524927E-5</v>
      </c>
      <c r="AD299" s="50">
        <f t="shared" si="66"/>
        <v>0</v>
      </c>
      <c r="AE299" s="50">
        <f t="shared" si="66"/>
        <v>5.6186020549638311E-4</v>
      </c>
      <c r="AF299" s="50">
        <f t="shared" si="66"/>
        <v>4.9737841667745666E-3</v>
      </c>
      <c r="AG299" s="50">
        <f t="shared" si="66"/>
        <v>0</v>
      </c>
      <c r="AH299" s="50">
        <f t="shared" si="66"/>
        <v>0</v>
      </c>
      <c r="AI299" s="50">
        <f t="shared" si="66"/>
        <v>5.573269541583922E-5</v>
      </c>
      <c r="AJ299" s="50">
        <f t="shared" si="66"/>
        <v>0</v>
      </c>
      <c r="AK299" s="50">
        <f t="shared" si="66"/>
        <v>0</v>
      </c>
      <c r="AL299" s="50">
        <f t="shared" si="66"/>
        <v>0</v>
      </c>
      <c r="AM299" s="50">
        <f t="shared" si="66"/>
        <v>0</v>
      </c>
      <c r="AN299" s="50">
        <f t="shared" si="66"/>
        <v>9.4184138183836638E-5</v>
      </c>
      <c r="AO299" s="50">
        <f t="shared" si="66"/>
        <v>1.7641721053561399E-3</v>
      </c>
      <c r="AP299" s="50">
        <f t="shared" si="66"/>
        <v>0</v>
      </c>
      <c r="AQ299" s="50">
        <f t="shared" si="66"/>
        <v>6.1356513238255379E-6</v>
      </c>
      <c r="AR299" s="50">
        <f t="shared" si="66"/>
        <v>0</v>
      </c>
      <c r="AS299" s="50">
        <f t="shared" si="66"/>
        <v>1.9303172704170346E-5</v>
      </c>
      <c r="AT299" s="50">
        <f t="shared" si="66"/>
        <v>1.9949828989760113E-2</v>
      </c>
      <c r="AU299" s="50">
        <f t="shared" si="66"/>
        <v>0.18292624274128447</v>
      </c>
      <c r="AV299" s="50">
        <f t="shared" si="66"/>
        <v>0</v>
      </c>
      <c r="AW299" s="50">
        <f t="shared" si="66"/>
        <v>0</v>
      </c>
      <c r="AX299" s="50">
        <f t="shared" si="66"/>
        <v>0</v>
      </c>
      <c r="AY299" s="50">
        <f t="shared" si="66"/>
        <v>4.8774981029287717E-4</v>
      </c>
      <c r="AZ299" s="50">
        <f t="shared" si="66"/>
        <v>0</v>
      </c>
      <c r="BA299" s="50">
        <f t="shared" si="66"/>
        <v>0</v>
      </c>
      <c r="BB299" s="50">
        <f t="shared" si="66"/>
        <v>1.3960330259266093E-5</v>
      </c>
      <c r="BC299" s="50">
        <f t="shared" si="66"/>
        <v>1.4652027281165528E-3</v>
      </c>
      <c r="BD299" s="50">
        <f t="shared" si="66"/>
        <v>5.5510984004180502E-3</v>
      </c>
      <c r="BE299" s="50">
        <f t="shared" si="66"/>
        <v>4.4610493868119175E-3</v>
      </c>
      <c r="BF299" s="50">
        <f t="shared" si="66"/>
        <v>3.5705699010026566E-3</v>
      </c>
      <c r="BG299" s="50">
        <f t="shared" si="66"/>
        <v>0.1510467059510108</v>
      </c>
      <c r="BH299" s="50">
        <f t="shared" si="66"/>
        <v>0</v>
      </c>
      <c r="BI299" s="50">
        <f t="shared" si="66"/>
        <v>6.8975845942268896E-2</v>
      </c>
      <c r="BJ299" s="50">
        <f t="shared" si="66"/>
        <v>1.1340613963700112E-4</v>
      </c>
      <c r="BK299" s="50">
        <f t="shared" si="66"/>
        <v>0</v>
      </c>
      <c r="BL299" s="50">
        <f t="shared" si="66"/>
        <v>0</v>
      </c>
      <c r="BM299" s="50">
        <f t="shared" si="66"/>
        <v>0</v>
      </c>
      <c r="BN299" s="50">
        <f t="shared" si="66"/>
        <v>0</v>
      </c>
      <c r="BO299" s="50">
        <f t="shared" si="66"/>
        <v>0</v>
      </c>
      <c r="BP299" s="50">
        <f t="shared" si="66"/>
        <v>0</v>
      </c>
      <c r="BQ299" s="50">
        <f t="shared" ref="BQ299" si="67">BQ297</f>
        <v>2.8495159706156254E-6</v>
      </c>
    </row>
    <row r="300" spans="1:69" hidden="1">
      <c r="A300" s="10"/>
      <c r="C300" s="4"/>
    </row>
    <row r="301" spans="1:69" hidden="1">
      <c r="A301" s="10"/>
      <c r="C301" s="41"/>
    </row>
    <row r="302" spans="1:69" hidden="1">
      <c r="A302" s="10"/>
    </row>
    <row r="303" spans="1:69" hidden="1">
      <c r="A303" s="10"/>
    </row>
    <row r="304" spans="1:69" hidden="1">
      <c r="A304" s="10"/>
    </row>
    <row r="305" spans="1:70" s="3" customFormat="1">
      <c r="A305" s="10"/>
      <c r="B305" s="10"/>
      <c r="C305" s="8"/>
      <c r="D305" s="8"/>
      <c r="E305" s="8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s="3" customFormat="1" ht="25.5">
      <c r="A306" s="35" t="s">
        <v>29</v>
      </c>
      <c r="B306" s="35" t="s">
        <v>28</v>
      </c>
      <c r="C306" s="35" t="s">
        <v>27</v>
      </c>
      <c r="D306" s="35" t="s">
        <v>26</v>
      </c>
      <c r="E306" s="35" t="s">
        <v>25</v>
      </c>
      <c r="F306" s="35" t="s">
        <v>24</v>
      </c>
      <c r="AO306" s="56"/>
      <c r="AP306" s="56"/>
      <c r="AQ306" s="56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s="3" customFormat="1">
      <c r="A307" s="36">
        <f>$A$4</f>
        <v>95839</v>
      </c>
      <c r="B307" s="55" t="s">
        <v>30</v>
      </c>
      <c r="C307" s="36" t="s">
        <v>375</v>
      </c>
      <c r="D307" s="62">
        <f>$G$297</f>
        <v>0</v>
      </c>
      <c r="E307" s="62">
        <f>$G$298</f>
        <v>44</v>
      </c>
      <c r="F307" s="62">
        <f>$G$299</f>
        <v>0</v>
      </c>
      <c r="AM307" s="58"/>
      <c r="AO307" s="56"/>
      <c r="AP307" s="59"/>
      <c r="AQ307" s="61"/>
      <c r="AR307" s="60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s="3" customFormat="1">
      <c r="A308" s="36">
        <f t="shared" ref="A308:A369" si="68">$A$4</f>
        <v>95839</v>
      </c>
      <c r="B308" s="55" t="s">
        <v>30</v>
      </c>
      <c r="C308" s="36" t="s">
        <v>378</v>
      </c>
      <c r="D308" s="62">
        <f>$H$297</f>
        <v>0</v>
      </c>
      <c r="E308" s="62">
        <f>$H$298</f>
        <v>26</v>
      </c>
      <c r="F308" s="62">
        <f>$H$299</f>
        <v>0</v>
      </c>
      <c r="AP308" s="59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s="3" customFormat="1">
      <c r="A309" s="36">
        <f t="shared" si="68"/>
        <v>95839</v>
      </c>
      <c r="B309" s="55" t="s">
        <v>30</v>
      </c>
      <c r="C309" s="36" t="s">
        <v>379</v>
      </c>
      <c r="D309" s="62">
        <f>$I$297</f>
        <v>0</v>
      </c>
      <c r="E309" s="62">
        <f>$I$298</f>
        <v>56.1</v>
      </c>
      <c r="F309" s="62">
        <f>$I$299</f>
        <v>0</v>
      </c>
      <c r="AP309" s="59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s="3" customFormat="1">
      <c r="A310" s="36">
        <f t="shared" si="68"/>
        <v>95839</v>
      </c>
      <c r="B310" s="55" t="s">
        <v>30</v>
      </c>
      <c r="C310" s="36" t="s">
        <v>377</v>
      </c>
      <c r="D310" s="62">
        <f>$J$297</f>
        <v>2.0337762829975067E-2</v>
      </c>
      <c r="E310" s="62">
        <f>$J$298</f>
        <v>58</v>
      </c>
      <c r="F310" s="62">
        <f>$J$299</f>
        <v>2.0337762829975067E-2</v>
      </c>
      <c r="AP310" s="59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s="3" customFormat="1">
      <c r="A311" s="36">
        <f t="shared" si="68"/>
        <v>95839</v>
      </c>
      <c r="B311" s="55" t="s">
        <v>30</v>
      </c>
      <c r="C311" s="36" t="s">
        <v>385</v>
      </c>
      <c r="D311" s="62">
        <f>$K$297</f>
        <v>0</v>
      </c>
      <c r="E311" s="62">
        <f>$K$298</f>
        <v>58</v>
      </c>
      <c r="F311" s="62">
        <f>$K$299</f>
        <v>0</v>
      </c>
      <c r="AP311" s="59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s="3" customFormat="1">
      <c r="A312" s="36">
        <f t="shared" si="68"/>
        <v>95839</v>
      </c>
      <c r="B312" s="55" t="s">
        <v>30</v>
      </c>
      <c r="C312" s="36" t="s">
        <v>403</v>
      </c>
      <c r="D312" s="62">
        <f>$L$297</f>
        <v>3.4607831062476879E-4</v>
      </c>
      <c r="E312" s="62">
        <f>$L$298</f>
        <v>136.4</v>
      </c>
      <c r="F312" s="62">
        <f>$L$299</f>
        <v>3.4607831062476879E-4</v>
      </c>
      <c r="AP312" s="59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s="3" customFormat="1">
      <c r="A313" s="36">
        <f t="shared" si="68"/>
        <v>95839</v>
      </c>
      <c r="B313" s="55" t="s">
        <v>30</v>
      </c>
      <c r="C313" s="36" t="s">
        <v>382</v>
      </c>
      <c r="D313" s="62">
        <f>$M$297</f>
        <v>0</v>
      </c>
      <c r="E313" s="62">
        <f>$M$298</f>
        <v>106</v>
      </c>
      <c r="F313" s="62">
        <f>$M$299</f>
        <v>0</v>
      </c>
      <c r="AP313" s="59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s="3" customFormat="1">
      <c r="A314" s="36">
        <f t="shared" si="68"/>
        <v>95839</v>
      </c>
      <c r="B314" s="55" t="s">
        <v>30</v>
      </c>
      <c r="C314" s="36" t="s">
        <v>365</v>
      </c>
      <c r="D314" s="62">
        <f>$N$297</f>
        <v>0</v>
      </c>
      <c r="E314" s="62">
        <f>$N$298</f>
        <v>54.1</v>
      </c>
      <c r="F314" s="62">
        <f>$N$299</f>
        <v>0</v>
      </c>
      <c r="AP314" s="59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s="3" customFormat="1">
      <c r="A315" s="36">
        <f t="shared" si="68"/>
        <v>95839</v>
      </c>
      <c r="B315" s="55" t="s">
        <v>30</v>
      </c>
      <c r="C315" s="36" t="s">
        <v>383</v>
      </c>
      <c r="D315" s="62">
        <f>$O$297</f>
        <v>0</v>
      </c>
      <c r="E315" s="62">
        <f>$O$298</f>
        <v>78.11</v>
      </c>
      <c r="F315" s="62">
        <f>$O$299</f>
        <v>0</v>
      </c>
      <c r="AM315" s="58"/>
      <c r="AO315" s="56"/>
      <c r="AP315" s="59"/>
      <c r="AQ315" s="61"/>
      <c r="AR315" s="60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s="3" customFormat="1">
      <c r="A316" s="36">
        <f t="shared" si="68"/>
        <v>95839</v>
      </c>
      <c r="B316" s="55" t="s">
        <v>30</v>
      </c>
      <c r="C316" s="36" t="s">
        <v>384</v>
      </c>
      <c r="D316" s="62">
        <f>$P$297</f>
        <v>4.6649334035078378E-3</v>
      </c>
      <c r="E316" s="62">
        <f>$P$298</f>
        <v>136.19999999999999</v>
      </c>
      <c r="F316" s="62">
        <f>$P$299</f>
        <v>4.6649334035078378E-3</v>
      </c>
      <c r="AM316" s="58"/>
      <c r="AO316" s="56"/>
      <c r="AP316" s="59"/>
      <c r="AQ316" s="61"/>
      <c r="AR316" s="60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s="3" customFormat="1">
      <c r="A317" s="36">
        <f t="shared" si="68"/>
        <v>95839</v>
      </c>
      <c r="B317" s="55" t="s">
        <v>30</v>
      </c>
      <c r="C317" s="36" t="s">
        <v>397</v>
      </c>
      <c r="D317" s="62">
        <f>$Q$297</f>
        <v>0</v>
      </c>
      <c r="E317" s="62">
        <f>$Q$298</f>
        <v>98</v>
      </c>
      <c r="F317" s="62">
        <f>$Q$299</f>
        <v>0</v>
      </c>
      <c r="AP317" s="59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s="3" customFormat="1">
      <c r="A318" s="36">
        <f t="shared" si="68"/>
        <v>95839</v>
      </c>
      <c r="B318" s="55" t="s">
        <v>30</v>
      </c>
      <c r="C318" s="36" t="s">
        <v>400</v>
      </c>
      <c r="D318" s="62">
        <f>$R$297</f>
        <v>0</v>
      </c>
      <c r="E318" s="62">
        <f>$R$298</f>
        <v>16</v>
      </c>
      <c r="F318" s="62">
        <f>$R$299</f>
        <v>0</v>
      </c>
      <c r="AP318" s="59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s="3" customFormat="1">
      <c r="A319" s="36">
        <f t="shared" si="68"/>
        <v>95839</v>
      </c>
      <c r="B319" s="55" t="s">
        <v>30</v>
      </c>
      <c r="C319" s="36" t="s">
        <v>392</v>
      </c>
      <c r="D319" s="62">
        <f>$S$297</f>
        <v>0.39755343783588987</v>
      </c>
      <c r="E319" s="62">
        <f>$S$298</f>
        <v>46.1</v>
      </c>
      <c r="F319" s="62">
        <f>$S$299</f>
        <v>0.39755343783588987</v>
      </c>
      <c r="AM319" s="58"/>
      <c r="AO319" s="56"/>
      <c r="AP319" s="59"/>
      <c r="AQ319" s="61"/>
      <c r="AR319" s="60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s="3" customFormat="1">
      <c r="A320" s="36">
        <f t="shared" si="68"/>
        <v>95839</v>
      </c>
      <c r="B320" s="55" t="s">
        <v>30</v>
      </c>
      <c r="C320" s="36" t="s">
        <v>393</v>
      </c>
      <c r="D320" s="62">
        <f>$T$297</f>
        <v>0</v>
      </c>
      <c r="E320" s="62">
        <f>$T$298</f>
        <v>28.1</v>
      </c>
      <c r="F320" s="62">
        <f>$T$299</f>
        <v>0</v>
      </c>
      <c r="AP320" s="59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s="3" customFormat="1">
      <c r="A321" s="36">
        <f t="shared" si="68"/>
        <v>95839</v>
      </c>
      <c r="B321" s="55" t="s">
        <v>30</v>
      </c>
      <c r="C321" s="36" t="s">
        <v>394</v>
      </c>
      <c r="D321" s="62">
        <f>$U$297</f>
        <v>4.9292030298149372E-6</v>
      </c>
      <c r="E321" s="62">
        <f>$U$298</f>
        <v>62.1</v>
      </c>
      <c r="F321" s="62">
        <f>$U$299</f>
        <v>4.9292030298149372E-6</v>
      </c>
      <c r="AM321" s="58"/>
      <c r="AO321" s="56"/>
      <c r="AP321" s="59"/>
      <c r="AQ321" s="61"/>
      <c r="AR321" s="60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s="3" customFormat="1">
      <c r="A322" s="36">
        <f t="shared" si="68"/>
        <v>95839</v>
      </c>
      <c r="B322" s="55" t="s">
        <v>30</v>
      </c>
      <c r="C322" s="36" t="s">
        <v>12</v>
      </c>
      <c r="D322" s="62">
        <f>$V$297</f>
        <v>0</v>
      </c>
      <c r="E322" s="62">
        <f>$V$298</f>
        <v>30.1</v>
      </c>
      <c r="F322" s="62">
        <f>$V$299</f>
        <v>0</v>
      </c>
      <c r="AM322" s="58"/>
      <c r="AO322" s="56"/>
      <c r="AP322" s="59"/>
      <c r="AQ322" s="61"/>
      <c r="AR322" s="60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s="3" customFormat="1">
      <c r="A323" s="36">
        <f t="shared" si="68"/>
        <v>95839</v>
      </c>
      <c r="B323" s="55" t="s">
        <v>30</v>
      </c>
      <c r="C323" s="55" t="s">
        <v>363</v>
      </c>
      <c r="D323" s="62">
        <f>$W$297</f>
        <v>0</v>
      </c>
      <c r="E323" s="62">
        <f>$W$298</f>
        <v>96.1</v>
      </c>
      <c r="F323" s="62">
        <f>$W$299</f>
        <v>0</v>
      </c>
      <c r="AM323" s="58"/>
      <c r="AO323" s="56"/>
      <c r="AP323" s="59"/>
      <c r="AQ323" s="61"/>
      <c r="AR323" s="60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s="3" customFormat="1">
      <c r="A324" s="36">
        <f t="shared" si="68"/>
        <v>95839</v>
      </c>
      <c r="B324" s="55" t="s">
        <v>30</v>
      </c>
      <c r="C324" s="36" t="s">
        <v>55</v>
      </c>
      <c r="D324" s="62">
        <f>$X$297</f>
        <v>0</v>
      </c>
      <c r="E324" s="62">
        <f>$X$298</f>
        <v>58</v>
      </c>
      <c r="F324" s="62">
        <f>$X$299</f>
        <v>0</v>
      </c>
      <c r="AM324" s="58"/>
      <c r="AO324" s="56"/>
      <c r="AP324" s="59"/>
      <c r="AQ324" s="61"/>
      <c r="AR324" s="60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s="3" customFormat="1">
      <c r="A325" s="36">
        <f t="shared" si="68"/>
        <v>95839</v>
      </c>
      <c r="B325" s="55" t="s">
        <v>30</v>
      </c>
      <c r="C325" s="36" t="s">
        <v>358</v>
      </c>
      <c r="D325" s="62">
        <f>$Y$297</f>
        <v>3.1249791390943821E-2</v>
      </c>
      <c r="E325" s="62">
        <f>$Y$298</f>
        <v>142.28</v>
      </c>
      <c r="F325" s="62">
        <f>$Y$299</f>
        <v>3.1249791390943821E-2</v>
      </c>
      <c r="AM325" s="58"/>
      <c r="AO325" s="56"/>
      <c r="AP325" s="59"/>
      <c r="AQ325" s="61"/>
      <c r="AR325" s="60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s="3" customFormat="1">
      <c r="A326" s="36">
        <f t="shared" si="68"/>
        <v>95839</v>
      </c>
      <c r="B326" s="55" t="s">
        <v>30</v>
      </c>
      <c r="C326" s="36" t="s">
        <v>364</v>
      </c>
      <c r="D326" s="62">
        <f>$Z$297</f>
        <v>9.3350531692027366E-2</v>
      </c>
      <c r="E326" s="62">
        <f>$Z$298</f>
        <v>44.1</v>
      </c>
      <c r="F326" s="62">
        <f>$Z$299</f>
        <v>9.3350531692027366E-2</v>
      </c>
      <c r="AM326" s="58"/>
      <c r="AO326" s="56"/>
      <c r="AP326" s="59"/>
      <c r="AQ326" s="61"/>
      <c r="AR326" s="60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s="3" customFormat="1">
      <c r="A327" s="36">
        <f t="shared" si="68"/>
        <v>95839</v>
      </c>
      <c r="B327" s="55" t="s">
        <v>30</v>
      </c>
      <c r="C327" s="36" t="s">
        <v>367</v>
      </c>
      <c r="D327" s="62">
        <f>$AA$297</f>
        <v>6.3822453225052932E-3</v>
      </c>
      <c r="E327" s="62">
        <f>$AA$298</f>
        <v>72.099999999999994</v>
      </c>
      <c r="F327" s="62">
        <f>$AA$299</f>
        <v>6.3822453225052932E-3</v>
      </c>
      <c r="AM327" s="58"/>
      <c r="AO327" s="56"/>
      <c r="AP327" s="59"/>
      <c r="AQ327" s="61"/>
      <c r="AR327" s="60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s="3" customFormat="1">
      <c r="A328" s="36">
        <f t="shared" si="68"/>
        <v>95839</v>
      </c>
      <c r="B328" s="55" t="s">
        <v>30</v>
      </c>
      <c r="C328" s="36" t="s">
        <v>395</v>
      </c>
      <c r="D328" s="62">
        <f>$AB$297</f>
        <v>5.6896312068241034E-6</v>
      </c>
      <c r="E328" s="62">
        <f>$AB$298</f>
        <v>30</v>
      </c>
      <c r="F328" s="62">
        <f>$AB$299</f>
        <v>5.6896312068241034E-6</v>
      </c>
      <c r="AM328" s="58"/>
      <c r="AO328" s="56"/>
      <c r="AP328" s="59"/>
      <c r="AQ328" s="61"/>
      <c r="AR328" s="60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s="3" customFormat="1">
      <c r="A329" s="36">
        <f t="shared" si="68"/>
        <v>95839</v>
      </c>
      <c r="B329" s="55" t="s">
        <v>30</v>
      </c>
      <c r="C329" s="36" t="s">
        <v>389</v>
      </c>
      <c r="D329" s="62">
        <f>$AC$297</f>
        <v>6.4918408201524927E-5</v>
      </c>
      <c r="E329" s="62">
        <f>$AC$298</f>
        <v>74</v>
      </c>
      <c r="F329" s="62">
        <f>$AC$299</f>
        <v>6.4918408201524927E-5</v>
      </c>
      <c r="AO329" s="56"/>
      <c r="AP329" s="59"/>
      <c r="AQ329" s="56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s="3" customFormat="1">
      <c r="A330" s="36">
        <f t="shared" si="68"/>
        <v>95839</v>
      </c>
      <c r="B330" s="55" t="s">
        <v>30</v>
      </c>
      <c r="C330" s="36" t="s">
        <v>399</v>
      </c>
      <c r="D330" s="62">
        <f>$AD$297</f>
        <v>0</v>
      </c>
      <c r="E330" s="62">
        <f>$AD$298</f>
        <v>68.099999999999994</v>
      </c>
      <c r="F330" s="62">
        <f>$AD$299</f>
        <v>0</v>
      </c>
      <c r="AM330" s="1"/>
      <c r="AN330" s="1"/>
      <c r="AO330" s="1"/>
      <c r="AP330" s="64"/>
      <c r="AQ330" s="1"/>
      <c r="AR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s="3" customFormat="1">
      <c r="A331" s="36">
        <f t="shared" si="68"/>
        <v>95839</v>
      </c>
      <c r="B331" s="55" t="s">
        <v>30</v>
      </c>
      <c r="C331" s="36" t="s">
        <v>10</v>
      </c>
      <c r="D331" s="62">
        <f>$AE$297</f>
        <v>5.6186020549638311E-4</v>
      </c>
      <c r="E331" s="62">
        <f>$AE$298</f>
        <v>86</v>
      </c>
      <c r="F331" s="62">
        <f>$AE$299</f>
        <v>5.6186020549638311E-4</v>
      </c>
      <c r="AM331" s="58"/>
      <c r="AO331" s="56"/>
      <c r="AP331" s="59"/>
      <c r="AQ331" s="61"/>
      <c r="AR331" s="60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s="3" customFormat="1">
      <c r="A332" s="36">
        <f t="shared" si="68"/>
        <v>95839</v>
      </c>
      <c r="B332" s="55" t="s">
        <v>30</v>
      </c>
      <c r="C332" s="36" t="s">
        <v>387</v>
      </c>
      <c r="D332" s="62">
        <f>$AF$297</f>
        <v>4.9737841667745666E-3</v>
      </c>
      <c r="E332" s="62">
        <f>$AF$298</f>
        <v>136.30000000000001</v>
      </c>
      <c r="F332" s="62">
        <f>$AF$299</f>
        <v>4.9737841667745666E-3</v>
      </c>
      <c r="AM332" s="58"/>
      <c r="AO332" s="56"/>
      <c r="AP332" s="59"/>
      <c r="AQ332" s="61"/>
      <c r="AR332" s="60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s="3" customFormat="1">
      <c r="A333" s="36">
        <f t="shared" si="68"/>
        <v>95839</v>
      </c>
      <c r="B333" s="55" t="s">
        <v>30</v>
      </c>
      <c r="C333" s="36" t="s">
        <v>374</v>
      </c>
      <c r="D333" s="62">
        <f>$AG$297</f>
        <v>0</v>
      </c>
      <c r="E333" s="62">
        <f>$AG$298</f>
        <v>70</v>
      </c>
      <c r="F333" s="62">
        <f>$AG$299</f>
        <v>0</v>
      </c>
      <c r="AM333" s="58"/>
      <c r="AO333" s="56"/>
      <c r="AP333" s="59"/>
      <c r="AQ333" s="61"/>
      <c r="AR333" s="60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s="3" customFormat="1">
      <c r="A334" s="36">
        <f t="shared" si="68"/>
        <v>95839</v>
      </c>
      <c r="B334" s="55" t="s">
        <v>30</v>
      </c>
      <c r="C334" s="36" t="s">
        <v>409</v>
      </c>
      <c r="D334" s="62">
        <f>$AH$297</f>
        <v>0</v>
      </c>
      <c r="E334" s="62">
        <f>$AH$298</f>
        <v>124.1</v>
      </c>
      <c r="F334" s="62">
        <f>$AH$299</f>
        <v>0</v>
      </c>
      <c r="AM334" s="58"/>
      <c r="AO334" s="56"/>
      <c r="AP334" s="59"/>
      <c r="AQ334" s="61"/>
      <c r="AR334" s="60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s="3" customFormat="1">
      <c r="A335" s="36">
        <f t="shared" si="68"/>
        <v>95839</v>
      </c>
      <c r="B335" s="55" t="s">
        <v>30</v>
      </c>
      <c r="C335" s="36" t="s">
        <v>402</v>
      </c>
      <c r="D335" s="62">
        <f>$AI$297</f>
        <v>5.573269541583922E-5</v>
      </c>
      <c r="E335" s="62">
        <f>$AI$298</f>
        <v>72.099999999999994</v>
      </c>
      <c r="F335" s="62">
        <f>$AI$299</f>
        <v>5.573269541583922E-5</v>
      </c>
      <c r="AM335" s="58"/>
      <c r="AO335" s="56"/>
      <c r="AP335" s="59"/>
      <c r="AQ335" s="61"/>
      <c r="AR335" s="60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s="3" customFormat="1">
      <c r="A336" s="36">
        <f t="shared" si="68"/>
        <v>95839</v>
      </c>
      <c r="B336" s="55" t="s">
        <v>30</v>
      </c>
      <c r="C336" s="36" t="s">
        <v>56</v>
      </c>
      <c r="D336" s="62">
        <f>$AJ$297</f>
        <v>0</v>
      </c>
      <c r="E336" s="62">
        <f>$AJ$298</f>
        <v>72</v>
      </c>
      <c r="F336" s="62">
        <f>$AJ$299</f>
        <v>0</v>
      </c>
      <c r="AM336" s="58"/>
      <c r="AO336" s="56"/>
      <c r="AP336" s="59"/>
      <c r="AQ336" s="61"/>
      <c r="AR336" s="60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s="3" customFormat="1">
      <c r="A337" s="36">
        <f t="shared" si="68"/>
        <v>95839</v>
      </c>
      <c r="B337" s="55" t="s">
        <v>30</v>
      </c>
      <c r="C337" s="36" t="s">
        <v>401</v>
      </c>
      <c r="D337" s="62">
        <f>$AK$297</f>
        <v>0</v>
      </c>
      <c r="E337" s="62">
        <f>$AK$298</f>
        <v>32</v>
      </c>
      <c r="F337" s="62">
        <f>$AK$299</f>
        <v>0</v>
      </c>
      <c r="AM337" s="58"/>
      <c r="AO337" s="56"/>
      <c r="AP337" s="59"/>
      <c r="AQ337" s="61"/>
      <c r="AR337" s="60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s="3" customFormat="1">
      <c r="A338" s="36">
        <f t="shared" si="68"/>
        <v>95839</v>
      </c>
      <c r="B338" s="55" t="s">
        <v>30</v>
      </c>
      <c r="C338" s="36" t="s">
        <v>380</v>
      </c>
      <c r="D338" s="62">
        <f>$AL$297</f>
        <v>0</v>
      </c>
      <c r="E338" s="62">
        <f>$AL$298</f>
        <v>70.099999999999994</v>
      </c>
      <c r="F338" s="62">
        <f>$AL$299</f>
        <v>0</v>
      </c>
      <c r="AM338" s="58"/>
      <c r="AO338" s="56"/>
      <c r="AP338" s="59"/>
      <c r="AQ338" s="61"/>
      <c r="AR338" s="60"/>
      <c r="AT338" s="44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>
      <c r="A339" s="36">
        <f t="shared" si="68"/>
        <v>95839</v>
      </c>
      <c r="B339" s="55" t="s">
        <v>30</v>
      </c>
      <c r="C339" s="36" t="s">
        <v>52</v>
      </c>
      <c r="D339" s="62">
        <f>$AM$297</f>
        <v>0</v>
      </c>
      <c r="E339" s="62">
        <f>$AM$298</f>
        <v>128.16999999999999</v>
      </c>
      <c r="F339" s="62">
        <f>$AM$299</f>
        <v>0</v>
      </c>
    </row>
    <row r="340" spans="1:70">
      <c r="A340" s="36">
        <f t="shared" si="68"/>
        <v>95839</v>
      </c>
      <c r="B340" s="55" t="s">
        <v>30</v>
      </c>
      <c r="C340" s="36" t="s">
        <v>366</v>
      </c>
      <c r="D340" s="62">
        <f>$AN$297</f>
        <v>9.4184138183836638E-5</v>
      </c>
      <c r="E340" s="62">
        <f>$AN$298</f>
        <v>70.099999999999994</v>
      </c>
      <c r="F340" s="62">
        <f>$AN$299</f>
        <v>9.4184138183836638E-5</v>
      </c>
    </row>
    <row r="341" spans="1:70">
      <c r="A341" s="36">
        <f t="shared" si="68"/>
        <v>95839</v>
      </c>
      <c r="B341" s="55" t="s">
        <v>30</v>
      </c>
      <c r="C341" s="36" t="s">
        <v>360</v>
      </c>
      <c r="D341" s="62">
        <f>$AO$297</f>
        <v>1.7641721053561399E-3</v>
      </c>
      <c r="E341" s="62">
        <f>$AO$298</f>
        <v>42</v>
      </c>
      <c r="F341" s="62">
        <f>$AO$299</f>
        <v>1.7641721053561399E-3</v>
      </c>
    </row>
    <row r="342" spans="1:70">
      <c r="A342" s="36">
        <f t="shared" si="68"/>
        <v>95839</v>
      </c>
      <c r="B342" s="55" t="s">
        <v>30</v>
      </c>
      <c r="C342" s="36" t="s">
        <v>410</v>
      </c>
      <c r="D342" s="62">
        <f>$AP$297</f>
        <v>0</v>
      </c>
      <c r="E342" s="62">
        <f>$AP$298</f>
        <v>119</v>
      </c>
      <c r="F342" s="62">
        <f>$AP$299</f>
        <v>0</v>
      </c>
    </row>
    <row r="343" spans="1:70">
      <c r="A343" s="36">
        <f t="shared" si="68"/>
        <v>95839</v>
      </c>
      <c r="B343" s="55" t="s">
        <v>30</v>
      </c>
      <c r="C343" s="36" t="s">
        <v>396</v>
      </c>
      <c r="D343" s="62">
        <f>$AQ$297</f>
        <v>6.1356513238255379E-6</v>
      </c>
      <c r="E343" s="62">
        <f>$AQ$298</f>
        <v>46</v>
      </c>
      <c r="F343" s="62">
        <f>$AQ$299</f>
        <v>6.1356513238255379E-6</v>
      </c>
    </row>
    <row r="344" spans="1:70">
      <c r="A344" s="36">
        <f t="shared" si="68"/>
        <v>95839</v>
      </c>
      <c r="B344" s="55" t="s">
        <v>30</v>
      </c>
      <c r="C344" s="36" t="s">
        <v>376</v>
      </c>
      <c r="D344" s="62">
        <f>$AR$297</f>
        <v>0</v>
      </c>
      <c r="E344" s="62">
        <f>$AR$298</f>
        <v>60.2</v>
      </c>
      <c r="F344" s="62">
        <f>$AR$299</f>
        <v>0</v>
      </c>
    </row>
    <row r="345" spans="1:70">
      <c r="A345" s="36">
        <f t="shared" si="68"/>
        <v>95839</v>
      </c>
      <c r="B345" s="55" t="s">
        <v>30</v>
      </c>
      <c r="C345" s="36" t="s">
        <v>371</v>
      </c>
      <c r="D345" s="62">
        <f>$AS$297</f>
        <v>1.9303172704170346E-5</v>
      </c>
      <c r="E345" s="62">
        <f>$AS$298</f>
        <v>110.1</v>
      </c>
      <c r="F345" s="62">
        <f>$AS$299</f>
        <v>1.9303172704170346E-5</v>
      </c>
    </row>
    <row r="346" spans="1:70">
      <c r="A346" s="36">
        <f t="shared" si="68"/>
        <v>95839</v>
      </c>
      <c r="B346" s="55" t="s">
        <v>30</v>
      </c>
      <c r="C346" s="36" t="s">
        <v>405</v>
      </c>
      <c r="D346" s="62">
        <f>$AT$297</f>
        <v>1.9949828989760113E-2</v>
      </c>
      <c r="E346" s="62">
        <f>$AT$298</f>
        <v>76.099999999999994</v>
      </c>
      <c r="F346" s="62">
        <f>$AT$299</f>
        <v>1.9949828989760113E-2</v>
      </c>
    </row>
    <row r="347" spans="1:70">
      <c r="A347" s="36">
        <f t="shared" si="68"/>
        <v>95839</v>
      </c>
      <c r="B347" s="55" t="s">
        <v>30</v>
      </c>
      <c r="C347" s="36" t="s">
        <v>370</v>
      </c>
      <c r="D347" s="62">
        <f>$AU$297</f>
        <v>0.18292624274128447</v>
      </c>
      <c r="E347" s="62">
        <f>$AU$298</f>
        <v>247</v>
      </c>
      <c r="F347" s="62">
        <f>$AU$299</f>
        <v>0.18292624274128447</v>
      </c>
    </row>
    <row r="348" spans="1:70">
      <c r="A348" s="36">
        <f t="shared" si="68"/>
        <v>95839</v>
      </c>
      <c r="B348" s="55" t="s">
        <v>30</v>
      </c>
      <c r="C348" s="36" t="s">
        <v>404</v>
      </c>
      <c r="D348" s="62">
        <f>$AV$297</f>
        <v>0</v>
      </c>
      <c r="E348" s="62">
        <f>$AV$298</f>
        <v>408.8</v>
      </c>
      <c r="F348" s="62">
        <f>$AV$299</f>
        <v>0</v>
      </c>
    </row>
    <row r="349" spans="1:70">
      <c r="A349" s="36">
        <f t="shared" si="68"/>
        <v>95839</v>
      </c>
      <c r="B349" s="55" t="s">
        <v>30</v>
      </c>
      <c r="C349" s="36" t="s">
        <v>388</v>
      </c>
      <c r="D349" s="62">
        <f>$AW$297</f>
        <v>0</v>
      </c>
      <c r="E349" s="62">
        <f>$AW$298</f>
        <v>422.83</v>
      </c>
      <c r="F349" s="62">
        <f>$AW$299</f>
        <v>0</v>
      </c>
    </row>
    <row r="350" spans="1:70">
      <c r="A350" s="36">
        <f t="shared" si="68"/>
        <v>95839</v>
      </c>
      <c r="B350" s="55" t="s">
        <v>30</v>
      </c>
      <c r="C350" s="36" t="s">
        <v>381</v>
      </c>
      <c r="D350" s="62">
        <f>$AX$297</f>
        <v>0</v>
      </c>
      <c r="E350" s="62">
        <f>$AX$298</f>
        <v>394.77</v>
      </c>
      <c r="F350" s="62">
        <f>$AX$299</f>
        <v>0</v>
      </c>
    </row>
    <row r="351" spans="1:70">
      <c r="A351" s="36">
        <f t="shared" si="68"/>
        <v>95839</v>
      </c>
      <c r="B351" s="55" t="s">
        <v>30</v>
      </c>
      <c r="C351" s="36" t="s">
        <v>386</v>
      </c>
      <c r="D351" s="62">
        <f>$AY$297</f>
        <v>4.8774981029287717E-4</v>
      </c>
      <c r="E351" s="62">
        <f>$AY$298</f>
        <v>380.75</v>
      </c>
      <c r="F351" s="62">
        <f>$AY$299</f>
        <v>4.8774981029287717E-4</v>
      </c>
    </row>
    <row r="352" spans="1:70">
      <c r="A352" s="36">
        <f t="shared" si="68"/>
        <v>95839</v>
      </c>
      <c r="B352" s="55" t="s">
        <v>30</v>
      </c>
      <c r="C352" s="36" t="s">
        <v>373</v>
      </c>
      <c r="D352" s="62">
        <f>$AZ$297</f>
        <v>0</v>
      </c>
      <c r="E352" s="62">
        <f>$AZ$298</f>
        <v>338.66</v>
      </c>
      <c r="F352" s="62">
        <f>$AZ$299</f>
        <v>0</v>
      </c>
    </row>
    <row r="353" spans="1:6">
      <c r="A353" s="36">
        <f t="shared" si="68"/>
        <v>95839</v>
      </c>
      <c r="B353" s="55" t="s">
        <v>30</v>
      </c>
      <c r="C353" s="36" t="s">
        <v>368</v>
      </c>
      <c r="D353" s="62">
        <f>$BA$297</f>
        <v>0</v>
      </c>
      <c r="E353" s="62">
        <f>$BA$298</f>
        <v>296.58</v>
      </c>
      <c r="F353" s="62">
        <f>$BA$299</f>
        <v>0</v>
      </c>
    </row>
    <row r="354" spans="1:6">
      <c r="A354" s="36">
        <f t="shared" si="68"/>
        <v>95839</v>
      </c>
      <c r="B354" s="55" t="s">
        <v>30</v>
      </c>
      <c r="C354" s="36" t="s">
        <v>406</v>
      </c>
      <c r="D354" s="62">
        <f>$BB$297</f>
        <v>1.3960330259266093E-5</v>
      </c>
      <c r="E354" s="62">
        <f>$BB$298</f>
        <v>254.5</v>
      </c>
      <c r="F354" s="62">
        <f>$BB$299</f>
        <v>1.3960330259266093E-5</v>
      </c>
    </row>
    <row r="355" spans="1:6">
      <c r="A355" s="36">
        <f t="shared" si="68"/>
        <v>95839</v>
      </c>
      <c r="B355" s="55" t="s">
        <v>30</v>
      </c>
      <c r="C355" s="36" t="s">
        <v>398</v>
      </c>
      <c r="D355" s="62">
        <f>$BC$297</f>
        <v>1.4652027281165528E-3</v>
      </c>
      <c r="E355" s="62">
        <f>$BC$298</f>
        <v>198.39</v>
      </c>
      <c r="F355" s="62">
        <f>$BC$299</f>
        <v>1.4652027281165528E-3</v>
      </c>
    </row>
    <row r="356" spans="1:6">
      <c r="A356" s="36">
        <f t="shared" si="68"/>
        <v>95839</v>
      </c>
      <c r="B356" s="55" t="s">
        <v>30</v>
      </c>
      <c r="C356" s="36" t="s">
        <v>372</v>
      </c>
      <c r="D356" s="62">
        <f>$BD$297</f>
        <v>5.5510984004180502E-3</v>
      </c>
      <c r="E356" s="62">
        <f>$BD$298</f>
        <v>190.33</v>
      </c>
      <c r="F356" s="62">
        <f>$BD$299</f>
        <v>5.5510984004180502E-3</v>
      </c>
    </row>
    <row r="357" spans="1:6">
      <c r="A357" s="36">
        <f t="shared" si="68"/>
        <v>95839</v>
      </c>
      <c r="B357" s="55" t="s">
        <v>30</v>
      </c>
      <c r="C357" s="36" t="s">
        <v>390</v>
      </c>
      <c r="D357" s="62">
        <f>$BE$297</f>
        <v>4.4610493868119175E-3</v>
      </c>
      <c r="E357" s="62">
        <f>$BE$298</f>
        <v>184.37</v>
      </c>
      <c r="F357" s="62">
        <f>$BE$299</f>
        <v>4.4610493868119175E-3</v>
      </c>
    </row>
    <row r="358" spans="1:6">
      <c r="A358" s="36">
        <f t="shared" si="68"/>
        <v>95839</v>
      </c>
      <c r="B358" s="55" t="s">
        <v>30</v>
      </c>
      <c r="C358" s="36" t="s">
        <v>361</v>
      </c>
      <c r="D358" s="62">
        <f>$BF$297</f>
        <v>3.5705699010026566E-3</v>
      </c>
      <c r="E358" s="62">
        <f>$BF$298</f>
        <v>176.3</v>
      </c>
      <c r="F358" s="62">
        <f>$BF$299</f>
        <v>3.5705699010026566E-3</v>
      </c>
    </row>
    <row r="359" spans="1:6">
      <c r="A359" s="36">
        <f t="shared" si="68"/>
        <v>95839</v>
      </c>
      <c r="B359" s="55" t="s">
        <v>30</v>
      </c>
      <c r="C359" s="36" t="s">
        <v>369</v>
      </c>
      <c r="D359" s="62">
        <f>$BG$297</f>
        <v>0.1510467059510108</v>
      </c>
      <c r="E359" s="62">
        <f>$BG$298</f>
        <v>60</v>
      </c>
      <c r="F359" s="62">
        <f>$BG$299</f>
        <v>0.1510467059510108</v>
      </c>
    </row>
    <row r="360" spans="1:6">
      <c r="A360" s="36">
        <f t="shared" si="68"/>
        <v>95839</v>
      </c>
      <c r="B360" s="55" t="s">
        <v>30</v>
      </c>
      <c r="C360" s="36" t="s">
        <v>407</v>
      </c>
      <c r="D360" s="62">
        <f>$BH$297</f>
        <v>0</v>
      </c>
      <c r="E360" s="62">
        <f>$BH$298</f>
        <v>204.4</v>
      </c>
      <c r="F360" s="62">
        <f>$BH$299</f>
        <v>0</v>
      </c>
    </row>
    <row r="361" spans="1:6">
      <c r="A361" s="36">
        <f t="shared" si="68"/>
        <v>95839</v>
      </c>
      <c r="B361" s="55" t="s">
        <v>30</v>
      </c>
      <c r="C361" s="36" t="s">
        <v>359</v>
      </c>
      <c r="D361" s="62">
        <f>$BI$297</f>
        <v>6.8975845942268896E-2</v>
      </c>
      <c r="E361" s="62">
        <f>$BI$298</f>
        <v>75.400000000000006</v>
      </c>
      <c r="F361" s="62">
        <f>$BI$299</f>
        <v>6.8975845942268896E-2</v>
      </c>
    </row>
    <row r="362" spans="1:6">
      <c r="A362" s="36">
        <f t="shared" si="68"/>
        <v>95839</v>
      </c>
      <c r="B362" s="55" t="s">
        <v>30</v>
      </c>
      <c r="C362" s="36" t="s">
        <v>15</v>
      </c>
      <c r="D362" s="62">
        <f>$BJ$297</f>
        <v>1.1340613963700112E-4</v>
      </c>
      <c r="E362" s="62">
        <f>$BJ$298</f>
        <v>92.14</v>
      </c>
      <c r="F362" s="62">
        <f>$BJ$299</f>
        <v>1.1340613963700112E-4</v>
      </c>
    </row>
    <row r="363" spans="1:6">
      <c r="A363" s="36">
        <f t="shared" si="68"/>
        <v>95839</v>
      </c>
      <c r="B363" s="55" t="s">
        <v>30</v>
      </c>
      <c r="C363" s="36" t="s">
        <v>408</v>
      </c>
      <c r="D363" s="62">
        <f>$BK$297</f>
        <v>0</v>
      </c>
      <c r="E363" s="62">
        <f>$BK$298</f>
        <v>84.1</v>
      </c>
      <c r="F363" s="62">
        <f>$BK$299</f>
        <v>0</v>
      </c>
    </row>
    <row r="364" spans="1:6">
      <c r="A364" s="36">
        <f t="shared" si="68"/>
        <v>95839</v>
      </c>
      <c r="B364" s="55" t="s">
        <v>30</v>
      </c>
      <c r="C364" s="36" t="s">
        <v>391</v>
      </c>
      <c r="D364" s="62">
        <f>$BL$297</f>
        <v>0</v>
      </c>
      <c r="E364" s="62">
        <f>$BL$298</f>
        <v>142.30000000000001</v>
      </c>
      <c r="F364" s="62">
        <f>$BL$299</f>
        <v>0</v>
      </c>
    </row>
    <row r="365" spans="1:6">
      <c r="A365" s="36">
        <f t="shared" si="68"/>
        <v>95839</v>
      </c>
      <c r="B365" s="55" t="s">
        <v>30</v>
      </c>
      <c r="C365" s="36" t="s">
        <v>411</v>
      </c>
      <c r="D365" s="62">
        <f>$BM$297</f>
        <v>0</v>
      </c>
      <c r="E365" s="62">
        <f>$BM$298</f>
        <v>142.30000000000001</v>
      </c>
      <c r="F365" s="62">
        <f>$BM$299</f>
        <v>0</v>
      </c>
    </row>
    <row r="366" spans="1:6">
      <c r="A366" s="36">
        <f t="shared" si="68"/>
        <v>95839</v>
      </c>
      <c r="B366" s="55" t="s">
        <v>30</v>
      </c>
      <c r="C366" s="36" t="s">
        <v>412</v>
      </c>
      <c r="D366" s="62">
        <f>$BN$297</f>
        <v>0</v>
      </c>
      <c r="E366" s="62">
        <f>$BN$298</f>
        <v>142.30000000000001</v>
      </c>
      <c r="F366" s="62">
        <f>$BN$299</f>
        <v>0</v>
      </c>
    </row>
    <row r="367" spans="1:6">
      <c r="A367" s="36">
        <f t="shared" si="68"/>
        <v>95839</v>
      </c>
      <c r="B367" s="55" t="s">
        <v>30</v>
      </c>
      <c r="C367" s="36" t="s">
        <v>6</v>
      </c>
      <c r="D367" s="62">
        <f>$BO$297</f>
        <v>0</v>
      </c>
      <c r="E367" s="62">
        <f>$BO$298</f>
        <v>142.30000000000001</v>
      </c>
      <c r="F367" s="62">
        <f>$BO$299</f>
        <v>0</v>
      </c>
    </row>
    <row r="368" spans="1:6">
      <c r="A368" s="36">
        <f t="shared" si="68"/>
        <v>95839</v>
      </c>
      <c r="B368" s="55" t="s">
        <v>30</v>
      </c>
      <c r="C368" s="36" t="s">
        <v>357</v>
      </c>
      <c r="D368" s="62">
        <f>$BP$297</f>
        <v>0</v>
      </c>
      <c r="E368" s="62">
        <f>$BP$298</f>
        <v>106.2</v>
      </c>
      <c r="F368" s="62">
        <f>$BP$299</f>
        <v>0</v>
      </c>
    </row>
    <row r="369" spans="1:6">
      <c r="A369" s="36">
        <f t="shared" si="68"/>
        <v>95839</v>
      </c>
      <c r="B369" s="55" t="s">
        <v>30</v>
      </c>
      <c r="C369" s="36" t="s">
        <v>362</v>
      </c>
      <c r="D369" s="62">
        <f>$BQ$297</f>
        <v>2.8495159706156254E-6</v>
      </c>
      <c r="E369" s="62">
        <f>$BQ$298</f>
        <v>106.2</v>
      </c>
      <c r="F369" s="62">
        <f>$BQ$299</f>
        <v>2.8495159706156254E-6</v>
      </c>
    </row>
  </sheetData>
  <printOptions gridLines="1"/>
  <pageMargins left="0.28000000000000003" right="0.27" top="0.43" bottom="0.49" header="0.5" footer="0.5"/>
  <pageSetup paperSize="5" scale="43" fitToHeight="2" orientation="landscape" r:id="rId1"/>
  <headerFooter alignWithMargins="0"/>
  <rowBreaks count="1" manualBreakCount="1">
    <brk id="305" max="6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4839-751B-41FD-AD99-9301E1C0367F}">
  <dimension ref="A1:AM386"/>
  <sheetViews>
    <sheetView view="pageBreakPreview" zoomScale="86" zoomScaleNormal="70" zoomScaleSheetLayoutView="86" workbookViewId="0">
      <pane xSplit="6" ySplit="3" topLeftCell="G362" activePane="bottomRight" state="frozen"/>
      <selection pane="topRight" activeCell="H1" sqref="H1"/>
      <selection pane="bottomLeft" activeCell="A4" sqref="A4"/>
      <selection pane="bottomRight" activeCell="H355" sqref="H355:M386"/>
    </sheetView>
  </sheetViews>
  <sheetFormatPr defaultColWidth="9.140625" defaultRowHeight="12.75"/>
  <cols>
    <col min="1" max="1" width="8.7109375" style="2" customWidth="1"/>
    <col min="2" max="2" width="10.85546875" style="10" customWidth="1"/>
    <col min="3" max="3" width="13.28515625" style="8" customWidth="1"/>
    <col min="4" max="4" width="13.7109375" style="8" customWidth="1"/>
    <col min="5" max="5" width="13.85546875" style="8" customWidth="1"/>
    <col min="6" max="6" width="13.85546875" style="3" customWidth="1"/>
    <col min="7" max="17" width="7.5703125" style="3" customWidth="1"/>
    <col min="18" max="38" width="7.5703125" style="1" customWidth="1"/>
    <col min="39" max="39" width="10" style="1" bestFit="1" customWidth="1"/>
    <col min="40" max="16384" width="9.140625" style="1"/>
  </cols>
  <sheetData>
    <row r="1" spans="1:39">
      <c r="F1" s="45" t="s">
        <v>200</v>
      </c>
      <c r="G1" s="25">
        <f>VLOOKUP(G3,'MW - CB6R3_AE7'!$B$2:$C$33,2,FALSE)</f>
        <v>60</v>
      </c>
      <c r="H1" s="25">
        <f>VLOOKUP(H3,'MW - CB6R3_AE7'!$B$2:$C$33,2,FALSE)</f>
        <v>58.1</v>
      </c>
      <c r="I1" s="25">
        <f>VLOOKUP(I3,'MW - CB6R3_AE7'!$B$2:$C$33,2,FALSE)</f>
        <v>44</v>
      </c>
      <c r="J1" s="25">
        <f>VLOOKUP(J3,'MW - CB6R3_AE7'!$B$2:$C$33,2,FALSE)</f>
        <v>58.1</v>
      </c>
      <c r="K1" s="25">
        <f>VLOOKUP(K3,'MW - CB6R3_AE7'!$B$2:$C$33,2,FALSE)</f>
        <v>136.19999999999999</v>
      </c>
      <c r="L1" s="25">
        <f>VLOOKUP(L3,'MW - CB6R3_AE7'!$B$2:$C$33,2,FALSE)</f>
        <v>78.099999999999994</v>
      </c>
      <c r="M1" s="25">
        <f>VLOOKUP(M3,'MW - CB6R3_AE7'!$B$2:$C$33,2,FALSE)</f>
        <v>16</v>
      </c>
      <c r="N1" s="25">
        <f>VLOOKUP(N3,'MW - CB6R3_AE7'!$B$2:$C$33,2,FALSE)</f>
        <v>28</v>
      </c>
      <c r="O1" s="25">
        <f>VLOOKUP(O3,'MW - CB6R3_AE7'!$B$2:$C$33,2,FALSE)</f>
        <v>30.1</v>
      </c>
      <c r="P1" s="25">
        <f>VLOOKUP(P3,'MW - CB6R3_AE7'!$B$2:$C$33,2,FALSE)</f>
        <v>26</v>
      </c>
      <c r="Q1" s="25">
        <f>VLOOKUP(Q3,'MW - CB6R3_AE7'!$B$2:$C$33,2,FALSE)</f>
        <v>46.1</v>
      </c>
      <c r="R1" s="25">
        <f>VLOOKUP(R3,'MW - CB6R3_AE7'!$B$2:$C$33,2,FALSE)</f>
        <v>46</v>
      </c>
      <c r="S1" s="25">
        <f>VLOOKUP(S3,'MW - CB6R3_AE7'!$B$2:$C$33,2,FALSE)</f>
        <v>30</v>
      </c>
      <c r="T1" s="25">
        <f>VLOOKUP(T3,'MW - CB6R3_AE7'!$B$2:$C$33,2,FALSE)</f>
        <v>58</v>
      </c>
      <c r="U1" s="25">
        <f>VLOOKUP(U3,'MW - CB6R3_AE7'!$B$2:$C$33,2,FALSE)</f>
        <v>60</v>
      </c>
      <c r="V1" s="25">
        <f>VLOOKUP(V3,'MW - CB6R3_AE7'!$B$2:$C$33,2,FALSE)</f>
        <v>56.1</v>
      </c>
      <c r="W1" s="25">
        <f>VLOOKUP(W3,'MW - CB6R3_AE7'!$B$2:$C$33,2,FALSE)</f>
        <v>68.099999999999994</v>
      </c>
      <c r="X1" s="25">
        <f>VLOOKUP(X3,'MW - CB6R3_AE7'!$B$2:$C$33,2,FALSE)</f>
        <v>70.099999999999994</v>
      </c>
      <c r="Y1" s="25">
        <f>VLOOKUP(Y3,'MW - CB6R3_AE7'!$B$2:$C$33,2,FALSE)</f>
        <v>240.5</v>
      </c>
      <c r="Z1" s="25">
        <f>VLOOKUP(Z3,'MW - CB6R3_AE7'!$B$2:$C$33,2,FALSE)</f>
        <v>29</v>
      </c>
      <c r="AA1" s="25">
        <f>VLOOKUP(AA3,'MW - CB6R3_AE7'!$B$2:$C$33,2,FALSE)</f>
        <v>32</v>
      </c>
      <c r="AB1" s="25">
        <f>VLOOKUP(AB3,'MW - CB6R3_AE7'!$B$2:$C$33,2,FALSE)</f>
        <v>72</v>
      </c>
      <c r="AC1" s="25">
        <f>VLOOKUP(AC3,'MW - CB6R3_AE7'!$B$2:$C$33,2,FALSE)</f>
        <v>128.19999999999999</v>
      </c>
      <c r="AD1" s="25">
        <f>VLOOKUP(AD3,'MW - CB6R3_AE7'!$B$2:$C$33,2,FALSE)</f>
        <v>142.30000000000001</v>
      </c>
      <c r="AE1" s="25">
        <f>VLOOKUP(AE3,'MW - CB6R3_AE7'!$B$2:$C$33,2,FALSE)</f>
        <v>42.1</v>
      </c>
      <c r="AF1" s="25">
        <f>VLOOKUP(AF3,'MW - CB6R3_AE7'!$B$2:$C$33,2,FALSE)</f>
        <v>76</v>
      </c>
      <c r="AG1" s="25">
        <f>VLOOKUP(AG3,'MW - CB6R3_AE7'!$B$2:$C$33,2,FALSE)</f>
        <v>14</v>
      </c>
      <c r="AH1" s="25">
        <f>VLOOKUP(AH3,'MW - CB6R3_AE7'!$B$2:$C$33,2,FALSE)</f>
        <v>44.1</v>
      </c>
      <c r="AI1" s="25">
        <f>VLOOKUP(AI3,'MW - CB6R3_AE7'!$B$2:$C$33,2,FALSE)</f>
        <v>136.19999999999999</v>
      </c>
      <c r="AJ1" s="25">
        <f>VLOOKUP(AJ3,'MW - CB6R3_AE7'!$B$2:$C$33,2,FALSE)</f>
        <v>92.1</v>
      </c>
      <c r="AK1" s="25">
        <f>VLOOKUP(AK3,'MW - CB6R3_AE7'!$B$2:$C$33,2,FALSE)</f>
        <v>142.30000000000001</v>
      </c>
      <c r="AL1" s="25">
        <f>VLOOKUP(AL3,'MW - CB6R3_AE7'!$B$2:$C$33,2,FALSE)</f>
        <v>106.2</v>
      </c>
    </row>
    <row r="2" spans="1:39" s="31" customFormat="1">
      <c r="A2" s="24"/>
      <c r="B2" s="10"/>
      <c r="C2" s="8"/>
      <c r="D2" s="8"/>
      <c r="E2" s="8"/>
      <c r="F2" s="11"/>
      <c r="G2" s="23" t="s">
        <v>59</v>
      </c>
      <c r="H2" s="11"/>
      <c r="I2" s="9"/>
      <c r="J2" s="9"/>
      <c r="K2" s="9"/>
      <c r="L2" s="9"/>
      <c r="M2" s="9"/>
      <c r="N2" s="9"/>
      <c r="O2" s="9"/>
      <c r="P2" s="9"/>
      <c r="Q2" s="9"/>
    </row>
    <row r="3" spans="1:39" s="31" customFormat="1">
      <c r="A3" s="12" t="s">
        <v>40</v>
      </c>
      <c r="B3" s="12" t="s">
        <v>16</v>
      </c>
      <c r="C3" s="12" t="s">
        <v>41</v>
      </c>
      <c r="D3" s="12" t="s">
        <v>43</v>
      </c>
      <c r="E3" s="12" t="s">
        <v>42</v>
      </c>
      <c r="F3" s="12" t="s">
        <v>60</v>
      </c>
      <c r="G3" s="11" t="s">
        <v>50</v>
      </c>
      <c r="H3" s="11" t="s">
        <v>34</v>
      </c>
      <c r="I3" s="11" t="s">
        <v>11</v>
      </c>
      <c r="J3" s="11" t="s">
        <v>9</v>
      </c>
      <c r="K3" s="11" t="s">
        <v>54</v>
      </c>
      <c r="L3" s="11" t="s">
        <v>36</v>
      </c>
      <c r="M3" s="11" t="s">
        <v>31</v>
      </c>
      <c r="N3" s="11" t="s">
        <v>12</v>
      </c>
      <c r="O3" s="11" t="s">
        <v>7</v>
      </c>
      <c r="P3" s="11" t="s">
        <v>37</v>
      </c>
      <c r="Q3" s="11" t="s">
        <v>5</v>
      </c>
      <c r="R3" s="11" t="s">
        <v>53</v>
      </c>
      <c r="S3" s="11" t="s">
        <v>4</v>
      </c>
      <c r="T3" s="11" t="s">
        <v>55</v>
      </c>
      <c r="U3" s="11" t="s">
        <v>58</v>
      </c>
      <c r="V3" s="11" t="s">
        <v>8</v>
      </c>
      <c r="W3" s="11" t="s">
        <v>32</v>
      </c>
      <c r="X3" s="11" t="s">
        <v>51</v>
      </c>
      <c r="Y3" s="11" t="s">
        <v>49</v>
      </c>
      <c r="Z3" s="11" t="s">
        <v>10</v>
      </c>
      <c r="AA3" s="11" t="s">
        <v>35</v>
      </c>
      <c r="AB3" s="11" t="s">
        <v>56</v>
      </c>
      <c r="AC3" s="11" t="s">
        <v>52</v>
      </c>
      <c r="AD3" s="11" t="s">
        <v>39</v>
      </c>
      <c r="AE3" s="11" t="s">
        <v>13</v>
      </c>
      <c r="AF3" s="11" t="s">
        <v>57</v>
      </c>
      <c r="AG3" s="11" t="s">
        <v>14</v>
      </c>
      <c r="AH3" s="11" t="s">
        <v>38</v>
      </c>
      <c r="AI3" s="11" t="s">
        <v>33</v>
      </c>
      <c r="AJ3" s="11" t="s">
        <v>15</v>
      </c>
      <c r="AK3" s="11" t="s">
        <v>6</v>
      </c>
      <c r="AL3" s="11" t="s">
        <v>48</v>
      </c>
      <c r="AM3" s="45" t="s">
        <v>200</v>
      </c>
    </row>
    <row r="4" spans="1:39" s="31" customFormat="1">
      <c r="A4" s="42">
        <v>95861</v>
      </c>
      <c r="B4" s="14">
        <v>529</v>
      </c>
      <c r="C4" s="43">
        <v>9.1928755459912566</v>
      </c>
      <c r="D4" s="47" t="s">
        <v>201</v>
      </c>
      <c r="E4" s="46" t="b">
        <v>1</v>
      </c>
      <c r="F4" s="48">
        <v>16.042999999999999</v>
      </c>
      <c r="G4" s="49">
        <f>SUMIFS('mech4import - CB6R3_AE7'!$D$2:$D$10000,'mech4import - CB6R3_AE7'!$B$2:$B$10000,"="&amp;'CB6R3_AE7 - 95861 - CRITERIA'!$B4,'mech4import - CB6R3_AE7'!$C$2:$C$10000,"="&amp;'CB6R3_AE7 - 95861 - CRITERIA'!G$3)</f>
        <v>0</v>
      </c>
      <c r="H4" s="49">
        <f>SUMIFS('mech4import - CB6R3_AE7'!$D$2:$D$10000,'mech4import - CB6R3_AE7'!$B$2:$B$10000,"="&amp;'CB6R3_AE7 - 95861 - CRITERIA'!$B4,'mech4import - CB6R3_AE7'!$C$2:$C$10000,"="&amp;'CB6R3_AE7 - 95861 - CRITERIA'!H$3)</f>
        <v>0</v>
      </c>
      <c r="I4" s="49">
        <f>SUMIFS('mech4import - CB6R3_AE7'!$D$2:$D$10000,'mech4import - CB6R3_AE7'!$B$2:$B$10000,"="&amp;'CB6R3_AE7 - 95861 - CRITERIA'!$B4,'mech4import - CB6R3_AE7'!$C$2:$C$10000,"="&amp;'CB6R3_AE7 - 95861 - CRITERIA'!I$3)</f>
        <v>0</v>
      </c>
      <c r="J4" s="49">
        <f>SUMIFS('mech4import - CB6R3_AE7'!$D$2:$D$10000,'mech4import - CB6R3_AE7'!$B$2:$B$10000,"="&amp;'CB6R3_AE7 - 95861 - CRITERIA'!$B4,'mech4import - CB6R3_AE7'!$C$2:$C$10000,"="&amp;'CB6R3_AE7 - 95861 - CRITERIA'!J$3)</f>
        <v>0</v>
      </c>
      <c r="K4" s="49">
        <f>SUMIFS('mech4import - CB6R3_AE7'!$D$2:$D$10000,'mech4import - CB6R3_AE7'!$B$2:$B$10000,"="&amp;'CB6R3_AE7 - 95861 - CRITERIA'!$B4,'mech4import - CB6R3_AE7'!$C$2:$C$10000,"="&amp;'CB6R3_AE7 - 95861 - CRITERIA'!K$3)</f>
        <v>0</v>
      </c>
      <c r="L4" s="49">
        <f>SUMIFS('mech4import - CB6R3_AE7'!$D$2:$D$10000,'mech4import - CB6R3_AE7'!$B$2:$B$10000,"="&amp;'CB6R3_AE7 - 95861 - CRITERIA'!$B4,'mech4import - CB6R3_AE7'!$C$2:$C$10000,"="&amp;'CB6R3_AE7 - 95861 - CRITERIA'!L$3)</f>
        <v>0</v>
      </c>
      <c r="M4" s="49">
        <f>SUMIFS('mech4import - CB6R3_AE7'!$D$2:$D$10000,'mech4import - CB6R3_AE7'!$B$2:$B$10000,"="&amp;'CB6R3_AE7 - 95861 - CRITERIA'!$B4,'mech4import - CB6R3_AE7'!$C$2:$C$10000,"="&amp;'CB6R3_AE7 - 95861 - CRITERIA'!M$3)</f>
        <v>1</v>
      </c>
      <c r="N4" s="49">
        <f>SUMIFS('mech4import - CB6R3_AE7'!$D$2:$D$10000,'mech4import - CB6R3_AE7'!$B$2:$B$10000,"="&amp;'CB6R3_AE7 - 95861 - CRITERIA'!$B4,'mech4import - CB6R3_AE7'!$C$2:$C$10000,"="&amp;'CB6R3_AE7 - 95861 - CRITERIA'!N$3)</f>
        <v>0</v>
      </c>
      <c r="O4" s="49">
        <f>SUMIFS('mech4import - CB6R3_AE7'!$D$2:$D$10000,'mech4import - CB6R3_AE7'!$B$2:$B$10000,"="&amp;'CB6R3_AE7 - 95861 - CRITERIA'!$B4,'mech4import - CB6R3_AE7'!$C$2:$C$10000,"="&amp;'CB6R3_AE7 - 95861 - CRITERIA'!O$3)</f>
        <v>0</v>
      </c>
      <c r="P4" s="49">
        <f>SUMIFS('mech4import - CB6R3_AE7'!$D$2:$D$10000,'mech4import - CB6R3_AE7'!$B$2:$B$10000,"="&amp;'CB6R3_AE7 - 95861 - CRITERIA'!$B4,'mech4import - CB6R3_AE7'!$C$2:$C$10000,"="&amp;'CB6R3_AE7 - 95861 - CRITERIA'!P$3)</f>
        <v>0</v>
      </c>
      <c r="Q4" s="49">
        <f>SUMIFS('mech4import - CB6R3_AE7'!$D$2:$D$10000,'mech4import - CB6R3_AE7'!$B$2:$B$10000,"="&amp;'CB6R3_AE7 - 95861 - CRITERIA'!$B4,'mech4import - CB6R3_AE7'!$C$2:$C$10000,"="&amp;'CB6R3_AE7 - 95861 - CRITERIA'!Q$3)</f>
        <v>0</v>
      </c>
      <c r="R4" s="49">
        <f>SUMIFS('mech4import - CB6R3_AE7'!$D$2:$D$10000,'mech4import - CB6R3_AE7'!$B$2:$B$10000,"="&amp;'CB6R3_AE7 - 95861 - CRITERIA'!$B4,'mech4import - CB6R3_AE7'!$C$2:$C$10000,"="&amp;'CB6R3_AE7 - 95861 - CRITERIA'!R$3)</f>
        <v>0</v>
      </c>
      <c r="S4" s="49">
        <f>SUMIFS('mech4import - CB6R3_AE7'!$D$2:$D$10000,'mech4import - CB6R3_AE7'!$B$2:$B$10000,"="&amp;'CB6R3_AE7 - 95861 - CRITERIA'!$B4,'mech4import - CB6R3_AE7'!$C$2:$C$10000,"="&amp;'CB6R3_AE7 - 95861 - CRITERIA'!S$3)</f>
        <v>0</v>
      </c>
      <c r="T4" s="49">
        <f>SUMIFS('mech4import - CB6R3_AE7'!$D$2:$D$10000,'mech4import - CB6R3_AE7'!$B$2:$B$10000,"="&amp;'CB6R3_AE7 - 95861 - CRITERIA'!$B4,'mech4import - CB6R3_AE7'!$C$2:$C$10000,"="&amp;'CB6R3_AE7 - 95861 - CRITERIA'!T$3)</f>
        <v>0</v>
      </c>
      <c r="U4" s="49">
        <f>SUMIFS('mech4import - CB6R3_AE7'!$D$2:$D$10000,'mech4import - CB6R3_AE7'!$B$2:$B$10000,"="&amp;'CB6R3_AE7 - 95861 - CRITERIA'!$B4,'mech4import - CB6R3_AE7'!$C$2:$C$10000,"="&amp;'CB6R3_AE7 - 95861 - CRITERIA'!U$3)</f>
        <v>0</v>
      </c>
      <c r="V4" s="49">
        <f>SUMIFS('mech4import - CB6R3_AE7'!$D$2:$D$10000,'mech4import - CB6R3_AE7'!$B$2:$B$10000,"="&amp;'CB6R3_AE7 - 95861 - CRITERIA'!$B4,'mech4import - CB6R3_AE7'!$C$2:$C$10000,"="&amp;'CB6R3_AE7 - 95861 - CRITERIA'!V$3)</f>
        <v>0</v>
      </c>
      <c r="W4" s="49">
        <f>SUMIFS('mech4import - CB6R3_AE7'!$D$2:$D$10000,'mech4import - CB6R3_AE7'!$B$2:$B$10000,"="&amp;'CB6R3_AE7 - 95861 - CRITERIA'!$B4,'mech4import - CB6R3_AE7'!$C$2:$C$10000,"="&amp;'CB6R3_AE7 - 95861 - CRITERIA'!W$3)</f>
        <v>0</v>
      </c>
      <c r="X4" s="49">
        <f>SUMIFS('mech4import - CB6R3_AE7'!$D$2:$D$10000,'mech4import - CB6R3_AE7'!$B$2:$B$10000,"="&amp;'CB6R3_AE7 - 95861 - CRITERIA'!$B4,'mech4import - CB6R3_AE7'!$C$2:$C$10000,"="&amp;'CB6R3_AE7 - 95861 - CRITERIA'!X$3)</f>
        <v>0</v>
      </c>
      <c r="Y4" s="49">
        <f>SUMIFS('mech4import - CB6R3_AE7'!$D$2:$D$10000,'mech4import - CB6R3_AE7'!$B$2:$B$10000,"="&amp;'CB6R3_AE7 - 95861 - CRITERIA'!$B4,'mech4import - CB6R3_AE7'!$C$2:$C$10000,"="&amp;'CB6R3_AE7 - 95861 - CRITERIA'!Y$3)</f>
        <v>0</v>
      </c>
      <c r="Z4" s="49">
        <f>SUMIFS('mech4import - CB6R3_AE7'!$D$2:$D$10000,'mech4import - CB6R3_AE7'!$B$2:$B$10000,"="&amp;'CB6R3_AE7 - 95861 - CRITERIA'!$B4,'mech4import - CB6R3_AE7'!$C$2:$C$10000,"="&amp;'CB6R3_AE7 - 95861 - CRITERIA'!Z$3)</f>
        <v>0</v>
      </c>
      <c r="AA4" s="49">
        <f>SUMIFS('mech4import - CB6R3_AE7'!$D$2:$D$10000,'mech4import - CB6R3_AE7'!$B$2:$B$10000,"="&amp;'CB6R3_AE7 - 95861 - CRITERIA'!$B4,'mech4import - CB6R3_AE7'!$C$2:$C$10000,"="&amp;'CB6R3_AE7 - 95861 - CRITERIA'!AA$3)</f>
        <v>0</v>
      </c>
      <c r="AB4" s="49">
        <f>SUMIFS('mech4import - CB6R3_AE7'!$D$2:$D$10000,'mech4import - CB6R3_AE7'!$B$2:$B$10000,"="&amp;'CB6R3_AE7 - 95861 - CRITERIA'!$B4,'mech4import - CB6R3_AE7'!$C$2:$C$10000,"="&amp;'CB6R3_AE7 - 95861 - CRITERIA'!AB$3)</f>
        <v>0</v>
      </c>
      <c r="AC4" s="49">
        <f>SUMIFS('mech4import - CB6R3_AE7'!$D$2:$D$10000,'mech4import - CB6R3_AE7'!$B$2:$B$10000,"="&amp;'CB6R3_AE7 - 95861 - CRITERIA'!$B4,'mech4import - CB6R3_AE7'!$C$2:$C$10000,"="&amp;'CB6R3_AE7 - 95861 - CRITERIA'!AC$3)</f>
        <v>0</v>
      </c>
      <c r="AD4" s="49">
        <f>SUMIFS('mech4import - CB6R3_AE7'!$D$2:$D$10000,'mech4import - CB6R3_AE7'!$B$2:$B$10000,"="&amp;'CB6R3_AE7 - 95861 - CRITERIA'!$B4,'mech4import - CB6R3_AE7'!$C$2:$C$10000,"="&amp;'CB6R3_AE7 - 95861 - CRITERIA'!AD$3)</f>
        <v>0</v>
      </c>
      <c r="AE4" s="49">
        <f>SUMIFS('mech4import - CB6R3_AE7'!$D$2:$D$10000,'mech4import - CB6R3_AE7'!$B$2:$B$10000,"="&amp;'CB6R3_AE7 - 95861 - CRITERIA'!$B4,'mech4import - CB6R3_AE7'!$C$2:$C$10000,"="&amp;'CB6R3_AE7 - 95861 - CRITERIA'!AE$3)</f>
        <v>0</v>
      </c>
      <c r="AF4" s="49">
        <f>SUMIFS('mech4import - CB6R3_AE7'!$D$2:$D$10000,'mech4import - CB6R3_AE7'!$B$2:$B$10000,"="&amp;'CB6R3_AE7 - 95861 - CRITERIA'!$B4,'mech4import - CB6R3_AE7'!$C$2:$C$10000,"="&amp;'CB6R3_AE7 - 95861 - CRITERIA'!AF$3)</f>
        <v>0</v>
      </c>
      <c r="AG4" s="49">
        <f>SUMIFS('mech4import - CB6R3_AE7'!$D$2:$D$10000,'mech4import - CB6R3_AE7'!$B$2:$B$10000,"="&amp;'CB6R3_AE7 - 95861 - CRITERIA'!$B4,'mech4import - CB6R3_AE7'!$C$2:$C$10000,"="&amp;'CB6R3_AE7 - 95861 - CRITERIA'!AG$3)</f>
        <v>0</v>
      </c>
      <c r="AH4" s="49">
        <f>SUMIFS('mech4import - CB6R3_AE7'!$D$2:$D$10000,'mech4import - CB6R3_AE7'!$B$2:$B$10000,"="&amp;'CB6R3_AE7 - 95861 - CRITERIA'!$B4,'mech4import - CB6R3_AE7'!$C$2:$C$10000,"="&amp;'CB6R3_AE7 - 95861 - CRITERIA'!AH$3)</f>
        <v>0</v>
      </c>
      <c r="AI4" s="49">
        <f>SUMIFS('mech4import - CB6R3_AE7'!$D$2:$D$10000,'mech4import - CB6R3_AE7'!$B$2:$B$10000,"="&amp;'CB6R3_AE7 - 95861 - CRITERIA'!$B4,'mech4import - CB6R3_AE7'!$C$2:$C$10000,"="&amp;'CB6R3_AE7 - 95861 - CRITERIA'!AI$3)</f>
        <v>0</v>
      </c>
      <c r="AJ4" s="49">
        <f>SUMIFS('mech4import - CB6R3_AE7'!$D$2:$D$10000,'mech4import - CB6R3_AE7'!$B$2:$B$10000,"="&amp;'CB6R3_AE7 - 95861 - CRITERIA'!$B4,'mech4import - CB6R3_AE7'!$C$2:$C$10000,"="&amp;'CB6R3_AE7 - 95861 - CRITERIA'!AJ$3)</f>
        <v>0</v>
      </c>
      <c r="AK4" s="49">
        <f>SUMIFS('mech4import - CB6R3_AE7'!$D$2:$D$10000,'mech4import - CB6R3_AE7'!$B$2:$B$10000,"="&amp;'CB6R3_AE7 - 95861 - CRITERIA'!$B4,'mech4import - CB6R3_AE7'!$C$2:$C$10000,"="&amp;'CB6R3_AE7 - 95861 - CRITERIA'!AK$3)</f>
        <v>0</v>
      </c>
      <c r="AL4" s="49">
        <f>SUMIFS('mech4import - CB6R3_AE7'!$D$2:$D$10000,'mech4import - CB6R3_AE7'!$B$2:$B$10000,"="&amp;'CB6R3_AE7 - 95861 - CRITERIA'!$B4,'mech4import - CB6R3_AE7'!$C$2:$C$10000,"="&amp;'CB6R3_AE7 - 95861 - CRITERIA'!AL$3)</f>
        <v>0</v>
      </c>
      <c r="AM4" s="32">
        <f t="array" ref="AM4">SUM($G$1:$AL$1*G4:AL4)</f>
        <v>16</v>
      </c>
    </row>
    <row r="5" spans="1:39" s="31" customFormat="1">
      <c r="A5" s="42">
        <v>95861</v>
      </c>
      <c r="B5" s="14">
        <v>3360</v>
      </c>
      <c r="C5" s="43">
        <v>5.3786729688022998E-2</v>
      </c>
      <c r="D5" s="47" t="s">
        <v>202</v>
      </c>
      <c r="E5" s="46" t="b">
        <v>0</v>
      </c>
      <c r="F5" s="48">
        <v>140.24</v>
      </c>
      <c r="G5" s="49">
        <f>SUMIFS('mech4import - CB6R3_AE7'!$D$2:$D$10000,'mech4import - CB6R3_AE7'!$B$2:$B$10000,"="&amp;'CB6R3_AE7 - 95861 - CRITERIA'!$B5,'mech4import - CB6R3_AE7'!$C$2:$C$10000,"="&amp;'CB6R3_AE7 - 95861 - CRITERIA'!G$3)</f>
        <v>0</v>
      </c>
      <c r="H5" s="49">
        <f>SUMIFS('mech4import - CB6R3_AE7'!$D$2:$D$10000,'mech4import - CB6R3_AE7'!$B$2:$B$10000,"="&amp;'CB6R3_AE7 - 95861 - CRITERIA'!$B5,'mech4import - CB6R3_AE7'!$C$2:$C$10000,"="&amp;'CB6R3_AE7 - 95861 - CRITERIA'!H$3)</f>
        <v>0</v>
      </c>
      <c r="I5" s="49">
        <f>SUMIFS('mech4import - CB6R3_AE7'!$D$2:$D$10000,'mech4import - CB6R3_AE7'!$B$2:$B$10000,"="&amp;'CB6R3_AE7 - 95861 - CRITERIA'!$B5,'mech4import - CB6R3_AE7'!$C$2:$C$10000,"="&amp;'CB6R3_AE7 - 95861 - CRITERIA'!I$3)</f>
        <v>0</v>
      </c>
      <c r="J5" s="49">
        <f>SUMIFS('mech4import - CB6R3_AE7'!$D$2:$D$10000,'mech4import - CB6R3_AE7'!$B$2:$B$10000,"="&amp;'CB6R3_AE7 - 95861 - CRITERIA'!$B5,'mech4import - CB6R3_AE7'!$C$2:$C$10000,"="&amp;'CB6R3_AE7 - 95861 - CRITERIA'!J$3)</f>
        <v>0</v>
      </c>
      <c r="K5" s="49">
        <f>SUMIFS('mech4import - CB6R3_AE7'!$D$2:$D$10000,'mech4import - CB6R3_AE7'!$B$2:$B$10000,"="&amp;'CB6R3_AE7 - 95861 - CRITERIA'!$B5,'mech4import - CB6R3_AE7'!$C$2:$C$10000,"="&amp;'CB6R3_AE7 - 95861 - CRITERIA'!K$3)</f>
        <v>0</v>
      </c>
      <c r="L5" s="49">
        <f>SUMIFS('mech4import - CB6R3_AE7'!$D$2:$D$10000,'mech4import - CB6R3_AE7'!$B$2:$B$10000,"="&amp;'CB6R3_AE7 - 95861 - CRITERIA'!$B5,'mech4import - CB6R3_AE7'!$C$2:$C$10000,"="&amp;'CB6R3_AE7 - 95861 - CRITERIA'!L$3)</f>
        <v>0</v>
      </c>
      <c r="M5" s="49">
        <f>SUMIFS('mech4import - CB6R3_AE7'!$D$2:$D$10000,'mech4import - CB6R3_AE7'!$B$2:$B$10000,"="&amp;'CB6R3_AE7 - 95861 - CRITERIA'!$B5,'mech4import - CB6R3_AE7'!$C$2:$C$10000,"="&amp;'CB6R3_AE7 - 95861 - CRITERIA'!M$3)</f>
        <v>0</v>
      </c>
      <c r="N5" s="49">
        <f>SUMIFS('mech4import - CB6R3_AE7'!$D$2:$D$10000,'mech4import - CB6R3_AE7'!$B$2:$B$10000,"="&amp;'CB6R3_AE7 - 95861 - CRITERIA'!$B5,'mech4import - CB6R3_AE7'!$C$2:$C$10000,"="&amp;'CB6R3_AE7 - 95861 - CRITERIA'!N$3)</f>
        <v>0</v>
      </c>
      <c r="O5" s="49">
        <f>SUMIFS('mech4import - CB6R3_AE7'!$D$2:$D$10000,'mech4import - CB6R3_AE7'!$B$2:$B$10000,"="&amp;'CB6R3_AE7 - 95861 - CRITERIA'!$B5,'mech4import - CB6R3_AE7'!$C$2:$C$10000,"="&amp;'CB6R3_AE7 - 95861 - CRITERIA'!O$3)</f>
        <v>0</v>
      </c>
      <c r="P5" s="49">
        <f>SUMIFS('mech4import - CB6R3_AE7'!$D$2:$D$10000,'mech4import - CB6R3_AE7'!$B$2:$B$10000,"="&amp;'CB6R3_AE7 - 95861 - CRITERIA'!$B5,'mech4import - CB6R3_AE7'!$C$2:$C$10000,"="&amp;'CB6R3_AE7 - 95861 - CRITERIA'!P$3)</f>
        <v>0</v>
      </c>
      <c r="Q5" s="49">
        <f>SUMIFS('mech4import - CB6R3_AE7'!$D$2:$D$10000,'mech4import - CB6R3_AE7'!$B$2:$B$10000,"="&amp;'CB6R3_AE7 - 95861 - CRITERIA'!$B5,'mech4import - CB6R3_AE7'!$C$2:$C$10000,"="&amp;'CB6R3_AE7 - 95861 - CRITERIA'!Q$3)</f>
        <v>0</v>
      </c>
      <c r="R5" s="49">
        <f>SUMIFS('mech4import - CB6R3_AE7'!$D$2:$D$10000,'mech4import - CB6R3_AE7'!$B$2:$B$10000,"="&amp;'CB6R3_AE7 - 95861 - CRITERIA'!$B5,'mech4import - CB6R3_AE7'!$C$2:$C$10000,"="&amp;'CB6R3_AE7 - 95861 - CRITERIA'!R$3)</f>
        <v>0</v>
      </c>
      <c r="S5" s="49">
        <f>SUMIFS('mech4import - CB6R3_AE7'!$D$2:$D$10000,'mech4import - CB6R3_AE7'!$B$2:$B$10000,"="&amp;'CB6R3_AE7 - 95861 - CRITERIA'!$B5,'mech4import - CB6R3_AE7'!$C$2:$C$10000,"="&amp;'CB6R3_AE7 - 95861 - CRITERIA'!S$3)</f>
        <v>0</v>
      </c>
      <c r="T5" s="49">
        <f>SUMIFS('mech4import - CB6R3_AE7'!$D$2:$D$10000,'mech4import - CB6R3_AE7'!$B$2:$B$10000,"="&amp;'CB6R3_AE7 - 95861 - CRITERIA'!$B5,'mech4import - CB6R3_AE7'!$C$2:$C$10000,"="&amp;'CB6R3_AE7 - 95861 - CRITERIA'!T$3)</f>
        <v>0</v>
      </c>
      <c r="U5" s="49">
        <f>SUMIFS('mech4import - CB6R3_AE7'!$D$2:$D$10000,'mech4import - CB6R3_AE7'!$B$2:$B$10000,"="&amp;'CB6R3_AE7 - 95861 - CRITERIA'!$B5,'mech4import - CB6R3_AE7'!$C$2:$C$10000,"="&amp;'CB6R3_AE7 - 95861 - CRITERIA'!U$3)</f>
        <v>0</v>
      </c>
      <c r="V5" s="49">
        <f>SUMIFS('mech4import - CB6R3_AE7'!$D$2:$D$10000,'mech4import - CB6R3_AE7'!$B$2:$B$10000,"="&amp;'CB6R3_AE7 - 95861 - CRITERIA'!$B5,'mech4import - CB6R3_AE7'!$C$2:$C$10000,"="&amp;'CB6R3_AE7 - 95861 - CRITERIA'!V$3)</f>
        <v>1</v>
      </c>
      <c r="W5" s="49">
        <f>SUMIFS('mech4import - CB6R3_AE7'!$D$2:$D$10000,'mech4import - CB6R3_AE7'!$B$2:$B$10000,"="&amp;'CB6R3_AE7 - 95861 - CRITERIA'!$B5,'mech4import - CB6R3_AE7'!$C$2:$C$10000,"="&amp;'CB6R3_AE7 - 95861 - CRITERIA'!W$3)</f>
        <v>0</v>
      </c>
      <c r="X5" s="49">
        <f>SUMIFS('mech4import - CB6R3_AE7'!$D$2:$D$10000,'mech4import - CB6R3_AE7'!$B$2:$B$10000,"="&amp;'CB6R3_AE7 - 95861 - CRITERIA'!$B5,'mech4import - CB6R3_AE7'!$C$2:$C$10000,"="&amp;'CB6R3_AE7 - 95861 - CRITERIA'!X$3)</f>
        <v>0</v>
      </c>
      <c r="Y5" s="49">
        <f>SUMIFS('mech4import - CB6R3_AE7'!$D$2:$D$10000,'mech4import - CB6R3_AE7'!$B$2:$B$10000,"="&amp;'CB6R3_AE7 - 95861 - CRITERIA'!$B5,'mech4import - CB6R3_AE7'!$C$2:$C$10000,"="&amp;'CB6R3_AE7 - 95861 - CRITERIA'!Y$3)</f>
        <v>0</v>
      </c>
      <c r="Z5" s="49">
        <f>SUMIFS('mech4import - CB6R3_AE7'!$D$2:$D$10000,'mech4import - CB6R3_AE7'!$B$2:$B$10000,"="&amp;'CB6R3_AE7 - 95861 - CRITERIA'!$B5,'mech4import - CB6R3_AE7'!$C$2:$C$10000,"="&amp;'CB6R3_AE7 - 95861 - CRITERIA'!Z$3)</f>
        <v>0</v>
      </c>
      <c r="AA5" s="49">
        <f>SUMIFS('mech4import - CB6R3_AE7'!$D$2:$D$10000,'mech4import - CB6R3_AE7'!$B$2:$B$10000,"="&amp;'CB6R3_AE7 - 95861 - CRITERIA'!$B5,'mech4import - CB6R3_AE7'!$C$2:$C$10000,"="&amp;'CB6R3_AE7 - 95861 - CRITERIA'!AA$3)</f>
        <v>0</v>
      </c>
      <c r="AB5" s="49">
        <f>SUMIFS('mech4import - CB6R3_AE7'!$D$2:$D$10000,'mech4import - CB6R3_AE7'!$B$2:$B$10000,"="&amp;'CB6R3_AE7 - 95861 - CRITERIA'!$B5,'mech4import - CB6R3_AE7'!$C$2:$C$10000,"="&amp;'CB6R3_AE7 - 95861 - CRITERIA'!AB$3)</f>
        <v>0</v>
      </c>
      <c r="AC5" s="49">
        <f>SUMIFS('mech4import - CB6R3_AE7'!$D$2:$D$10000,'mech4import - CB6R3_AE7'!$B$2:$B$10000,"="&amp;'CB6R3_AE7 - 95861 - CRITERIA'!$B5,'mech4import - CB6R3_AE7'!$C$2:$C$10000,"="&amp;'CB6R3_AE7 - 95861 - CRITERIA'!AC$3)</f>
        <v>0</v>
      </c>
      <c r="AD5" s="49">
        <f>SUMIFS('mech4import - CB6R3_AE7'!$D$2:$D$10000,'mech4import - CB6R3_AE7'!$B$2:$B$10000,"="&amp;'CB6R3_AE7 - 95861 - CRITERIA'!$B5,'mech4import - CB6R3_AE7'!$C$2:$C$10000,"="&amp;'CB6R3_AE7 - 95861 - CRITERIA'!AD$3)</f>
        <v>0</v>
      </c>
      <c r="AE5" s="49">
        <f>SUMIFS('mech4import - CB6R3_AE7'!$D$2:$D$10000,'mech4import - CB6R3_AE7'!$B$2:$B$10000,"="&amp;'CB6R3_AE7 - 95861 - CRITERIA'!$B5,'mech4import - CB6R3_AE7'!$C$2:$C$10000,"="&amp;'CB6R3_AE7 - 95861 - CRITERIA'!AE$3)</f>
        <v>0</v>
      </c>
      <c r="AF5" s="49">
        <f>SUMIFS('mech4import - CB6R3_AE7'!$D$2:$D$10000,'mech4import - CB6R3_AE7'!$B$2:$B$10000,"="&amp;'CB6R3_AE7 - 95861 - CRITERIA'!$B5,'mech4import - CB6R3_AE7'!$C$2:$C$10000,"="&amp;'CB6R3_AE7 - 95861 - CRITERIA'!AF$3)</f>
        <v>0</v>
      </c>
      <c r="AG5" s="49">
        <f>SUMIFS('mech4import - CB6R3_AE7'!$D$2:$D$10000,'mech4import - CB6R3_AE7'!$B$2:$B$10000,"="&amp;'CB6R3_AE7 - 95861 - CRITERIA'!$B5,'mech4import - CB6R3_AE7'!$C$2:$C$10000,"="&amp;'CB6R3_AE7 - 95861 - CRITERIA'!AG$3)</f>
        <v>4</v>
      </c>
      <c r="AH5" s="49">
        <f>SUMIFS('mech4import - CB6R3_AE7'!$D$2:$D$10000,'mech4import - CB6R3_AE7'!$B$2:$B$10000,"="&amp;'CB6R3_AE7 - 95861 - CRITERIA'!$B5,'mech4import - CB6R3_AE7'!$C$2:$C$10000,"="&amp;'CB6R3_AE7 - 95861 - CRITERIA'!AH$3)</f>
        <v>0</v>
      </c>
      <c r="AI5" s="49">
        <f>SUMIFS('mech4import - CB6R3_AE7'!$D$2:$D$10000,'mech4import - CB6R3_AE7'!$B$2:$B$10000,"="&amp;'CB6R3_AE7 - 95861 - CRITERIA'!$B5,'mech4import - CB6R3_AE7'!$C$2:$C$10000,"="&amp;'CB6R3_AE7 - 95861 - CRITERIA'!AI$3)</f>
        <v>0</v>
      </c>
      <c r="AJ5" s="49">
        <f>SUMIFS('mech4import - CB6R3_AE7'!$D$2:$D$10000,'mech4import - CB6R3_AE7'!$B$2:$B$10000,"="&amp;'CB6R3_AE7 - 95861 - CRITERIA'!$B5,'mech4import - CB6R3_AE7'!$C$2:$C$10000,"="&amp;'CB6R3_AE7 - 95861 - CRITERIA'!AJ$3)</f>
        <v>0</v>
      </c>
      <c r="AK5" s="49">
        <f>SUMIFS('mech4import - CB6R3_AE7'!$D$2:$D$10000,'mech4import - CB6R3_AE7'!$B$2:$B$10000,"="&amp;'CB6R3_AE7 - 95861 - CRITERIA'!$B5,'mech4import - CB6R3_AE7'!$C$2:$C$10000,"="&amp;'CB6R3_AE7 - 95861 - CRITERIA'!AK$3)</f>
        <v>0</v>
      </c>
      <c r="AL5" s="49">
        <f>SUMIFS('mech4import - CB6R3_AE7'!$D$2:$D$10000,'mech4import - CB6R3_AE7'!$B$2:$B$10000,"="&amp;'CB6R3_AE7 - 95861 - CRITERIA'!$B5,'mech4import - CB6R3_AE7'!$C$2:$C$10000,"="&amp;'CB6R3_AE7 - 95861 - CRITERIA'!AL$3)</f>
        <v>0</v>
      </c>
      <c r="AM5" s="32">
        <f t="array" ref="AM5">SUM($G$1:$AL$1*G5:AL5)</f>
        <v>112.1</v>
      </c>
    </row>
    <row r="6" spans="1:39" s="31" customFormat="1">
      <c r="A6" s="42">
        <v>95861</v>
      </c>
      <c r="B6" s="14">
        <v>282</v>
      </c>
      <c r="C6" s="43">
        <v>1.3787148341695736</v>
      </c>
      <c r="D6" s="47" t="s">
        <v>203</v>
      </c>
      <c r="E6" s="46" t="b">
        <v>0</v>
      </c>
      <c r="F6" s="48">
        <v>26.038</v>
      </c>
      <c r="G6" s="49">
        <f>SUMIFS('mech4import - CB6R3_AE7'!$D$2:$D$10000,'mech4import - CB6R3_AE7'!$B$2:$B$10000,"="&amp;'CB6R3_AE7 - 95861 - CRITERIA'!$B6,'mech4import - CB6R3_AE7'!$C$2:$C$10000,"="&amp;'CB6R3_AE7 - 95861 - CRITERIA'!G$3)</f>
        <v>0</v>
      </c>
      <c r="H6" s="49">
        <f>SUMIFS('mech4import - CB6R3_AE7'!$D$2:$D$10000,'mech4import - CB6R3_AE7'!$B$2:$B$10000,"="&amp;'CB6R3_AE7 - 95861 - CRITERIA'!$B6,'mech4import - CB6R3_AE7'!$C$2:$C$10000,"="&amp;'CB6R3_AE7 - 95861 - CRITERIA'!H$3)</f>
        <v>0</v>
      </c>
      <c r="I6" s="49">
        <f>SUMIFS('mech4import - CB6R3_AE7'!$D$2:$D$10000,'mech4import - CB6R3_AE7'!$B$2:$B$10000,"="&amp;'CB6R3_AE7 - 95861 - CRITERIA'!$B6,'mech4import - CB6R3_AE7'!$C$2:$C$10000,"="&amp;'CB6R3_AE7 - 95861 - CRITERIA'!I$3)</f>
        <v>0</v>
      </c>
      <c r="J6" s="49">
        <f>SUMIFS('mech4import - CB6R3_AE7'!$D$2:$D$10000,'mech4import - CB6R3_AE7'!$B$2:$B$10000,"="&amp;'CB6R3_AE7 - 95861 - CRITERIA'!$B6,'mech4import - CB6R3_AE7'!$C$2:$C$10000,"="&amp;'CB6R3_AE7 - 95861 - CRITERIA'!J$3)</f>
        <v>0</v>
      </c>
      <c r="K6" s="49">
        <f>SUMIFS('mech4import - CB6R3_AE7'!$D$2:$D$10000,'mech4import - CB6R3_AE7'!$B$2:$B$10000,"="&amp;'CB6R3_AE7 - 95861 - CRITERIA'!$B6,'mech4import - CB6R3_AE7'!$C$2:$C$10000,"="&amp;'CB6R3_AE7 - 95861 - CRITERIA'!K$3)</f>
        <v>0</v>
      </c>
      <c r="L6" s="49">
        <f>SUMIFS('mech4import - CB6R3_AE7'!$D$2:$D$10000,'mech4import - CB6R3_AE7'!$B$2:$B$10000,"="&amp;'CB6R3_AE7 - 95861 - CRITERIA'!$B6,'mech4import - CB6R3_AE7'!$C$2:$C$10000,"="&amp;'CB6R3_AE7 - 95861 - CRITERIA'!L$3)</f>
        <v>0</v>
      </c>
      <c r="M6" s="49">
        <f>SUMIFS('mech4import - CB6R3_AE7'!$D$2:$D$10000,'mech4import - CB6R3_AE7'!$B$2:$B$10000,"="&amp;'CB6R3_AE7 - 95861 - CRITERIA'!$B6,'mech4import - CB6R3_AE7'!$C$2:$C$10000,"="&amp;'CB6R3_AE7 - 95861 - CRITERIA'!M$3)</f>
        <v>0</v>
      </c>
      <c r="N6" s="49">
        <f>SUMIFS('mech4import - CB6R3_AE7'!$D$2:$D$10000,'mech4import - CB6R3_AE7'!$B$2:$B$10000,"="&amp;'CB6R3_AE7 - 95861 - CRITERIA'!$B6,'mech4import - CB6R3_AE7'!$C$2:$C$10000,"="&amp;'CB6R3_AE7 - 95861 - CRITERIA'!N$3)</f>
        <v>0</v>
      </c>
      <c r="O6" s="49">
        <f>SUMIFS('mech4import - CB6R3_AE7'!$D$2:$D$10000,'mech4import - CB6R3_AE7'!$B$2:$B$10000,"="&amp;'CB6R3_AE7 - 95861 - CRITERIA'!$B6,'mech4import - CB6R3_AE7'!$C$2:$C$10000,"="&amp;'CB6R3_AE7 - 95861 - CRITERIA'!O$3)</f>
        <v>0</v>
      </c>
      <c r="P6" s="49">
        <f>SUMIFS('mech4import - CB6R3_AE7'!$D$2:$D$10000,'mech4import - CB6R3_AE7'!$B$2:$B$10000,"="&amp;'CB6R3_AE7 - 95861 - CRITERIA'!$B6,'mech4import - CB6R3_AE7'!$C$2:$C$10000,"="&amp;'CB6R3_AE7 - 95861 - CRITERIA'!P$3)</f>
        <v>1</v>
      </c>
      <c r="Q6" s="49">
        <f>SUMIFS('mech4import - CB6R3_AE7'!$D$2:$D$10000,'mech4import - CB6R3_AE7'!$B$2:$B$10000,"="&amp;'CB6R3_AE7 - 95861 - CRITERIA'!$B6,'mech4import - CB6R3_AE7'!$C$2:$C$10000,"="&amp;'CB6R3_AE7 - 95861 - CRITERIA'!Q$3)</f>
        <v>0</v>
      </c>
      <c r="R6" s="49">
        <f>SUMIFS('mech4import - CB6R3_AE7'!$D$2:$D$10000,'mech4import - CB6R3_AE7'!$B$2:$B$10000,"="&amp;'CB6R3_AE7 - 95861 - CRITERIA'!$B6,'mech4import - CB6R3_AE7'!$C$2:$C$10000,"="&amp;'CB6R3_AE7 - 95861 - CRITERIA'!R$3)</f>
        <v>0</v>
      </c>
      <c r="S6" s="49">
        <f>SUMIFS('mech4import - CB6R3_AE7'!$D$2:$D$10000,'mech4import - CB6R3_AE7'!$B$2:$B$10000,"="&amp;'CB6R3_AE7 - 95861 - CRITERIA'!$B6,'mech4import - CB6R3_AE7'!$C$2:$C$10000,"="&amp;'CB6R3_AE7 - 95861 - CRITERIA'!S$3)</f>
        <v>0</v>
      </c>
      <c r="T6" s="49">
        <f>SUMIFS('mech4import - CB6R3_AE7'!$D$2:$D$10000,'mech4import - CB6R3_AE7'!$B$2:$B$10000,"="&amp;'CB6R3_AE7 - 95861 - CRITERIA'!$B6,'mech4import - CB6R3_AE7'!$C$2:$C$10000,"="&amp;'CB6R3_AE7 - 95861 - CRITERIA'!T$3)</f>
        <v>0</v>
      </c>
      <c r="U6" s="49">
        <f>SUMIFS('mech4import - CB6R3_AE7'!$D$2:$D$10000,'mech4import - CB6R3_AE7'!$B$2:$B$10000,"="&amp;'CB6R3_AE7 - 95861 - CRITERIA'!$B6,'mech4import - CB6R3_AE7'!$C$2:$C$10000,"="&amp;'CB6R3_AE7 - 95861 - CRITERIA'!U$3)</f>
        <v>0</v>
      </c>
      <c r="V6" s="49">
        <f>SUMIFS('mech4import - CB6R3_AE7'!$D$2:$D$10000,'mech4import - CB6R3_AE7'!$B$2:$B$10000,"="&amp;'CB6R3_AE7 - 95861 - CRITERIA'!$B6,'mech4import - CB6R3_AE7'!$C$2:$C$10000,"="&amp;'CB6R3_AE7 - 95861 - CRITERIA'!V$3)</f>
        <v>0</v>
      </c>
      <c r="W6" s="49">
        <f>SUMIFS('mech4import - CB6R3_AE7'!$D$2:$D$10000,'mech4import - CB6R3_AE7'!$B$2:$B$10000,"="&amp;'CB6R3_AE7 - 95861 - CRITERIA'!$B6,'mech4import - CB6R3_AE7'!$C$2:$C$10000,"="&amp;'CB6R3_AE7 - 95861 - CRITERIA'!W$3)</f>
        <v>0</v>
      </c>
      <c r="X6" s="49">
        <f>SUMIFS('mech4import - CB6R3_AE7'!$D$2:$D$10000,'mech4import - CB6R3_AE7'!$B$2:$B$10000,"="&amp;'CB6R3_AE7 - 95861 - CRITERIA'!$B6,'mech4import - CB6R3_AE7'!$C$2:$C$10000,"="&amp;'CB6R3_AE7 - 95861 - CRITERIA'!X$3)</f>
        <v>0</v>
      </c>
      <c r="Y6" s="49">
        <f>SUMIFS('mech4import - CB6R3_AE7'!$D$2:$D$10000,'mech4import - CB6R3_AE7'!$B$2:$B$10000,"="&amp;'CB6R3_AE7 - 95861 - CRITERIA'!$B6,'mech4import - CB6R3_AE7'!$C$2:$C$10000,"="&amp;'CB6R3_AE7 - 95861 - CRITERIA'!Y$3)</f>
        <v>0</v>
      </c>
      <c r="Z6" s="49">
        <f>SUMIFS('mech4import - CB6R3_AE7'!$D$2:$D$10000,'mech4import - CB6R3_AE7'!$B$2:$B$10000,"="&amp;'CB6R3_AE7 - 95861 - CRITERIA'!$B6,'mech4import - CB6R3_AE7'!$C$2:$C$10000,"="&amp;'CB6R3_AE7 - 95861 - CRITERIA'!Z$3)</f>
        <v>0</v>
      </c>
      <c r="AA6" s="49">
        <f>SUMIFS('mech4import - CB6R3_AE7'!$D$2:$D$10000,'mech4import - CB6R3_AE7'!$B$2:$B$10000,"="&amp;'CB6R3_AE7 - 95861 - CRITERIA'!$B6,'mech4import - CB6R3_AE7'!$C$2:$C$10000,"="&amp;'CB6R3_AE7 - 95861 - CRITERIA'!AA$3)</f>
        <v>0</v>
      </c>
      <c r="AB6" s="49">
        <f>SUMIFS('mech4import - CB6R3_AE7'!$D$2:$D$10000,'mech4import - CB6R3_AE7'!$B$2:$B$10000,"="&amp;'CB6R3_AE7 - 95861 - CRITERIA'!$B6,'mech4import - CB6R3_AE7'!$C$2:$C$10000,"="&amp;'CB6R3_AE7 - 95861 - CRITERIA'!AB$3)</f>
        <v>0</v>
      </c>
      <c r="AC6" s="49">
        <f>SUMIFS('mech4import - CB6R3_AE7'!$D$2:$D$10000,'mech4import - CB6R3_AE7'!$B$2:$B$10000,"="&amp;'CB6R3_AE7 - 95861 - CRITERIA'!$B6,'mech4import - CB6R3_AE7'!$C$2:$C$10000,"="&amp;'CB6R3_AE7 - 95861 - CRITERIA'!AC$3)</f>
        <v>0</v>
      </c>
      <c r="AD6" s="49">
        <f>SUMIFS('mech4import - CB6R3_AE7'!$D$2:$D$10000,'mech4import - CB6R3_AE7'!$B$2:$B$10000,"="&amp;'CB6R3_AE7 - 95861 - CRITERIA'!$B6,'mech4import - CB6R3_AE7'!$C$2:$C$10000,"="&amp;'CB6R3_AE7 - 95861 - CRITERIA'!AD$3)</f>
        <v>0</v>
      </c>
      <c r="AE6" s="49">
        <f>SUMIFS('mech4import - CB6R3_AE7'!$D$2:$D$10000,'mech4import - CB6R3_AE7'!$B$2:$B$10000,"="&amp;'CB6R3_AE7 - 95861 - CRITERIA'!$B6,'mech4import - CB6R3_AE7'!$C$2:$C$10000,"="&amp;'CB6R3_AE7 - 95861 - CRITERIA'!AE$3)</f>
        <v>0</v>
      </c>
      <c r="AF6" s="49">
        <f>SUMIFS('mech4import - CB6R3_AE7'!$D$2:$D$10000,'mech4import - CB6R3_AE7'!$B$2:$B$10000,"="&amp;'CB6R3_AE7 - 95861 - CRITERIA'!$B6,'mech4import - CB6R3_AE7'!$C$2:$C$10000,"="&amp;'CB6R3_AE7 - 95861 - CRITERIA'!AF$3)</f>
        <v>0</v>
      </c>
      <c r="AG6" s="49">
        <f>SUMIFS('mech4import - CB6R3_AE7'!$D$2:$D$10000,'mech4import - CB6R3_AE7'!$B$2:$B$10000,"="&amp;'CB6R3_AE7 - 95861 - CRITERIA'!$B6,'mech4import - CB6R3_AE7'!$C$2:$C$10000,"="&amp;'CB6R3_AE7 - 95861 - CRITERIA'!AG$3)</f>
        <v>0</v>
      </c>
      <c r="AH6" s="49">
        <f>SUMIFS('mech4import - CB6R3_AE7'!$D$2:$D$10000,'mech4import - CB6R3_AE7'!$B$2:$B$10000,"="&amp;'CB6R3_AE7 - 95861 - CRITERIA'!$B6,'mech4import - CB6R3_AE7'!$C$2:$C$10000,"="&amp;'CB6R3_AE7 - 95861 - CRITERIA'!AH$3)</f>
        <v>0</v>
      </c>
      <c r="AI6" s="49">
        <f>SUMIFS('mech4import - CB6R3_AE7'!$D$2:$D$10000,'mech4import - CB6R3_AE7'!$B$2:$B$10000,"="&amp;'CB6R3_AE7 - 95861 - CRITERIA'!$B6,'mech4import - CB6R3_AE7'!$C$2:$C$10000,"="&amp;'CB6R3_AE7 - 95861 - CRITERIA'!AI$3)</f>
        <v>0</v>
      </c>
      <c r="AJ6" s="49">
        <f>SUMIFS('mech4import - CB6R3_AE7'!$D$2:$D$10000,'mech4import - CB6R3_AE7'!$B$2:$B$10000,"="&amp;'CB6R3_AE7 - 95861 - CRITERIA'!$B6,'mech4import - CB6R3_AE7'!$C$2:$C$10000,"="&amp;'CB6R3_AE7 - 95861 - CRITERIA'!AJ$3)</f>
        <v>0</v>
      </c>
      <c r="AK6" s="49">
        <f>SUMIFS('mech4import - CB6R3_AE7'!$D$2:$D$10000,'mech4import - CB6R3_AE7'!$B$2:$B$10000,"="&amp;'CB6R3_AE7 - 95861 - CRITERIA'!$B6,'mech4import - CB6R3_AE7'!$C$2:$C$10000,"="&amp;'CB6R3_AE7 - 95861 - CRITERIA'!AK$3)</f>
        <v>0</v>
      </c>
      <c r="AL6" s="49">
        <f>SUMIFS('mech4import - CB6R3_AE7'!$D$2:$D$10000,'mech4import - CB6R3_AE7'!$B$2:$B$10000,"="&amp;'CB6R3_AE7 - 95861 - CRITERIA'!$B6,'mech4import - CB6R3_AE7'!$C$2:$C$10000,"="&amp;'CB6R3_AE7 - 95861 - CRITERIA'!AL$3)</f>
        <v>0</v>
      </c>
      <c r="AM6" s="32">
        <f t="array" ref="AM6">SUM($G$1:$AL$1*G6:AL6)</f>
        <v>26</v>
      </c>
    </row>
    <row r="7" spans="1:39" s="31" customFormat="1">
      <c r="A7" s="42">
        <v>95861</v>
      </c>
      <c r="B7" s="14">
        <v>2999</v>
      </c>
      <c r="C7" s="43">
        <v>1.0396683784370411</v>
      </c>
      <c r="D7" s="47" t="s">
        <v>204</v>
      </c>
      <c r="E7" s="46" t="b">
        <v>0</v>
      </c>
      <c r="F7" s="48">
        <v>27.026</v>
      </c>
      <c r="G7" s="49">
        <f>SUMIFS('mech4import - CB6R3_AE7'!$D$2:$D$10000,'mech4import - CB6R3_AE7'!$B$2:$B$10000,"="&amp;'CB6R3_AE7 - 95861 - CRITERIA'!$B7,'mech4import - CB6R3_AE7'!$C$2:$C$10000,"="&amp;'CB6R3_AE7 - 95861 - CRITERIA'!G$3)</f>
        <v>0</v>
      </c>
      <c r="H7" s="49">
        <f>SUMIFS('mech4import - CB6R3_AE7'!$D$2:$D$10000,'mech4import - CB6R3_AE7'!$B$2:$B$10000,"="&amp;'CB6R3_AE7 - 95861 - CRITERIA'!$B7,'mech4import - CB6R3_AE7'!$C$2:$C$10000,"="&amp;'CB6R3_AE7 - 95861 - CRITERIA'!H$3)</f>
        <v>0</v>
      </c>
      <c r="I7" s="49">
        <f>SUMIFS('mech4import - CB6R3_AE7'!$D$2:$D$10000,'mech4import - CB6R3_AE7'!$B$2:$B$10000,"="&amp;'CB6R3_AE7 - 95861 - CRITERIA'!$B7,'mech4import - CB6R3_AE7'!$C$2:$C$10000,"="&amp;'CB6R3_AE7 - 95861 - CRITERIA'!I$3)</f>
        <v>0</v>
      </c>
      <c r="J7" s="49">
        <f>SUMIFS('mech4import - CB6R3_AE7'!$D$2:$D$10000,'mech4import - CB6R3_AE7'!$B$2:$B$10000,"="&amp;'CB6R3_AE7 - 95861 - CRITERIA'!$B7,'mech4import - CB6R3_AE7'!$C$2:$C$10000,"="&amp;'CB6R3_AE7 - 95861 - CRITERIA'!J$3)</f>
        <v>0</v>
      </c>
      <c r="K7" s="49">
        <f>SUMIFS('mech4import - CB6R3_AE7'!$D$2:$D$10000,'mech4import - CB6R3_AE7'!$B$2:$B$10000,"="&amp;'CB6R3_AE7 - 95861 - CRITERIA'!$B7,'mech4import - CB6R3_AE7'!$C$2:$C$10000,"="&amp;'CB6R3_AE7 - 95861 - CRITERIA'!K$3)</f>
        <v>0</v>
      </c>
      <c r="L7" s="49">
        <f>SUMIFS('mech4import - CB6R3_AE7'!$D$2:$D$10000,'mech4import - CB6R3_AE7'!$B$2:$B$10000,"="&amp;'CB6R3_AE7 - 95861 - CRITERIA'!$B7,'mech4import - CB6R3_AE7'!$C$2:$C$10000,"="&amp;'CB6R3_AE7 - 95861 - CRITERIA'!L$3)</f>
        <v>0</v>
      </c>
      <c r="M7" s="49">
        <f>SUMIFS('mech4import - CB6R3_AE7'!$D$2:$D$10000,'mech4import - CB6R3_AE7'!$B$2:$B$10000,"="&amp;'CB6R3_AE7 - 95861 - CRITERIA'!$B7,'mech4import - CB6R3_AE7'!$C$2:$C$10000,"="&amp;'CB6R3_AE7 - 95861 - CRITERIA'!M$3)</f>
        <v>0</v>
      </c>
      <c r="N7" s="49">
        <f>SUMIFS('mech4import - CB6R3_AE7'!$D$2:$D$10000,'mech4import - CB6R3_AE7'!$B$2:$B$10000,"="&amp;'CB6R3_AE7 - 95861 - CRITERIA'!$B7,'mech4import - CB6R3_AE7'!$C$2:$C$10000,"="&amp;'CB6R3_AE7 - 95861 - CRITERIA'!N$3)</f>
        <v>0</v>
      </c>
      <c r="O7" s="49">
        <f>SUMIFS('mech4import - CB6R3_AE7'!$D$2:$D$10000,'mech4import - CB6R3_AE7'!$B$2:$B$10000,"="&amp;'CB6R3_AE7 - 95861 - CRITERIA'!$B7,'mech4import - CB6R3_AE7'!$C$2:$C$10000,"="&amp;'CB6R3_AE7 - 95861 - CRITERIA'!O$3)</f>
        <v>0</v>
      </c>
      <c r="P7" s="49">
        <f>SUMIFS('mech4import - CB6R3_AE7'!$D$2:$D$10000,'mech4import - CB6R3_AE7'!$B$2:$B$10000,"="&amp;'CB6R3_AE7 - 95861 - CRITERIA'!$B7,'mech4import - CB6R3_AE7'!$C$2:$C$10000,"="&amp;'CB6R3_AE7 - 95861 - CRITERIA'!P$3)</f>
        <v>0</v>
      </c>
      <c r="Q7" s="49">
        <f>SUMIFS('mech4import - CB6R3_AE7'!$D$2:$D$10000,'mech4import - CB6R3_AE7'!$B$2:$B$10000,"="&amp;'CB6R3_AE7 - 95861 - CRITERIA'!$B7,'mech4import - CB6R3_AE7'!$C$2:$C$10000,"="&amp;'CB6R3_AE7 - 95861 - CRITERIA'!Q$3)</f>
        <v>0</v>
      </c>
      <c r="R7" s="49">
        <f>SUMIFS('mech4import - CB6R3_AE7'!$D$2:$D$10000,'mech4import - CB6R3_AE7'!$B$2:$B$10000,"="&amp;'CB6R3_AE7 - 95861 - CRITERIA'!$B7,'mech4import - CB6R3_AE7'!$C$2:$C$10000,"="&amp;'CB6R3_AE7 - 95861 - CRITERIA'!R$3)</f>
        <v>0</v>
      </c>
      <c r="S7" s="49">
        <f>SUMIFS('mech4import - CB6R3_AE7'!$D$2:$D$10000,'mech4import - CB6R3_AE7'!$B$2:$B$10000,"="&amp;'CB6R3_AE7 - 95861 - CRITERIA'!$B7,'mech4import - CB6R3_AE7'!$C$2:$C$10000,"="&amp;'CB6R3_AE7 - 95861 - CRITERIA'!S$3)</f>
        <v>0</v>
      </c>
      <c r="T7" s="49">
        <f>SUMIFS('mech4import - CB6R3_AE7'!$D$2:$D$10000,'mech4import - CB6R3_AE7'!$B$2:$B$10000,"="&amp;'CB6R3_AE7 - 95861 - CRITERIA'!$B7,'mech4import - CB6R3_AE7'!$C$2:$C$10000,"="&amp;'CB6R3_AE7 - 95861 - CRITERIA'!T$3)</f>
        <v>0</v>
      </c>
      <c r="U7" s="49">
        <f>SUMIFS('mech4import - CB6R3_AE7'!$D$2:$D$10000,'mech4import - CB6R3_AE7'!$B$2:$B$10000,"="&amp;'CB6R3_AE7 - 95861 - CRITERIA'!$B7,'mech4import - CB6R3_AE7'!$C$2:$C$10000,"="&amp;'CB6R3_AE7 - 95861 - CRITERIA'!U$3)</f>
        <v>0</v>
      </c>
      <c r="V7" s="49">
        <f>SUMIFS('mech4import - CB6R3_AE7'!$D$2:$D$10000,'mech4import - CB6R3_AE7'!$B$2:$B$10000,"="&amp;'CB6R3_AE7 - 95861 - CRITERIA'!$B7,'mech4import - CB6R3_AE7'!$C$2:$C$10000,"="&amp;'CB6R3_AE7 - 95861 - CRITERIA'!V$3)</f>
        <v>0</v>
      </c>
      <c r="W7" s="49">
        <f>SUMIFS('mech4import - CB6R3_AE7'!$D$2:$D$10000,'mech4import - CB6R3_AE7'!$B$2:$B$10000,"="&amp;'CB6R3_AE7 - 95861 - CRITERIA'!$B7,'mech4import - CB6R3_AE7'!$C$2:$C$10000,"="&amp;'CB6R3_AE7 - 95861 - CRITERIA'!W$3)</f>
        <v>0</v>
      </c>
      <c r="X7" s="49">
        <f>SUMIFS('mech4import - CB6R3_AE7'!$D$2:$D$10000,'mech4import - CB6R3_AE7'!$B$2:$B$10000,"="&amp;'CB6R3_AE7 - 95861 - CRITERIA'!$B7,'mech4import - CB6R3_AE7'!$C$2:$C$10000,"="&amp;'CB6R3_AE7 - 95861 - CRITERIA'!X$3)</f>
        <v>0</v>
      </c>
      <c r="Y7" s="49">
        <f>SUMIFS('mech4import - CB6R3_AE7'!$D$2:$D$10000,'mech4import - CB6R3_AE7'!$B$2:$B$10000,"="&amp;'CB6R3_AE7 - 95861 - CRITERIA'!$B7,'mech4import - CB6R3_AE7'!$C$2:$C$10000,"="&amp;'CB6R3_AE7 - 95861 - CRITERIA'!Y$3)</f>
        <v>0</v>
      </c>
      <c r="Z7" s="49">
        <f>SUMIFS('mech4import - CB6R3_AE7'!$D$2:$D$10000,'mech4import - CB6R3_AE7'!$B$2:$B$10000,"="&amp;'CB6R3_AE7 - 95861 - CRITERIA'!$B7,'mech4import - CB6R3_AE7'!$C$2:$C$10000,"="&amp;'CB6R3_AE7 - 95861 - CRITERIA'!Z$3)</f>
        <v>0</v>
      </c>
      <c r="AA7" s="49">
        <f>SUMIFS('mech4import - CB6R3_AE7'!$D$2:$D$10000,'mech4import - CB6R3_AE7'!$B$2:$B$10000,"="&amp;'CB6R3_AE7 - 95861 - CRITERIA'!$B7,'mech4import - CB6R3_AE7'!$C$2:$C$10000,"="&amp;'CB6R3_AE7 - 95861 - CRITERIA'!AA$3)</f>
        <v>0</v>
      </c>
      <c r="AB7" s="49">
        <f>SUMIFS('mech4import - CB6R3_AE7'!$D$2:$D$10000,'mech4import - CB6R3_AE7'!$B$2:$B$10000,"="&amp;'CB6R3_AE7 - 95861 - CRITERIA'!$B7,'mech4import - CB6R3_AE7'!$C$2:$C$10000,"="&amp;'CB6R3_AE7 - 95861 - CRITERIA'!AB$3)</f>
        <v>0</v>
      </c>
      <c r="AC7" s="49">
        <f>SUMIFS('mech4import - CB6R3_AE7'!$D$2:$D$10000,'mech4import - CB6R3_AE7'!$B$2:$B$10000,"="&amp;'CB6R3_AE7 - 95861 - CRITERIA'!$B7,'mech4import - CB6R3_AE7'!$C$2:$C$10000,"="&amp;'CB6R3_AE7 - 95861 - CRITERIA'!AC$3)</f>
        <v>0</v>
      </c>
      <c r="AD7" s="49">
        <f>SUMIFS('mech4import - CB6R3_AE7'!$D$2:$D$10000,'mech4import - CB6R3_AE7'!$B$2:$B$10000,"="&amp;'CB6R3_AE7 - 95861 - CRITERIA'!$B7,'mech4import - CB6R3_AE7'!$C$2:$C$10000,"="&amp;'CB6R3_AE7 - 95861 - CRITERIA'!AD$3)</f>
        <v>0</v>
      </c>
      <c r="AE7" s="49">
        <f>SUMIFS('mech4import - CB6R3_AE7'!$D$2:$D$10000,'mech4import - CB6R3_AE7'!$B$2:$B$10000,"="&amp;'CB6R3_AE7 - 95861 - CRITERIA'!$B7,'mech4import - CB6R3_AE7'!$C$2:$C$10000,"="&amp;'CB6R3_AE7 - 95861 - CRITERIA'!AE$3)</f>
        <v>0</v>
      </c>
      <c r="AF7" s="49">
        <f>SUMIFS('mech4import - CB6R3_AE7'!$D$2:$D$10000,'mech4import - CB6R3_AE7'!$B$2:$B$10000,"="&amp;'CB6R3_AE7 - 95861 - CRITERIA'!$B7,'mech4import - CB6R3_AE7'!$C$2:$C$10000,"="&amp;'CB6R3_AE7 - 95861 - CRITERIA'!AF$3)</f>
        <v>0</v>
      </c>
      <c r="AG7" s="49">
        <f>SUMIFS('mech4import - CB6R3_AE7'!$D$2:$D$10000,'mech4import - CB6R3_AE7'!$B$2:$B$10000,"="&amp;'CB6R3_AE7 - 95861 - CRITERIA'!$B7,'mech4import - CB6R3_AE7'!$C$2:$C$10000,"="&amp;'CB6R3_AE7 - 95861 - CRITERIA'!AG$3)</f>
        <v>0</v>
      </c>
      <c r="AH7" s="49">
        <f>SUMIFS('mech4import - CB6R3_AE7'!$D$2:$D$10000,'mech4import - CB6R3_AE7'!$B$2:$B$10000,"="&amp;'CB6R3_AE7 - 95861 - CRITERIA'!$B7,'mech4import - CB6R3_AE7'!$C$2:$C$10000,"="&amp;'CB6R3_AE7 - 95861 - CRITERIA'!AH$3)</f>
        <v>0</v>
      </c>
      <c r="AI7" s="49">
        <f>SUMIFS('mech4import - CB6R3_AE7'!$D$2:$D$10000,'mech4import - CB6R3_AE7'!$B$2:$B$10000,"="&amp;'CB6R3_AE7 - 95861 - CRITERIA'!$B7,'mech4import - CB6R3_AE7'!$C$2:$C$10000,"="&amp;'CB6R3_AE7 - 95861 - CRITERIA'!AI$3)</f>
        <v>0</v>
      </c>
      <c r="AJ7" s="49">
        <f>SUMIFS('mech4import - CB6R3_AE7'!$D$2:$D$10000,'mech4import - CB6R3_AE7'!$B$2:$B$10000,"="&amp;'CB6R3_AE7 - 95861 - CRITERIA'!$B7,'mech4import - CB6R3_AE7'!$C$2:$C$10000,"="&amp;'CB6R3_AE7 - 95861 - CRITERIA'!AJ$3)</f>
        <v>0</v>
      </c>
      <c r="AK7" s="49">
        <f>SUMIFS('mech4import - CB6R3_AE7'!$D$2:$D$10000,'mech4import - CB6R3_AE7'!$B$2:$B$10000,"="&amp;'CB6R3_AE7 - 95861 - CRITERIA'!$B7,'mech4import - CB6R3_AE7'!$C$2:$C$10000,"="&amp;'CB6R3_AE7 - 95861 - CRITERIA'!AK$3)</f>
        <v>1</v>
      </c>
      <c r="AL7" s="49">
        <f>SUMIFS('mech4import - CB6R3_AE7'!$D$2:$D$10000,'mech4import - CB6R3_AE7'!$B$2:$B$10000,"="&amp;'CB6R3_AE7 - 95861 - CRITERIA'!$B7,'mech4import - CB6R3_AE7'!$C$2:$C$10000,"="&amp;'CB6R3_AE7 - 95861 - CRITERIA'!AL$3)</f>
        <v>0</v>
      </c>
      <c r="AM7" s="32">
        <f t="array" ref="AM7">SUM($G$1:$AL$1*G7:AL7)</f>
        <v>142.30000000000001</v>
      </c>
    </row>
    <row r="8" spans="1:39" s="31" customFormat="1">
      <c r="A8" s="42">
        <v>95861</v>
      </c>
      <c r="B8" s="14">
        <v>452</v>
      </c>
      <c r="C8" s="43">
        <v>2.0946486824751176</v>
      </c>
      <c r="D8" s="47" t="s">
        <v>205</v>
      </c>
      <c r="E8" s="46" t="b">
        <v>0</v>
      </c>
      <c r="F8" s="48">
        <v>28.053999999999998</v>
      </c>
      <c r="G8" s="49">
        <f>SUMIFS('mech4import - CB6R3_AE7'!$D$2:$D$10000,'mech4import - CB6R3_AE7'!$B$2:$B$10000,"="&amp;'CB6R3_AE7 - 95861 - CRITERIA'!$B8,'mech4import - CB6R3_AE7'!$C$2:$C$10000,"="&amp;'CB6R3_AE7 - 95861 - CRITERIA'!G$3)</f>
        <v>0</v>
      </c>
      <c r="H8" s="49">
        <f>SUMIFS('mech4import - CB6R3_AE7'!$D$2:$D$10000,'mech4import - CB6R3_AE7'!$B$2:$B$10000,"="&amp;'CB6R3_AE7 - 95861 - CRITERIA'!$B8,'mech4import - CB6R3_AE7'!$C$2:$C$10000,"="&amp;'CB6R3_AE7 - 95861 - CRITERIA'!H$3)</f>
        <v>0</v>
      </c>
      <c r="I8" s="49">
        <f>SUMIFS('mech4import - CB6R3_AE7'!$D$2:$D$10000,'mech4import - CB6R3_AE7'!$B$2:$B$10000,"="&amp;'CB6R3_AE7 - 95861 - CRITERIA'!$B8,'mech4import - CB6R3_AE7'!$C$2:$C$10000,"="&amp;'CB6R3_AE7 - 95861 - CRITERIA'!I$3)</f>
        <v>0</v>
      </c>
      <c r="J8" s="49">
        <f>SUMIFS('mech4import - CB6R3_AE7'!$D$2:$D$10000,'mech4import - CB6R3_AE7'!$B$2:$B$10000,"="&amp;'CB6R3_AE7 - 95861 - CRITERIA'!$B8,'mech4import - CB6R3_AE7'!$C$2:$C$10000,"="&amp;'CB6R3_AE7 - 95861 - CRITERIA'!J$3)</f>
        <v>0</v>
      </c>
      <c r="K8" s="49">
        <f>SUMIFS('mech4import - CB6R3_AE7'!$D$2:$D$10000,'mech4import - CB6R3_AE7'!$B$2:$B$10000,"="&amp;'CB6R3_AE7 - 95861 - CRITERIA'!$B8,'mech4import - CB6R3_AE7'!$C$2:$C$10000,"="&amp;'CB6R3_AE7 - 95861 - CRITERIA'!K$3)</f>
        <v>0</v>
      </c>
      <c r="L8" s="49">
        <f>SUMIFS('mech4import - CB6R3_AE7'!$D$2:$D$10000,'mech4import - CB6R3_AE7'!$B$2:$B$10000,"="&amp;'CB6R3_AE7 - 95861 - CRITERIA'!$B8,'mech4import - CB6R3_AE7'!$C$2:$C$10000,"="&amp;'CB6R3_AE7 - 95861 - CRITERIA'!L$3)</f>
        <v>0</v>
      </c>
      <c r="M8" s="49">
        <f>SUMIFS('mech4import - CB6R3_AE7'!$D$2:$D$10000,'mech4import - CB6R3_AE7'!$B$2:$B$10000,"="&amp;'CB6R3_AE7 - 95861 - CRITERIA'!$B8,'mech4import - CB6R3_AE7'!$C$2:$C$10000,"="&amp;'CB6R3_AE7 - 95861 - CRITERIA'!M$3)</f>
        <v>0</v>
      </c>
      <c r="N8" s="49">
        <f>SUMIFS('mech4import - CB6R3_AE7'!$D$2:$D$10000,'mech4import - CB6R3_AE7'!$B$2:$B$10000,"="&amp;'CB6R3_AE7 - 95861 - CRITERIA'!$B8,'mech4import - CB6R3_AE7'!$C$2:$C$10000,"="&amp;'CB6R3_AE7 - 95861 - CRITERIA'!N$3)</f>
        <v>1</v>
      </c>
      <c r="O8" s="49">
        <f>SUMIFS('mech4import - CB6R3_AE7'!$D$2:$D$10000,'mech4import - CB6R3_AE7'!$B$2:$B$10000,"="&amp;'CB6R3_AE7 - 95861 - CRITERIA'!$B8,'mech4import - CB6R3_AE7'!$C$2:$C$10000,"="&amp;'CB6R3_AE7 - 95861 - CRITERIA'!O$3)</f>
        <v>0</v>
      </c>
      <c r="P8" s="49">
        <f>SUMIFS('mech4import - CB6R3_AE7'!$D$2:$D$10000,'mech4import - CB6R3_AE7'!$B$2:$B$10000,"="&amp;'CB6R3_AE7 - 95861 - CRITERIA'!$B8,'mech4import - CB6R3_AE7'!$C$2:$C$10000,"="&amp;'CB6R3_AE7 - 95861 - CRITERIA'!P$3)</f>
        <v>0</v>
      </c>
      <c r="Q8" s="49">
        <f>SUMIFS('mech4import - CB6R3_AE7'!$D$2:$D$10000,'mech4import - CB6R3_AE7'!$B$2:$B$10000,"="&amp;'CB6R3_AE7 - 95861 - CRITERIA'!$B8,'mech4import - CB6R3_AE7'!$C$2:$C$10000,"="&amp;'CB6R3_AE7 - 95861 - CRITERIA'!Q$3)</f>
        <v>0</v>
      </c>
      <c r="R8" s="49">
        <f>SUMIFS('mech4import - CB6R3_AE7'!$D$2:$D$10000,'mech4import - CB6R3_AE7'!$B$2:$B$10000,"="&amp;'CB6R3_AE7 - 95861 - CRITERIA'!$B8,'mech4import - CB6R3_AE7'!$C$2:$C$10000,"="&amp;'CB6R3_AE7 - 95861 - CRITERIA'!R$3)</f>
        <v>0</v>
      </c>
      <c r="S8" s="49">
        <f>SUMIFS('mech4import - CB6R3_AE7'!$D$2:$D$10000,'mech4import - CB6R3_AE7'!$B$2:$B$10000,"="&amp;'CB6R3_AE7 - 95861 - CRITERIA'!$B8,'mech4import - CB6R3_AE7'!$C$2:$C$10000,"="&amp;'CB6R3_AE7 - 95861 - CRITERIA'!S$3)</f>
        <v>0</v>
      </c>
      <c r="T8" s="49">
        <f>SUMIFS('mech4import - CB6R3_AE7'!$D$2:$D$10000,'mech4import - CB6R3_AE7'!$B$2:$B$10000,"="&amp;'CB6R3_AE7 - 95861 - CRITERIA'!$B8,'mech4import - CB6R3_AE7'!$C$2:$C$10000,"="&amp;'CB6R3_AE7 - 95861 - CRITERIA'!T$3)</f>
        <v>0</v>
      </c>
      <c r="U8" s="49">
        <f>SUMIFS('mech4import - CB6R3_AE7'!$D$2:$D$10000,'mech4import - CB6R3_AE7'!$B$2:$B$10000,"="&amp;'CB6R3_AE7 - 95861 - CRITERIA'!$B8,'mech4import - CB6R3_AE7'!$C$2:$C$10000,"="&amp;'CB6R3_AE7 - 95861 - CRITERIA'!U$3)</f>
        <v>0</v>
      </c>
      <c r="V8" s="49">
        <f>SUMIFS('mech4import - CB6R3_AE7'!$D$2:$D$10000,'mech4import - CB6R3_AE7'!$B$2:$B$10000,"="&amp;'CB6R3_AE7 - 95861 - CRITERIA'!$B8,'mech4import - CB6R3_AE7'!$C$2:$C$10000,"="&amp;'CB6R3_AE7 - 95861 - CRITERIA'!V$3)</f>
        <v>0</v>
      </c>
      <c r="W8" s="49">
        <f>SUMIFS('mech4import - CB6R3_AE7'!$D$2:$D$10000,'mech4import - CB6R3_AE7'!$B$2:$B$10000,"="&amp;'CB6R3_AE7 - 95861 - CRITERIA'!$B8,'mech4import - CB6R3_AE7'!$C$2:$C$10000,"="&amp;'CB6R3_AE7 - 95861 - CRITERIA'!W$3)</f>
        <v>0</v>
      </c>
      <c r="X8" s="49">
        <f>SUMIFS('mech4import - CB6R3_AE7'!$D$2:$D$10000,'mech4import - CB6R3_AE7'!$B$2:$B$10000,"="&amp;'CB6R3_AE7 - 95861 - CRITERIA'!$B8,'mech4import - CB6R3_AE7'!$C$2:$C$10000,"="&amp;'CB6R3_AE7 - 95861 - CRITERIA'!X$3)</f>
        <v>0</v>
      </c>
      <c r="Y8" s="49">
        <f>SUMIFS('mech4import - CB6R3_AE7'!$D$2:$D$10000,'mech4import - CB6R3_AE7'!$B$2:$B$10000,"="&amp;'CB6R3_AE7 - 95861 - CRITERIA'!$B8,'mech4import - CB6R3_AE7'!$C$2:$C$10000,"="&amp;'CB6R3_AE7 - 95861 - CRITERIA'!Y$3)</f>
        <v>0</v>
      </c>
      <c r="Z8" s="49">
        <f>SUMIFS('mech4import - CB6R3_AE7'!$D$2:$D$10000,'mech4import - CB6R3_AE7'!$B$2:$B$10000,"="&amp;'CB6R3_AE7 - 95861 - CRITERIA'!$B8,'mech4import - CB6R3_AE7'!$C$2:$C$10000,"="&amp;'CB6R3_AE7 - 95861 - CRITERIA'!Z$3)</f>
        <v>0</v>
      </c>
      <c r="AA8" s="49">
        <f>SUMIFS('mech4import - CB6R3_AE7'!$D$2:$D$10000,'mech4import - CB6R3_AE7'!$B$2:$B$10000,"="&amp;'CB6R3_AE7 - 95861 - CRITERIA'!$B8,'mech4import - CB6R3_AE7'!$C$2:$C$10000,"="&amp;'CB6R3_AE7 - 95861 - CRITERIA'!AA$3)</f>
        <v>0</v>
      </c>
      <c r="AB8" s="49">
        <f>SUMIFS('mech4import - CB6R3_AE7'!$D$2:$D$10000,'mech4import - CB6R3_AE7'!$B$2:$B$10000,"="&amp;'CB6R3_AE7 - 95861 - CRITERIA'!$B8,'mech4import - CB6R3_AE7'!$C$2:$C$10000,"="&amp;'CB6R3_AE7 - 95861 - CRITERIA'!AB$3)</f>
        <v>0</v>
      </c>
      <c r="AC8" s="49">
        <f>SUMIFS('mech4import - CB6R3_AE7'!$D$2:$D$10000,'mech4import - CB6R3_AE7'!$B$2:$B$10000,"="&amp;'CB6R3_AE7 - 95861 - CRITERIA'!$B8,'mech4import - CB6R3_AE7'!$C$2:$C$10000,"="&amp;'CB6R3_AE7 - 95861 - CRITERIA'!AC$3)</f>
        <v>0</v>
      </c>
      <c r="AD8" s="49">
        <f>SUMIFS('mech4import - CB6R3_AE7'!$D$2:$D$10000,'mech4import - CB6R3_AE7'!$B$2:$B$10000,"="&amp;'CB6R3_AE7 - 95861 - CRITERIA'!$B8,'mech4import - CB6R3_AE7'!$C$2:$C$10000,"="&amp;'CB6R3_AE7 - 95861 - CRITERIA'!AD$3)</f>
        <v>0</v>
      </c>
      <c r="AE8" s="49">
        <f>SUMIFS('mech4import - CB6R3_AE7'!$D$2:$D$10000,'mech4import - CB6R3_AE7'!$B$2:$B$10000,"="&amp;'CB6R3_AE7 - 95861 - CRITERIA'!$B8,'mech4import - CB6R3_AE7'!$C$2:$C$10000,"="&amp;'CB6R3_AE7 - 95861 - CRITERIA'!AE$3)</f>
        <v>0</v>
      </c>
      <c r="AF8" s="49">
        <f>SUMIFS('mech4import - CB6R3_AE7'!$D$2:$D$10000,'mech4import - CB6R3_AE7'!$B$2:$B$10000,"="&amp;'CB6R3_AE7 - 95861 - CRITERIA'!$B8,'mech4import - CB6R3_AE7'!$C$2:$C$10000,"="&amp;'CB6R3_AE7 - 95861 - CRITERIA'!AF$3)</f>
        <v>0</v>
      </c>
      <c r="AG8" s="49">
        <f>SUMIFS('mech4import - CB6R3_AE7'!$D$2:$D$10000,'mech4import - CB6R3_AE7'!$B$2:$B$10000,"="&amp;'CB6R3_AE7 - 95861 - CRITERIA'!$B8,'mech4import - CB6R3_AE7'!$C$2:$C$10000,"="&amp;'CB6R3_AE7 - 95861 - CRITERIA'!AG$3)</f>
        <v>0</v>
      </c>
      <c r="AH8" s="49">
        <f>SUMIFS('mech4import - CB6R3_AE7'!$D$2:$D$10000,'mech4import - CB6R3_AE7'!$B$2:$B$10000,"="&amp;'CB6R3_AE7 - 95861 - CRITERIA'!$B8,'mech4import - CB6R3_AE7'!$C$2:$C$10000,"="&amp;'CB6R3_AE7 - 95861 - CRITERIA'!AH$3)</f>
        <v>0</v>
      </c>
      <c r="AI8" s="49">
        <f>SUMIFS('mech4import - CB6R3_AE7'!$D$2:$D$10000,'mech4import - CB6R3_AE7'!$B$2:$B$10000,"="&amp;'CB6R3_AE7 - 95861 - CRITERIA'!$B8,'mech4import - CB6R3_AE7'!$C$2:$C$10000,"="&amp;'CB6R3_AE7 - 95861 - CRITERIA'!AI$3)</f>
        <v>0</v>
      </c>
      <c r="AJ8" s="49">
        <f>SUMIFS('mech4import - CB6R3_AE7'!$D$2:$D$10000,'mech4import - CB6R3_AE7'!$B$2:$B$10000,"="&amp;'CB6R3_AE7 - 95861 - CRITERIA'!$B8,'mech4import - CB6R3_AE7'!$C$2:$C$10000,"="&amp;'CB6R3_AE7 - 95861 - CRITERIA'!AJ$3)</f>
        <v>0</v>
      </c>
      <c r="AK8" s="49">
        <f>SUMIFS('mech4import - CB6R3_AE7'!$D$2:$D$10000,'mech4import - CB6R3_AE7'!$B$2:$B$10000,"="&amp;'CB6R3_AE7 - 95861 - CRITERIA'!$B8,'mech4import - CB6R3_AE7'!$C$2:$C$10000,"="&amp;'CB6R3_AE7 - 95861 - CRITERIA'!AK$3)</f>
        <v>0</v>
      </c>
      <c r="AL8" s="49">
        <f>SUMIFS('mech4import - CB6R3_AE7'!$D$2:$D$10000,'mech4import - CB6R3_AE7'!$B$2:$B$10000,"="&amp;'CB6R3_AE7 - 95861 - CRITERIA'!$B8,'mech4import - CB6R3_AE7'!$C$2:$C$10000,"="&amp;'CB6R3_AE7 - 95861 - CRITERIA'!AL$3)</f>
        <v>0</v>
      </c>
      <c r="AM8" s="32">
        <f t="array" ref="AM8">SUM($G$1:$AL$1*G8:AL8)</f>
        <v>28</v>
      </c>
    </row>
    <row r="9" spans="1:39" s="31" customFormat="1">
      <c r="A9" s="42">
        <v>95861</v>
      </c>
      <c r="B9" s="14">
        <v>3417</v>
      </c>
      <c r="C9" s="43">
        <v>3.0531251140628207E-3</v>
      </c>
      <c r="D9" s="47" t="s">
        <v>206</v>
      </c>
      <c r="E9" s="46" t="b">
        <v>0</v>
      </c>
      <c r="F9" s="48">
        <v>29.042000000000002</v>
      </c>
      <c r="G9" s="49">
        <f>SUMIFS('mech4import - CB6R3_AE7'!$D$2:$D$10000,'mech4import - CB6R3_AE7'!$B$2:$B$10000,"="&amp;'CB6R3_AE7 - 95861 - CRITERIA'!$B9,'mech4import - CB6R3_AE7'!$C$2:$C$10000,"="&amp;'CB6R3_AE7 - 95861 - CRITERIA'!G$3)</f>
        <v>0</v>
      </c>
      <c r="H9" s="49">
        <f>SUMIFS('mech4import - CB6R3_AE7'!$D$2:$D$10000,'mech4import - CB6R3_AE7'!$B$2:$B$10000,"="&amp;'CB6R3_AE7 - 95861 - CRITERIA'!$B9,'mech4import - CB6R3_AE7'!$C$2:$C$10000,"="&amp;'CB6R3_AE7 - 95861 - CRITERIA'!H$3)</f>
        <v>0</v>
      </c>
      <c r="I9" s="49">
        <f>SUMIFS('mech4import - CB6R3_AE7'!$D$2:$D$10000,'mech4import - CB6R3_AE7'!$B$2:$B$10000,"="&amp;'CB6R3_AE7 - 95861 - CRITERIA'!$B9,'mech4import - CB6R3_AE7'!$C$2:$C$10000,"="&amp;'CB6R3_AE7 - 95861 - CRITERIA'!I$3)</f>
        <v>0</v>
      </c>
      <c r="J9" s="49">
        <f>SUMIFS('mech4import - CB6R3_AE7'!$D$2:$D$10000,'mech4import - CB6R3_AE7'!$B$2:$B$10000,"="&amp;'CB6R3_AE7 - 95861 - CRITERIA'!$B9,'mech4import - CB6R3_AE7'!$C$2:$C$10000,"="&amp;'CB6R3_AE7 - 95861 - CRITERIA'!J$3)</f>
        <v>0</v>
      </c>
      <c r="K9" s="49">
        <f>SUMIFS('mech4import - CB6R3_AE7'!$D$2:$D$10000,'mech4import - CB6R3_AE7'!$B$2:$B$10000,"="&amp;'CB6R3_AE7 - 95861 - CRITERIA'!$B9,'mech4import - CB6R3_AE7'!$C$2:$C$10000,"="&amp;'CB6R3_AE7 - 95861 - CRITERIA'!K$3)</f>
        <v>0</v>
      </c>
      <c r="L9" s="49">
        <f>SUMIFS('mech4import - CB6R3_AE7'!$D$2:$D$10000,'mech4import - CB6R3_AE7'!$B$2:$B$10000,"="&amp;'CB6R3_AE7 - 95861 - CRITERIA'!$B9,'mech4import - CB6R3_AE7'!$C$2:$C$10000,"="&amp;'CB6R3_AE7 - 95861 - CRITERIA'!L$3)</f>
        <v>0</v>
      </c>
      <c r="M9" s="49">
        <f>SUMIFS('mech4import - CB6R3_AE7'!$D$2:$D$10000,'mech4import - CB6R3_AE7'!$B$2:$B$10000,"="&amp;'CB6R3_AE7 - 95861 - CRITERIA'!$B9,'mech4import - CB6R3_AE7'!$C$2:$C$10000,"="&amp;'CB6R3_AE7 - 95861 - CRITERIA'!M$3)</f>
        <v>0</v>
      </c>
      <c r="N9" s="49">
        <f>SUMIFS('mech4import - CB6R3_AE7'!$D$2:$D$10000,'mech4import - CB6R3_AE7'!$B$2:$B$10000,"="&amp;'CB6R3_AE7 - 95861 - CRITERIA'!$B9,'mech4import - CB6R3_AE7'!$C$2:$C$10000,"="&amp;'CB6R3_AE7 - 95861 - CRITERIA'!N$3)</f>
        <v>0</v>
      </c>
      <c r="O9" s="49">
        <f>SUMIFS('mech4import - CB6R3_AE7'!$D$2:$D$10000,'mech4import - CB6R3_AE7'!$B$2:$B$10000,"="&amp;'CB6R3_AE7 - 95861 - CRITERIA'!$B9,'mech4import - CB6R3_AE7'!$C$2:$C$10000,"="&amp;'CB6R3_AE7 - 95861 - CRITERIA'!O$3)</f>
        <v>0</v>
      </c>
      <c r="P9" s="49">
        <f>SUMIFS('mech4import - CB6R3_AE7'!$D$2:$D$10000,'mech4import - CB6R3_AE7'!$B$2:$B$10000,"="&amp;'CB6R3_AE7 - 95861 - CRITERIA'!$B9,'mech4import - CB6R3_AE7'!$C$2:$C$10000,"="&amp;'CB6R3_AE7 - 95861 - CRITERIA'!P$3)</f>
        <v>0</v>
      </c>
      <c r="Q9" s="49">
        <f>SUMIFS('mech4import - CB6R3_AE7'!$D$2:$D$10000,'mech4import - CB6R3_AE7'!$B$2:$B$10000,"="&amp;'CB6R3_AE7 - 95861 - CRITERIA'!$B9,'mech4import - CB6R3_AE7'!$C$2:$C$10000,"="&amp;'CB6R3_AE7 - 95861 - CRITERIA'!Q$3)</f>
        <v>0</v>
      </c>
      <c r="R9" s="49">
        <f>SUMIFS('mech4import - CB6R3_AE7'!$D$2:$D$10000,'mech4import - CB6R3_AE7'!$B$2:$B$10000,"="&amp;'CB6R3_AE7 - 95861 - CRITERIA'!$B9,'mech4import - CB6R3_AE7'!$C$2:$C$10000,"="&amp;'CB6R3_AE7 - 95861 - CRITERIA'!R$3)</f>
        <v>0</v>
      </c>
      <c r="S9" s="49">
        <f>SUMIFS('mech4import - CB6R3_AE7'!$D$2:$D$10000,'mech4import - CB6R3_AE7'!$B$2:$B$10000,"="&amp;'CB6R3_AE7 - 95861 - CRITERIA'!$B9,'mech4import - CB6R3_AE7'!$C$2:$C$10000,"="&amp;'CB6R3_AE7 - 95861 - CRITERIA'!S$3)</f>
        <v>0</v>
      </c>
      <c r="T9" s="49">
        <f>SUMIFS('mech4import - CB6R3_AE7'!$D$2:$D$10000,'mech4import - CB6R3_AE7'!$B$2:$B$10000,"="&amp;'CB6R3_AE7 - 95861 - CRITERIA'!$B9,'mech4import - CB6R3_AE7'!$C$2:$C$10000,"="&amp;'CB6R3_AE7 - 95861 - CRITERIA'!T$3)</f>
        <v>0</v>
      </c>
      <c r="U9" s="49">
        <f>SUMIFS('mech4import - CB6R3_AE7'!$D$2:$D$10000,'mech4import - CB6R3_AE7'!$B$2:$B$10000,"="&amp;'CB6R3_AE7 - 95861 - CRITERIA'!$B9,'mech4import - CB6R3_AE7'!$C$2:$C$10000,"="&amp;'CB6R3_AE7 - 95861 - CRITERIA'!U$3)</f>
        <v>0</v>
      </c>
      <c r="V9" s="49">
        <f>SUMIFS('mech4import - CB6R3_AE7'!$D$2:$D$10000,'mech4import - CB6R3_AE7'!$B$2:$B$10000,"="&amp;'CB6R3_AE7 - 95861 - CRITERIA'!$B9,'mech4import - CB6R3_AE7'!$C$2:$C$10000,"="&amp;'CB6R3_AE7 - 95861 - CRITERIA'!V$3)</f>
        <v>0</v>
      </c>
      <c r="W9" s="49">
        <f>SUMIFS('mech4import - CB6R3_AE7'!$D$2:$D$10000,'mech4import - CB6R3_AE7'!$B$2:$B$10000,"="&amp;'CB6R3_AE7 - 95861 - CRITERIA'!$B9,'mech4import - CB6R3_AE7'!$C$2:$C$10000,"="&amp;'CB6R3_AE7 - 95861 - CRITERIA'!W$3)</f>
        <v>0</v>
      </c>
      <c r="X9" s="49">
        <f>SUMIFS('mech4import - CB6R3_AE7'!$D$2:$D$10000,'mech4import - CB6R3_AE7'!$B$2:$B$10000,"="&amp;'CB6R3_AE7 - 95861 - CRITERIA'!$B9,'mech4import - CB6R3_AE7'!$C$2:$C$10000,"="&amp;'CB6R3_AE7 - 95861 - CRITERIA'!X$3)</f>
        <v>0</v>
      </c>
      <c r="Y9" s="49">
        <f>SUMIFS('mech4import - CB6R3_AE7'!$D$2:$D$10000,'mech4import - CB6R3_AE7'!$B$2:$B$10000,"="&amp;'CB6R3_AE7 - 95861 - CRITERIA'!$B9,'mech4import - CB6R3_AE7'!$C$2:$C$10000,"="&amp;'CB6R3_AE7 - 95861 - CRITERIA'!Y$3)</f>
        <v>0</v>
      </c>
      <c r="Z9" s="49">
        <f>SUMIFS('mech4import - CB6R3_AE7'!$D$2:$D$10000,'mech4import - CB6R3_AE7'!$B$2:$B$10000,"="&amp;'CB6R3_AE7 - 95861 - CRITERIA'!$B9,'mech4import - CB6R3_AE7'!$C$2:$C$10000,"="&amp;'CB6R3_AE7 - 95861 - CRITERIA'!Z$3)</f>
        <v>0</v>
      </c>
      <c r="AA9" s="49">
        <f>SUMIFS('mech4import - CB6R3_AE7'!$D$2:$D$10000,'mech4import - CB6R3_AE7'!$B$2:$B$10000,"="&amp;'CB6R3_AE7 - 95861 - CRITERIA'!$B9,'mech4import - CB6R3_AE7'!$C$2:$C$10000,"="&amp;'CB6R3_AE7 - 95861 - CRITERIA'!AA$3)</f>
        <v>0</v>
      </c>
      <c r="AB9" s="49">
        <f>SUMIFS('mech4import - CB6R3_AE7'!$D$2:$D$10000,'mech4import - CB6R3_AE7'!$B$2:$B$10000,"="&amp;'CB6R3_AE7 - 95861 - CRITERIA'!$B9,'mech4import - CB6R3_AE7'!$C$2:$C$10000,"="&amp;'CB6R3_AE7 - 95861 - CRITERIA'!AB$3)</f>
        <v>0</v>
      </c>
      <c r="AC9" s="49">
        <f>SUMIFS('mech4import - CB6R3_AE7'!$D$2:$D$10000,'mech4import - CB6R3_AE7'!$B$2:$B$10000,"="&amp;'CB6R3_AE7 - 95861 - CRITERIA'!$B9,'mech4import - CB6R3_AE7'!$C$2:$C$10000,"="&amp;'CB6R3_AE7 - 95861 - CRITERIA'!AC$3)</f>
        <v>0</v>
      </c>
      <c r="AD9" s="49">
        <f>SUMIFS('mech4import - CB6R3_AE7'!$D$2:$D$10000,'mech4import - CB6R3_AE7'!$B$2:$B$10000,"="&amp;'CB6R3_AE7 - 95861 - CRITERIA'!$B9,'mech4import - CB6R3_AE7'!$C$2:$C$10000,"="&amp;'CB6R3_AE7 - 95861 - CRITERIA'!AD$3)</f>
        <v>0</v>
      </c>
      <c r="AE9" s="49">
        <f>SUMIFS('mech4import - CB6R3_AE7'!$D$2:$D$10000,'mech4import - CB6R3_AE7'!$B$2:$B$10000,"="&amp;'CB6R3_AE7 - 95861 - CRITERIA'!$B9,'mech4import - CB6R3_AE7'!$C$2:$C$10000,"="&amp;'CB6R3_AE7 - 95861 - CRITERIA'!AE$3)</f>
        <v>0</v>
      </c>
      <c r="AF9" s="49">
        <f>SUMIFS('mech4import - CB6R3_AE7'!$D$2:$D$10000,'mech4import - CB6R3_AE7'!$B$2:$B$10000,"="&amp;'CB6R3_AE7 - 95861 - CRITERIA'!$B9,'mech4import - CB6R3_AE7'!$C$2:$C$10000,"="&amp;'CB6R3_AE7 - 95861 - CRITERIA'!AF$3)</f>
        <v>0</v>
      </c>
      <c r="AG9" s="49">
        <f>SUMIFS('mech4import - CB6R3_AE7'!$D$2:$D$10000,'mech4import - CB6R3_AE7'!$B$2:$B$10000,"="&amp;'CB6R3_AE7 - 95861 - CRITERIA'!$B9,'mech4import - CB6R3_AE7'!$C$2:$C$10000,"="&amp;'CB6R3_AE7 - 95861 - CRITERIA'!AG$3)</f>
        <v>1</v>
      </c>
      <c r="AH9" s="49">
        <f>SUMIFS('mech4import - CB6R3_AE7'!$D$2:$D$10000,'mech4import - CB6R3_AE7'!$B$2:$B$10000,"="&amp;'CB6R3_AE7 - 95861 - CRITERIA'!$B9,'mech4import - CB6R3_AE7'!$C$2:$C$10000,"="&amp;'CB6R3_AE7 - 95861 - CRITERIA'!AH$3)</f>
        <v>0</v>
      </c>
      <c r="AI9" s="49">
        <f>SUMIFS('mech4import - CB6R3_AE7'!$D$2:$D$10000,'mech4import - CB6R3_AE7'!$B$2:$B$10000,"="&amp;'CB6R3_AE7 - 95861 - CRITERIA'!$B9,'mech4import - CB6R3_AE7'!$C$2:$C$10000,"="&amp;'CB6R3_AE7 - 95861 - CRITERIA'!AI$3)</f>
        <v>0</v>
      </c>
      <c r="AJ9" s="49">
        <f>SUMIFS('mech4import - CB6R3_AE7'!$D$2:$D$10000,'mech4import - CB6R3_AE7'!$B$2:$B$10000,"="&amp;'CB6R3_AE7 - 95861 - CRITERIA'!$B9,'mech4import - CB6R3_AE7'!$C$2:$C$10000,"="&amp;'CB6R3_AE7 - 95861 - CRITERIA'!AJ$3)</f>
        <v>0</v>
      </c>
      <c r="AK9" s="49">
        <f>SUMIFS('mech4import - CB6R3_AE7'!$D$2:$D$10000,'mech4import - CB6R3_AE7'!$B$2:$B$10000,"="&amp;'CB6R3_AE7 - 95861 - CRITERIA'!$B9,'mech4import - CB6R3_AE7'!$C$2:$C$10000,"="&amp;'CB6R3_AE7 - 95861 - CRITERIA'!AK$3)</f>
        <v>0</v>
      </c>
      <c r="AL9" s="49">
        <f>SUMIFS('mech4import - CB6R3_AE7'!$D$2:$D$10000,'mech4import - CB6R3_AE7'!$B$2:$B$10000,"="&amp;'CB6R3_AE7 - 95861 - CRITERIA'!$B9,'mech4import - CB6R3_AE7'!$C$2:$C$10000,"="&amp;'CB6R3_AE7 - 95861 - CRITERIA'!AL$3)</f>
        <v>0</v>
      </c>
      <c r="AM9" s="32">
        <f t="array" ref="AM9">SUM($G$1:$AL$1*G9:AL9)</f>
        <v>14</v>
      </c>
    </row>
    <row r="10" spans="1:39" s="31" customFormat="1">
      <c r="A10" s="42">
        <v>95861</v>
      </c>
      <c r="B10" s="14">
        <v>465</v>
      </c>
      <c r="C10" s="43">
        <v>6.0759447739437977</v>
      </c>
      <c r="D10" s="47" t="s">
        <v>86</v>
      </c>
      <c r="E10" s="46" t="b">
        <v>0</v>
      </c>
      <c r="F10" s="48">
        <v>30.026</v>
      </c>
      <c r="G10" s="49">
        <f>SUMIFS('mech4import - CB6R3_AE7'!$D$2:$D$10000,'mech4import - CB6R3_AE7'!$B$2:$B$10000,"="&amp;'CB6R3_AE7 - 95861 - CRITERIA'!$B10,'mech4import - CB6R3_AE7'!$C$2:$C$10000,"="&amp;'CB6R3_AE7 - 95861 - CRITERIA'!G$3)</f>
        <v>0</v>
      </c>
      <c r="H10" s="49">
        <f>SUMIFS('mech4import - CB6R3_AE7'!$D$2:$D$10000,'mech4import - CB6R3_AE7'!$B$2:$B$10000,"="&amp;'CB6R3_AE7 - 95861 - CRITERIA'!$B10,'mech4import - CB6R3_AE7'!$C$2:$C$10000,"="&amp;'CB6R3_AE7 - 95861 - CRITERIA'!H$3)</f>
        <v>0</v>
      </c>
      <c r="I10" s="49">
        <f>SUMIFS('mech4import - CB6R3_AE7'!$D$2:$D$10000,'mech4import - CB6R3_AE7'!$B$2:$B$10000,"="&amp;'CB6R3_AE7 - 95861 - CRITERIA'!$B10,'mech4import - CB6R3_AE7'!$C$2:$C$10000,"="&amp;'CB6R3_AE7 - 95861 - CRITERIA'!I$3)</f>
        <v>0</v>
      </c>
      <c r="J10" s="49">
        <f>SUMIFS('mech4import - CB6R3_AE7'!$D$2:$D$10000,'mech4import - CB6R3_AE7'!$B$2:$B$10000,"="&amp;'CB6R3_AE7 - 95861 - CRITERIA'!$B10,'mech4import - CB6R3_AE7'!$C$2:$C$10000,"="&amp;'CB6R3_AE7 - 95861 - CRITERIA'!J$3)</f>
        <v>0</v>
      </c>
      <c r="K10" s="49">
        <f>SUMIFS('mech4import - CB6R3_AE7'!$D$2:$D$10000,'mech4import - CB6R3_AE7'!$B$2:$B$10000,"="&amp;'CB6R3_AE7 - 95861 - CRITERIA'!$B10,'mech4import - CB6R3_AE7'!$C$2:$C$10000,"="&amp;'CB6R3_AE7 - 95861 - CRITERIA'!K$3)</f>
        <v>0</v>
      </c>
      <c r="L10" s="49">
        <f>SUMIFS('mech4import - CB6R3_AE7'!$D$2:$D$10000,'mech4import - CB6R3_AE7'!$B$2:$B$10000,"="&amp;'CB6R3_AE7 - 95861 - CRITERIA'!$B10,'mech4import - CB6R3_AE7'!$C$2:$C$10000,"="&amp;'CB6R3_AE7 - 95861 - CRITERIA'!L$3)</f>
        <v>0</v>
      </c>
      <c r="M10" s="49">
        <f>SUMIFS('mech4import - CB6R3_AE7'!$D$2:$D$10000,'mech4import - CB6R3_AE7'!$B$2:$B$10000,"="&amp;'CB6R3_AE7 - 95861 - CRITERIA'!$B10,'mech4import - CB6R3_AE7'!$C$2:$C$10000,"="&amp;'CB6R3_AE7 - 95861 - CRITERIA'!M$3)</f>
        <v>0</v>
      </c>
      <c r="N10" s="49">
        <f>SUMIFS('mech4import - CB6R3_AE7'!$D$2:$D$10000,'mech4import - CB6R3_AE7'!$B$2:$B$10000,"="&amp;'CB6R3_AE7 - 95861 - CRITERIA'!$B10,'mech4import - CB6R3_AE7'!$C$2:$C$10000,"="&amp;'CB6R3_AE7 - 95861 - CRITERIA'!N$3)</f>
        <v>0</v>
      </c>
      <c r="O10" s="49">
        <f>SUMIFS('mech4import - CB6R3_AE7'!$D$2:$D$10000,'mech4import - CB6R3_AE7'!$B$2:$B$10000,"="&amp;'CB6R3_AE7 - 95861 - CRITERIA'!$B10,'mech4import - CB6R3_AE7'!$C$2:$C$10000,"="&amp;'CB6R3_AE7 - 95861 - CRITERIA'!O$3)</f>
        <v>0</v>
      </c>
      <c r="P10" s="49">
        <f>SUMIFS('mech4import - CB6R3_AE7'!$D$2:$D$10000,'mech4import - CB6R3_AE7'!$B$2:$B$10000,"="&amp;'CB6R3_AE7 - 95861 - CRITERIA'!$B10,'mech4import - CB6R3_AE7'!$C$2:$C$10000,"="&amp;'CB6R3_AE7 - 95861 - CRITERIA'!P$3)</f>
        <v>0</v>
      </c>
      <c r="Q10" s="49">
        <f>SUMIFS('mech4import - CB6R3_AE7'!$D$2:$D$10000,'mech4import - CB6R3_AE7'!$B$2:$B$10000,"="&amp;'CB6R3_AE7 - 95861 - CRITERIA'!$B10,'mech4import - CB6R3_AE7'!$C$2:$C$10000,"="&amp;'CB6R3_AE7 - 95861 - CRITERIA'!Q$3)</f>
        <v>0</v>
      </c>
      <c r="R10" s="49">
        <f>SUMIFS('mech4import - CB6R3_AE7'!$D$2:$D$10000,'mech4import - CB6R3_AE7'!$B$2:$B$10000,"="&amp;'CB6R3_AE7 - 95861 - CRITERIA'!$B10,'mech4import - CB6R3_AE7'!$C$2:$C$10000,"="&amp;'CB6R3_AE7 - 95861 - CRITERIA'!R$3)</f>
        <v>0</v>
      </c>
      <c r="S10" s="49">
        <f>SUMIFS('mech4import - CB6R3_AE7'!$D$2:$D$10000,'mech4import - CB6R3_AE7'!$B$2:$B$10000,"="&amp;'CB6R3_AE7 - 95861 - CRITERIA'!$B10,'mech4import - CB6R3_AE7'!$C$2:$C$10000,"="&amp;'CB6R3_AE7 - 95861 - CRITERIA'!S$3)</f>
        <v>1</v>
      </c>
      <c r="T10" s="49">
        <f>SUMIFS('mech4import - CB6R3_AE7'!$D$2:$D$10000,'mech4import - CB6R3_AE7'!$B$2:$B$10000,"="&amp;'CB6R3_AE7 - 95861 - CRITERIA'!$B10,'mech4import - CB6R3_AE7'!$C$2:$C$10000,"="&amp;'CB6R3_AE7 - 95861 - CRITERIA'!T$3)</f>
        <v>0</v>
      </c>
      <c r="U10" s="49">
        <f>SUMIFS('mech4import - CB6R3_AE7'!$D$2:$D$10000,'mech4import - CB6R3_AE7'!$B$2:$B$10000,"="&amp;'CB6R3_AE7 - 95861 - CRITERIA'!$B10,'mech4import - CB6R3_AE7'!$C$2:$C$10000,"="&amp;'CB6R3_AE7 - 95861 - CRITERIA'!U$3)</f>
        <v>0</v>
      </c>
      <c r="V10" s="49">
        <f>SUMIFS('mech4import - CB6R3_AE7'!$D$2:$D$10000,'mech4import - CB6R3_AE7'!$B$2:$B$10000,"="&amp;'CB6R3_AE7 - 95861 - CRITERIA'!$B10,'mech4import - CB6R3_AE7'!$C$2:$C$10000,"="&amp;'CB6R3_AE7 - 95861 - CRITERIA'!V$3)</f>
        <v>0</v>
      </c>
      <c r="W10" s="49">
        <f>SUMIFS('mech4import - CB6R3_AE7'!$D$2:$D$10000,'mech4import - CB6R3_AE7'!$B$2:$B$10000,"="&amp;'CB6R3_AE7 - 95861 - CRITERIA'!$B10,'mech4import - CB6R3_AE7'!$C$2:$C$10000,"="&amp;'CB6R3_AE7 - 95861 - CRITERIA'!W$3)</f>
        <v>0</v>
      </c>
      <c r="X10" s="49">
        <f>SUMIFS('mech4import - CB6R3_AE7'!$D$2:$D$10000,'mech4import - CB6R3_AE7'!$B$2:$B$10000,"="&amp;'CB6R3_AE7 - 95861 - CRITERIA'!$B10,'mech4import - CB6R3_AE7'!$C$2:$C$10000,"="&amp;'CB6R3_AE7 - 95861 - CRITERIA'!X$3)</f>
        <v>0</v>
      </c>
      <c r="Y10" s="49">
        <f>SUMIFS('mech4import - CB6R3_AE7'!$D$2:$D$10000,'mech4import - CB6R3_AE7'!$B$2:$B$10000,"="&amp;'CB6R3_AE7 - 95861 - CRITERIA'!$B10,'mech4import - CB6R3_AE7'!$C$2:$C$10000,"="&amp;'CB6R3_AE7 - 95861 - CRITERIA'!Y$3)</f>
        <v>0</v>
      </c>
      <c r="Z10" s="49">
        <f>SUMIFS('mech4import - CB6R3_AE7'!$D$2:$D$10000,'mech4import - CB6R3_AE7'!$B$2:$B$10000,"="&amp;'CB6R3_AE7 - 95861 - CRITERIA'!$B10,'mech4import - CB6R3_AE7'!$C$2:$C$10000,"="&amp;'CB6R3_AE7 - 95861 - CRITERIA'!Z$3)</f>
        <v>0</v>
      </c>
      <c r="AA10" s="49">
        <f>SUMIFS('mech4import - CB6R3_AE7'!$D$2:$D$10000,'mech4import - CB6R3_AE7'!$B$2:$B$10000,"="&amp;'CB6R3_AE7 - 95861 - CRITERIA'!$B10,'mech4import - CB6R3_AE7'!$C$2:$C$10000,"="&amp;'CB6R3_AE7 - 95861 - CRITERIA'!AA$3)</f>
        <v>0</v>
      </c>
      <c r="AB10" s="49">
        <f>SUMIFS('mech4import - CB6R3_AE7'!$D$2:$D$10000,'mech4import - CB6R3_AE7'!$B$2:$B$10000,"="&amp;'CB6R3_AE7 - 95861 - CRITERIA'!$B10,'mech4import - CB6R3_AE7'!$C$2:$C$10000,"="&amp;'CB6R3_AE7 - 95861 - CRITERIA'!AB$3)</f>
        <v>0</v>
      </c>
      <c r="AC10" s="49">
        <f>SUMIFS('mech4import - CB6R3_AE7'!$D$2:$D$10000,'mech4import - CB6R3_AE7'!$B$2:$B$10000,"="&amp;'CB6R3_AE7 - 95861 - CRITERIA'!$B10,'mech4import - CB6R3_AE7'!$C$2:$C$10000,"="&amp;'CB6R3_AE7 - 95861 - CRITERIA'!AC$3)</f>
        <v>0</v>
      </c>
      <c r="AD10" s="49">
        <f>SUMIFS('mech4import - CB6R3_AE7'!$D$2:$D$10000,'mech4import - CB6R3_AE7'!$B$2:$B$10000,"="&amp;'CB6R3_AE7 - 95861 - CRITERIA'!$B10,'mech4import - CB6R3_AE7'!$C$2:$C$10000,"="&amp;'CB6R3_AE7 - 95861 - CRITERIA'!AD$3)</f>
        <v>0</v>
      </c>
      <c r="AE10" s="49">
        <f>SUMIFS('mech4import - CB6R3_AE7'!$D$2:$D$10000,'mech4import - CB6R3_AE7'!$B$2:$B$10000,"="&amp;'CB6R3_AE7 - 95861 - CRITERIA'!$B10,'mech4import - CB6R3_AE7'!$C$2:$C$10000,"="&amp;'CB6R3_AE7 - 95861 - CRITERIA'!AE$3)</f>
        <v>0</v>
      </c>
      <c r="AF10" s="49">
        <f>SUMIFS('mech4import - CB6R3_AE7'!$D$2:$D$10000,'mech4import - CB6R3_AE7'!$B$2:$B$10000,"="&amp;'CB6R3_AE7 - 95861 - CRITERIA'!$B10,'mech4import - CB6R3_AE7'!$C$2:$C$10000,"="&amp;'CB6R3_AE7 - 95861 - CRITERIA'!AF$3)</f>
        <v>0</v>
      </c>
      <c r="AG10" s="49">
        <f>SUMIFS('mech4import - CB6R3_AE7'!$D$2:$D$10000,'mech4import - CB6R3_AE7'!$B$2:$B$10000,"="&amp;'CB6R3_AE7 - 95861 - CRITERIA'!$B10,'mech4import - CB6R3_AE7'!$C$2:$C$10000,"="&amp;'CB6R3_AE7 - 95861 - CRITERIA'!AG$3)</f>
        <v>0</v>
      </c>
      <c r="AH10" s="49">
        <f>SUMIFS('mech4import - CB6R3_AE7'!$D$2:$D$10000,'mech4import - CB6R3_AE7'!$B$2:$B$10000,"="&amp;'CB6R3_AE7 - 95861 - CRITERIA'!$B10,'mech4import - CB6R3_AE7'!$C$2:$C$10000,"="&amp;'CB6R3_AE7 - 95861 - CRITERIA'!AH$3)</f>
        <v>0</v>
      </c>
      <c r="AI10" s="49">
        <f>SUMIFS('mech4import - CB6R3_AE7'!$D$2:$D$10000,'mech4import - CB6R3_AE7'!$B$2:$B$10000,"="&amp;'CB6R3_AE7 - 95861 - CRITERIA'!$B10,'mech4import - CB6R3_AE7'!$C$2:$C$10000,"="&amp;'CB6R3_AE7 - 95861 - CRITERIA'!AI$3)</f>
        <v>0</v>
      </c>
      <c r="AJ10" s="49">
        <f>SUMIFS('mech4import - CB6R3_AE7'!$D$2:$D$10000,'mech4import - CB6R3_AE7'!$B$2:$B$10000,"="&amp;'CB6R3_AE7 - 95861 - CRITERIA'!$B10,'mech4import - CB6R3_AE7'!$C$2:$C$10000,"="&amp;'CB6R3_AE7 - 95861 - CRITERIA'!AJ$3)</f>
        <v>0</v>
      </c>
      <c r="AK10" s="49">
        <f>SUMIFS('mech4import - CB6R3_AE7'!$D$2:$D$10000,'mech4import - CB6R3_AE7'!$B$2:$B$10000,"="&amp;'CB6R3_AE7 - 95861 - CRITERIA'!$B10,'mech4import - CB6R3_AE7'!$C$2:$C$10000,"="&amp;'CB6R3_AE7 - 95861 - CRITERIA'!AK$3)</f>
        <v>0</v>
      </c>
      <c r="AL10" s="49">
        <f>SUMIFS('mech4import - CB6R3_AE7'!$D$2:$D$10000,'mech4import - CB6R3_AE7'!$B$2:$B$10000,"="&amp;'CB6R3_AE7 - 95861 - CRITERIA'!$B10,'mech4import - CB6R3_AE7'!$C$2:$C$10000,"="&amp;'CB6R3_AE7 - 95861 - CRITERIA'!AL$3)</f>
        <v>0</v>
      </c>
      <c r="AM10" s="32">
        <f t="array" ref="AM10">SUM($G$1:$AL$1*G10:AL10)</f>
        <v>30</v>
      </c>
    </row>
    <row r="11" spans="1:39" s="31" customFormat="1">
      <c r="A11" s="42">
        <v>95861</v>
      </c>
      <c r="B11" s="14">
        <v>531</v>
      </c>
      <c r="C11" s="43">
        <v>3.8310155901376861</v>
      </c>
      <c r="D11" s="47" t="s">
        <v>207</v>
      </c>
      <c r="E11" s="46" t="b">
        <v>0</v>
      </c>
      <c r="F11" s="48">
        <v>32.042000000000002</v>
      </c>
      <c r="G11" s="49">
        <f>SUMIFS('mech4import - CB6R3_AE7'!$D$2:$D$10000,'mech4import - CB6R3_AE7'!$B$2:$B$10000,"="&amp;'CB6R3_AE7 - 95861 - CRITERIA'!$B11,'mech4import - CB6R3_AE7'!$C$2:$C$10000,"="&amp;'CB6R3_AE7 - 95861 - CRITERIA'!G$3)</f>
        <v>0</v>
      </c>
      <c r="H11" s="49">
        <f>SUMIFS('mech4import - CB6R3_AE7'!$D$2:$D$10000,'mech4import - CB6R3_AE7'!$B$2:$B$10000,"="&amp;'CB6R3_AE7 - 95861 - CRITERIA'!$B11,'mech4import - CB6R3_AE7'!$C$2:$C$10000,"="&amp;'CB6R3_AE7 - 95861 - CRITERIA'!H$3)</f>
        <v>0</v>
      </c>
      <c r="I11" s="49">
        <f>SUMIFS('mech4import - CB6R3_AE7'!$D$2:$D$10000,'mech4import - CB6R3_AE7'!$B$2:$B$10000,"="&amp;'CB6R3_AE7 - 95861 - CRITERIA'!$B11,'mech4import - CB6R3_AE7'!$C$2:$C$10000,"="&amp;'CB6R3_AE7 - 95861 - CRITERIA'!I$3)</f>
        <v>0</v>
      </c>
      <c r="J11" s="49">
        <f>SUMIFS('mech4import - CB6R3_AE7'!$D$2:$D$10000,'mech4import - CB6R3_AE7'!$B$2:$B$10000,"="&amp;'CB6R3_AE7 - 95861 - CRITERIA'!$B11,'mech4import - CB6R3_AE7'!$C$2:$C$10000,"="&amp;'CB6R3_AE7 - 95861 - CRITERIA'!J$3)</f>
        <v>0</v>
      </c>
      <c r="K11" s="49">
        <f>SUMIFS('mech4import - CB6R3_AE7'!$D$2:$D$10000,'mech4import - CB6R3_AE7'!$B$2:$B$10000,"="&amp;'CB6R3_AE7 - 95861 - CRITERIA'!$B11,'mech4import - CB6R3_AE7'!$C$2:$C$10000,"="&amp;'CB6R3_AE7 - 95861 - CRITERIA'!K$3)</f>
        <v>0</v>
      </c>
      <c r="L11" s="49">
        <f>SUMIFS('mech4import - CB6R3_AE7'!$D$2:$D$10000,'mech4import - CB6R3_AE7'!$B$2:$B$10000,"="&amp;'CB6R3_AE7 - 95861 - CRITERIA'!$B11,'mech4import - CB6R3_AE7'!$C$2:$C$10000,"="&amp;'CB6R3_AE7 - 95861 - CRITERIA'!L$3)</f>
        <v>0</v>
      </c>
      <c r="M11" s="49">
        <f>SUMIFS('mech4import - CB6R3_AE7'!$D$2:$D$10000,'mech4import - CB6R3_AE7'!$B$2:$B$10000,"="&amp;'CB6R3_AE7 - 95861 - CRITERIA'!$B11,'mech4import - CB6R3_AE7'!$C$2:$C$10000,"="&amp;'CB6R3_AE7 - 95861 - CRITERIA'!M$3)</f>
        <v>0</v>
      </c>
      <c r="N11" s="49">
        <f>SUMIFS('mech4import - CB6R3_AE7'!$D$2:$D$10000,'mech4import - CB6R3_AE7'!$B$2:$B$10000,"="&amp;'CB6R3_AE7 - 95861 - CRITERIA'!$B11,'mech4import - CB6R3_AE7'!$C$2:$C$10000,"="&amp;'CB6R3_AE7 - 95861 - CRITERIA'!N$3)</f>
        <v>0</v>
      </c>
      <c r="O11" s="49">
        <f>SUMIFS('mech4import - CB6R3_AE7'!$D$2:$D$10000,'mech4import - CB6R3_AE7'!$B$2:$B$10000,"="&amp;'CB6R3_AE7 - 95861 - CRITERIA'!$B11,'mech4import - CB6R3_AE7'!$C$2:$C$10000,"="&amp;'CB6R3_AE7 - 95861 - CRITERIA'!O$3)</f>
        <v>0</v>
      </c>
      <c r="P11" s="49">
        <f>SUMIFS('mech4import - CB6R3_AE7'!$D$2:$D$10000,'mech4import - CB6R3_AE7'!$B$2:$B$10000,"="&amp;'CB6R3_AE7 - 95861 - CRITERIA'!$B11,'mech4import - CB6R3_AE7'!$C$2:$C$10000,"="&amp;'CB6R3_AE7 - 95861 - CRITERIA'!P$3)</f>
        <v>0</v>
      </c>
      <c r="Q11" s="49">
        <f>SUMIFS('mech4import - CB6R3_AE7'!$D$2:$D$10000,'mech4import - CB6R3_AE7'!$B$2:$B$10000,"="&amp;'CB6R3_AE7 - 95861 - CRITERIA'!$B11,'mech4import - CB6R3_AE7'!$C$2:$C$10000,"="&amp;'CB6R3_AE7 - 95861 - CRITERIA'!Q$3)</f>
        <v>0</v>
      </c>
      <c r="R11" s="49">
        <f>SUMIFS('mech4import - CB6R3_AE7'!$D$2:$D$10000,'mech4import - CB6R3_AE7'!$B$2:$B$10000,"="&amp;'CB6R3_AE7 - 95861 - CRITERIA'!$B11,'mech4import - CB6R3_AE7'!$C$2:$C$10000,"="&amp;'CB6R3_AE7 - 95861 - CRITERIA'!R$3)</f>
        <v>0</v>
      </c>
      <c r="S11" s="49">
        <f>SUMIFS('mech4import - CB6R3_AE7'!$D$2:$D$10000,'mech4import - CB6R3_AE7'!$B$2:$B$10000,"="&amp;'CB6R3_AE7 - 95861 - CRITERIA'!$B11,'mech4import - CB6R3_AE7'!$C$2:$C$10000,"="&amp;'CB6R3_AE7 - 95861 - CRITERIA'!S$3)</f>
        <v>0</v>
      </c>
      <c r="T11" s="49">
        <f>SUMIFS('mech4import - CB6R3_AE7'!$D$2:$D$10000,'mech4import - CB6R3_AE7'!$B$2:$B$10000,"="&amp;'CB6R3_AE7 - 95861 - CRITERIA'!$B11,'mech4import - CB6R3_AE7'!$C$2:$C$10000,"="&amp;'CB6R3_AE7 - 95861 - CRITERIA'!T$3)</f>
        <v>0</v>
      </c>
      <c r="U11" s="49">
        <f>SUMIFS('mech4import - CB6R3_AE7'!$D$2:$D$10000,'mech4import - CB6R3_AE7'!$B$2:$B$10000,"="&amp;'CB6R3_AE7 - 95861 - CRITERIA'!$B11,'mech4import - CB6R3_AE7'!$C$2:$C$10000,"="&amp;'CB6R3_AE7 - 95861 - CRITERIA'!U$3)</f>
        <v>0</v>
      </c>
      <c r="V11" s="49">
        <f>SUMIFS('mech4import - CB6R3_AE7'!$D$2:$D$10000,'mech4import - CB6R3_AE7'!$B$2:$B$10000,"="&amp;'CB6R3_AE7 - 95861 - CRITERIA'!$B11,'mech4import - CB6R3_AE7'!$C$2:$C$10000,"="&amp;'CB6R3_AE7 - 95861 - CRITERIA'!V$3)</f>
        <v>0</v>
      </c>
      <c r="W11" s="49">
        <f>SUMIFS('mech4import - CB6R3_AE7'!$D$2:$D$10000,'mech4import - CB6R3_AE7'!$B$2:$B$10000,"="&amp;'CB6R3_AE7 - 95861 - CRITERIA'!$B11,'mech4import - CB6R3_AE7'!$C$2:$C$10000,"="&amp;'CB6R3_AE7 - 95861 - CRITERIA'!W$3)</f>
        <v>0</v>
      </c>
      <c r="X11" s="49">
        <f>SUMIFS('mech4import - CB6R3_AE7'!$D$2:$D$10000,'mech4import - CB6R3_AE7'!$B$2:$B$10000,"="&amp;'CB6R3_AE7 - 95861 - CRITERIA'!$B11,'mech4import - CB6R3_AE7'!$C$2:$C$10000,"="&amp;'CB6R3_AE7 - 95861 - CRITERIA'!X$3)</f>
        <v>0</v>
      </c>
      <c r="Y11" s="49">
        <f>SUMIFS('mech4import - CB6R3_AE7'!$D$2:$D$10000,'mech4import - CB6R3_AE7'!$B$2:$B$10000,"="&amp;'CB6R3_AE7 - 95861 - CRITERIA'!$B11,'mech4import - CB6R3_AE7'!$C$2:$C$10000,"="&amp;'CB6R3_AE7 - 95861 - CRITERIA'!Y$3)</f>
        <v>0</v>
      </c>
      <c r="Z11" s="49">
        <f>SUMIFS('mech4import - CB6R3_AE7'!$D$2:$D$10000,'mech4import - CB6R3_AE7'!$B$2:$B$10000,"="&amp;'CB6R3_AE7 - 95861 - CRITERIA'!$B11,'mech4import - CB6R3_AE7'!$C$2:$C$10000,"="&amp;'CB6R3_AE7 - 95861 - CRITERIA'!Z$3)</f>
        <v>0</v>
      </c>
      <c r="AA11" s="49">
        <f>SUMIFS('mech4import - CB6R3_AE7'!$D$2:$D$10000,'mech4import - CB6R3_AE7'!$B$2:$B$10000,"="&amp;'CB6R3_AE7 - 95861 - CRITERIA'!$B11,'mech4import - CB6R3_AE7'!$C$2:$C$10000,"="&amp;'CB6R3_AE7 - 95861 - CRITERIA'!AA$3)</f>
        <v>1</v>
      </c>
      <c r="AB11" s="49">
        <f>SUMIFS('mech4import - CB6R3_AE7'!$D$2:$D$10000,'mech4import - CB6R3_AE7'!$B$2:$B$10000,"="&amp;'CB6R3_AE7 - 95861 - CRITERIA'!$B11,'mech4import - CB6R3_AE7'!$C$2:$C$10000,"="&amp;'CB6R3_AE7 - 95861 - CRITERIA'!AB$3)</f>
        <v>0</v>
      </c>
      <c r="AC11" s="49">
        <f>SUMIFS('mech4import - CB6R3_AE7'!$D$2:$D$10000,'mech4import - CB6R3_AE7'!$B$2:$B$10000,"="&amp;'CB6R3_AE7 - 95861 - CRITERIA'!$B11,'mech4import - CB6R3_AE7'!$C$2:$C$10000,"="&amp;'CB6R3_AE7 - 95861 - CRITERIA'!AC$3)</f>
        <v>0</v>
      </c>
      <c r="AD11" s="49">
        <f>SUMIFS('mech4import - CB6R3_AE7'!$D$2:$D$10000,'mech4import - CB6R3_AE7'!$B$2:$B$10000,"="&amp;'CB6R3_AE7 - 95861 - CRITERIA'!$B11,'mech4import - CB6R3_AE7'!$C$2:$C$10000,"="&amp;'CB6R3_AE7 - 95861 - CRITERIA'!AD$3)</f>
        <v>0</v>
      </c>
      <c r="AE11" s="49">
        <f>SUMIFS('mech4import - CB6R3_AE7'!$D$2:$D$10000,'mech4import - CB6R3_AE7'!$B$2:$B$10000,"="&amp;'CB6R3_AE7 - 95861 - CRITERIA'!$B11,'mech4import - CB6R3_AE7'!$C$2:$C$10000,"="&amp;'CB6R3_AE7 - 95861 - CRITERIA'!AE$3)</f>
        <v>0</v>
      </c>
      <c r="AF11" s="49">
        <f>SUMIFS('mech4import - CB6R3_AE7'!$D$2:$D$10000,'mech4import - CB6R3_AE7'!$B$2:$B$10000,"="&amp;'CB6R3_AE7 - 95861 - CRITERIA'!$B11,'mech4import - CB6R3_AE7'!$C$2:$C$10000,"="&amp;'CB6R3_AE7 - 95861 - CRITERIA'!AF$3)</f>
        <v>0</v>
      </c>
      <c r="AG11" s="49">
        <f>SUMIFS('mech4import - CB6R3_AE7'!$D$2:$D$10000,'mech4import - CB6R3_AE7'!$B$2:$B$10000,"="&amp;'CB6R3_AE7 - 95861 - CRITERIA'!$B11,'mech4import - CB6R3_AE7'!$C$2:$C$10000,"="&amp;'CB6R3_AE7 - 95861 - CRITERIA'!AG$3)</f>
        <v>0</v>
      </c>
      <c r="AH11" s="49">
        <f>SUMIFS('mech4import - CB6R3_AE7'!$D$2:$D$10000,'mech4import - CB6R3_AE7'!$B$2:$B$10000,"="&amp;'CB6R3_AE7 - 95861 - CRITERIA'!$B11,'mech4import - CB6R3_AE7'!$C$2:$C$10000,"="&amp;'CB6R3_AE7 - 95861 - CRITERIA'!AH$3)</f>
        <v>0</v>
      </c>
      <c r="AI11" s="49">
        <f>SUMIFS('mech4import - CB6R3_AE7'!$D$2:$D$10000,'mech4import - CB6R3_AE7'!$B$2:$B$10000,"="&amp;'CB6R3_AE7 - 95861 - CRITERIA'!$B11,'mech4import - CB6R3_AE7'!$C$2:$C$10000,"="&amp;'CB6R3_AE7 - 95861 - CRITERIA'!AI$3)</f>
        <v>0</v>
      </c>
      <c r="AJ11" s="49">
        <f>SUMIFS('mech4import - CB6R3_AE7'!$D$2:$D$10000,'mech4import - CB6R3_AE7'!$B$2:$B$10000,"="&amp;'CB6R3_AE7 - 95861 - CRITERIA'!$B11,'mech4import - CB6R3_AE7'!$C$2:$C$10000,"="&amp;'CB6R3_AE7 - 95861 - CRITERIA'!AJ$3)</f>
        <v>0</v>
      </c>
      <c r="AK11" s="49">
        <f>SUMIFS('mech4import - CB6R3_AE7'!$D$2:$D$10000,'mech4import - CB6R3_AE7'!$B$2:$B$10000,"="&amp;'CB6R3_AE7 - 95861 - CRITERIA'!$B11,'mech4import - CB6R3_AE7'!$C$2:$C$10000,"="&amp;'CB6R3_AE7 - 95861 - CRITERIA'!AK$3)</f>
        <v>0</v>
      </c>
      <c r="AL11" s="49">
        <f>SUMIFS('mech4import - CB6R3_AE7'!$D$2:$D$10000,'mech4import - CB6R3_AE7'!$B$2:$B$10000,"="&amp;'CB6R3_AE7 - 95861 - CRITERIA'!$B11,'mech4import - CB6R3_AE7'!$C$2:$C$10000,"="&amp;'CB6R3_AE7 - 95861 - CRITERIA'!AL$3)</f>
        <v>0</v>
      </c>
      <c r="AM11" s="32">
        <f t="array" ref="AM11">SUM($G$1:$AL$1*G11:AL11)</f>
        <v>32</v>
      </c>
    </row>
    <row r="12" spans="1:39" s="31" customFormat="1">
      <c r="A12" s="42">
        <v>95861</v>
      </c>
      <c r="B12" s="14">
        <v>42</v>
      </c>
      <c r="C12" s="43">
        <v>0.26994408721204516</v>
      </c>
      <c r="D12" s="47" t="s">
        <v>208</v>
      </c>
      <c r="E12" s="46" t="b">
        <v>0</v>
      </c>
      <c r="F12" s="48">
        <v>40.064999999999998</v>
      </c>
      <c r="G12" s="49">
        <f>SUMIFS('mech4import - CB6R3_AE7'!$D$2:$D$10000,'mech4import - CB6R3_AE7'!$B$2:$B$10000,"="&amp;'CB6R3_AE7 - 95861 - CRITERIA'!$B12,'mech4import - CB6R3_AE7'!$C$2:$C$10000,"="&amp;'CB6R3_AE7 - 95861 - CRITERIA'!G$3)</f>
        <v>0</v>
      </c>
      <c r="H12" s="49">
        <f>SUMIFS('mech4import - CB6R3_AE7'!$D$2:$D$10000,'mech4import - CB6R3_AE7'!$B$2:$B$10000,"="&amp;'CB6R3_AE7 - 95861 - CRITERIA'!$B12,'mech4import - CB6R3_AE7'!$C$2:$C$10000,"="&amp;'CB6R3_AE7 - 95861 - CRITERIA'!H$3)</f>
        <v>0</v>
      </c>
      <c r="I12" s="49">
        <f>SUMIFS('mech4import - CB6R3_AE7'!$D$2:$D$10000,'mech4import - CB6R3_AE7'!$B$2:$B$10000,"="&amp;'CB6R3_AE7 - 95861 - CRITERIA'!$B12,'mech4import - CB6R3_AE7'!$C$2:$C$10000,"="&amp;'CB6R3_AE7 - 95861 - CRITERIA'!I$3)</f>
        <v>0</v>
      </c>
      <c r="J12" s="49">
        <f>SUMIFS('mech4import - CB6R3_AE7'!$D$2:$D$10000,'mech4import - CB6R3_AE7'!$B$2:$B$10000,"="&amp;'CB6R3_AE7 - 95861 - CRITERIA'!$B12,'mech4import - CB6R3_AE7'!$C$2:$C$10000,"="&amp;'CB6R3_AE7 - 95861 - CRITERIA'!J$3)</f>
        <v>0</v>
      </c>
      <c r="K12" s="49">
        <f>SUMIFS('mech4import - CB6R3_AE7'!$D$2:$D$10000,'mech4import - CB6R3_AE7'!$B$2:$B$10000,"="&amp;'CB6R3_AE7 - 95861 - CRITERIA'!$B12,'mech4import - CB6R3_AE7'!$C$2:$C$10000,"="&amp;'CB6R3_AE7 - 95861 - CRITERIA'!K$3)</f>
        <v>0</v>
      </c>
      <c r="L12" s="49">
        <f>SUMIFS('mech4import - CB6R3_AE7'!$D$2:$D$10000,'mech4import - CB6R3_AE7'!$B$2:$B$10000,"="&amp;'CB6R3_AE7 - 95861 - CRITERIA'!$B12,'mech4import - CB6R3_AE7'!$C$2:$C$10000,"="&amp;'CB6R3_AE7 - 95861 - CRITERIA'!L$3)</f>
        <v>0</v>
      </c>
      <c r="M12" s="49">
        <f>SUMIFS('mech4import - CB6R3_AE7'!$D$2:$D$10000,'mech4import - CB6R3_AE7'!$B$2:$B$10000,"="&amp;'CB6R3_AE7 - 95861 - CRITERIA'!$B12,'mech4import - CB6R3_AE7'!$C$2:$C$10000,"="&amp;'CB6R3_AE7 - 95861 - CRITERIA'!M$3)</f>
        <v>0</v>
      </c>
      <c r="N12" s="49">
        <f>SUMIFS('mech4import - CB6R3_AE7'!$D$2:$D$10000,'mech4import - CB6R3_AE7'!$B$2:$B$10000,"="&amp;'CB6R3_AE7 - 95861 - CRITERIA'!$B12,'mech4import - CB6R3_AE7'!$C$2:$C$10000,"="&amp;'CB6R3_AE7 - 95861 - CRITERIA'!N$3)</f>
        <v>0</v>
      </c>
      <c r="O12" s="49">
        <f>SUMIFS('mech4import - CB6R3_AE7'!$D$2:$D$10000,'mech4import - CB6R3_AE7'!$B$2:$B$10000,"="&amp;'CB6R3_AE7 - 95861 - CRITERIA'!$B12,'mech4import - CB6R3_AE7'!$C$2:$C$10000,"="&amp;'CB6R3_AE7 - 95861 - CRITERIA'!O$3)</f>
        <v>0</v>
      </c>
      <c r="P12" s="49">
        <f>SUMIFS('mech4import - CB6R3_AE7'!$D$2:$D$10000,'mech4import - CB6R3_AE7'!$B$2:$B$10000,"="&amp;'CB6R3_AE7 - 95861 - CRITERIA'!$B12,'mech4import - CB6R3_AE7'!$C$2:$C$10000,"="&amp;'CB6R3_AE7 - 95861 - CRITERIA'!P$3)</f>
        <v>0</v>
      </c>
      <c r="Q12" s="49">
        <f>SUMIFS('mech4import - CB6R3_AE7'!$D$2:$D$10000,'mech4import - CB6R3_AE7'!$B$2:$B$10000,"="&amp;'CB6R3_AE7 - 95861 - CRITERIA'!$B12,'mech4import - CB6R3_AE7'!$C$2:$C$10000,"="&amp;'CB6R3_AE7 - 95861 - CRITERIA'!Q$3)</f>
        <v>0</v>
      </c>
      <c r="R12" s="49">
        <f>SUMIFS('mech4import - CB6R3_AE7'!$D$2:$D$10000,'mech4import - CB6R3_AE7'!$B$2:$B$10000,"="&amp;'CB6R3_AE7 - 95861 - CRITERIA'!$B12,'mech4import - CB6R3_AE7'!$C$2:$C$10000,"="&amp;'CB6R3_AE7 - 95861 - CRITERIA'!R$3)</f>
        <v>0</v>
      </c>
      <c r="S12" s="49">
        <f>SUMIFS('mech4import - CB6R3_AE7'!$D$2:$D$10000,'mech4import - CB6R3_AE7'!$B$2:$B$10000,"="&amp;'CB6R3_AE7 - 95861 - CRITERIA'!$B12,'mech4import - CB6R3_AE7'!$C$2:$C$10000,"="&amp;'CB6R3_AE7 - 95861 - CRITERIA'!S$3)</f>
        <v>0</v>
      </c>
      <c r="T12" s="49">
        <f>SUMIFS('mech4import - CB6R3_AE7'!$D$2:$D$10000,'mech4import - CB6R3_AE7'!$B$2:$B$10000,"="&amp;'CB6R3_AE7 - 95861 - CRITERIA'!$B12,'mech4import - CB6R3_AE7'!$C$2:$C$10000,"="&amp;'CB6R3_AE7 - 95861 - CRITERIA'!T$3)</f>
        <v>0</v>
      </c>
      <c r="U12" s="49">
        <f>SUMIFS('mech4import - CB6R3_AE7'!$D$2:$D$10000,'mech4import - CB6R3_AE7'!$B$2:$B$10000,"="&amp;'CB6R3_AE7 - 95861 - CRITERIA'!$B12,'mech4import - CB6R3_AE7'!$C$2:$C$10000,"="&amp;'CB6R3_AE7 - 95861 - CRITERIA'!U$3)</f>
        <v>0</v>
      </c>
      <c r="V12" s="49">
        <f>SUMIFS('mech4import - CB6R3_AE7'!$D$2:$D$10000,'mech4import - CB6R3_AE7'!$B$2:$B$10000,"="&amp;'CB6R3_AE7 - 95861 - CRITERIA'!$B12,'mech4import - CB6R3_AE7'!$C$2:$C$10000,"="&amp;'CB6R3_AE7 - 95861 - CRITERIA'!V$3)</f>
        <v>0</v>
      </c>
      <c r="W12" s="49">
        <f>SUMIFS('mech4import - CB6R3_AE7'!$D$2:$D$10000,'mech4import - CB6R3_AE7'!$B$2:$B$10000,"="&amp;'CB6R3_AE7 - 95861 - CRITERIA'!$B12,'mech4import - CB6R3_AE7'!$C$2:$C$10000,"="&amp;'CB6R3_AE7 - 95861 - CRITERIA'!W$3)</f>
        <v>0</v>
      </c>
      <c r="X12" s="49">
        <f>SUMIFS('mech4import - CB6R3_AE7'!$D$2:$D$10000,'mech4import - CB6R3_AE7'!$B$2:$B$10000,"="&amp;'CB6R3_AE7 - 95861 - CRITERIA'!$B12,'mech4import - CB6R3_AE7'!$C$2:$C$10000,"="&amp;'CB6R3_AE7 - 95861 - CRITERIA'!X$3)</f>
        <v>0</v>
      </c>
      <c r="Y12" s="49">
        <f>SUMIFS('mech4import - CB6R3_AE7'!$D$2:$D$10000,'mech4import - CB6R3_AE7'!$B$2:$B$10000,"="&amp;'CB6R3_AE7 - 95861 - CRITERIA'!$B12,'mech4import - CB6R3_AE7'!$C$2:$C$10000,"="&amp;'CB6R3_AE7 - 95861 - CRITERIA'!Y$3)</f>
        <v>0</v>
      </c>
      <c r="Z12" s="49">
        <f>SUMIFS('mech4import - CB6R3_AE7'!$D$2:$D$10000,'mech4import - CB6R3_AE7'!$B$2:$B$10000,"="&amp;'CB6R3_AE7 - 95861 - CRITERIA'!$B12,'mech4import - CB6R3_AE7'!$C$2:$C$10000,"="&amp;'CB6R3_AE7 - 95861 - CRITERIA'!Z$3)</f>
        <v>0</v>
      </c>
      <c r="AA12" s="49">
        <f>SUMIFS('mech4import - CB6R3_AE7'!$D$2:$D$10000,'mech4import - CB6R3_AE7'!$B$2:$B$10000,"="&amp;'CB6R3_AE7 - 95861 - CRITERIA'!$B12,'mech4import - CB6R3_AE7'!$C$2:$C$10000,"="&amp;'CB6R3_AE7 - 95861 - CRITERIA'!AA$3)</f>
        <v>0</v>
      </c>
      <c r="AB12" s="49">
        <f>SUMIFS('mech4import - CB6R3_AE7'!$D$2:$D$10000,'mech4import - CB6R3_AE7'!$B$2:$B$10000,"="&amp;'CB6R3_AE7 - 95861 - CRITERIA'!$B12,'mech4import - CB6R3_AE7'!$C$2:$C$10000,"="&amp;'CB6R3_AE7 - 95861 - CRITERIA'!AB$3)</f>
        <v>0</v>
      </c>
      <c r="AC12" s="49">
        <f>SUMIFS('mech4import - CB6R3_AE7'!$D$2:$D$10000,'mech4import - CB6R3_AE7'!$B$2:$B$10000,"="&amp;'CB6R3_AE7 - 95861 - CRITERIA'!$B12,'mech4import - CB6R3_AE7'!$C$2:$C$10000,"="&amp;'CB6R3_AE7 - 95861 - CRITERIA'!AC$3)</f>
        <v>0</v>
      </c>
      <c r="AD12" s="49">
        <f>SUMIFS('mech4import - CB6R3_AE7'!$D$2:$D$10000,'mech4import - CB6R3_AE7'!$B$2:$B$10000,"="&amp;'CB6R3_AE7 - 95861 - CRITERIA'!$B12,'mech4import - CB6R3_AE7'!$C$2:$C$10000,"="&amp;'CB6R3_AE7 - 95861 - CRITERIA'!AD$3)</f>
        <v>0</v>
      </c>
      <c r="AE12" s="49">
        <f>SUMIFS('mech4import - CB6R3_AE7'!$D$2:$D$10000,'mech4import - CB6R3_AE7'!$B$2:$B$10000,"="&amp;'CB6R3_AE7 - 95861 - CRITERIA'!$B12,'mech4import - CB6R3_AE7'!$C$2:$C$10000,"="&amp;'CB6R3_AE7 - 95861 - CRITERIA'!AE$3)</f>
        <v>1.3333333329999999</v>
      </c>
      <c r="AF12" s="49">
        <f>SUMIFS('mech4import - CB6R3_AE7'!$D$2:$D$10000,'mech4import - CB6R3_AE7'!$B$2:$B$10000,"="&amp;'CB6R3_AE7 - 95861 - CRITERIA'!$B12,'mech4import - CB6R3_AE7'!$C$2:$C$10000,"="&amp;'CB6R3_AE7 - 95861 - CRITERIA'!AF$3)</f>
        <v>0</v>
      </c>
      <c r="AG12" s="49">
        <f>SUMIFS('mech4import - CB6R3_AE7'!$D$2:$D$10000,'mech4import - CB6R3_AE7'!$B$2:$B$10000,"="&amp;'CB6R3_AE7 - 95861 - CRITERIA'!$B12,'mech4import - CB6R3_AE7'!$C$2:$C$10000,"="&amp;'CB6R3_AE7 - 95861 - CRITERIA'!AG$3)</f>
        <v>1.3333333329999999</v>
      </c>
      <c r="AH12" s="49">
        <f>SUMIFS('mech4import - CB6R3_AE7'!$D$2:$D$10000,'mech4import - CB6R3_AE7'!$B$2:$B$10000,"="&amp;'CB6R3_AE7 - 95861 - CRITERIA'!$B12,'mech4import - CB6R3_AE7'!$C$2:$C$10000,"="&amp;'CB6R3_AE7 - 95861 - CRITERIA'!AH$3)</f>
        <v>0</v>
      </c>
      <c r="AI12" s="49">
        <f>SUMIFS('mech4import - CB6R3_AE7'!$D$2:$D$10000,'mech4import - CB6R3_AE7'!$B$2:$B$10000,"="&amp;'CB6R3_AE7 - 95861 - CRITERIA'!$B12,'mech4import - CB6R3_AE7'!$C$2:$C$10000,"="&amp;'CB6R3_AE7 - 95861 - CRITERIA'!AI$3)</f>
        <v>0</v>
      </c>
      <c r="AJ12" s="49">
        <f>SUMIFS('mech4import - CB6R3_AE7'!$D$2:$D$10000,'mech4import - CB6R3_AE7'!$B$2:$B$10000,"="&amp;'CB6R3_AE7 - 95861 - CRITERIA'!$B12,'mech4import - CB6R3_AE7'!$C$2:$C$10000,"="&amp;'CB6R3_AE7 - 95861 - CRITERIA'!AJ$3)</f>
        <v>0</v>
      </c>
      <c r="AK12" s="49">
        <f>SUMIFS('mech4import - CB6R3_AE7'!$D$2:$D$10000,'mech4import - CB6R3_AE7'!$B$2:$B$10000,"="&amp;'CB6R3_AE7 - 95861 - CRITERIA'!$B12,'mech4import - CB6R3_AE7'!$C$2:$C$10000,"="&amp;'CB6R3_AE7 - 95861 - CRITERIA'!AK$3)</f>
        <v>0</v>
      </c>
      <c r="AL12" s="49">
        <f>SUMIFS('mech4import - CB6R3_AE7'!$D$2:$D$10000,'mech4import - CB6R3_AE7'!$B$2:$B$10000,"="&amp;'CB6R3_AE7 - 95861 - CRITERIA'!$B12,'mech4import - CB6R3_AE7'!$C$2:$C$10000,"="&amp;'CB6R3_AE7 - 95861 - CRITERIA'!AL$3)</f>
        <v>0</v>
      </c>
      <c r="AM12" s="32">
        <f t="array" ref="AM12">SUM($G$1:$AL$1*G12:AL12)</f>
        <v>74.799999981300004</v>
      </c>
    </row>
    <row r="13" spans="1:39" s="31" customFormat="1">
      <c r="A13" s="42">
        <v>95861</v>
      </c>
      <c r="B13" s="14">
        <v>1902</v>
      </c>
      <c r="C13" s="43">
        <v>0.37340019940574659</v>
      </c>
      <c r="D13" s="47" t="s">
        <v>209</v>
      </c>
      <c r="E13" s="46" t="b">
        <v>0</v>
      </c>
      <c r="F13" s="48">
        <v>41.052999999999997</v>
      </c>
      <c r="G13" s="49">
        <f>SUMIFS('mech4import - CB6R3_AE7'!$D$2:$D$10000,'mech4import - CB6R3_AE7'!$B$2:$B$10000,"="&amp;'CB6R3_AE7 - 95861 - CRITERIA'!$B13,'mech4import - CB6R3_AE7'!$C$2:$C$10000,"="&amp;'CB6R3_AE7 - 95861 - CRITERIA'!G$3)</f>
        <v>0</v>
      </c>
      <c r="H13" s="49">
        <f>SUMIFS('mech4import - CB6R3_AE7'!$D$2:$D$10000,'mech4import - CB6R3_AE7'!$B$2:$B$10000,"="&amp;'CB6R3_AE7 - 95861 - CRITERIA'!$B13,'mech4import - CB6R3_AE7'!$C$2:$C$10000,"="&amp;'CB6R3_AE7 - 95861 - CRITERIA'!H$3)</f>
        <v>0</v>
      </c>
      <c r="I13" s="49">
        <f>SUMIFS('mech4import - CB6R3_AE7'!$D$2:$D$10000,'mech4import - CB6R3_AE7'!$B$2:$B$10000,"="&amp;'CB6R3_AE7 - 95861 - CRITERIA'!$B13,'mech4import - CB6R3_AE7'!$C$2:$C$10000,"="&amp;'CB6R3_AE7 - 95861 - CRITERIA'!I$3)</f>
        <v>0</v>
      </c>
      <c r="J13" s="49">
        <f>SUMIFS('mech4import - CB6R3_AE7'!$D$2:$D$10000,'mech4import - CB6R3_AE7'!$B$2:$B$10000,"="&amp;'CB6R3_AE7 - 95861 - CRITERIA'!$B13,'mech4import - CB6R3_AE7'!$C$2:$C$10000,"="&amp;'CB6R3_AE7 - 95861 - CRITERIA'!J$3)</f>
        <v>0</v>
      </c>
      <c r="K13" s="49">
        <f>SUMIFS('mech4import - CB6R3_AE7'!$D$2:$D$10000,'mech4import - CB6R3_AE7'!$B$2:$B$10000,"="&amp;'CB6R3_AE7 - 95861 - CRITERIA'!$B13,'mech4import - CB6R3_AE7'!$C$2:$C$10000,"="&amp;'CB6R3_AE7 - 95861 - CRITERIA'!K$3)</f>
        <v>0</v>
      </c>
      <c r="L13" s="49">
        <f>SUMIFS('mech4import - CB6R3_AE7'!$D$2:$D$10000,'mech4import - CB6R3_AE7'!$B$2:$B$10000,"="&amp;'CB6R3_AE7 - 95861 - CRITERIA'!$B13,'mech4import - CB6R3_AE7'!$C$2:$C$10000,"="&amp;'CB6R3_AE7 - 95861 - CRITERIA'!L$3)</f>
        <v>0</v>
      </c>
      <c r="M13" s="49">
        <f>SUMIFS('mech4import - CB6R3_AE7'!$D$2:$D$10000,'mech4import - CB6R3_AE7'!$B$2:$B$10000,"="&amp;'CB6R3_AE7 - 95861 - CRITERIA'!$B13,'mech4import - CB6R3_AE7'!$C$2:$C$10000,"="&amp;'CB6R3_AE7 - 95861 - CRITERIA'!M$3)</f>
        <v>0</v>
      </c>
      <c r="N13" s="49">
        <f>SUMIFS('mech4import - CB6R3_AE7'!$D$2:$D$10000,'mech4import - CB6R3_AE7'!$B$2:$B$10000,"="&amp;'CB6R3_AE7 - 95861 - CRITERIA'!$B13,'mech4import - CB6R3_AE7'!$C$2:$C$10000,"="&amp;'CB6R3_AE7 - 95861 - CRITERIA'!N$3)</f>
        <v>0</v>
      </c>
      <c r="O13" s="49">
        <f>SUMIFS('mech4import - CB6R3_AE7'!$D$2:$D$10000,'mech4import - CB6R3_AE7'!$B$2:$B$10000,"="&amp;'CB6R3_AE7 - 95861 - CRITERIA'!$B13,'mech4import - CB6R3_AE7'!$C$2:$C$10000,"="&amp;'CB6R3_AE7 - 95861 - CRITERIA'!O$3)</f>
        <v>0</v>
      </c>
      <c r="P13" s="49">
        <f>SUMIFS('mech4import - CB6R3_AE7'!$D$2:$D$10000,'mech4import - CB6R3_AE7'!$B$2:$B$10000,"="&amp;'CB6R3_AE7 - 95861 - CRITERIA'!$B13,'mech4import - CB6R3_AE7'!$C$2:$C$10000,"="&amp;'CB6R3_AE7 - 95861 - CRITERIA'!P$3)</f>
        <v>0</v>
      </c>
      <c r="Q13" s="49">
        <f>SUMIFS('mech4import - CB6R3_AE7'!$D$2:$D$10000,'mech4import - CB6R3_AE7'!$B$2:$B$10000,"="&amp;'CB6R3_AE7 - 95861 - CRITERIA'!$B13,'mech4import - CB6R3_AE7'!$C$2:$C$10000,"="&amp;'CB6R3_AE7 - 95861 - CRITERIA'!Q$3)</f>
        <v>0</v>
      </c>
      <c r="R13" s="49">
        <f>SUMIFS('mech4import - CB6R3_AE7'!$D$2:$D$10000,'mech4import - CB6R3_AE7'!$B$2:$B$10000,"="&amp;'CB6R3_AE7 - 95861 - CRITERIA'!$B13,'mech4import - CB6R3_AE7'!$C$2:$C$10000,"="&amp;'CB6R3_AE7 - 95861 - CRITERIA'!R$3)</f>
        <v>0</v>
      </c>
      <c r="S13" s="49">
        <f>SUMIFS('mech4import - CB6R3_AE7'!$D$2:$D$10000,'mech4import - CB6R3_AE7'!$B$2:$B$10000,"="&amp;'CB6R3_AE7 - 95861 - CRITERIA'!$B13,'mech4import - CB6R3_AE7'!$C$2:$C$10000,"="&amp;'CB6R3_AE7 - 95861 - CRITERIA'!S$3)</f>
        <v>0</v>
      </c>
      <c r="T13" s="49">
        <f>SUMIFS('mech4import - CB6R3_AE7'!$D$2:$D$10000,'mech4import - CB6R3_AE7'!$B$2:$B$10000,"="&amp;'CB6R3_AE7 - 95861 - CRITERIA'!$B13,'mech4import - CB6R3_AE7'!$C$2:$C$10000,"="&amp;'CB6R3_AE7 - 95861 - CRITERIA'!T$3)</f>
        <v>0</v>
      </c>
      <c r="U13" s="49">
        <f>SUMIFS('mech4import - CB6R3_AE7'!$D$2:$D$10000,'mech4import - CB6R3_AE7'!$B$2:$B$10000,"="&amp;'CB6R3_AE7 - 95861 - CRITERIA'!$B13,'mech4import - CB6R3_AE7'!$C$2:$C$10000,"="&amp;'CB6R3_AE7 - 95861 - CRITERIA'!U$3)</f>
        <v>0</v>
      </c>
      <c r="V13" s="49">
        <f>SUMIFS('mech4import - CB6R3_AE7'!$D$2:$D$10000,'mech4import - CB6R3_AE7'!$B$2:$B$10000,"="&amp;'CB6R3_AE7 - 95861 - CRITERIA'!$B13,'mech4import - CB6R3_AE7'!$C$2:$C$10000,"="&amp;'CB6R3_AE7 - 95861 - CRITERIA'!V$3)</f>
        <v>0</v>
      </c>
      <c r="W13" s="49">
        <f>SUMIFS('mech4import - CB6R3_AE7'!$D$2:$D$10000,'mech4import - CB6R3_AE7'!$B$2:$B$10000,"="&amp;'CB6R3_AE7 - 95861 - CRITERIA'!$B13,'mech4import - CB6R3_AE7'!$C$2:$C$10000,"="&amp;'CB6R3_AE7 - 95861 - CRITERIA'!W$3)</f>
        <v>0</v>
      </c>
      <c r="X13" s="49">
        <f>SUMIFS('mech4import - CB6R3_AE7'!$D$2:$D$10000,'mech4import - CB6R3_AE7'!$B$2:$B$10000,"="&amp;'CB6R3_AE7 - 95861 - CRITERIA'!$B13,'mech4import - CB6R3_AE7'!$C$2:$C$10000,"="&amp;'CB6R3_AE7 - 95861 - CRITERIA'!X$3)</f>
        <v>0</v>
      </c>
      <c r="Y13" s="49">
        <f>SUMIFS('mech4import - CB6R3_AE7'!$D$2:$D$10000,'mech4import - CB6R3_AE7'!$B$2:$B$10000,"="&amp;'CB6R3_AE7 - 95861 - CRITERIA'!$B13,'mech4import - CB6R3_AE7'!$C$2:$C$10000,"="&amp;'CB6R3_AE7 - 95861 - CRITERIA'!Y$3)</f>
        <v>0</v>
      </c>
      <c r="Z13" s="49">
        <f>SUMIFS('mech4import - CB6R3_AE7'!$D$2:$D$10000,'mech4import - CB6R3_AE7'!$B$2:$B$10000,"="&amp;'CB6R3_AE7 - 95861 - CRITERIA'!$B13,'mech4import - CB6R3_AE7'!$C$2:$C$10000,"="&amp;'CB6R3_AE7 - 95861 - CRITERIA'!Z$3)</f>
        <v>0</v>
      </c>
      <c r="AA13" s="49">
        <f>SUMIFS('mech4import - CB6R3_AE7'!$D$2:$D$10000,'mech4import - CB6R3_AE7'!$B$2:$B$10000,"="&amp;'CB6R3_AE7 - 95861 - CRITERIA'!$B13,'mech4import - CB6R3_AE7'!$C$2:$C$10000,"="&amp;'CB6R3_AE7 - 95861 - CRITERIA'!AA$3)</f>
        <v>0</v>
      </c>
      <c r="AB13" s="49">
        <f>SUMIFS('mech4import - CB6R3_AE7'!$D$2:$D$10000,'mech4import - CB6R3_AE7'!$B$2:$B$10000,"="&amp;'CB6R3_AE7 - 95861 - CRITERIA'!$B13,'mech4import - CB6R3_AE7'!$C$2:$C$10000,"="&amp;'CB6R3_AE7 - 95861 - CRITERIA'!AB$3)</f>
        <v>0</v>
      </c>
      <c r="AC13" s="49">
        <f>SUMIFS('mech4import - CB6R3_AE7'!$D$2:$D$10000,'mech4import - CB6R3_AE7'!$B$2:$B$10000,"="&amp;'CB6R3_AE7 - 95861 - CRITERIA'!$B13,'mech4import - CB6R3_AE7'!$C$2:$C$10000,"="&amp;'CB6R3_AE7 - 95861 - CRITERIA'!AC$3)</f>
        <v>0</v>
      </c>
      <c r="AD13" s="49">
        <f>SUMIFS('mech4import - CB6R3_AE7'!$D$2:$D$10000,'mech4import - CB6R3_AE7'!$B$2:$B$10000,"="&amp;'CB6R3_AE7 - 95861 - CRITERIA'!$B13,'mech4import - CB6R3_AE7'!$C$2:$C$10000,"="&amp;'CB6R3_AE7 - 95861 - CRITERIA'!AD$3)</f>
        <v>0</v>
      </c>
      <c r="AE13" s="49">
        <f>SUMIFS('mech4import - CB6R3_AE7'!$D$2:$D$10000,'mech4import - CB6R3_AE7'!$B$2:$B$10000,"="&amp;'CB6R3_AE7 - 95861 - CRITERIA'!$B13,'mech4import - CB6R3_AE7'!$C$2:$C$10000,"="&amp;'CB6R3_AE7 - 95861 - CRITERIA'!AE$3)</f>
        <v>0</v>
      </c>
      <c r="AF13" s="49">
        <f>SUMIFS('mech4import - CB6R3_AE7'!$D$2:$D$10000,'mech4import - CB6R3_AE7'!$B$2:$B$10000,"="&amp;'CB6R3_AE7 - 95861 - CRITERIA'!$B13,'mech4import - CB6R3_AE7'!$C$2:$C$10000,"="&amp;'CB6R3_AE7 - 95861 - CRITERIA'!AF$3)</f>
        <v>0</v>
      </c>
      <c r="AG13" s="49">
        <f>SUMIFS('mech4import - CB6R3_AE7'!$D$2:$D$10000,'mech4import - CB6R3_AE7'!$B$2:$B$10000,"="&amp;'CB6R3_AE7 - 95861 - CRITERIA'!$B13,'mech4import - CB6R3_AE7'!$C$2:$C$10000,"="&amp;'CB6R3_AE7 - 95861 - CRITERIA'!AG$3)</f>
        <v>0</v>
      </c>
      <c r="AH13" s="49">
        <f>SUMIFS('mech4import - CB6R3_AE7'!$D$2:$D$10000,'mech4import - CB6R3_AE7'!$B$2:$B$10000,"="&amp;'CB6R3_AE7 - 95861 - CRITERIA'!$B13,'mech4import - CB6R3_AE7'!$C$2:$C$10000,"="&amp;'CB6R3_AE7 - 95861 - CRITERIA'!AH$3)</f>
        <v>0</v>
      </c>
      <c r="AI13" s="49">
        <f>SUMIFS('mech4import - CB6R3_AE7'!$D$2:$D$10000,'mech4import - CB6R3_AE7'!$B$2:$B$10000,"="&amp;'CB6R3_AE7 - 95861 - CRITERIA'!$B13,'mech4import - CB6R3_AE7'!$C$2:$C$10000,"="&amp;'CB6R3_AE7 - 95861 - CRITERIA'!AI$3)</f>
        <v>0</v>
      </c>
      <c r="AJ13" s="49">
        <f>SUMIFS('mech4import - CB6R3_AE7'!$D$2:$D$10000,'mech4import - CB6R3_AE7'!$B$2:$B$10000,"="&amp;'CB6R3_AE7 - 95861 - CRITERIA'!$B13,'mech4import - CB6R3_AE7'!$C$2:$C$10000,"="&amp;'CB6R3_AE7 - 95861 - CRITERIA'!AJ$3)</f>
        <v>0</v>
      </c>
      <c r="AK13" s="49">
        <f>SUMIFS('mech4import - CB6R3_AE7'!$D$2:$D$10000,'mech4import - CB6R3_AE7'!$B$2:$B$10000,"="&amp;'CB6R3_AE7 - 95861 - CRITERIA'!$B13,'mech4import - CB6R3_AE7'!$C$2:$C$10000,"="&amp;'CB6R3_AE7 - 95861 - CRITERIA'!AK$3)</f>
        <v>1</v>
      </c>
      <c r="AL13" s="49">
        <f>SUMIFS('mech4import - CB6R3_AE7'!$D$2:$D$10000,'mech4import - CB6R3_AE7'!$B$2:$B$10000,"="&amp;'CB6R3_AE7 - 95861 - CRITERIA'!$B13,'mech4import - CB6R3_AE7'!$C$2:$C$10000,"="&amp;'CB6R3_AE7 - 95861 - CRITERIA'!AL$3)</f>
        <v>0</v>
      </c>
      <c r="AM13" s="32">
        <f t="array" ref="AM13">SUM($G$1:$AL$1*G13:AL13)</f>
        <v>142.30000000000001</v>
      </c>
    </row>
    <row r="14" spans="1:39" s="31" customFormat="1">
      <c r="A14" s="42">
        <v>95861</v>
      </c>
      <c r="B14" s="14">
        <v>678</v>
      </c>
      <c r="C14" s="43">
        <v>1.7774654144375184</v>
      </c>
      <c r="D14" s="47" t="s">
        <v>210</v>
      </c>
      <c r="E14" s="46" t="b">
        <v>0</v>
      </c>
      <c r="F14" s="48">
        <v>42.081000000000003</v>
      </c>
      <c r="G14" s="49">
        <f>SUMIFS('mech4import - CB6R3_AE7'!$D$2:$D$10000,'mech4import - CB6R3_AE7'!$B$2:$B$10000,"="&amp;'CB6R3_AE7 - 95861 - CRITERIA'!$B14,'mech4import - CB6R3_AE7'!$C$2:$C$10000,"="&amp;'CB6R3_AE7 - 95861 - CRITERIA'!G$3)</f>
        <v>0</v>
      </c>
      <c r="H14" s="49">
        <f>SUMIFS('mech4import - CB6R3_AE7'!$D$2:$D$10000,'mech4import - CB6R3_AE7'!$B$2:$B$10000,"="&amp;'CB6R3_AE7 - 95861 - CRITERIA'!$B14,'mech4import - CB6R3_AE7'!$C$2:$C$10000,"="&amp;'CB6R3_AE7 - 95861 - CRITERIA'!H$3)</f>
        <v>0</v>
      </c>
      <c r="I14" s="49">
        <f>SUMIFS('mech4import - CB6R3_AE7'!$D$2:$D$10000,'mech4import - CB6R3_AE7'!$B$2:$B$10000,"="&amp;'CB6R3_AE7 - 95861 - CRITERIA'!$B14,'mech4import - CB6R3_AE7'!$C$2:$C$10000,"="&amp;'CB6R3_AE7 - 95861 - CRITERIA'!I$3)</f>
        <v>0</v>
      </c>
      <c r="J14" s="49">
        <f>SUMIFS('mech4import - CB6R3_AE7'!$D$2:$D$10000,'mech4import - CB6R3_AE7'!$B$2:$B$10000,"="&amp;'CB6R3_AE7 - 95861 - CRITERIA'!$B14,'mech4import - CB6R3_AE7'!$C$2:$C$10000,"="&amp;'CB6R3_AE7 - 95861 - CRITERIA'!J$3)</f>
        <v>0</v>
      </c>
      <c r="K14" s="49">
        <f>SUMIFS('mech4import - CB6R3_AE7'!$D$2:$D$10000,'mech4import - CB6R3_AE7'!$B$2:$B$10000,"="&amp;'CB6R3_AE7 - 95861 - CRITERIA'!$B14,'mech4import - CB6R3_AE7'!$C$2:$C$10000,"="&amp;'CB6R3_AE7 - 95861 - CRITERIA'!K$3)</f>
        <v>0</v>
      </c>
      <c r="L14" s="49">
        <f>SUMIFS('mech4import - CB6R3_AE7'!$D$2:$D$10000,'mech4import - CB6R3_AE7'!$B$2:$B$10000,"="&amp;'CB6R3_AE7 - 95861 - CRITERIA'!$B14,'mech4import - CB6R3_AE7'!$C$2:$C$10000,"="&amp;'CB6R3_AE7 - 95861 - CRITERIA'!L$3)</f>
        <v>0</v>
      </c>
      <c r="M14" s="49">
        <f>SUMIFS('mech4import - CB6R3_AE7'!$D$2:$D$10000,'mech4import - CB6R3_AE7'!$B$2:$B$10000,"="&amp;'CB6R3_AE7 - 95861 - CRITERIA'!$B14,'mech4import - CB6R3_AE7'!$C$2:$C$10000,"="&amp;'CB6R3_AE7 - 95861 - CRITERIA'!M$3)</f>
        <v>0</v>
      </c>
      <c r="N14" s="49">
        <f>SUMIFS('mech4import - CB6R3_AE7'!$D$2:$D$10000,'mech4import - CB6R3_AE7'!$B$2:$B$10000,"="&amp;'CB6R3_AE7 - 95861 - CRITERIA'!$B14,'mech4import - CB6R3_AE7'!$C$2:$C$10000,"="&amp;'CB6R3_AE7 - 95861 - CRITERIA'!N$3)</f>
        <v>0</v>
      </c>
      <c r="O14" s="49">
        <f>SUMIFS('mech4import - CB6R3_AE7'!$D$2:$D$10000,'mech4import - CB6R3_AE7'!$B$2:$B$10000,"="&amp;'CB6R3_AE7 - 95861 - CRITERIA'!$B14,'mech4import - CB6R3_AE7'!$C$2:$C$10000,"="&amp;'CB6R3_AE7 - 95861 - CRITERIA'!O$3)</f>
        <v>0</v>
      </c>
      <c r="P14" s="49">
        <f>SUMIFS('mech4import - CB6R3_AE7'!$D$2:$D$10000,'mech4import - CB6R3_AE7'!$B$2:$B$10000,"="&amp;'CB6R3_AE7 - 95861 - CRITERIA'!$B14,'mech4import - CB6R3_AE7'!$C$2:$C$10000,"="&amp;'CB6R3_AE7 - 95861 - CRITERIA'!P$3)</f>
        <v>0</v>
      </c>
      <c r="Q14" s="49">
        <f>SUMIFS('mech4import - CB6R3_AE7'!$D$2:$D$10000,'mech4import - CB6R3_AE7'!$B$2:$B$10000,"="&amp;'CB6R3_AE7 - 95861 - CRITERIA'!$B14,'mech4import - CB6R3_AE7'!$C$2:$C$10000,"="&amp;'CB6R3_AE7 - 95861 - CRITERIA'!Q$3)</f>
        <v>0</v>
      </c>
      <c r="R14" s="49">
        <f>SUMIFS('mech4import - CB6R3_AE7'!$D$2:$D$10000,'mech4import - CB6R3_AE7'!$B$2:$B$10000,"="&amp;'CB6R3_AE7 - 95861 - CRITERIA'!$B14,'mech4import - CB6R3_AE7'!$C$2:$C$10000,"="&amp;'CB6R3_AE7 - 95861 - CRITERIA'!R$3)</f>
        <v>0</v>
      </c>
      <c r="S14" s="49">
        <f>SUMIFS('mech4import - CB6R3_AE7'!$D$2:$D$10000,'mech4import - CB6R3_AE7'!$B$2:$B$10000,"="&amp;'CB6R3_AE7 - 95861 - CRITERIA'!$B14,'mech4import - CB6R3_AE7'!$C$2:$C$10000,"="&amp;'CB6R3_AE7 - 95861 - CRITERIA'!S$3)</f>
        <v>0</v>
      </c>
      <c r="T14" s="49">
        <f>SUMIFS('mech4import - CB6R3_AE7'!$D$2:$D$10000,'mech4import - CB6R3_AE7'!$B$2:$B$10000,"="&amp;'CB6R3_AE7 - 95861 - CRITERIA'!$B14,'mech4import - CB6R3_AE7'!$C$2:$C$10000,"="&amp;'CB6R3_AE7 - 95861 - CRITERIA'!T$3)</f>
        <v>0</v>
      </c>
      <c r="U14" s="49">
        <f>SUMIFS('mech4import - CB6R3_AE7'!$D$2:$D$10000,'mech4import - CB6R3_AE7'!$B$2:$B$10000,"="&amp;'CB6R3_AE7 - 95861 - CRITERIA'!$B14,'mech4import - CB6R3_AE7'!$C$2:$C$10000,"="&amp;'CB6R3_AE7 - 95861 - CRITERIA'!U$3)</f>
        <v>0</v>
      </c>
      <c r="V14" s="49">
        <f>SUMIFS('mech4import - CB6R3_AE7'!$D$2:$D$10000,'mech4import - CB6R3_AE7'!$B$2:$B$10000,"="&amp;'CB6R3_AE7 - 95861 - CRITERIA'!$B14,'mech4import - CB6R3_AE7'!$C$2:$C$10000,"="&amp;'CB6R3_AE7 - 95861 - CRITERIA'!V$3)</f>
        <v>0</v>
      </c>
      <c r="W14" s="49">
        <f>SUMIFS('mech4import - CB6R3_AE7'!$D$2:$D$10000,'mech4import - CB6R3_AE7'!$B$2:$B$10000,"="&amp;'CB6R3_AE7 - 95861 - CRITERIA'!$B14,'mech4import - CB6R3_AE7'!$C$2:$C$10000,"="&amp;'CB6R3_AE7 - 95861 - CRITERIA'!W$3)</f>
        <v>0</v>
      </c>
      <c r="X14" s="49">
        <f>SUMIFS('mech4import - CB6R3_AE7'!$D$2:$D$10000,'mech4import - CB6R3_AE7'!$B$2:$B$10000,"="&amp;'CB6R3_AE7 - 95861 - CRITERIA'!$B14,'mech4import - CB6R3_AE7'!$C$2:$C$10000,"="&amp;'CB6R3_AE7 - 95861 - CRITERIA'!X$3)</f>
        <v>0</v>
      </c>
      <c r="Y14" s="49">
        <f>SUMIFS('mech4import - CB6R3_AE7'!$D$2:$D$10000,'mech4import - CB6R3_AE7'!$B$2:$B$10000,"="&amp;'CB6R3_AE7 - 95861 - CRITERIA'!$B14,'mech4import - CB6R3_AE7'!$C$2:$C$10000,"="&amp;'CB6R3_AE7 - 95861 - CRITERIA'!Y$3)</f>
        <v>0</v>
      </c>
      <c r="Z14" s="49">
        <f>SUMIFS('mech4import - CB6R3_AE7'!$D$2:$D$10000,'mech4import - CB6R3_AE7'!$B$2:$B$10000,"="&amp;'CB6R3_AE7 - 95861 - CRITERIA'!$B14,'mech4import - CB6R3_AE7'!$C$2:$C$10000,"="&amp;'CB6R3_AE7 - 95861 - CRITERIA'!Z$3)</f>
        <v>0</v>
      </c>
      <c r="AA14" s="49">
        <f>SUMIFS('mech4import - CB6R3_AE7'!$D$2:$D$10000,'mech4import - CB6R3_AE7'!$B$2:$B$10000,"="&amp;'CB6R3_AE7 - 95861 - CRITERIA'!$B14,'mech4import - CB6R3_AE7'!$C$2:$C$10000,"="&amp;'CB6R3_AE7 - 95861 - CRITERIA'!AA$3)</f>
        <v>0</v>
      </c>
      <c r="AB14" s="49">
        <f>SUMIFS('mech4import - CB6R3_AE7'!$D$2:$D$10000,'mech4import - CB6R3_AE7'!$B$2:$B$10000,"="&amp;'CB6R3_AE7 - 95861 - CRITERIA'!$B14,'mech4import - CB6R3_AE7'!$C$2:$C$10000,"="&amp;'CB6R3_AE7 - 95861 - CRITERIA'!AB$3)</f>
        <v>0</v>
      </c>
      <c r="AC14" s="49">
        <f>SUMIFS('mech4import - CB6R3_AE7'!$D$2:$D$10000,'mech4import - CB6R3_AE7'!$B$2:$B$10000,"="&amp;'CB6R3_AE7 - 95861 - CRITERIA'!$B14,'mech4import - CB6R3_AE7'!$C$2:$C$10000,"="&amp;'CB6R3_AE7 - 95861 - CRITERIA'!AC$3)</f>
        <v>0</v>
      </c>
      <c r="AD14" s="49">
        <f>SUMIFS('mech4import - CB6R3_AE7'!$D$2:$D$10000,'mech4import - CB6R3_AE7'!$B$2:$B$10000,"="&amp;'CB6R3_AE7 - 95861 - CRITERIA'!$B14,'mech4import - CB6R3_AE7'!$C$2:$C$10000,"="&amp;'CB6R3_AE7 - 95861 - CRITERIA'!AD$3)</f>
        <v>0</v>
      </c>
      <c r="AE14" s="49">
        <f>SUMIFS('mech4import - CB6R3_AE7'!$D$2:$D$10000,'mech4import - CB6R3_AE7'!$B$2:$B$10000,"="&amp;'CB6R3_AE7 - 95861 - CRITERIA'!$B14,'mech4import - CB6R3_AE7'!$C$2:$C$10000,"="&amp;'CB6R3_AE7 - 95861 - CRITERIA'!AE$3)</f>
        <v>1</v>
      </c>
      <c r="AF14" s="49">
        <f>SUMIFS('mech4import - CB6R3_AE7'!$D$2:$D$10000,'mech4import - CB6R3_AE7'!$B$2:$B$10000,"="&amp;'CB6R3_AE7 - 95861 - CRITERIA'!$B14,'mech4import - CB6R3_AE7'!$C$2:$C$10000,"="&amp;'CB6R3_AE7 - 95861 - CRITERIA'!AF$3)</f>
        <v>0</v>
      </c>
      <c r="AG14" s="49">
        <f>SUMIFS('mech4import - CB6R3_AE7'!$D$2:$D$10000,'mech4import - CB6R3_AE7'!$B$2:$B$10000,"="&amp;'CB6R3_AE7 - 95861 - CRITERIA'!$B14,'mech4import - CB6R3_AE7'!$C$2:$C$10000,"="&amp;'CB6R3_AE7 - 95861 - CRITERIA'!AG$3)</f>
        <v>1</v>
      </c>
      <c r="AH14" s="49">
        <f>SUMIFS('mech4import - CB6R3_AE7'!$D$2:$D$10000,'mech4import - CB6R3_AE7'!$B$2:$B$10000,"="&amp;'CB6R3_AE7 - 95861 - CRITERIA'!$B14,'mech4import - CB6R3_AE7'!$C$2:$C$10000,"="&amp;'CB6R3_AE7 - 95861 - CRITERIA'!AH$3)</f>
        <v>0</v>
      </c>
      <c r="AI14" s="49">
        <f>SUMIFS('mech4import - CB6R3_AE7'!$D$2:$D$10000,'mech4import - CB6R3_AE7'!$B$2:$B$10000,"="&amp;'CB6R3_AE7 - 95861 - CRITERIA'!$B14,'mech4import - CB6R3_AE7'!$C$2:$C$10000,"="&amp;'CB6R3_AE7 - 95861 - CRITERIA'!AI$3)</f>
        <v>0</v>
      </c>
      <c r="AJ14" s="49">
        <f>SUMIFS('mech4import - CB6R3_AE7'!$D$2:$D$10000,'mech4import - CB6R3_AE7'!$B$2:$B$10000,"="&amp;'CB6R3_AE7 - 95861 - CRITERIA'!$B14,'mech4import - CB6R3_AE7'!$C$2:$C$10000,"="&amp;'CB6R3_AE7 - 95861 - CRITERIA'!AJ$3)</f>
        <v>0</v>
      </c>
      <c r="AK14" s="49">
        <f>SUMIFS('mech4import - CB6R3_AE7'!$D$2:$D$10000,'mech4import - CB6R3_AE7'!$B$2:$B$10000,"="&amp;'CB6R3_AE7 - 95861 - CRITERIA'!$B14,'mech4import - CB6R3_AE7'!$C$2:$C$10000,"="&amp;'CB6R3_AE7 - 95861 - CRITERIA'!AK$3)</f>
        <v>0</v>
      </c>
      <c r="AL14" s="49">
        <f>SUMIFS('mech4import - CB6R3_AE7'!$D$2:$D$10000,'mech4import - CB6R3_AE7'!$B$2:$B$10000,"="&amp;'CB6R3_AE7 - 95861 - CRITERIA'!$B14,'mech4import - CB6R3_AE7'!$C$2:$C$10000,"="&amp;'CB6R3_AE7 - 95861 - CRITERIA'!AL$3)</f>
        <v>0</v>
      </c>
      <c r="AM14" s="32">
        <f t="array" ref="AM14">SUM($G$1:$AL$1*G14:AL14)</f>
        <v>56.1</v>
      </c>
    </row>
    <row r="15" spans="1:39" s="31" customFormat="1">
      <c r="A15" s="42">
        <v>95861</v>
      </c>
      <c r="B15" s="14">
        <v>498</v>
      </c>
      <c r="C15" s="43">
        <v>2.9427220072942872</v>
      </c>
      <c r="D15" s="47" t="s">
        <v>211</v>
      </c>
      <c r="E15" s="46" t="b">
        <v>0</v>
      </c>
      <c r="F15" s="48">
        <v>43.024999999999999</v>
      </c>
      <c r="G15" s="49">
        <f>SUMIFS('mech4import - CB6R3_AE7'!$D$2:$D$10000,'mech4import - CB6R3_AE7'!$B$2:$B$10000,"="&amp;'CB6R3_AE7 - 95861 - CRITERIA'!$B15,'mech4import - CB6R3_AE7'!$C$2:$C$10000,"="&amp;'CB6R3_AE7 - 95861 - CRITERIA'!G$3)</f>
        <v>0</v>
      </c>
      <c r="H15" s="49">
        <f>SUMIFS('mech4import - CB6R3_AE7'!$D$2:$D$10000,'mech4import - CB6R3_AE7'!$B$2:$B$10000,"="&amp;'CB6R3_AE7 - 95861 - CRITERIA'!$B15,'mech4import - CB6R3_AE7'!$C$2:$C$10000,"="&amp;'CB6R3_AE7 - 95861 - CRITERIA'!H$3)</f>
        <v>0</v>
      </c>
      <c r="I15" s="49">
        <f>SUMIFS('mech4import - CB6R3_AE7'!$D$2:$D$10000,'mech4import - CB6R3_AE7'!$B$2:$B$10000,"="&amp;'CB6R3_AE7 - 95861 - CRITERIA'!$B15,'mech4import - CB6R3_AE7'!$C$2:$C$10000,"="&amp;'CB6R3_AE7 - 95861 - CRITERIA'!I$3)</f>
        <v>0</v>
      </c>
      <c r="J15" s="49">
        <f>SUMIFS('mech4import - CB6R3_AE7'!$D$2:$D$10000,'mech4import - CB6R3_AE7'!$B$2:$B$10000,"="&amp;'CB6R3_AE7 - 95861 - CRITERIA'!$B15,'mech4import - CB6R3_AE7'!$C$2:$C$10000,"="&amp;'CB6R3_AE7 - 95861 - CRITERIA'!J$3)</f>
        <v>0</v>
      </c>
      <c r="K15" s="49">
        <f>SUMIFS('mech4import - CB6R3_AE7'!$D$2:$D$10000,'mech4import - CB6R3_AE7'!$B$2:$B$10000,"="&amp;'CB6R3_AE7 - 95861 - CRITERIA'!$B15,'mech4import - CB6R3_AE7'!$C$2:$C$10000,"="&amp;'CB6R3_AE7 - 95861 - CRITERIA'!K$3)</f>
        <v>0</v>
      </c>
      <c r="L15" s="49">
        <f>SUMIFS('mech4import - CB6R3_AE7'!$D$2:$D$10000,'mech4import - CB6R3_AE7'!$B$2:$B$10000,"="&amp;'CB6R3_AE7 - 95861 - CRITERIA'!$B15,'mech4import - CB6R3_AE7'!$C$2:$C$10000,"="&amp;'CB6R3_AE7 - 95861 - CRITERIA'!L$3)</f>
        <v>0</v>
      </c>
      <c r="M15" s="49">
        <f>SUMIFS('mech4import - CB6R3_AE7'!$D$2:$D$10000,'mech4import - CB6R3_AE7'!$B$2:$B$10000,"="&amp;'CB6R3_AE7 - 95861 - CRITERIA'!$B15,'mech4import - CB6R3_AE7'!$C$2:$C$10000,"="&amp;'CB6R3_AE7 - 95861 - CRITERIA'!M$3)</f>
        <v>0</v>
      </c>
      <c r="N15" s="49">
        <f>SUMIFS('mech4import - CB6R3_AE7'!$D$2:$D$10000,'mech4import - CB6R3_AE7'!$B$2:$B$10000,"="&amp;'CB6R3_AE7 - 95861 - CRITERIA'!$B15,'mech4import - CB6R3_AE7'!$C$2:$C$10000,"="&amp;'CB6R3_AE7 - 95861 - CRITERIA'!N$3)</f>
        <v>0</v>
      </c>
      <c r="O15" s="49">
        <f>SUMIFS('mech4import - CB6R3_AE7'!$D$2:$D$10000,'mech4import - CB6R3_AE7'!$B$2:$B$10000,"="&amp;'CB6R3_AE7 - 95861 - CRITERIA'!$B15,'mech4import - CB6R3_AE7'!$C$2:$C$10000,"="&amp;'CB6R3_AE7 - 95861 - CRITERIA'!O$3)</f>
        <v>0</v>
      </c>
      <c r="P15" s="49">
        <f>SUMIFS('mech4import - CB6R3_AE7'!$D$2:$D$10000,'mech4import - CB6R3_AE7'!$B$2:$B$10000,"="&amp;'CB6R3_AE7 - 95861 - CRITERIA'!$B15,'mech4import - CB6R3_AE7'!$C$2:$C$10000,"="&amp;'CB6R3_AE7 - 95861 - CRITERIA'!P$3)</f>
        <v>0</v>
      </c>
      <c r="Q15" s="49">
        <f>SUMIFS('mech4import - CB6R3_AE7'!$D$2:$D$10000,'mech4import - CB6R3_AE7'!$B$2:$B$10000,"="&amp;'CB6R3_AE7 - 95861 - CRITERIA'!$B15,'mech4import - CB6R3_AE7'!$C$2:$C$10000,"="&amp;'CB6R3_AE7 - 95861 - CRITERIA'!Q$3)</f>
        <v>0</v>
      </c>
      <c r="R15" s="49">
        <f>SUMIFS('mech4import - CB6R3_AE7'!$D$2:$D$10000,'mech4import - CB6R3_AE7'!$B$2:$B$10000,"="&amp;'CB6R3_AE7 - 95861 - CRITERIA'!$B15,'mech4import - CB6R3_AE7'!$C$2:$C$10000,"="&amp;'CB6R3_AE7 - 95861 - CRITERIA'!R$3)</f>
        <v>0</v>
      </c>
      <c r="S15" s="49">
        <f>SUMIFS('mech4import - CB6R3_AE7'!$D$2:$D$10000,'mech4import - CB6R3_AE7'!$B$2:$B$10000,"="&amp;'CB6R3_AE7 - 95861 - CRITERIA'!$B15,'mech4import - CB6R3_AE7'!$C$2:$C$10000,"="&amp;'CB6R3_AE7 - 95861 - CRITERIA'!S$3)</f>
        <v>0</v>
      </c>
      <c r="T15" s="49">
        <f>SUMIFS('mech4import - CB6R3_AE7'!$D$2:$D$10000,'mech4import - CB6R3_AE7'!$B$2:$B$10000,"="&amp;'CB6R3_AE7 - 95861 - CRITERIA'!$B15,'mech4import - CB6R3_AE7'!$C$2:$C$10000,"="&amp;'CB6R3_AE7 - 95861 - CRITERIA'!T$3)</f>
        <v>0</v>
      </c>
      <c r="U15" s="49">
        <f>SUMIFS('mech4import - CB6R3_AE7'!$D$2:$D$10000,'mech4import - CB6R3_AE7'!$B$2:$B$10000,"="&amp;'CB6R3_AE7 - 95861 - CRITERIA'!$B15,'mech4import - CB6R3_AE7'!$C$2:$C$10000,"="&amp;'CB6R3_AE7 - 95861 - CRITERIA'!U$3)</f>
        <v>0</v>
      </c>
      <c r="V15" s="49">
        <f>SUMIFS('mech4import - CB6R3_AE7'!$D$2:$D$10000,'mech4import - CB6R3_AE7'!$B$2:$B$10000,"="&amp;'CB6R3_AE7 - 95861 - CRITERIA'!$B15,'mech4import - CB6R3_AE7'!$C$2:$C$10000,"="&amp;'CB6R3_AE7 - 95861 - CRITERIA'!V$3)</f>
        <v>0</v>
      </c>
      <c r="W15" s="49">
        <f>SUMIFS('mech4import - CB6R3_AE7'!$D$2:$D$10000,'mech4import - CB6R3_AE7'!$B$2:$B$10000,"="&amp;'CB6R3_AE7 - 95861 - CRITERIA'!$B15,'mech4import - CB6R3_AE7'!$C$2:$C$10000,"="&amp;'CB6R3_AE7 - 95861 - CRITERIA'!W$3)</f>
        <v>0</v>
      </c>
      <c r="X15" s="49">
        <f>SUMIFS('mech4import - CB6R3_AE7'!$D$2:$D$10000,'mech4import - CB6R3_AE7'!$B$2:$B$10000,"="&amp;'CB6R3_AE7 - 95861 - CRITERIA'!$B15,'mech4import - CB6R3_AE7'!$C$2:$C$10000,"="&amp;'CB6R3_AE7 - 95861 - CRITERIA'!X$3)</f>
        <v>0</v>
      </c>
      <c r="Y15" s="49">
        <f>SUMIFS('mech4import - CB6R3_AE7'!$D$2:$D$10000,'mech4import - CB6R3_AE7'!$B$2:$B$10000,"="&amp;'CB6R3_AE7 - 95861 - CRITERIA'!$B15,'mech4import - CB6R3_AE7'!$C$2:$C$10000,"="&amp;'CB6R3_AE7 - 95861 - CRITERIA'!Y$3)</f>
        <v>0</v>
      </c>
      <c r="Z15" s="49">
        <f>SUMIFS('mech4import - CB6R3_AE7'!$D$2:$D$10000,'mech4import - CB6R3_AE7'!$B$2:$B$10000,"="&amp;'CB6R3_AE7 - 95861 - CRITERIA'!$B15,'mech4import - CB6R3_AE7'!$C$2:$C$10000,"="&amp;'CB6R3_AE7 - 95861 - CRITERIA'!Z$3)</f>
        <v>0</v>
      </c>
      <c r="AA15" s="49">
        <f>SUMIFS('mech4import - CB6R3_AE7'!$D$2:$D$10000,'mech4import - CB6R3_AE7'!$B$2:$B$10000,"="&amp;'CB6R3_AE7 - 95861 - CRITERIA'!$B15,'mech4import - CB6R3_AE7'!$C$2:$C$10000,"="&amp;'CB6R3_AE7 - 95861 - CRITERIA'!AA$3)</f>
        <v>0</v>
      </c>
      <c r="AB15" s="49">
        <f>SUMIFS('mech4import - CB6R3_AE7'!$D$2:$D$10000,'mech4import - CB6R3_AE7'!$B$2:$B$10000,"="&amp;'CB6R3_AE7 - 95861 - CRITERIA'!$B15,'mech4import - CB6R3_AE7'!$C$2:$C$10000,"="&amp;'CB6R3_AE7 - 95861 - CRITERIA'!AB$3)</f>
        <v>0</v>
      </c>
      <c r="AC15" s="49">
        <f>SUMIFS('mech4import - CB6R3_AE7'!$D$2:$D$10000,'mech4import - CB6R3_AE7'!$B$2:$B$10000,"="&amp;'CB6R3_AE7 - 95861 - CRITERIA'!$B15,'mech4import - CB6R3_AE7'!$C$2:$C$10000,"="&amp;'CB6R3_AE7 - 95861 - CRITERIA'!AC$3)</f>
        <v>0</v>
      </c>
      <c r="AD15" s="49">
        <f>SUMIFS('mech4import - CB6R3_AE7'!$D$2:$D$10000,'mech4import - CB6R3_AE7'!$B$2:$B$10000,"="&amp;'CB6R3_AE7 - 95861 - CRITERIA'!$B15,'mech4import - CB6R3_AE7'!$C$2:$C$10000,"="&amp;'CB6R3_AE7 - 95861 - CRITERIA'!AD$3)</f>
        <v>0</v>
      </c>
      <c r="AE15" s="49">
        <f>SUMIFS('mech4import - CB6R3_AE7'!$D$2:$D$10000,'mech4import - CB6R3_AE7'!$B$2:$B$10000,"="&amp;'CB6R3_AE7 - 95861 - CRITERIA'!$B15,'mech4import - CB6R3_AE7'!$C$2:$C$10000,"="&amp;'CB6R3_AE7 - 95861 - CRITERIA'!AE$3)</f>
        <v>0</v>
      </c>
      <c r="AF15" s="49">
        <f>SUMIFS('mech4import - CB6R3_AE7'!$D$2:$D$10000,'mech4import - CB6R3_AE7'!$B$2:$B$10000,"="&amp;'CB6R3_AE7 - 95861 - CRITERIA'!$B15,'mech4import - CB6R3_AE7'!$C$2:$C$10000,"="&amp;'CB6R3_AE7 - 95861 - CRITERIA'!AF$3)</f>
        <v>0</v>
      </c>
      <c r="AG15" s="49">
        <f>SUMIFS('mech4import - CB6R3_AE7'!$D$2:$D$10000,'mech4import - CB6R3_AE7'!$B$2:$B$10000,"="&amp;'CB6R3_AE7 - 95861 - CRITERIA'!$B15,'mech4import - CB6R3_AE7'!$C$2:$C$10000,"="&amp;'CB6R3_AE7 - 95861 - CRITERIA'!AG$3)</f>
        <v>0</v>
      </c>
      <c r="AH15" s="49">
        <f>SUMIFS('mech4import - CB6R3_AE7'!$D$2:$D$10000,'mech4import - CB6R3_AE7'!$B$2:$B$10000,"="&amp;'CB6R3_AE7 - 95861 - CRITERIA'!$B15,'mech4import - CB6R3_AE7'!$C$2:$C$10000,"="&amp;'CB6R3_AE7 - 95861 - CRITERIA'!AH$3)</f>
        <v>0</v>
      </c>
      <c r="AI15" s="49">
        <f>SUMIFS('mech4import - CB6R3_AE7'!$D$2:$D$10000,'mech4import - CB6R3_AE7'!$B$2:$B$10000,"="&amp;'CB6R3_AE7 - 95861 - CRITERIA'!$B15,'mech4import - CB6R3_AE7'!$C$2:$C$10000,"="&amp;'CB6R3_AE7 - 95861 - CRITERIA'!AI$3)</f>
        <v>0</v>
      </c>
      <c r="AJ15" s="49">
        <f>SUMIFS('mech4import - CB6R3_AE7'!$D$2:$D$10000,'mech4import - CB6R3_AE7'!$B$2:$B$10000,"="&amp;'CB6R3_AE7 - 95861 - CRITERIA'!$B15,'mech4import - CB6R3_AE7'!$C$2:$C$10000,"="&amp;'CB6R3_AE7 - 95861 - CRITERIA'!AJ$3)</f>
        <v>0</v>
      </c>
      <c r="AK15" s="49">
        <f>SUMIFS('mech4import - CB6R3_AE7'!$D$2:$D$10000,'mech4import - CB6R3_AE7'!$B$2:$B$10000,"="&amp;'CB6R3_AE7 - 95861 - CRITERIA'!$B15,'mech4import - CB6R3_AE7'!$C$2:$C$10000,"="&amp;'CB6R3_AE7 - 95861 - CRITERIA'!AK$3)</f>
        <v>1</v>
      </c>
      <c r="AL15" s="49">
        <f>SUMIFS('mech4import - CB6R3_AE7'!$D$2:$D$10000,'mech4import - CB6R3_AE7'!$B$2:$B$10000,"="&amp;'CB6R3_AE7 - 95861 - CRITERIA'!$B15,'mech4import - CB6R3_AE7'!$C$2:$C$10000,"="&amp;'CB6R3_AE7 - 95861 - CRITERIA'!AL$3)</f>
        <v>0</v>
      </c>
      <c r="AM15" s="32">
        <f t="array" ref="AM15">SUM($G$1:$AL$1*G15:AL15)</f>
        <v>142.30000000000001</v>
      </c>
    </row>
    <row r="16" spans="1:39" s="31" customFormat="1">
      <c r="A16" s="42">
        <v>95861</v>
      </c>
      <c r="B16" s="14">
        <v>3418</v>
      </c>
      <c r="C16" s="43">
        <v>2.0162185176097296E-2</v>
      </c>
      <c r="D16" s="47" t="s">
        <v>212</v>
      </c>
      <c r="E16" s="46" t="b">
        <v>0</v>
      </c>
      <c r="F16" s="48">
        <v>43.069000000000003</v>
      </c>
      <c r="G16" s="49">
        <f>SUMIFS('mech4import - CB6R3_AE7'!$D$2:$D$10000,'mech4import - CB6R3_AE7'!$B$2:$B$10000,"="&amp;'CB6R3_AE7 - 95861 - CRITERIA'!$B16,'mech4import - CB6R3_AE7'!$C$2:$C$10000,"="&amp;'CB6R3_AE7 - 95861 - CRITERIA'!G$3)</f>
        <v>0</v>
      </c>
      <c r="H16" s="49">
        <f>SUMIFS('mech4import - CB6R3_AE7'!$D$2:$D$10000,'mech4import - CB6R3_AE7'!$B$2:$B$10000,"="&amp;'CB6R3_AE7 - 95861 - CRITERIA'!$B16,'mech4import - CB6R3_AE7'!$C$2:$C$10000,"="&amp;'CB6R3_AE7 - 95861 - CRITERIA'!H$3)</f>
        <v>0</v>
      </c>
      <c r="I16" s="49">
        <f>SUMIFS('mech4import - CB6R3_AE7'!$D$2:$D$10000,'mech4import - CB6R3_AE7'!$B$2:$B$10000,"="&amp;'CB6R3_AE7 - 95861 - CRITERIA'!$B16,'mech4import - CB6R3_AE7'!$C$2:$C$10000,"="&amp;'CB6R3_AE7 - 95861 - CRITERIA'!I$3)</f>
        <v>0</v>
      </c>
      <c r="J16" s="49">
        <f>SUMIFS('mech4import - CB6R3_AE7'!$D$2:$D$10000,'mech4import - CB6R3_AE7'!$B$2:$B$10000,"="&amp;'CB6R3_AE7 - 95861 - CRITERIA'!$B16,'mech4import - CB6R3_AE7'!$C$2:$C$10000,"="&amp;'CB6R3_AE7 - 95861 - CRITERIA'!J$3)</f>
        <v>0</v>
      </c>
      <c r="K16" s="49">
        <f>SUMIFS('mech4import - CB6R3_AE7'!$D$2:$D$10000,'mech4import - CB6R3_AE7'!$B$2:$B$10000,"="&amp;'CB6R3_AE7 - 95861 - CRITERIA'!$B16,'mech4import - CB6R3_AE7'!$C$2:$C$10000,"="&amp;'CB6R3_AE7 - 95861 - CRITERIA'!K$3)</f>
        <v>0</v>
      </c>
      <c r="L16" s="49">
        <f>SUMIFS('mech4import - CB6R3_AE7'!$D$2:$D$10000,'mech4import - CB6R3_AE7'!$B$2:$B$10000,"="&amp;'CB6R3_AE7 - 95861 - CRITERIA'!$B16,'mech4import - CB6R3_AE7'!$C$2:$C$10000,"="&amp;'CB6R3_AE7 - 95861 - CRITERIA'!L$3)</f>
        <v>0</v>
      </c>
      <c r="M16" s="49">
        <f>SUMIFS('mech4import - CB6R3_AE7'!$D$2:$D$10000,'mech4import - CB6R3_AE7'!$B$2:$B$10000,"="&amp;'CB6R3_AE7 - 95861 - CRITERIA'!$B16,'mech4import - CB6R3_AE7'!$C$2:$C$10000,"="&amp;'CB6R3_AE7 - 95861 - CRITERIA'!M$3)</f>
        <v>0</v>
      </c>
      <c r="N16" s="49">
        <f>SUMIFS('mech4import - CB6R3_AE7'!$D$2:$D$10000,'mech4import - CB6R3_AE7'!$B$2:$B$10000,"="&amp;'CB6R3_AE7 - 95861 - CRITERIA'!$B16,'mech4import - CB6R3_AE7'!$C$2:$C$10000,"="&amp;'CB6R3_AE7 - 95861 - CRITERIA'!N$3)</f>
        <v>0</v>
      </c>
      <c r="O16" s="49">
        <f>SUMIFS('mech4import - CB6R3_AE7'!$D$2:$D$10000,'mech4import - CB6R3_AE7'!$B$2:$B$10000,"="&amp;'CB6R3_AE7 - 95861 - CRITERIA'!$B16,'mech4import - CB6R3_AE7'!$C$2:$C$10000,"="&amp;'CB6R3_AE7 - 95861 - CRITERIA'!O$3)</f>
        <v>0</v>
      </c>
      <c r="P16" s="49">
        <f>SUMIFS('mech4import - CB6R3_AE7'!$D$2:$D$10000,'mech4import - CB6R3_AE7'!$B$2:$B$10000,"="&amp;'CB6R3_AE7 - 95861 - CRITERIA'!$B16,'mech4import - CB6R3_AE7'!$C$2:$C$10000,"="&amp;'CB6R3_AE7 - 95861 - CRITERIA'!P$3)</f>
        <v>0</v>
      </c>
      <c r="Q16" s="49">
        <f>SUMIFS('mech4import - CB6R3_AE7'!$D$2:$D$10000,'mech4import - CB6R3_AE7'!$B$2:$B$10000,"="&amp;'CB6R3_AE7 - 95861 - CRITERIA'!$B16,'mech4import - CB6R3_AE7'!$C$2:$C$10000,"="&amp;'CB6R3_AE7 - 95861 - CRITERIA'!Q$3)</f>
        <v>0</v>
      </c>
      <c r="R16" s="49">
        <f>SUMIFS('mech4import - CB6R3_AE7'!$D$2:$D$10000,'mech4import - CB6R3_AE7'!$B$2:$B$10000,"="&amp;'CB6R3_AE7 - 95861 - CRITERIA'!$B16,'mech4import - CB6R3_AE7'!$C$2:$C$10000,"="&amp;'CB6R3_AE7 - 95861 - CRITERIA'!R$3)</f>
        <v>0</v>
      </c>
      <c r="S16" s="49">
        <f>SUMIFS('mech4import - CB6R3_AE7'!$D$2:$D$10000,'mech4import - CB6R3_AE7'!$B$2:$B$10000,"="&amp;'CB6R3_AE7 - 95861 - CRITERIA'!$B16,'mech4import - CB6R3_AE7'!$C$2:$C$10000,"="&amp;'CB6R3_AE7 - 95861 - CRITERIA'!S$3)</f>
        <v>0</v>
      </c>
      <c r="T16" s="49">
        <f>SUMIFS('mech4import - CB6R3_AE7'!$D$2:$D$10000,'mech4import - CB6R3_AE7'!$B$2:$B$10000,"="&amp;'CB6R3_AE7 - 95861 - CRITERIA'!$B16,'mech4import - CB6R3_AE7'!$C$2:$C$10000,"="&amp;'CB6R3_AE7 - 95861 - CRITERIA'!T$3)</f>
        <v>0</v>
      </c>
      <c r="U16" s="49">
        <f>SUMIFS('mech4import - CB6R3_AE7'!$D$2:$D$10000,'mech4import - CB6R3_AE7'!$B$2:$B$10000,"="&amp;'CB6R3_AE7 - 95861 - CRITERIA'!$B16,'mech4import - CB6R3_AE7'!$C$2:$C$10000,"="&amp;'CB6R3_AE7 - 95861 - CRITERIA'!U$3)</f>
        <v>0</v>
      </c>
      <c r="V16" s="49">
        <f>SUMIFS('mech4import - CB6R3_AE7'!$D$2:$D$10000,'mech4import - CB6R3_AE7'!$B$2:$B$10000,"="&amp;'CB6R3_AE7 - 95861 - CRITERIA'!$B16,'mech4import - CB6R3_AE7'!$C$2:$C$10000,"="&amp;'CB6R3_AE7 - 95861 - CRITERIA'!V$3)</f>
        <v>0</v>
      </c>
      <c r="W16" s="49">
        <f>SUMIFS('mech4import - CB6R3_AE7'!$D$2:$D$10000,'mech4import - CB6R3_AE7'!$B$2:$B$10000,"="&amp;'CB6R3_AE7 - 95861 - CRITERIA'!$B16,'mech4import - CB6R3_AE7'!$C$2:$C$10000,"="&amp;'CB6R3_AE7 - 95861 - CRITERIA'!W$3)</f>
        <v>0</v>
      </c>
      <c r="X16" s="49">
        <f>SUMIFS('mech4import - CB6R3_AE7'!$D$2:$D$10000,'mech4import - CB6R3_AE7'!$B$2:$B$10000,"="&amp;'CB6R3_AE7 - 95861 - CRITERIA'!$B16,'mech4import - CB6R3_AE7'!$C$2:$C$10000,"="&amp;'CB6R3_AE7 - 95861 - CRITERIA'!X$3)</f>
        <v>0</v>
      </c>
      <c r="Y16" s="49">
        <f>SUMIFS('mech4import - CB6R3_AE7'!$D$2:$D$10000,'mech4import - CB6R3_AE7'!$B$2:$B$10000,"="&amp;'CB6R3_AE7 - 95861 - CRITERIA'!$B16,'mech4import - CB6R3_AE7'!$C$2:$C$10000,"="&amp;'CB6R3_AE7 - 95861 - CRITERIA'!Y$3)</f>
        <v>0</v>
      </c>
      <c r="Z16" s="49">
        <f>SUMIFS('mech4import - CB6R3_AE7'!$D$2:$D$10000,'mech4import - CB6R3_AE7'!$B$2:$B$10000,"="&amp;'CB6R3_AE7 - 95861 - CRITERIA'!$B16,'mech4import - CB6R3_AE7'!$C$2:$C$10000,"="&amp;'CB6R3_AE7 - 95861 - CRITERIA'!Z$3)</f>
        <v>0</v>
      </c>
      <c r="AA16" s="49">
        <f>SUMIFS('mech4import - CB6R3_AE7'!$D$2:$D$10000,'mech4import - CB6R3_AE7'!$B$2:$B$10000,"="&amp;'CB6R3_AE7 - 95861 - CRITERIA'!$B16,'mech4import - CB6R3_AE7'!$C$2:$C$10000,"="&amp;'CB6R3_AE7 - 95861 - CRITERIA'!AA$3)</f>
        <v>0</v>
      </c>
      <c r="AB16" s="49">
        <f>SUMIFS('mech4import - CB6R3_AE7'!$D$2:$D$10000,'mech4import - CB6R3_AE7'!$B$2:$B$10000,"="&amp;'CB6R3_AE7 - 95861 - CRITERIA'!$B16,'mech4import - CB6R3_AE7'!$C$2:$C$10000,"="&amp;'CB6R3_AE7 - 95861 - CRITERIA'!AB$3)</f>
        <v>0</v>
      </c>
      <c r="AC16" s="49">
        <f>SUMIFS('mech4import - CB6R3_AE7'!$D$2:$D$10000,'mech4import - CB6R3_AE7'!$B$2:$B$10000,"="&amp;'CB6R3_AE7 - 95861 - CRITERIA'!$B16,'mech4import - CB6R3_AE7'!$C$2:$C$10000,"="&amp;'CB6R3_AE7 - 95861 - CRITERIA'!AC$3)</f>
        <v>0</v>
      </c>
      <c r="AD16" s="49">
        <f>SUMIFS('mech4import - CB6R3_AE7'!$D$2:$D$10000,'mech4import - CB6R3_AE7'!$B$2:$B$10000,"="&amp;'CB6R3_AE7 - 95861 - CRITERIA'!$B16,'mech4import - CB6R3_AE7'!$C$2:$C$10000,"="&amp;'CB6R3_AE7 - 95861 - CRITERIA'!AD$3)</f>
        <v>0</v>
      </c>
      <c r="AE16" s="49">
        <f>SUMIFS('mech4import - CB6R3_AE7'!$D$2:$D$10000,'mech4import - CB6R3_AE7'!$B$2:$B$10000,"="&amp;'CB6R3_AE7 - 95861 - CRITERIA'!$B16,'mech4import - CB6R3_AE7'!$C$2:$C$10000,"="&amp;'CB6R3_AE7 - 95861 - CRITERIA'!AE$3)</f>
        <v>0.66666666699999999</v>
      </c>
      <c r="AF16" s="49">
        <f>SUMIFS('mech4import - CB6R3_AE7'!$D$2:$D$10000,'mech4import - CB6R3_AE7'!$B$2:$B$10000,"="&amp;'CB6R3_AE7 - 95861 - CRITERIA'!$B16,'mech4import - CB6R3_AE7'!$C$2:$C$10000,"="&amp;'CB6R3_AE7 - 95861 - CRITERIA'!AF$3)</f>
        <v>0</v>
      </c>
      <c r="AG16" s="49">
        <f>SUMIFS('mech4import - CB6R3_AE7'!$D$2:$D$10000,'mech4import - CB6R3_AE7'!$B$2:$B$10000,"="&amp;'CB6R3_AE7 - 95861 - CRITERIA'!$B16,'mech4import - CB6R3_AE7'!$C$2:$C$10000,"="&amp;'CB6R3_AE7 - 95861 - CRITERIA'!AG$3)</f>
        <v>0.66666666699999999</v>
      </c>
      <c r="AH16" s="49">
        <f>SUMIFS('mech4import - CB6R3_AE7'!$D$2:$D$10000,'mech4import - CB6R3_AE7'!$B$2:$B$10000,"="&amp;'CB6R3_AE7 - 95861 - CRITERIA'!$B16,'mech4import - CB6R3_AE7'!$C$2:$C$10000,"="&amp;'CB6R3_AE7 - 95861 - CRITERIA'!AH$3)</f>
        <v>0</v>
      </c>
      <c r="AI16" s="49">
        <f>SUMIFS('mech4import - CB6R3_AE7'!$D$2:$D$10000,'mech4import - CB6R3_AE7'!$B$2:$B$10000,"="&amp;'CB6R3_AE7 - 95861 - CRITERIA'!$B16,'mech4import - CB6R3_AE7'!$C$2:$C$10000,"="&amp;'CB6R3_AE7 - 95861 - CRITERIA'!AI$3)</f>
        <v>0</v>
      </c>
      <c r="AJ16" s="49">
        <f>SUMIFS('mech4import - CB6R3_AE7'!$D$2:$D$10000,'mech4import - CB6R3_AE7'!$B$2:$B$10000,"="&amp;'CB6R3_AE7 - 95861 - CRITERIA'!$B16,'mech4import - CB6R3_AE7'!$C$2:$C$10000,"="&amp;'CB6R3_AE7 - 95861 - CRITERIA'!AJ$3)</f>
        <v>0</v>
      </c>
      <c r="AK16" s="49">
        <f>SUMIFS('mech4import - CB6R3_AE7'!$D$2:$D$10000,'mech4import - CB6R3_AE7'!$B$2:$B$10000,"="&amp;'CB6R3_AE7 - 95861 - CRITERIA'!$B16,'mech4import - CB6R3_AE7'!$C$2:$C$10000,"="&amp;'CB6R3_AE7 - 95861 - CRITERIA'!AK$3)</f>
        <v>0</v>
      </c>
      <c r="AL16" s="49">
        <f>SUMIFS('mech4import - CB6R3_AE7'!$D$2:$D$10000,'mech4import - CB6R3_AE7'!$B$2:$B$10000,"="&amp;'CB6R3_AE7 - 95861 - CRITERIA'!$B16,'mech4import - CB6R3_AE7'!$C$2:$C$10000,"="&amp;'CB6R3_AE7 - 95861 - CRITERIA'!AL$3)</f>
        <v>0</v>
      </c>
      <c r="AM16" s="32">
        <f t="array" ref="AM16">SUM($G$1:$AL$1*G16:AL16)</f>
        <v>37.400000018699998</v>
      </c>
    </row>
    <row r="17" spans="1:39" s="31" customFormat="1">
      <c r="A17" s="42">
        <v>95861</v>
      </c>
      <c r="B17" s="14">
        <v>279</v>
      </c>
      <c r="C17" s="43">
        <v>2.9528879155780485</v>
      </c>
      <c r="D17" s="47" t="s">
        <v>213</v>
      </c>
      <c r="E17" s="46" t="b">
        <v>0</v>
      </c>
      <c r="F17" s="48">
        <v>44.052999999999997</v>
      </c>
      <c r="G17" s="49">
        <f>SUMIFS('mech4import - CB6R3_AE7'!$D$2:$D$10000,'mech4import - CB6R3_AE7'!$B$2:$B$10000,"="&amp;'CB6R3_AE7 - 95861 - CRITERIA'!$B17,'mech4import - CB6R3_AE7'!$C$2:$C$10000,"="&amp;'CB6R3_AE7 - 95861 - CRITERIA'!G$3)</f>
        <v>0</v>
      </c>
      <c r="H17" s="49">
        <f>SUMIFS('mech4import - CB6R3_AE7'!$D$2:$D$10000,'mech4import - CB6R3_AE7'!$B$2:$B$10000,"="&amp;'CB6R3_AE7 - 95861 - CRITERIA'!$B17,'mech4import - CB6R3_AE7'!$C$2:$C$10000,"="&amp;'CB6R3_AE7 - 95861 - CRITERIA'!H$3)</f>
        <v>0</v>
      </c>
      <c r="I17" s="49">
        <f>SUMIFS('mech4import - CB6R3_AE7'!$D$2:$D$10000,'mech4import - CB6R3_AE7'!$B$2:$B$10000,"="&amp;'CB6R3_AE7 - 95861 - CRITERIA'!$B17,'mech4import - CB6R3_AE7'!$C$2:$C$10000,"="&amp;'CB6R3_AE7 - 95861 - CRITERIA'!I$3)</f>
        <v>1</v>
      </c>
      <c r="J17" s="49">
        <f>SUMIFS('mech4import - CB6R3_AE7'!$D$2:$D$10000,'mech4import - CB6R3_AE7'!$B$2:$B$10000,"="&amp;'CB6R3_AE7 - 95861 - CRITERIA'!$B17,'mech4import - CB6R3_AE7'!$C$2:$C$10000,"="&amp;'CB6R3_AE7 - 95861 - CRITERIA'!J$3)</f>
        <v>0</v>
      </c>
      <c r="K17" s="49">
        <f>SUMIFS('mech4import - CB6R3_AE7'!$D$2:$D$10000,'mech4import - CB6R3_AE7'!$B$2:$B$10000,"="&amp;'CB6R3_AE7 - 95861 - CRITERIA'!$B17,'mech4import - CB6R3_AE7'!$C$2:$C$10000,"="&amp;'CB6R3_AE7 - 95861 - CRITERIA'!K$3)</f>
        <v>0</v>
      </c>
      <c r="L17" s="49">
        <f>SUMIFS('mech4import - CB6R3_AE7'!$D$2:$D$10000,'mech4import - CB6R3_AE7'!$B$2:$B$10000,"="&amp;'CB6R3_AE7 - 95861 - CRITERIA'!$B17,'mech4import - CB6R3_AE7'!$C$2:$C$10000,"="&amp;'CB6R3_AE7 - 95861 - CRITERIA'!L$3)</f>
        <v>0</v>
      </c>
      <c r="M17" s="49">
        <f>SUMIFS('mech4import - CB6R3_AE7'!$D$2:$D$10000,'mech4import - CB6R3_AE7'!$B$2:$B$10000,"="&amp;'CB6R3_AE7 - 95861 - CRITERIA'!$B17,'mech4import - CB6R3_AE7'!$C$2:$C$10000,"="&amp;'CB6R3_AE7 - 95861 - CRITERIA'!M$3)</f>
        <v>0</v>
      </c>
      <c r="N17" s="49">
        <f>SUMIFS('mech4import - CB6R3_AE7'!$D$2:$D$10000,'mech4import - CB6R3_AE7'!$B$2:$B$10000,"="&amp;'CB6R3_AE7 - 95861 - CRITERIA'!$B17,'mech4import - CB6R3_AE7'!$C$2:$C$10000,"="&amp;'CB6R3_AE7 - 95861 - CRITERIA'!N$3)</f>
        <v>0</v>
      </c>
      <c r="O17" s="49">
        <f>SUMIFS('mech4import - CB6R3_AE7'!$D$2:$D$10000,'mech4import - CB6R3_AE7'!$B$2:$B$10000,"="&amp;'CB6R3_AE7 - 95861 - CRITERIA'!$B17,'mech4import - CB6R3_AE7'!$C$2:$C$10000,"="&amp;'CB6R3_AE7 - 95861 - CRITERIA'!O$3)</f>
        <v>0</v>
      </c>
      <c r="P17" s="49">
        <f>SUMIFS('mech4import - CB6R3_AE7'!$D$2:$D$10000,'mech4import - CB6R3_AE7'!$B$2:$B$10000,"="&amp;'CB6R3_AE7 - 95861 - CRITERIA'!$B17,'mech4import - CB6R3_AE7'!$C$2:$C$10000,"="&amp;'CB6R3_AE7 - 95861 - CRITERIA'!P$3)</f>
        <v>0</v>
      </c>
      <c r="Q17" s="49">
        <f>SUMIFS('mech4import - CB6R3_AE7'!$D$2:$D$10000,'mech4import - CB6R3_AE7'!$B$2:$B$10000,"="&amp;'CB6R3_AE7 - 95861 - CRITERIA'!$B17,'mech4import - CB6R3_AE7'!$C$2:$C$10000,"="&amp;'CB6R3_AE7 - 95861 - CRITERIA'!Q$3)</f>
        <v>0</v>
      </c>
      <c r="R17" s="49">
        <f>SUMIFS('mech4import - CB6R3_AE7'!$D$2:$D$10000,'mech4import - CB6R3_AE7'!$B$2:$B$10000,"="&amp;'CB6R3_AE7 - 95861 - CRITERIA'!$B17,'mech4import - CB6R3_AE7'!$C$2:$C$10000,"="&amp;'CB6R3_AE7 - 95861 - CRITERIA'!R$3)</f>
        <v>0</v>
      </c>
      <c r="S17" s="49">
        <f>SUMIFS('mech4import - CB6R3_AE7'!$D$2:$D$10000,'mech4import - CB6R3_AE7'!$B$2:$B$10000,"="&amp;'CB6R3_AE7 - 95861 - CRITERIA'!$B17,'mech4import - CB6R3_AE7'!$C$2:$C$10000,"="&amp;'CB6R3_AE7 - 95861 - CRITERIA'!S$3)</f>
        <v>0</v>
      </c>
      <c r="T17" s="49">
        <f>SUMIFS('mech4import - CB6R3_AE7'!$D$2:$D$10000,'mech4import - CB6R3_AE7'!$B$2:$B$10000,"="&amp;'CB6R3_AE7 - 95861 - CRITERIA'!$B17,'mech4import - CB6R3_AE7'!$C$2:$C$10000,"="&amp;'CB6R3_AE7 - 95861 - CRITERIA'!T$3)</f>
        <v>0</v>
      </c>
      <c r="U17" s="49">
        <f>SUMIFS('mech4import - CB6R3_AE7'!$D$2:$D$10000,'mech4import - CB6R3_AE7'!$B$2:$B$10000,"="&amp;'CB6R3_AE7 - 95861 - CRITERIA'!$B17,'mech4import - CB6R3_AE7'!$C$2:$C$10000,"="&amp;'CB6R3_AE7 - 95861 - CRITERIA'!U$3)</f>
        <v>0</v>
      </c>
      <c r="V17" s="49">
        <f>SUMIFS('mech4import - CB6R3_AE7'!$D$2:$D$10000,'mech4import - CB6R3_AE7'!$B$2:$B$10000,"="&amp;'CB6R3_AE7 - 95861 - CRITERIA'!$B17,'mech4import - CB6R3_AE7'!$C$2:$C$10000,"="&amp;'CB6R3_AE7 - 95861 - CRITERIA'!V$3)</f>
        <v>0</v>
      </c>
      <c r="W17" s="49">
        <f>SUMIFS('mech4import - CB6R3_AE7'!$D$2:$D$10000,'mech4import - CB6R3_AE7'!$B$2:$B$10000,"="&amp;'CB6R3_AE7 - 95861 - CRITERIA'!$B17,'mech4import - CB6R3_AE7'!$C$2:$C$10000,"="&amp;'CB6R3_AE7 - 95861 - CRITERIA'!W$3)</f>
        <v>0</v>
      </c>
      <c r="X17" s="49">
        <f>SUMIFS('mech4import - CB6R3_AE7'!$D$2:$D$10000,'mech4import - CB6R3_AE7'!$B$2:$B$10000,"="&amp;'CB6R3_AE7 - 95861 - CRITERIA'!$B17,'mech4import - CB6R3_AE7'!$C$2:$C$10000,"="&amp;'CB6R3_AE7 - 95861 - CRITERIA'!X$3)</f>
        <v>0</v>
      </c>
      <c r="Y17" s="49">
        <f>SUMIFS('mech4import - CB6R3_AE7'!$D$2:$D$10000,'mech4import - CB6R3_AE7'!$B$2:$B$10000,"="&amp;'CB6R3_AE7 - 95861 - CRITERIA'!$B17,'mech4import - CB6R3_AE7'!$C$2:$C$10000,"="&amp;'CB6R3_AE7 - 95861 - CRITERIA'!Y$3)</f>
        <v>0</v>
      </c>
      <c r="Z17" s="49">
        <f>SUMIFS('mech4import - CB6R3_AE7'!$D$2:$D$10000,'mech4import - CB6R3_AE7'!$B$2:$B$10000,"="&amp;'CB6R3_AE7 - 95861 - CRITERIA'!$B17,'mech4import - CB6R3_AE7'!$C$2:$C$10000,"="&amp;'CB6R3_AE7 - 95861 - CRITERIA'!Z$3)</f>
        <v>0</v>
      </c>
      <c r="AA17" s="49">
        <f>SUMIFS('mech4import - CB6R3_AE7'!$D$2:$D$10000,'mech4import - CB6R3_AE7'!$B$2:$B$10000,"="&amp;'CB6R3_AE7 - 95861 - CRITERIA'!$B17,'mech4import - CB6R3_AE7'!$C$2:$C$10000,"="&amp;'CB6R3_AE7 - 95861 - CRITERIA'!AA$3)</f>
        <v>0</v>
      </c>
      <c r="AB17" s="49">
        <f>SUMIFS('mech4import - CB6R3_AE7'!$D$2:$D$10000,'mech4import - CB6R3_AE7'!$B$2:$B$10000,"="&amp;'CB6R3_AE7 - 95861 - CRITERIA'!$B17,'mech4import - CB6R3_AE7'!$C$2:$C$10000,"="&amp;'CB6R3_AE7 - 95861 - CRITERIA'!AB$3)</f>
        <v>0</v>
      </c>
      <c r="AC17" s="49">
        <f>SUMIFS('mech4import - CB6R3_AE7'!$D$2:$D$10000,'mech4import - CB6R3_AE7'!$B$2:$B$10000,"="&amp;'CB6R3_AE7 - 95861 - CRITERIA'!$B17,'mech4import - CB6R3_AE7'!$C$2:$C$10000,"="&amp;'CB6R3_AE7 - 95861 - CRITERIA'!AC$3)</f>
        <v>0</v>
      </c>
      <c r="AD17" s="49">
        <f>SUMIFS('mech4import - CB6R3_AE7'!$D$2:$D$10000,'mech4import - CB6R3_AE7'!$B$2:$B$10000,"="&amp;'CB6R3_AE7 - 95861 - CRITERIA'!$B17,'mech4import - CB6R3_AE7'!$C$2:$C$10000,"="&amp;'CB6R3_AE7 - 95861 - CRITERIA'!AD$3)</f>
        <v>0</v>
      </c>
      <c r="AE17" s="49">
        <f>SUMIFS('mech4import - CB6R3_AE7'!$D$2:$D$10000,'mech4import - CB6R3_AE7'!$B$2:$B$10000,"="&amp;'CB6R3_AE7 - 95861 - CRITERIA'!$B17,'mech4import - CB6R3_AE7'!$C$2:$C$10000,"="&amp;'CB6R3_AE7 - 95861 - CRITERIA'!AE$3)</f>
        <v>0</v>
      </c>
      <c r="AF17" s="49">
        <f>SUMIFS('mech4import - CB6R3_AE7'!$D$2:$D$10000,'mech4import - CB6R3_AE7'!$B$2:$B$10000,"="&amp;'CB6R3_AE7 - 95861 - CRITERIA'!$B17,'mech4import - CB6R3_AE7'!$C$2:$C$10000,"="&amp;'CB6R3_AE7 - 95861 - CRITERIA'!AF$3)</f>
        <v>0</v>
      </c>
      <c r="AG17" s="49">
        <f>SUMIFS('mech4import - CB6R3_AE7'!$D$2:$D$10000,'mech4import - CB6R3_AE7'!$B$2:$B$10000,"="&amp;'CB6R3_AE7 - 95861 - CRITERIA'!$B17,'mech4import - CB6R3_AE7'!$C$2:$C$10000,"="&amp;'CB6R3_AE7 - 95861 - CRITERIA'!AG$3)</f>
        <v>0</v>
      </c>
      <c r="AH17" s="49">
        <f>SUMIFS('mech4import - CB6R3_AE7'!$D$2:$D$10000,'mech4import - CB6R3_AE7'!$B$2:$B$10000,"="&amp;'CB6R3_AE7 - 95861 - CRITERIA'!$B17,'mech4import - CB6R3_AE7'!$C$2:$C$10000,"="&amp;'CB6R3_AE7 - 95861 - CRITERIA'!AH$3)</f>
        <v>0</v>
      </c>
      <c r="AI17" s="49">
        <f>SUMIFS('mech4import - CB6R3_AE7'!$D$2:$D$10000,'mech4import - CB6R3_AE7'!$B$2:$B$10000,"="&amp;'CB6R3_AE7 - 95861 - CRITERIA'!$B17,'mech4import - CB6R3_AE7'!$C$2:$C$10000,"="&amp;'CB6R3_AE7 - 95861 - CRITERIA'!AI$3)</f>
        <v>0</v>
      </c>
      <c r="AJ17" s="49">
        <f>SUMIFS('mech4import - CB6R3_AE7'!$D$2:$D$10000,'mech4import - CB6R3_AE7'!$B$2:$B$10000,"="&amp;'CB6R3_AE7 - 95861 - CRITERIA'!$B17,'mech4import - CB6R3_AE7'!$C$2:$C$10000,"="&amp;'CB6R3_AE7 - 95861 - CRITERIA'!AJ$3)</f>
        <v>0</v>
      </c>
      <c r="AK17" s="49">
        <f>SUMIFS('mech4import - CB6R3_AE7'!$D$2:$D$10000,'mech4import - CB6R3_AE7'!$B$2:$B$10000,"="&amp;'CB6R3_AE7 - 95861 - CRITERIA'!$B17,'mech4import - CB6R3_AE7'!$C$2:$C$10000,"="&amp;'CB6R3_AE7 - 95861 - CRITERIA'!AK$3)</f>
        <v>0</v>
      </c>
      <c r="AL17" s="49">
        <f>SUMIFS('mech4import - CB6R3_AE7'!$D$2:$D$10000,'mech4import - CB6R3_AE7'!$B$2:$B$10000,"="&amp;'CB6R3_AE7 - 95861 - CRITERIA'!$B17,'mech4import - CB6R3_AE7'!$C$2:$C$10000,"="&amp;'CB6R3_AE7 - 95861 - CRITERIA'!AL$3)</f>
        <v>0</v>
      </c>
      <c r="AM17" s="32">
        <f t="array" ref="AM17">SUM($G$1:$AL$1*G17:AL17)</f>
        <v>44</v>
      </c>
    </row>
    <row r="18" spans="1:39" s="31" customFormat="1">
      <c r="A18" s="42">
        <v>95861</v>
      </c>
      <c r="B18" s="14">
        <v>3073</v>
      </c>
      <c r="C18" s="43">
        <v>4.0443330451366805E-2</v>
      </c>
      <c r="D18" s="47" t="s">
        <v>214</v>
      </c>
      <c r="E18" s="46" t="b">
        <v>0</v>
      </c>
      <c r="F18" s="48">
        <v>45.040999999999997</v>
      </c>
      <c r="G18" s="49">
        <f>SUMIFS('mech4import - CB6R3_AE7'!$D$2:$D$10000,'mech4import - CB6R3_AE7'!$B$2:$B$10000,"="&amp;'CB6R3_AE7 - 95861 - CRITERIA'!$B18,'mech4import - CB6R3_AE7'!$C$2:$C$10000,"="&amp;'CB6R3_AE7 - 95861 - CRITERIA'!G$3)</f>
        <v>0</v>
      </c>
      <c r="H18" s="49">
        <f>SUMIFS('mech4import - CB6R3_AE7'!$D$2:$D$10000,'mech4import - CB6R3_AE7'!$B$2:$B$10000,"="&amp;'CB6R3_AE7 - 95861 - CRITERIA'!$B18,'mech4import - CB6R3_AE7'!$C$2:$C$10000,"="&amp;'CB6R3_AE7 - 95861 - CRITERIA'!H$3)</f>
        <v>0</v>
      </c>
      <c r="I18" s="49">
        <f>SUMIFS('mech4import - CB6R3_AE7'!$D$2:$D$10000,'mech4import - CB6R3_AE7'!$B$2:$B$10000,"="&amp;'CB6R3_AE7 - 95861 - CRITERIA'!$B18,'mech4import - CB6R3_AE7'!$C$2:$C$10000,"="&amp;'CB6R3_AE7 - 95861 - CRITERIA'!I$3)</f>
        <v>0</v>
      </c>
      <c r="J18" s="49">
        <f>SUMIFS('mech4import - CB6R3_AE7'!$D$2:$D$10000,'mech4import - CB6R3_AE7'!$B$2:$B$10000,"="&amp;'CB6R3_AE7 - 95861 - CRITERIA'!$B18,'mech4import - CB6R3_AE7'!$C$2:$C$10000,"="&amp;'CB6R3_AE7 - 95861 - CRITERIA'!J$3)</f>
        <v>0</v>
      </c>
      <c r="K18" s="49">
        <f>SUMIFS('mech4import - CB6R3_AE7'!$D$2:$D$10000,'mech4import - CB6R3_AE7'!$B$2:$B$10000,"="&amp;'CB6R3_AE7 - 95861 - CRITERIA'!$B18,'mech4import - CB6R3_AE7'!$C$2:$C$10000,"="&amp;'CB6R3_AE7 - 95861 - CRITERIA'!K$3)</f>
        <v>0</v>
      </c>
      <c r="L18" s="49">
        <f>SUMIFS('mech4import - CB6R3_AE7'!$D$2:$D$10000,'mech4import - CB6R3_AE7'!$B$2:$B$10000,"="&amp;'CB6R3_AE7 - 95861 - CRITERIA'!$B18,'mech4import - CB6R3_AE7'!$C$2:$C$10000,"="&amp;'CB6R3_AE7 - 95861 - CRITERIA'!L$3)</f>
        <v>0</v>
      </c>
      <c r="M18" s="49">
        <f>SUMIFS('mech4import - CB6R3_AE7'!$D$2:$D$10000,'mech4import - CB6R3_AE7'!$B$2:$B$10000,"="&amp;'CB6R3_AE7 - 95861 - CRITERIA'!$B18,'mech4import - CB6R3_AE7'!$C$2:$C$10000,"="&amp;'CB6R3_AE7 - 95861 - CRITERIA'!M$3)</f>
        <v>0</v>
      </c>
      <c r="N18" s="49">
        <f>SUMIFS('mech4import - CB6R3_AE7'!$D$2:$D$10000,'mech4import - CB6R3_AE7'!$B$2:$B$10000,"="&amp;'CB6R3_AE7 - 95861 - CRITERIA'!$B18,'mech4import - CB6R3_AE7'!$C$2:$C$10000,"="&amp;'CB6R3_AE7 - 95861 - CRITERIA'!N$3)</f>
        <v>0</v>
      </c>
      <c r="O18" s="49">
        <f>SUMIFS('mech4import - CB6R3_AE7'!$D$2:$D$10000,'mech4import - CB6R3_AE7'!$B$2:$B$10000,"="&amp;'CB6R3_AE7 - 95861 - CRITERIA'!$B18,'mech4import - CB6R3_AE7'!$C$2:$C$10000,"="&amp;'CB6R3_AE7 - 95861 - CRITERIA'!O$3)</f>
        <v>0</v>
      </c>
      <c r="P18" s="49">
        <f>SUMIFS('mech4import - CB6R3_AE7'!$D$2:$D$10000,'mech4import - CB6R3_AE7'!$B$2:$B$10000,"="&amp;'CB6R3_AE7 - 95861 - CRITERIA'!$B18,'mech4import - CB6R3_AE7'!$C$2:$C$10000,"="&amp;'CB6R3_AE7 - 95861 - CRITERIA'!P$3)</f>
        <v>0</v>
      </c>
      <c r="Q18" s="49">
        <f>SUMIFS('mech4import - CB6R3_AE7'!$D$2:$D$10000,'mech4import - CB6R3_AE7'!$B$2:$B$10000,"="&amp;'CB6R3_AE7 - 95861 - CRITERIA'!$B18,'mech4import - CB6R3_AE7'!$C$2:$C$10000,"="&amp;'CB6R3_AE7 - 95861 - CRITERIA'!Q$3)</f>
        <v>0</v>
      </c>
      <c r="R18" s="49">
        <f>SUMIFS('mech4import - CB6R3_AE7'!$D$2:$D$10000,'mech4import - CB6R3_AE7'!$B$2:$B$10000,"="&amp;'CB6R3_AE7 - 95861 - CRITERIA'!$B18,'mech4import - CB6R3_AE7'!$C$2:$C$10000,"="&amp;'CB6R3_AE7 - 95861 - CRITERIA'!R$3)</f>
        <v>0</v>
      </c>
      <c r="S18" s="49">
        <f>SUMIFS('mech4import - CB6R3_AE7'!$D$2:$D$10000,'mech4import - CB6R3_AE7'!$B$2:$B$10000,"="&amp;'CB6R3_AE7 - 95861 - CRITERIA'!$B18,'mech4import - CB6R3_AE7'!$C$2:$C$10000,"="&amp;'CB6R3_AE7 - 95861 - CRITERIA'!S$3)</f>
        <v>0</v>
      </c>
      <c r="T18" s="49">
        <f>SUMIFS('mech4import - CB6R3_AE7'!$D$2:$D$10000,'mech4import - CB6R3_AE7'!$B$2:$B$10000,"="&amp;'CB6R3_AE7 - 95861 - CRITERIA'!$B18,'mech4import - CB6R3_AE7'!$C$2:$C$10000,"="&amp;'CB6R3_AE7 - 95861 - CRITERIA'!T$3)</f>
        <v>0</v>
      </c>
      <c r="U18" s="49">
        <f>SUMIFS('mech4import - CB6R3_AE7'!$D$2:$D$10000,'mech4import - CB6R3_AE7'!$B$2:$B$10000,"="&amp;'CB6R3_AE7 - 95861 - CRITERIA'!$B18,'mech4import - CB6R3_AE7'!$C$2:$C$10000,"="&amp;'CB6R3_AE7 - 95861 - CRITERIA'!U$3)</f>
        <v>0</v>
      </c>
      <c r="V18" s="49">
        <f>SUMIFS('mech4import - CB6R3_AE7'!$D$2:$D$10000,'mech4import - CB6R3_AE7'!$B$2:$B$10000,"="&amp;'CB6R3_AE7 - 95861 - CRITERIA'!$B18,'mech4import - CB6R3_AE7'!$C$2:$C$10000,"="&amp;'CB6R3_AE7 - 95861 - CRITERIA'!V$3)</f>
        <v>0</v>
      </c>
      <c r="W18" s="49">
        <f>SUMIFS('mech4import - CB6R3_AE7'!$D$2:$D$10000,'mech4import - CB6R3_AE7'!$B$2:$B$10000,"="&amp;'CB6R3_AE7 - 95861 - CRITERIA'!$B18,'mech4import - CB6R3_AE7'!$C$2:$C$10000,"="&amp;'CB6R3_AE7 - 95861 - CRITERIA'!W$3)</f>
        <v>0</v>
      </c>
      <c r="X18" s="49">
        <f>SUMIFS('mech4import - CB6R3_AE7'!$D$2:$D$10000,'mech4import - CB6R3_AE7'!$B$2:$B$10000,"="&amp;'CB6R3_AE7 - 95861 - CRITERIA'!$B18,'mech4import - CB6R3_AE7'!$C$2:$C$10000,"="&amp;'CB6R3_AE7 - 95861 - CRITERIA'!X$3)</f>
        <v>0</v>
      </c>
      <c r="Y18" s="49">
        <f>SUMIFS('mech4import - CB6R3_AE7'!$D$2:$D$10000,'mech4import - CB6R3_AE7'!$B$2:$B$10000,"="&amp;'CB6R3_AE7 - 95861 - CRITERIA'!$B18,'mech4import - CB6R3_AE7'!$C$2:$C$10000,"="&amp;'CB6R3_AE7 - 95861 - CRITERIA'!Y$3)</f>
        <v>1</v>
      </c>
      <c r="Z18" s="49">
        <f>SUMIFS('mech4import - CB6R3_AE7'!$D$2:$D$10000,'mech4import - CB6R3_AE7'!$B$2:$B$10000,"="&amp;'CB6R3_AE7 - 95861 - CRITERIA'!$B18,'mech4import - CB6R3_AE7'!$C$2:$C$10000,"="&amp;'CB6R3_AE7 - 95861 - CRITERIA'!Z$3)</f>
        <v>0</v>
      </c>
      <c r="AA18" s="49">
        <f>SUMIFS('mech4import - CB6R3_AE7'!$D$2:$D$10000,'mech4import - CB6R3_AE7'!$B$2:$B$10000,"="&amp;'CB6R3_AE7 - 95861 - CRITERIA'!$B18,'mech4import - CB6R3_AE7'!$C$2:$C$10000,"="&amp;'CB6R3_AE7 - 95861 - CRITERIA'!AA$3)</f>
        <v>0</v>
      </c>
      <c r="AB18" s="49">
        <f>SUMIFS('mech4import - CB6R3_AE7'!$D$2:$D$10000,'mech4import - CB6R3_AE7'!$B$2:$B$10000,"="&amp;'CB6R3_AE7 - 95861 - CRITERIA'!$B18,'mech4import - CB6R3_AE7'!$C$2:$C$10000,"="&amp;'CB6R3_AE7 - 95861 - CRITERIA'!AB$3)</f>
        <v>0</v>
      </c>
      <c r="AC18" s="49">
        <f>SUMIFS('mech4import - CB6R3_AE7'!$D$2:$D$10000,'mech4import - CB6R3_AE7'!$B$2:$B$10000,"="&amp;'CB6R3_AE7 - 95861 - CRITERIA'!$B18,'mech4import - CB6R3_AE7'!$C$2:$C$10000,"="&amp;'CB6R3_AE7 - 95861 - CRITERIA'!AC$3)</f>
        <v>0</v>
      </c>
      <c r="AD18" s="49">
        <f>SUMIFS('mech4import - CB6R3_AE7'!$D$2:$D$10000,'mech4import - CB6R3_AE7'!$B$2:$B$10000,"="&amp;'CB6R3_AE7 - 95861 - CRITERIA'!$B18,'mech4import - CB6R3_AE7'!$C$2:$C$10000,"="&amp;'CB6R3_AE7 - 95861 - CRITERIA'!AD$3)</f>
        <v>0</v>
      </c>
      <c r="AE18" s="49">
        <f>SUMIFS('mech4import - CB6R3_AE7'!$D$2:$D$10000,'mech4import - CB6R3_AE7'!$B$2:$B$10000,"="&amp;'CB6R3_AE7 - 95861 - CRITERIA'!$B18,'mech4import - CB6R3_AE7'!$C$2:$C$10000,"="&amp;'CB6R3_AE7 - 95861 - CRITERIA'!AE$3)</f>
        <v>0</v>
      </c>
      <c r="AF18" s="49">
        <f>SUMIFS('mech4import - CB6R3_AE7'!$D$2:$D$10000,'mech4import - CB6R3_AE7'!$B$2:$B$10000,"="&amp;'CB6R3_AE7 - 95861 - CRITERIA'!$B18,'mech4import - CB6R3_AE7'!$C$2:$C$10000,"="&amp;'CB6R3_AE7 - 95861 - CRITERIA'!AF$3)</f>
        <v>0</v>
      </c>
      <c r="AG18" s="49">
        <f>SUMIFS('mech4import - CB6R3_AE7'!$D$2:$D$10000,'mech4import - CB6R3_AE7'!$B$2:$B$10000,"="&amp;'CB6R3_AE7 - 95861 - CRITERIA'!$B18,'mech4import - CB6R3_AE7'!$C$2:$C$10000,"="&amp;'CB6R3_AE7 - 95861 - CRITERIA'!AG$3)</f>
        <v>0</v>
      </c>
      <c r="AH18" s="49">
        <f>SUMIFS('mech4import - CB6R3_AE7'!$D$2:$D$10000,'mech4import - CB6R3_AE7'!$B$2:$B$10000,"="&amp;'CB6R3_AE7 - 95861 - CRITERIA'!$B18,'mech4import - CB6R3_AE7'!$C$2:$C$10000,"="&amp;'CB6R3_AE7 - 95861 - CRITERIA'!AH$3)</f>
        <v>0</v>
      </c>
      <c r="AI18" s="49">
        <f>SUMIFS('mech4import - CB6R3_AE7'!$D$2:$D$10000,'mech4import - CB6R3_AE7'!$B$2:$B$10000,"="&amp;'CB6R3_AE7 - 95861 - CRITERIA'!$B18,'mech4import - CB6R3_AE7'!$C$2:$C$10000,"="&amp;'CB6R3_AE7 - 95861 - CRITERIA'!AI$3)</f>
        <v>0</v>
      </c>
      <c r="AJ18" s="49">
        <f>SUMIFS('mech4import - CB6R3_AE7'!$D$2:$D$10000,'mech4import - CB6R3_AE7'!$B$2:$B$10000,"="&amp;'CB6R3_AE7 - 95861 - CRITERIA'!$B18,'mech4import - CB6R3_AE7'!$C$2:$C$10000,"="&amp;'CB6R3_AE7 - 95861 - CRITERIA'!AJ$3)</f>
        <v>0</v>
      </c>
      <c r="AK18" s="49">
        <f>SUMIFS('mech4import - CB6R3_AE7'!$D$2:$D$10000,'mech4import - CB6R3_AE7'!$B$2:$B$10000,"="&amp;'CB6R3_AE7 - 95861 - CRITERIA'!$B18,'mech4import - CB6R3_AE7'!$C$2:$C$10000,"="&amp;'CB6R3_AE7 - 95861 - CRITERIA'!AK$3)</f>
        <v>0</v>
      </c>
      <c r="AL18" s="49">
        <f>SUMIFS('mech4import - CB6R3_AE7'!$D$2:$D$10000,'mech4import - CB6R3_AE7'!$B$2:$B$10000,"="&amp;'CB6R3_AE7 - 95861 - CRITERIA'!$B18,'mech4import - CB6R3_AE7'!$C$2:$C$10000,"="&amp;'CB6R3_AE7 - 95861 - CRITERIA'!AL$3)</f>
        <v>0</v>
      </c>
      <c r="AM18" s="32">
        <f t="array" ref="AM18">SUM($G$1:$AL$1*G18:AL18)</f>
        <v>240.5</v>
      </c>
    </row>
    <row r="19" spans="1:39" s="31" customFormat="1">
      <c r="A19" s="42">
        <v>95861</v>
      </c>
      <c r="B19" s="14">
        <v>2085</v>
      </c>
      <c r="C19" s="43">
        <v>6.7048229933043416E-4</v>
      </c>
      <c r="D19" s="47" t="s">
        <v>215</v>
      </c>
      <c r="E19" s="46" t="b">
        <v>0</v>
      </c>
      <c r="F19" s="48">
        <v>45.085000000000001</v>
      </c>
      <c r="G19" s="49">
        <f>SUMIFS('mech4import - CB6R3_AE7'!$D$2:$D$10000,'mech4import - CB6R3_AE7'!$B$2:$B$10000,"="&amp;'CB6R3_AE7 - 95861 - CRITERIA'!$B19,'mech4import - CB6R3_AE7'!$C$2:$C$10000,"="&amp;'CB6R3_AE7 - 95861 - CRITERIA'!G$3)</f>
        <v>0</v>
      </c>
      <c r="H19" s="49">
        <f>SUMIFS('mech4import - CB6R3_AE7'!$D$2:$D$10000,'mech4import - CB6R3_AE7'!$B$2:$B$10000,"="&amp;'CB6R3_AE7 - 95861 - CRITERIA'!$B19,'mech4import - CB6R3_AE7'!$C$2:$C$10000,"="&amp;'CB6R3_AE7 - 95861 - CRITERIA'!H$3)</f>
        <v>0</v>
      </c>
      <c r="I19" s="49">
        <f>SUMIFS('mech4import - CB6R3_AE7'!$D$2:$D$10000,'mech4import - CB6R3_AE7'!$B$2:$B$10000,"="&amp;'CB6R3_AE7 - 95861 - CRITERIA'!$B19,'mech4import - CB6R3_AE7'!$C$2:$C$10000,"="&amp;'CB6R3_AE7 - 95861 - CRITERIA'!I$3)</f>
        <v>0</v>
      </c>
      <c r="J19" s="49">
        <f>SUMIFS('mech4import - CB6R3_AE7'!$D$2:$D$10000,'mech4import - CB6R3_AE7'!$B$2:$B$10000,"="&amp;'CB6R3_AE7 - 95861 - CRITERIA'!$B19,'mech4import - CB6R3_AE7'!$C$2:$C$10000,"="&amp;'CB6R3_AE7 - 95861 - CRITERIA'!J$3)</f>
        <v>0</v>
      </c>
      <c r="K19" s="49">
        <f>SUMIFS('mech4import - CB6R3_AE7'!$D$2:$D$10000,'mech4import - CB6R3_AE7'!$B$2:$B$10000,"="&amp;'CB6R3_AE7 - 95861 - CRITERIA'!$B19,'mech4import - CB6R3_AE7'!$C$2:$C$10000,"="&amp;'CB6R3_AE7 - 95861 - CRITERIA'!K$3)</f>
        <v>0</v>
      </c>
      <c r="L19" s="49">
        <f>SUMIFS('mech4import - CB6R3_AE7'!$D$2:$D$10000,'mech4import - CB6R3_AE7'!$B$2:$B$10000,"="&amp;'CB6R3_AE7 - 95861 - CRITERIA'!$B19,'mech4import - CB6R3_AE7'!$C$2:$C$10000,"="&amp;'CB6R3_AE7 - 95861 - CRITERIA'!L$3)</f>
        <v>0</v>
      </c>
      <c r="M19" s="49">
        <f>SUMIFS('mech4import - CB6R3_AE7'!$D$2:$D$10000,'mech4import - CB6R3_AE7'!$B$2:$B$10000,"="&amp;'CB6R3_AE7 - 95861 - CRITERIA'!$B19,'mech4import - CB6R3_AE7'!$C$2:$C$10000,"="&amp;'CB6R3_AE7 - 95861 - CRITERIA'!M$3)</f>
        <v>0</v>
      </c>
      <c r="N19" s="49">
        <f>SUMIFS('mech4import - CB6R3_AE7'!$D$2:$D$10000,'mech4import - CB6R3_AE7'!$B$2:$B$10000,"="&amp;'CB6R3_AE7 - 95861 - CRITERIA'!$B19,'mech4import - CB6R3_AE7'!$C$2:$C$10000,"="&amp;'CB6R3_AE7 - 95861 - CRITERIA'!N$3)</f>
        <v>0</v>
      </c>
      <c r="O19" s="49">
        <f>SUMIFS('mech4import - CB6R3_AE7'!$D$2:$D$10000,'mech4import - CB6R3_AE7'!$B$2:$B$10000,"="&amp;'CB6R3_AE7 - 95861 - CRITERIA'!$B19,'mech4import - CB6R3_AE7'!$C$2:$C$10000,"="&amp;'CB6R3_AE7 - 95861 - CRITERIA'!O$3)</f>
        <v>0</v>
      </c>
      <c r="P19" s="49">
        <f>SUMIFS('mech4import - CB6R3_AE7'!$D$2:$D$10000,'mech4import - CB6R3_AE7'!$B$2:$B$10000,"="&amp;'CB6R3_AE7 - 95861 - CRITERIA'!$B19,'mech4import - CB6R3_AE7'!$C$2:$C$10000,"="&amp;'CB6R3_AE7 - 95861 - CRITERIA'!P$3)</f>
        <v>0</v>
      </c>
      <c r="Q19" s="49">
        <f>SUMIFS('mech4import - CB6R3_AE7'!$D$2:$D$10000,'mech4import - CB6R3_AE7'!$B$2:$B$10000,"="&amp;'CB6R3_AE7 - 95861 - CRITERIA'!$B19,'mech4import - CB6R3_AE7'!$C$2:$C$10000,"="&amp;'CB6R3_AE7 - 95861 - CRITERIA'!Q$3)</f>
        <v>0</v>
      </c>
      <c r="R19" s="49">
        <f>SUMIFS('mech4import - CB6R3_AE7'!$D$2:$D$10000,'mech4import - CB6R3_AE7'!$B$2:$B$10000,"="&amp;'CB6R3_AE7 - 95861 - CRITERIA'!$B19,'mech4import - CB6R3_AE7'!$C$2:$C$10000,"="&amp;'CB6R3_AE7 - 95861 - CRITERIA'!R$3)</f>
        <v>0</v>
      </c>
      <c r="S19" s="49">
        <f>SUMIFS('mech4import - CB6R3_AE7'!$D$2:$D$10000,'mech4import - CB6R3_AE7'!$B$2:$B$10000,"="&amp;'CB6R3_AE7 - 95861 - CRITERIA'!$B19,'mech4import - CB6R3_AE7'!$C$2:$C$10000,"="&amp;'CB6R3_AE7 - 95861 - CRITERIA'!S$3)</f>
        <v>0</v>
      </c>
      <c r="T19" s="49">
        <f>SUMIFS('mech4import - CB6R3_AE7'!$D$2:$D$10000,'mech4import - CB6R3_AE7'!$B$2:$B$10000,"="&amp;'CB6R3_AE7 - 95861 - CRITERIA'!$B19,'mech4import - CB6R3_AE7'!$C$2:$C$10000,"="&amp;'CB6R3_AE7 - 95861 - CRITERIA'!T$3)</f>
        <v>0</v>
      </c>
      <c r="U19" s="49">
        <f>SUMIFS('mech4import - CB6R3_AE7'!$D$2:$D$10000,'mech4import - CB6R3_AE7'!$B$2:$B$10000,"="&amp;'CB6R3_AE7 - 95861 - CRITERIA'!$B19,'mech4import - CB6R3_AE7'!$C$2:$C$10000,"="&amp;'CB6R3_AE7 - 95861 - CRITERIA'!U$3)</f>
        <v>0</v>
      </c>
      <c r="V19" s="49">
        <f>SUMIFS('mech4import - CB6R3_AE7'!$D$2:$D$10000,'mech4import - CB6R3_AE7'!$B$2:$B$10000,"="&amp;'CB6R3_AE7 - 95861 - CRITERIA'!$B19,'mech4import - CB6R3_AE7'!$C$2:$C$10000,"="&amp;'CB6R3_AE7 - 95861 - CRITERIA'!V$3)</f>
        <v>0</v>
      </c>
      <c r="W19" s="49">
        <f>SUMIFS('mech4import - CB6R3_AE7'!$D$2:$D$10000,'mech4import - CB6R3_AE7'!$B$2:$B$10000,"="&amp;'CB6R3_AE7 - 95861 - CRITERIA'!$B19,'mech4import - CB6R3_AE7'!$C$2:$C$10000,"="&amp;'CB6R3_AE7 - 95861 - CRITERIA'!W$3)</f>
        <v>0</v>
      </c>
      <c r="X19" s="49">
        <f>SUMIFS('mech4import - CB6R3_AE7'!$D$2:$D$10000,'mech4import - CB6R3_AE7'!$B$2:$B$10000,"="&amp;'CB6R3_AE7 - 95861 - CRITERIA'!$B19,'mech4import - CB6R3_AE7'!$C$2:$C$10000,"="&amp;'CB6R3_AE7 - 95861 - CRITERIA'!X$3)</f>
        <v>0</v>
      </c>
      <c r="Y19" s="49">
        <f>SUMIFS('mech4import - CB6R3_AE7'!$D$2:$D$10000,'mech4import - CB6R3_AE7'!$B$2:$B$10000,"="&amp;'CB6R3_AE7 - 95861 - CRITERIA'!$B19,'mech4import - CB6R3_AE7'!$C$2:$C$10000,"="&amp;'CB6R3_AE7 - 95861 - CRITERIA'!Y$3)</f>
        <v>0</v>
      </c>
      <c r="Z19" s="49">
        <f>SUMIFS('mech4import - CB6R3_AE7'!$D$2:$D$10000,'mech4import - CB6R3_AE7'!$B$2:$B$10000,"="&amp;'CB6R3_AE7 - 95861 - CRITERIA'!$B19,'mech4import - CB6R3_AE7'!$C$2:$C$10000,"="&amp;'CB6R3_AE7 - 95861 - CRITERIA'!Z$3)</f>
        <v>0</v>
      </c>
      <c r="AA19" s="49">
        <f>SUMIFS('mech4import - CB6R3_AE7'!$D$2:$D$10000,'mech4import - CB6R3_AE7'!$B$2:$B$10000,"="&amp;'CB6R3_AE7 - 95861 - CRITERIA'!$B19,'mech4import - CB6R3_AE7'!$C$2:$C$10000,"="&amp;'CB6R3_AE7 - 95861 - CRITERIA'!AA$3)</f>
        <v>0</v>
      </c>
      <c r="AB19" s="49">
        <f>SUMIFS('mech4import - CB6R3_AE7'!$D$2:$D$10000,'mech4import - CB6R3_AE7'!$B$2:$B$10000,"="&amp;'CB6R3_AE7 - 95861 - CRITERIA'!$B19,'mech4import - CB6R3_AE7'!$C$2:$C$10000,"="&amp;'CB6R3_AE7 - 95861 - CRITERIA'!AB$3)</f>
        <v>0</v>
      </c>
      <c r="AC19" s="49">
        <f>SUMIFS('mech4import - CB6R3_AE7'!$D$2:$D$10000,'mech4import - CB6R3_AE7'!$B$2:$B$10000,"="&amp;'CB6R3_AE7 - 95861 - CRITERIA'!$B19,'mech4import - CB6R3_AE7'!$C$2:$C$10000,"="&amp;'CB6R3_AE7 - 95861 - CRITERIA'!AC$3)</f>
        <v>0</v>
      </c>
      <c r="AD19" s="49">
        <f>SUMIFS('mech4import - CB6R3_AE7'!$D$2:$D$10000,'mech4import - CB6R3_AE7'!$B$2:$B$10000,"="&amp;'CB6R3_AE7 - 95861 - CRITERIA'!$B19,'mech4import - CB6R3_AE7'!$C$2:$C$10000,"="&amp;'CB6R3_AE7 - 95861 - CRITERIA'!AD$3)</f>
        <v>0</v>
      </c>
      <c r="AE19" s="49">
        <f>SUMIFS('mech4import - CB6R3_AE7'!$D$2:$D$10000,'mech4import - CB6R3_AE7'!$B$2:$B$10000,"="&amp;'CB6R3_AE7 - 95861 - CRITERIA'!$B19,'mech4import - CB6R3_AE7'!$C$2:$C$10000,"="&amp;'CB6R3_AE7 - 95861 - CRITERIA'!AE$3)</f>
        <v>0</v>
      </c>
      <c r="AF19" s="49">
        <f>SUMIFS('mech4import - CB6R3_AE7'!$D$2:$D$10000,'mech4import - CB6R3_AE7'!$B$2:$B$10000,"="&amp;'CB6R3_AE7 - 95861 - CRITERIA'!$B19,'mech4import - CB6R3_AE7'!$C$2:$C$10000,"="&amp;'CB6R3_AE7 - 95861 - CRITERIA'!AF$3)</f>
        <v>0</v>
      </c>
      <c r="AG19" s="49">
        <f>SUMIFS('mech4import - CB6R3_AE7'!$D$2:$D$10000,'mech4import - CB6R3_AE7'!$B$2:$B$10000,"="&amp;'CB6R3_AE7 - 95861 - CRITERIA'!$B19,'mech4import - CB6R3_AE7'!$C$2:$C$10000,"="&amp;'CB6R3_AE7 - 95861 - CRITERIA'!AG$3)</f>
        <v>2</v>
      </c>
      <c r="AH19" s="49">
        <f>SUMIFS('mech4import - CB6R3_AE7'!$D$2:$D$10000,'mech4import - CB6R3_AE7'!$B$2:$B$10000,"="&amp;'CB6R3_AE7 - 95861 - CRITERIA'!$B19,'mech4import - CB6R3_AE7'!$C$2:$C$10000,"="&amp;'CB6R3_AE7 - 95861 - CRITERIA'!AH$3)</f>
        <v>0</v>
      </c>
      <c r="AI19" s="49">
        <f>SUMIFS('mech4import - CB6R3_AE7'!$D$2:$D$10000,'mech4import - CB6R3_AE7'!$B$2:$B$10000,"="&amp;'CB6R3_AE7 - 95861 - CRITERIA'!$B19,'mech4import - CB6R3_AE7'!$C$2:$C$10000,"="&amp;'CB6R3_AE7 - 95861 - CRITERIA'!AI$3)</f>
        <v>0</v>
      </c>
      <c r="AJ19" s="49">
        <f>SUMIFS('mech4import - CB6R3_AE7'!$D$2:$D$10000,'mech4import - CB6R3_AE7'!$B$2:$B$10000,"="&amp;'CB6R3_AE7 - 95861 - CRITERIA'!$B19,'mech4import - CB6R3_AE7'!$C$2:$C$10000,"="&amp;'CB6R3_AE7 - 95861 - CRITERIA'!AJ$3)</f>
        <v>0</v>
      </c>
      <c r="AK19" s="49">
        <f>SUMIFS('mech4import - CB6R3_AE7'!$D$2:$D$10000,'mech4import - CB6R3_AE7'!$B$2:$B$10000,"="&amp;'CB6R3_AE7 - 95861 - CRITERIA'!$B19,'mech4import - CB6R3_AE7'!$C$2:$C$10000,"="&amp;'CB6R3_AE7 - 95861 - CRITERIA'!AK$3)</f>
        <v>0</v>
      </c>
      <c r="AL19" s="49">
        <f>SUMIFS('mech4import - CB6R3_AE7'!$D$2:$D$10000,'mech4import - CB6R3_AE7'!$B$2:$B$10000,"="&amp;'CB6R3_AE7 - 95861 - CRITERIA'!$B19,'mech4import - CB6R3_AE7'!$C$2:$C$10000,"="&amp;'CB6R3_AE7 - 95861 - CRITERIA'!AL$3)</f>
        <v>0</v>
      </c>
      <c r="AM19" s="32">
        <f t="array" ref="AM19">SUM($G$1:$AL$1*G19:AL19)</f>
        <v>28</v>
      </c>
    </row>
    <row r="20" spans="1:39" s="31" customFormat="1">
      <c r="A20" s="42">
        <v>95861</v>
      </c>
      <c r="B20" s="14">
        <v>466</v>
      </c>
      <c r="C20" s="43">
        <v>0.91558404246964531</v>
      </c>
      <c r="D20" s="47" t="s">
        <v>87</v>
      </c>
      <c r="E20" s="46" t="b">
        <v>0</v>
      </c>
      <c r="F20" s="48">
        <v>46.024999999999999</v>
      </c>
      <c r="G20" s="49">
        <f>SUMIFS('mech4import - CB6R3_AE7'!$D$2:$D$10000,'mech4import - CB6R3_AE7'!$B$2:$B$10000,"="&amp;'CB6R3_AE7 - 95861 - CRITERIA'!$B20,'mech4import - CB6R3_AE7'!$C$2:$C$10000,"="&amp;'CB6R3_AE7 - 95861 - CRITERIA'!G$3)</f>
        <v>0</v>
      </c>
      <c r="H20" s="49">
        <f>SUMIFS('mech4import - CB6R3_AE7'!$D$2:$D$10000,'mech4import - CB6R3_AE7'!$B$2:$B$10000,"="&amp;'CB6R3_AE7 - 95861 - CRITERIA'!$B20,'mech4import - CB6R3_AE7'!$C$2:$C$10000,"="&amp;'CB6R3_AE7 - 95861 - CRITERIA'!H$3)</f>
        <v>0</v>
      </c>
      <c r="I20" s="49">
        <f>SUMIFS('mech4import - CB6R3_AE7'!$D$2:$D$10000,'mech4import - CB6R3_AE7'!$B$2:$B$10000,"="&amp;'CB6R3_AE7 - 95861 - CRITERIA'!$B20,'mech4import - CB6R3_AE7'!$C$2:$C$10000,"="&amp;'CB6R3_AE7 - 95861 - CRITERIA'!I$3)</f>
        <v>0</v>
      </c>
      <c r="J20" s="49">
        <f>SUMIFS('mech4import - CB6R3_AE7'!$D$2:$D$10000,'mech4import - CB6R3_AE7'!$B$2:$B$10000,"="&amp;'CB6R3_AE7 - 95861 - CRITERIA'!$B20,'mech4import - CB6R3_AE7'!$C$2:$C$10000,"="&amp;'CB6R3_AE7 - 95861 - CRITERIA'!J$3)</f>
        <v>0</v>
      </c>
      <c r="K20" s="49">
        <f>SUMIFS('mech4import - CB6R3_AE7'!$D$2:$D$10000,'mech4import - CB6R3_AE7'!$B$2:$B$10000,"="&amp;'CB6R3_AE7 - 95861 - CRITERIA'!$B20,'mech4import - CB6R3_AE7'!$C$2:$C$10000,"="&amp;'CB6R3_AE7 - 95861 - CRITERIA'!K$3)</f>
        <v>0</v>
      </c>
      <c r="L20" s="49">
        <f>SUMIFS('mech4import - CB6R3_AE7'!$D$2:$D$10000,'mech4import - CB6R3_AE7'!$B$2:$B$10000,"="&amp;'CB6R3_AE7 - 95861 - CRITERIA'!$B20,'mech4import - CB6R3_AE7'!$C$2:$C$10000,"="&amp;'CB6R3_AE7 - 95861 - CRITERIA'!L$3)</f>
        <v>0</v>
      </c>
      <c r="M20" s="49">
        <f>SUMIFS('mech4import - CB6R3_AE7'!$D$2:$D$10000,'mech4import - CB6R3_AE7'!$B$2:$B$10000,"="&amp;'CB6R3_AE7 - 95861 - CRITERIA'!$B20,'mech4import - CB6R3_AE7'!$C$2:$C$10000,"="&amp;'CB6R3_AE7 - 95861 - CRITERIA'!M$3)</f>
        <v>0</v>
      </c>
      <c r="N20" s="49">
        <f>SUMIFS('mech4import - CB6R3_AE7'!$D$2:$D$10000,'mech4import - CB6R3_AE7'!$B$2:$B$10000,"="&amp;'CB6R3_AE7 - 95861 - CRITERIA'!$B20,'mech4import - CB6R3_AE7'!$C$2:$C$10000,"="&amp;'CB6R3_AE7 - 95861 - CRITERIA'!N$3)</f>
        <v>0</v>
      </c>
      <c r="O20" s="49">
        <f>SUMIFS('mech4import - CB6R3_AE7'!$D$2:$D$10000,'mech4import - CB6R3_AE7'!$B$2:$B$10000,"="&amp;'CB6R3_AE7 - 95861 - CRITERIA'!$B20,'mech4import - CB6R3_AE7'!$C$2:$C$10000,"="&amp;'CB6R3_AE7 - 95861 - CRITERIA'!O$3)</f>
        <v>0</v>
      </c>
      <c r="P20" s="49">
        <f>SUMIFS('mech4import - CB6R3_AE7'!$D$2:$D$10000,'mech4import - CB6R3_AE7'!$B$2:$B$10000,"="&amp;'CB6R3_AE7 - 95861 - CRITERIA'!$B20,'mech4import - CB6R3_AE7'!$C$2:$C$10000,"="&amp;'CB6R3_AE7 - 95861 - CRITERIA'!P$3)</f>
        <v>0</v>
      </c>
      <c r="Q20" s="49">
        <f>SUMIFS('mech4import - CB6R3_AE7'!$D$2:$D$10000,'mech4import - CB6R3_AE7'!$B$2:$B$10000,"="&amp;'CB6R3_AE7 - 95861 - CRITERIA'!$B20,'mech4import - CB6R3_AE7'!$C$2:$C$10000,"="&amp;'CB6R3_AE7 - 95861 - CRITERIA'!Q$3)</f>
        <v>0</v>
      </c>
      <c r="R20" s="49">
        <f>SUMIFS('mech4import - CB6R3_AE7'!$D$2:$D$10000,'mech4import - CB6R3_AE7'!$B$2:$B$10000,"="&amp;'CB6R3_AE7 - 95861 - CRITERIA'!$B20,'mech4import - CB6R3_AE7'!$C$2:$C$10000,"="&amp;'CB6R3_AE7 - 95861 - CRITERIA'!R$3)</f>
        <v>1</v>
      </c>
      <c r="S20" s="49">
        <f>SUMIFS('mech4import - CB6R3_AE7'!$D$2:$D$10000,'mech4import - CB6R3_AE7'!$B$2:$B$10000,"="&amp;'CB6R3_AE7 - 95861 - CRITERIA'!$B20,'mech4import - CB6R3_AE7'!$C$2:$C$10000,"="&amp;'CB6R3_AE7 - 95861 - CRITERIA'!S$3)</f>
        <v>0</v>
      </c>
      <c r="T20" s="49">
        <f>SUMIFS('mech4import - CB6R3_AE7'!$D$2:$D$10000,'mech4import - CB6R3_AE7'!$B$2:$B$10000,"="&amp;'CB6R3_AE7 - 95861 - CRITERIA'!$B20,'mech4import - CB6R3_AE7'!$C$2:$C$10000,"="&amp;'CB6R3_AE7 - 95861 - CRITERIA'!T$3)</f>
        <v>0</v>
      </c>
      <c r="U20" s="49">
        <f>SUMIFS('mech4import - CB6R3_AE7'!$D$2:$D$10000,'mech4import - CB6R3_AE7'!$B$2:$B$10000,"="&amp;'CB6R3_AE7 - 95861 - CRITERIA'!$B20,'mech4import - CB6R3_AE7'!$C$2:$C$10000,"="&amp;'CB6R3_AE7 - 95861 - CRITERIA'!U$3)</f>
        <v>0</v>
      </c>
      <c r="V20" s="49">
        <f>SUMIFS('mech4import - CB6R3_AE7'!$D$2:$D$10000,'mech4import - CB6R3_AE7'!$B$2:$B$10000,"="&amp;'CB6R3_AE7 - 95861 - CRITERIA'!$B20,'mech4import - CB6R3_AE7'!$C$2:$C$10000,"="&amp;'CB6R3_AE7 - 95861 - CRITERIA'!V$3)</f>
        <v>0</v>
      </c>
      <c r="W20" s="49">
        <f>SUMIFS('mech4import - CB6R3_AE7'!$D$2:$D$10000,'mech4import - CB6R3_AE7'!$B$2:$B$10000,"="&amp;'CB6R3_AE7 - 95861 - CRITERIA'!$B20,'mech4import - CB6R3_AE7'!$C$2:$C$10000,"="&amp;'CB6R3_AE7 - 95861 - CRITERIA'!W$3)</f>
        <v>0</v>
      </c>
      <c r="X20" s="49">
        <f>SUMIFS('mech4import - CB6R3_AE7'!$D$2:$D$10000,'mech4import - CB6R3_AE7'!$B$2:$B$10000,"="&amp;'CB6R3_AE7 - 95861 - CRITERIA'!$B20,'mech4import - CB6R3_AE7'!$C$2:$C$10000,"="&amp;'CB6R3_AE7 - 95861 - CRITERIA'!X$3)</f>
        <v>0</v>
      </c>
      <c r="Y20" s="49">
        <f>SUMIFS('mech4import - CB6R3_AE7'!$D$2:$D$10000,'mech4import - CB6R3_AE7'!$B$2:$B$10000,"="&amp;'CB6R3_AE7 - 95861 - CRITERIA'!$B20,'mech4import - CB6R3_AE7'!$C$2:$C$10000,"="&amp;'CB6R3_AE7 - 95861 - CRITERIA'!Y$3)</f>
        <v>0</v>
      </c>
      <c r="Z20" s="49">
        <f>SUMIFS('mech4import - CB6R3_AE7'!$D$2:$D$10000,'mech4import - CB6R3_AE7'!$B$2:$B$10000,"="&amp;'CB6R3_AE7 - 95861 - CRITERIA'!$B20,'mech4import - CB6R3_AE7'!$C$2:$C$10000,"="&amp;'CB6R3_AE7 - 95861 - CRITERIA'!Z$3)</f>
        <v>0</v>
      </c>
      <c r="AA20" s="49">
        <f>SUMIFS('mech4import - CB6R3_AE7'!$D$2:$D$10000,'mech4import - CB6R3_AE7'!$B$2:$B$10000,"="&amp;'CB6R3_AE7 - 95861 - CRITERIA'!$B20,'mech4import - CB6R3_AE7'!$C$2:$C$10000,"="&amp;'CB6R3_AE7 - 95861 - CRITERIA'!AA$3)</f>
        <v>0</v>
      </c>
      <c r="AB20" s="49">
        <f>SUMIFS('mech4import - CB6R3_AE7'!$D$2:$D$10000,'mech4import - CB6R3_AE7'!$B$2:$B$10000,"="&amp;'CB6R3_AE7 - 95861 - CRITERIA'!$B20,'mech4import - CB6R3_AE7'!$C$2:$C$10000,"="&amp;'CB6R3_AE7 - 95861 - CRITERIA'!AB$3)</f>
        <v>0</v>
      </c>
      <c r="AC20" s="49">
        <f>SUMIFS('mech4import - CB6R3_AE7'!$D$2:$D$10000,'mech4import - CB6R3_AE7'!$B$2:$B$10000,"="&amp;'CB6R3_AE7 - 95861 - CRITERIA'!$B20,'mech4import - CB6R3_AE7'!$C$2:$C$10000,"="&amp;'CB6R3_AE7 - 95861 - CRITERIA'!AC$3)</f>
        <v>0</v>
      </c>
      <c r="AD20" s="49">
        <f>SUMIFS('mech4import - CB6R3_AE7'!$D$2:$D$10000,'mech4import - CB6R3_AE7'!$B$2:$B$10000,"="&amp;'CB6R3_AE7 - 95861 - CRITERIA'!$B20,'mech4import - CB6R3_AE7'!$C$2:$C$10000,"="&amp;'CB6R3_AE7 - 95861 - CRITERIA'!AD$3)</f>
        <v>0</v>
      </c>
      <c r="AE20" s="49">
        <f>SUMIFS('mech4import - CB6R3_AE7'!$D$2:$D$10000,'mech4import - CB6R3_AE7'!$B$2:$B$10000,"="&amp;'CB6R3_AE7 - 95861 - CRITERIA'!$B20,'mech4import - CB6R3_AE7'!$C$2:$C$10000,"="&amp;'CB6R3_AE7 - 95861 - CRITERIA'!AE$3)</f>
        <v>0</v>
      </c>
      <c r="AF20" s="49">
        <f>SUMIFS('mech4import - CB6R3_AE7'!$D$2:$D$10000,'mech4import - CB6R3_AE7'!$B$2:$B$10000,"="&amp;'CB6R3_AE7 - 95861 - CRITERIA'!$B20,'mech4import - CB6R3_AE7'!$C$2:$C$10000,"="&amp;'CB6R3_AE7 - 95861 - CRITERIA'!AF$3)</f>
        <v>0</v>
      </c>
      <c r="AG20" s="49">
        <f>SUMIFS('mech4import - CB6R3_AE7'!$D$2:$D$10000,'mech4import - CB6R3_AE7'!$B$2:$B$10000,"="&amp;'CB6R3_AE7 - 95861 - CRITERIA'!$B20,'mech4import - CB6R3_AE7'!$C$2:$C$10000,"="&amp;'CB6R3_AE7 - 95861 - CRITERIA'!AG$3)</f>
        <v>0</v>
      </c>
      <c r="AH20" s="49">
        <f>SUMIFS('mech4import - CB6R3_AE7'!$D$2:$D$10000,'mech4import - CB6R3_AE7'!$B$2:$B$10000,"="&amp;'CB6R3_AE7 - 95861 - CRITERIA'!$B20,'mech4import - CB6R3_AE7'!$C$2:$C$10000,"="&amp;'CB6R3_AE7 - 95861 - CRITERIA'!AH$3)</f>
        <v>0</v>
      </c>
      <c r="AI20" s="49">
        <f>SUMIFS('mech4import - CB6R3_AE7'!$D$2:$D$10000,'mech4import - CB6R3_AE7'!$B$2:$B$10000,"="&amp;'CB6R3_AE7 - 95861 - CRITERIA'!$B20,'mech4import - CB6R3_AE7'!$C$2:$C$10000,"="&amp;'CB6R3_AE7 - 95861 - CRITERIA'!AI$3)</f>
        <v>0</v>
      </c>
      <c r="AJ20" s="49">
        <f>SUMIFS('mech4import - CB6R3_AE7'!$D$2:$D$10000,'mech4import - CB6R3_AE7'!$B$2:$B$10000,"="&amp;'CB6R3_AE7 - 95861 - CRITERIA'!$B20,'mech4import - CB6R3_AE7'!$C$2:$C$10000,"="&amp;'CB6R3_AE7 - 95861 - CRITERIA'!AJ$3)</f>
        <v>0</v>
      </c>
      <c r="AK20" s="49">
        <f>SUMIFS('mech4import - CB6R3_AE7'!$D$2:$D$10000,'mech4import - CB6R3_AE7'!$B$2:$B$10000,"="&amp;'CB6R3_AE7 - 95861 - CRITERIA'!$B20,'mech4import - CB6R3_AE7'!$C$2:$C$10000,"="&amp;'CB6R3_AE7 - 95861 - CRITERIA'!AK$3)</f>
        <v>0</v>
      </c>
      <c r="AL20" s="49">
        <f>SUMIFS('mech4import - CB6R3_AE7'!$D$2:$D$10000,'mech4import - CB6R3_AE7'!$B$2:$B$10000,"="&amp;'CB6R3_AE7 - 95861 - CRITERIA'!$B20,'mech4import - CB6R3_AE7'!$C$2:$C$10000,"="&amp;'CB6R3_AE7 - 95861 - CRITERIA'!AL$3)</f>
        <v>0</v>
      </c>
      <c r="AM20" s="32">
        <f t="array" ref="AM20">SUM($G$1:$AL$1*G20:AL20)</f>
        <v>46</v>
      </c>
    </row>
    <row r="21" spans="1:39" s="31" customFormat="1">
      <c r="A21" s="42">
        <v>95861</v>
      </c>
      <c r="B21" s="14">
        <v>442</v>
      </c>
      <c r="C21" s="43">
        <v>0.24254393956791215</v>
      </c>
      <c r="D21" s="47" t="s">
        <v>83</v>
      </c>
      <c r="E21" s="46" t="b">
        <v>0</v>
      </c>
      <c r="F21" s="48">
        <v>46.069000000000003</v>
      </c>
      <c r="G21" s="49">
        <f>SUMIFS('mech4import - CB6R3_AE7'!$D$2:$D$10000,'mech4import - CB6R3_AE7'!$B$2:$B$10000,"="&amp;'CB6R3_AE7 - 95861 - CRITERIA'!$B21,'mech4import - CB6R3_AE7'!$C$2:$C$10000,"="&amp;'CB6R3_AE7 - 95861 - CRITERIA'!G$3)</f>
        <v>0</v>
      </c>
      <c r="H21" s="49">
        <f>SUMIFS('mech4import - CB6R3_AE7'!$D$2:$D$10000,'mech4import - CB6R3_AE7'!$B$2:$B$10000,"="&amp;'CB6R3_AE7 - 95861 - CRITERIA'!$B21,'mech4import - CB6R3_AE7'!$C$2:$C$10000,"="&amp;'CB6R3_AE7 - 95861 - CRITERIA'!H$3)</f>
        <v>0</v>
      </c>
      <c r="I21" s="49">
        <f>SUMIFS('mech4import - CB6R3_AE7'!$D$2:$D$10000,'mech4import - CB6R3_AE7'!$B$2:$B$10000,"="&amp;'CB6R3_AE7 - 95861 - CRITERIA'!$B21,'mech4import - CB6R3_AE7'!$C$2:$C$10000,"="&amp;'CB6R3_AE7 - 95861 - CRITERIA'!I$3)</f>
        <v>0</v>
      </c>
      <c r="J21" s="49">
        <f>SUMIFS('mech4import - CB6R3_AE7'!$D$2:$D$10000,'mech4import - CB6R3_AE7'!$B$2:$B$10000,"="&amp;'CB6R3_AE7 - 95861 - CRITERIA'!$B21,'mech4import - CB6R3_AE7'!$C$2:$C$10000,"="&amp;'CB6R3_AE7 - 95861 - CRITERIA'!J$3)</f>
        <v>0</v>
      </c>
      <c r="K21" s="49">
        <f>SUMIFS('mech4import - CB6R3_AE7'!$D$2:$D$10000,'mech4import - CB6R3_AE7'!$B$2:$B$10000,"="&amp;'CB6R3_AE7 - 95861 - CRITERIA'!$B21,'mech4import - CB6R3_AE7'!$C$2:$C$10000,"="&amp;'CB6R3_AE7 - 95861 - CRITERIA'!K$3)</f>
        <v>0</v>
      </c>
      <c r="L21" s="49">
        <f>SUMIFS('mech4import - CB6R3_AE7'!$D$2:$D$10000,'mech4import - CB6R3_AE7'!$B$2:$B$10000,"="&amp;'CB6R3_AE7 - 95861 - CRITERIA'!$B21,'mech4import - CB6R3_AE7'!$C$2:$C$10000,"="&amp;'CB6R3_AE7 - 95861 - CRITERIA'!L$3)</f>
        <v>0</v>
      </c>
      <c r="M21" s="49">
        <f>SUMIFS('mech4import - CB6R3_AE7'!$D$2:$D$10000,'mech4import - CB6R3_AE7'!$B$2:$B$10000,"="&amp;'CB6R3_AE7 - 95861 - CRITERIA'!$B21,'mech4import - CB6R3_AE7'!$C$2:$C$10000,"="&amp;'CB6R3_AE7 - 95861 - CRITERIA'!M$3)</f>
        <v>0</v>
      </c>
      <c r="N21" s="49">
        <f>SUMIFS('mech4import - CB6R3_AE7'!$D$2:$D$10000,'mech4import - CB6R3_AE7'!$B$2:$B$10000,"="&amp;'CB6R3_AE7 - 95861 - CRITERIA'!$B21,'mech4import - CB6R3_AE7'!$C$2:$C$10000,"="&amp;'CB6R3_AE7 - 95861 - CRITERIA'!N$3)</f>
        <v>0</v>
      </c>
      <c r="O21" s="49">
        <f>SUMIFS('mech4import - CB6R3_AE7'!$D$2:$D$10000,'mech4import - CB6R3_AE7'!$B$2:$B$10000,"="&amp;'CB6R3_AE7 - 95861 - CRITERIA'!$B21,'mech4import - CB6R3_AE7'!$C$2:$C$10000,"="&amp;'CB6R3_AE7 - 95861 - CRITERIA'!O$3)</f>
        <v>0</v>
      </c>
      <c r="P21" s="49">
        <f>SUMIFS('mech4import - CB6R3_AE7'!$D$2:$D$10000,'mech4import - CB6R3_AE7'!$B$2:$B$10000,"="&amp;'CB6R3_AE7 - 95861 - CRITERIA'!$B21,'mech4import - CB6R3_AE7'!$C$2:$C$10000,"="&amp;'CB6R3_AE7 - 95861 - CRITERIA'!P$3)</f>
        <v>0</v>
      </c>
      <c r="Q21" s="49">
        <f>SUMIFS('mech4import - CB6R3_AE7'!$D$2:$D$10000,'mech4import - CB6R3_AE7'!$B$2:$B$10000,"="&amp;'CB6R3_AE7 - 95861 - CRITERIA'!$B21,'mech4import - CB6R3_AE7'!$C$2:$C$10000,"="&amp;'CB6R3_AE7 - 95861 - CRITERIA'!Q$3)</f>
        <v>1</v>
      </c>
      <c r="R21" s="49">
        <f>SUMIFS('mech4import - CB6R3_AE7'!$D$2:$D$10000,'mech4import - CB6R3_AE7'!$B$2:$B$10000,"="&amp;'CB6R3_AE7 - 95861 - CRITERIA'!$B21,'mech4import - CB6R3_AE7'!$C$2:$C$10000,"="&amp;'CB6R3_AE7 - 95861 - CRITERIA'!R$3)</f>
        <v>0</v>
      </c>
      <c r="S21" s="49">
        <f>SUMIFS('mech4import - CB6R3_AE7'!$D$2:$D$10000,'mech4import - CB6R3_AE7'!$B$2:$B$10000,"="&amp;'CB6R3_AE7 - 95861 - CRITERIA'!$B21,'mech4import - CB6R3_AE7'!$C$2:$C$10000,"="&amp;'CB6R3_AE7 - 95861 - CRITERIA'!S$3)</f>
        <v>0</v>
      </c>
      <c r="T21" s="49">
        <f>SUMIFS('mech4import - CB6R3_AE7'!$D$2:$D$10000,'mech4import - CB6R3_AE7'!$B$2:$B$10000,"="&amp;'CB6R3_AE7 - 95861 - CRITERIA'!$B21,'mech4import - CB6R3_AE7'!$C$2:$C$10000,"="&amp;'CB6R3_AE7 - 95861 - CRITERIA'!T$3)</f>
        <v>0</v>
      </c>
      <c r="U21" s="49">
        <f>SUMIFS('mech4import - CB6R3_AE7'!$D$2:$D$10000,'mech4import - CB6R3_AE7'!$B$2:$B$10000,"="&amp;'CB6R3_AE7 - 95861 - CRITERIA'!$B21,'mech4import - CB6R3_AE7'!$C$2:$C$10000,"="&amp;'CB6R3_AE7 - 95861 - CRITERIA'!U$3)</f>
        <v>0</v>
      </c>
      <c r="V21" s="49">
        <f>SUMIFS('mech4import - CB6R3_AE7'!$D$2:$D$10000,'mech4import - CB6R3_AE7'!$B$2:$B$10000,"="&amp;'CB6R3_AE7 - 95861 - CRITERIA'!$B21,'mech4import - CB6R3_AE7'!$C$2:$C$10000,"="&amp;'CB6R3_AE7 - 95861 - CRITERIA'!V$3)</f>
        <v>0</v>
      </c>
      <c r="W21" s="49">
        <f>SUMIFS('mech4import - CB6R3_AE7'!$D$2:$D$10000,'mech4import - CB6R3_AE7'!$B$2:$B$10000,"="&amp;'CB6R3_AE7 - 95861 - CRITERIA'!$B21,'mech4import - CB6R3_AE7'!$C$2:$C$10000,"="&amp;'CB6R3_AE7 - 95861 - CRITERIA'!W$3)</f>
        <v>0</v>
      </c>
      <c r="X21" s="49">
        <f>SUMIFS('mech4import - CB6R3_AE7'!$D$2:$D$10000,'mech4import - CB6R3_AE7'!$B$2:$B$10000,"="&amp;'CB6R3_AE7 - 95861 - CRITERIA'!$B21,'mech4import - CB6R3_AE7'!$C$2:$C$10000,"="&amp;'CB6R3_AE7 - 95861 - CRITERIA'!X$3)</f>
        <v>0</v>
      </c>
      <c r="Y21" s="49">
        <f>SUMIFS('mech4import - CB6R3_AE7'!$D$2:$D$10000,'mech4import - CB6R3_AE7'!$B$2:$B$10000,"="&amp;'CB6R3_AE7 - 95861 - CRITERIA'!$B21,'mech4import - CB6R3_AE7'!$C$2:$C$10000,"="&amp;'CB6R3_AE7 - 95861 - CRITERIA'!Y$3)</f>
        <v>0</v>
      </c>
      <c r="Z21" s="49">
        <f>SUMIFS('mech4import - CB6R3_AE7'!$D$2:$D$10000,'mech4import - CB6R3_AE7'!$B$2:$B$10000,"="&amp;'CB6R3_AE7 - 95861 - CRITERIA'!$B21,'mech4import - CB6R3_AE7'!$C$2:$C$10000,"="&amp;'CB6R3_AE7 - 95861 - CRITERIA'!Z$3)</f>
        <v>0</v>
      </c>
      <c r="AA21" s="49">
        <f>SUMIFS('mech4import - CB6R3_AE7'!$D$2:$D$10000,'mech4import - CB6R3_AE7'!$B$2:$B$10000,"="&amp;'CB6R3_AE7 - 95861 - CRITERIA'!$B21,'mech4import - CB6R3_AE7'!$C$2:$C$10000,"="&amp;'CB6R3_AE7 - 95861 - CRITERIA'!AA$3)</f>
        <v>0</v>
      </c>
      <c r="AB21" s="49">
        <f>SUMIFS('mech4import - CB6R3_AE7'!$D$2:$D$10000,'mech4import - CB6R3_AE7'!$B$2:$B$10000,"="&amp;'CB6R3_AE7 - 95861 - CRITERIA'!$B21,'mech4import - CB6R3_AE7'!$C$2:$C$10000,"="&amp;'CB6R3_AE7 - 95861 - CRITERIA'!AB$3)</f>
        <v>0</v>
      </c>
      <c r="AC21" s="49">
        <f>SUMIFS('mech4import - CB6R3_AE7'!$D$2:$D$10000,'mech4import - CB6R3_AE7'!$B$2:$B$10000,"="&amp;'CB6R3_AE7 - 95861 - CRITERIA'!$B21,'mech4import - CB6R3_AE7'!$C$2:$C$10000,"="&amp;'CB6R3_AE7 - 95861 - CRITERIA'!AC$3)</f>
        <v>0</v>
      </c>
      <c r="AD21" s="49">
        <f>SUMIFS('mech4import - CB6R3_AE7'!$D$2:$D$10000,'mech4import - CB6R3_AE7'!$B$2:$B$10000,"="&amp;'CB6R3_AE7 - 95861 - CRITERIA'!$B21,'mech4import - CB6R3_AE7'!$C$2:$C$10000,"="&amp;'CB6R3_AE7 - 95861 - CRITERIA'!AD$3)</f>
        <v>0</v>
      </c>
      <c r="AE21" s="49">
        <f>SUMIFS('mech4import - CB6R3_AE7'!$D$2:$D$10000,'mech4import - CB6R3_AE7'!$B$2:$B$10000,"="&amp;'CB6R3_AE7 - 95861 - CRITERIA'!$B21,'mech4import - CB6R3_AE7'!$C$2:$C$10000,"="&amp;'CB6R3_AE7 - 95861 - CRITERIA'!AE$3)</f>
        <v>0</v>
      </c>
      <c r="AF21" s="49">
        <f>SUMIFS('mech4import - CB6R3_AE7'!$D$2:$D$10000,'mech4import - CB6R3_AE7'!$B$2:$B$10000,"="&amp;'CB6R3_AE7 - 95861 - CRITERIA'!$B21,'mech4import - CB6R3_AE7'!$C$2:$C$10000,"="&amp;'CB6R3_AE7 - 95861 - CRITERIA'!AF$3)</f>
        <v>0</v>
      </c>
      <c r="AG21" s="49">
        <f>SUMIFS('mech4import - CB6R3_AE7'!$D$2:$D$10000,'mech4import - CB6R3_AE7'!$B$2:$B$10000,"="&amp;'CB6R3_AE7 - 95861 - CRITERIA'!$B21,'mech4import - CB6R3_AE7'!$C$2:$C$10000,"="&amp;'CB6R3_AE7 - 95861 - CRITERIA'!AG$3)</f>
        <v>0</v>
      </c>
      <c r="AH21" s="49">
        <f>SUMIFS('mech4import - CB6R3_AE7'!$D$2:$D$10000,'mech4import - CB6R3_AE7'!$B$2:$B$10000,"="&amp;'CB6R3_AE7 - 95861 - CRITERIA'!$B21,'mech4import - CB6R3_AE7'!$C$2:$C$10000,"="&amp;'CB6R3_AE7 - 95861 - CRITERIA'!AH$3)</f>
        <v>0</v>
      </c>
      <c r="AI21" s="49">
        <f>SUMIFS('mech4import - CB6R3_AE7'!$D$2:$D$10000,'mech4import - CB6R3_AE7'!$B$2:$B$10000,"="&amp;'CB6R3_AE7 - 95861 - CRITERIA'!$B21,'mech4import - CB6R3_AE7'!$C$2:$C$10000,"="&amp;'CB6R3_AE7 - 95861 - CRITERIA'!AI$3)</f>
        <v>0</v>
      </c>
      <c r="AJ21" s="49">
        <f>SUMIFS('mech4import - CB6R3_AE7'!$D$2:$D$10000,'mech4import - CB6R3_AE7'!$B$2:$B$10000,"="&amp;'CB6R3_AE7 - 95861 - CRITERIA'!$B21,'mech4import - CB6R3_AE7'!$C$2:$C$10000,"="&amp;'CB6R3_AE7 - 95861 - CRITERIA'!AJ$3)</f>
        <v>0</v>
      </c>
      <c r="AK21" s="49">
        <f>SUMIFS('mech4import - CB6R3_AE7'!$D$2:$D$10000,'mech4import - CB6R3_AE7'!$B$2:$B$10000,"="&amp;'CB6R3_AE7 - 95861 - CRITERIA'!$B21,'mech4import - CB6R3_AE7'!$C$2:$C$10000,"="&amp;'CB6R3_AE7 - 95861 - CRITERIA'!AK$3)</f>
        <v>0</v>
      </c>
      <c r="AL21" s="49">
        <f>SUMIFS('mech4import - CB6R3_AE7'!$D$2:$D$10000,'mech4import - CB6R3_AE7'!$B$2:$B$10000,"="&amp;'CB6R3_AE7 - 95861 - CRITERIA'!$B21,'mech4import - CB6R3_AE7'!$C$2:$C$10000,"="&amp;'CB6R3_AE7 - 95861 - CRITERIA'!AL$3)</f>
        <v>0</v>
      </c>
      <c r="AM21" s="32">
        <f t="array" ref="AM21">SUM($G$1:$AL$1*G21:AL21)</f>
        <v>46.1</v>
      </c>
    </row>
    <row r="22" spans="1:39" s="31" customFormat="1">
      <c r="A22" s="42">
        <v>95861</v>
      </c>
      <c r="B22" s="14">
        <v>540</v>
      </c>
      <c r="C22" s="43">
        <v>4.6091903399707403E-2</v>
      </c>
      <c r="D22" s="47" t="s">
        <v>216</v>
      </c>
      <c r="E22" s="46" t="b">
        <v>0</v>
      </c>
      <c r="F22" s="48">
        <v>48.1</v>
      </c>
      <c r="G22" s="49">
        <f>SUMIFS('mech4import - CB6R3_AE7'!$D$2:$D$10000,'mech4import - CB6R3_AE7'!$B$2:$B$10000,"="&amp;'CB6R3_AE7 - 95861 - CRITERIA'!$B22,'mech4import - CB6R3_AE7'!$C$2:$C$10000,"="&amp;'CB6R3_AE7 - 95861 - CRITERIA'!G$3)</f>
        <v>0</v>
      </c>
      <c r="H22" s="49">
        <f>SUMIFS('mech4import - CB6R3_AE7'!$D$2:$D$10000,'mech4import - CB6R3_AE7'!$B$2:$B$10000,"="&amp;'CB6R3_AE7 - 95861 - CRITERIA'!$B22,'mech4import - CB6R3_AE7'!$C$2:$C$10000,"="&amp;'CB6R3_AE7 - 95861 - CRITERIA'!H$3)</f>
        <v>0</v>
      </c>
      <c r="I22" s="49">
        <f>SUMIFS('mech4import - CB6R3_AE7'!$D$2:$D$10000,'mech4import - CB6R3_AE7'!$B$2:$B$10000,"="&amp;'CB6R3_AE7 - 95861 - CRITERIA'!$B22,'mech4import - CB6R3_AE7'!$C$2:$C$10000,"="&amp;'CB6R3_AE7 - 95861 - CRITERIA'!I$3)</f>
        <v>0</v>
      </c>
      <c r="J22" s="49">
        <f>SUMIFS('mech4import - CB6R3_AE7'!$D$2:$D$10000,'mech4import - CB6R3_AE7'!$B$2:$B$10000,"="&amp;'CB6R3_AE7 - 95861 - CRITERIA'!$B22,'mech4import - CB6R3_AE7'!$C$2:$C$10000,"="&amp;'CB6R3_AE7 - 95861 - CRITERIA'!J$3)</f>
        <v>0</v>
      </c>
      <c r="K22" s="49">
        <f>SUMIFS('mech4import - CB6R3_AE7'!$D$2:$D$10000,'mech4import - CB6R3_AE7'!$B$2:$B$10000,"="&amp;'CB6R3_AE7 - 95861 - CRITERIA'!$B22,'mech4import - CB6R3_AE7'!$C$2:$C$10000,"="&amp;'CB6R3_AE7 - 95861 - CRITERIA'!K$3)</f>
        <v>0</v>
      </c>
      <c r="L22" s="49">
        <f>SUMIFS('mech4import - CB6R3_AE7'!$D$2:$D$10000,'mech4import - CB6R3_AE7'!$B$2:$B$10000,"="&amp;'CB6R3_AE7 - 95861 - CRITERIA'!$B22,'mech4import - CB6R3_AE7'!$C$2:$C$10000,"="&amp;'CB6R3_AE7 - 95861 - CRITERIA'!L$3)</f>
        <v>0</v>
      </c>
      <c r="M22" s="49">
        <f>SUMIFS('mech4import - CB6R3_AE7'!$D$2:$D$10000,'mech4import - CB6R3_AE7'!$B$2:$B$10000,"="&amp;'CB6R3_AE7 - 95861 - CRITERIA'!$B22,'mech4import - CB6R3_AE7'!$C$2:$C$10000,"="&amp;'CB6R3_AE7 - 95861 - CRITERIA'!M$3)</f>
        <v>0</v>
      </c>
      <c r="N22" s="49">
        <f>SUMIFS('mech4import - CB6R3_AE7'!$D$2:$D$10000,'mech4import - CB6R3_AE7'!$B$2:$B$10000,"="&amp;'CB6R3_AE7 - 95861 - CRITERIA'!$B22,'mech4import - CB6R3_AE7'!$C$2:$C$10000,"="&amp;'CB6R3_AE7 - 95861 - CRITERIA'!N$3)</f>
        <v>0</v>
      </c>
      <c r="O22" s="49">
        <f>SUMIFS('mech4import - CB6R3_AE7'!$D$2:$D$10000,'mech4import - CB6R3_AE7'!$B$2:$B$10000,"="&amp;'CB6R3_AE7 - 95861 - CRITERIA'!$B22,'mech4import - CB6R3_AE7'!$C$2:$C$10000,"="&amp;'CB6R3_AE7 - 95861 - CRITERIA'!O$3)</f>
        <v>0</v>
      </c>
      <c r="P22" s="49">
        <f>SUMIFS('mech4import - CB6R3_AE7'!$D$2:$D$10000,'mech4import - CB6R3_AE7'!$B$2:$B$10000,"="&amp;'CB6R3_AE7 - 95861 - CRITERIA'!$B22,'mech4import - CB6R3_AE7'!$C$2:$C$10000,"="&amp;'CB6R3_AE7 - 95861 - CRITERIA'!P$3)</f>
        <v>0</v>
      </c>
      <c r="Q22" s="49">
        <f>SUMIFS('mech4import - CB6R3_AE7'!$D$2:$D$10000,'mech4import - CB6R3_AE7'!$B$2:$B$10000,"="&amp;'CB6R3_AE7 - 95861 - CRITERIA'!$B22,'mech4import - CB6R3_AE7'!$C$2:$C$10000,"="&amp;'CB6R3_AE7 - 95861 - CRITERIA'!Q$3)</f>
        <v>0</v>
      </c>
      <c r="R22" s="49">
        <f>SUMIFS('mech4import - CB6R3_AE7'!$D$2:$D$10000,'mech4import - CB6R3_AE7'!$B$2:$B$10000,"="&amp;'CB6R3_AE7 - 95861 - CRITERIA'!$B22,'mech4import - CB6R3_AE7'!$C$2:$C$10000,"="&amp;'CB6R3_AE7 - 95861 - CRITERIA'!R$3)</f>
        <v>0</v>
      </c>
      <c r="S22" s="49">
        <f>SUMIFS('mech4import - CB6R3_AE7'!$D$2:$D$10000,'mech4import - CB6R3_AE7'!$B$2:$B$10000,"="&amp;'CB6R3_AE7 - 95861 - CRITERIA'!$B22,'mech4import - CB6R3_AE7'!$C$2:$C$10000,"="&amp;'CB6R3_AE7 - 95861 - CRITERIA'!S$3)</f>
        <v>0</v>
      </c>
      <c r="T22" s="49">
        <f>SUMIFS('mech4import - CB6R3_AE7'!$D$2:$D$10000,'mech4import - CB6R3_AE7'!$B$2:$B$10000,"="&amp;'CB6R3_AE7 - 95861 - CRITERIA'!$B22,'mech4import - CB6R3_AE7'!$C$2:$C$10000,"="&amp;'CB6R3_AE7 - 95861 - CRITERIA'!T$3)</f>
        <v>0</v>
      </c>
      <c r="U22" s="49">
        <f>SUMIFS('mech4import - CB6R3_AE7'!$D$2:$D$10000,'mech4import - CB6R3_AE7'!$B$2:$B$10000,"="&amp;'CB6R3_AE7 - 95861 - CRITERIA'!$B22,'mech4import - CB6R3_AE7'!$C$2:$C$10000,"="&amp;'CB6R3_AE7 - 95861 - CRITERIA'!U$3)</f>
        <v>0</v>
      </c>
      <c r="V22" s="49">
        <f>SUMIFS('mech4import - CB6R3_AE7'!$D$2:$D$10000,'mech4import - CB6R3_AE7'!$B$2:$B$10000,"="&amp;'CB6R3_AE7 - 95861 - CRITERIA'!$B22,'mech4import - CB6R3_AE7'!$C$2:$C$10000,"="&amp;'CB6R3_AE7 - 95861 - CRITERIA'!V$3)</f>
        <v>0</v>
      </c>
      <c r="W22" s="49">
        <f>SUMIFS('mech4import - CB6R3_AE7'!$D$2:$D$10000,'mech4import - CB6R3_AE7'!$B$2:$B$10000,"="&amp;'CB6R3_AE7 - 95861 - CRITERIA'!$B22,'mech4import - CB6R3_AE7'!$C$2:$C$10000,"="&amp;'CB6R3_AE7 - 95861 - CRITERIA'!W$3)</f>
        <v>0</v>
      </c>
      <c r="X22" s="49">
        <f>SUMIFS('mech4import - CB6R3_AE7'!$D$2:$D$10000,'mech4import - CB6R3_AE7'!$B$2:$B$10000,"="&amp;'CB6R3_AE7 - 95861 - CRITERIA'!$B22,'mech4import - CB6R3_AE7'!$C$2:$C$10000,"="&amp;'CB6R3_AE7 - 95861 - CRITERIA'!X$3)</f>
        <v>0</v>
      </c>
      <c r="Y22" s="49">
        <f>SUMIFS('mech4import - CB6R3_AE7'!$D$2:$D$10000,'mech4import - CB6R3_AE7'!$B$2:$B$10000,"="&amp;'CB6R3_AE7 - 95861 - CRITERIA'!$B22,'mech4import - CB6R3_AE7'!$C$2:$C$10000,"="&amp;'CB6R3_AE7 - 95861 - CRITERIA'!Y$3)</f>
        <v>0</v>
      </c>
      <c r="Z22" s="49">
        <f>SUMIFS('mech4import - CB6R3_AE7'!$D$2:$D$10000,'mech4import - CB6R3_AE7'!$B$2:$B$10000,"="&amp;'CB6R3_AE7 - 95861 - CRITERIA'!$B22,'mech4import - CB6R3_AE7'!$C$2:$C$10000,"="&amp;'CB6R3_AE7 - 95861 - CRITERIA'!Z$3)</f>
        <v>0</v>
      </c>
      <c r="AA22" s="49">
        <f>SUMIFS('mech4import - CB6R3_AE7'!$D$2:$D$10000,'mech4import - CB6R3_AE7'!$B$2:$B$10000,"="&amp;'CB6R3_AE7 - 95861 - CRITERIA'!$B22,'mech4import - CB6R3_AE7'!$C$2:$C$10000,"="&amp;'CB6R3_AE7 - 95861 - CRITERIA'!AA$3)</f>
        <v>0</v>
      </c>
      <c r="AB22" s="49">
        <f>SUMIFS('mech4import - CB6R3_AE7'!$D$2:$D$10000,'mech4import - CB6R3_AE7'!$B$2:$B$10000,"="&amp;'CB6R3_AE7 - 95861 - CRITERIA'!$B22,'mech4import - CB6R3_AE7'!$C$2:$C$10000,"="&amp;'CB6R3_AE7 - 95861 - CRITERIA'!AB$3)</f>
        <v>0</v>
      </c>
      <c r="AC22" s="49">
        <f>SUMIFS('mech4import - CB6R3_AE7'!$D$2:$D$10000,'mech4import - CB6R3_AE7'!$B$2:$B$10000,"="&amp;'CB6R3_AE7 - 95861 - CRITERIA'!$B22,'mech4import - CB6R3_AE7'!$C$2:$C$10000,"="&amp;'CB6R3_AE7 - 95861 - CRITERIA'!AC$3)</f>
        <v>0</v>
      </c>
      <c r="AD22" s="49">
        <f>SUMIFS('mech4import - CB6R3_AE7'!$D$2:$D$10000,'mech4import - CB6R3_AE7'!$B$2:$B$10000,"="&amp;'CB6R3_AE7 - 95861 - CRITERIA'!$B22,'mech4import - CB6R3_AE7'!$C$2:$C$10000,"="&amp;'CB6R3_AE7 - 95861 - CRITERIA'!AD$3)</f>
        <v>0</v>
      </c>
      <c r="AE22" s="49">
        <f>SUMIFS('mech4import - CB6R3_AE7'!$D$2:$D$10000,'mech4import - CB6R3_AE7'!$B$2:$B$10000,"="&amp;'CB6R3_AE7 - 95861 - CRITERIA'!$B22,'mech4import - CB6R3_AE7'!$C$2:$C$10000,"="&amp;'CB6R3_AE7 - 95861 - CRITERIA'!AE$3)</f>
        <v>0</v>
      </c>
      <c r="AF22" s="49">
        <f>SUMIFS('mech4import - CB6R3_AE7'!$D$2:$D$10000,'mech4import - CB6R3_AE7'!$B$2:$B$10000,"="&amp;'CB6R3_AE7 - 95861 - CRITERIA'!$B22,'mech4import - CB6R3_AE7'!$C$2:$C$10000,"="&amp;'CB6R3_AE7 - 95861 - CRITERIA'!AF$3)</f>
        <v>0</v>
      </c>
      <c r="AG22" s="49">
        <f>SUMIFS('mech4import - CB6R3_AE7'!$D$2:$D$10000,'mech4import - CB6R3_AE7'!$B$2:$B$10000,"="&amp;'CB6R3_AE7 - 95861 - CRITERIA'!$B22,'mech4import - CB6R3_AE7'!$C$2:$C$10000,"="&amp;'CB6R3_AE7 - 95861 - CRITERIA'!AG$3)</f>
        <v>1</v>
      </c>
      <c r="AH22" s="49">
        <f>SUMIFS('mech4import - CB6R3_AE7'!$D$2:$D$10000,'mech4import - CB6R3_AE7'!$B$2:$B$10000,"="&amp;'CB6R3_AE7 - 95861 - CRITERIA'!$B22,'mech4import - CB6R3_AE7'!$C$2:$C$10000,"="&amp;'CB6R3_AE7 - 95861 - CRITERIA'!AH$3)</f>
        <v>0</v>
      </c>
      <c r="AI22" s="49">
        <f>SUMIFS('mech4import - CB6R3_AE7'!$D$2:$D$10000,'mech4import - CB6R3_AE7'!$B$2:$B$10000,"="&amp;'CB6R3_AE7 - 95861 - CRITERIA'!$B22,'mech4import - CB6R3_AE7'!$C$2:$C$10000,"="&amp;'CB6R3_AE7 - 95861 - CRITERIA'!AI$3)</f>
        <v>0</v>
      </c>
      <c r="AJ22" s="49">
        <f>SUMIFS('mech4import - CB6R3_AE7'!$D$2:$D$10000,'mech4import - CB6R3_AE7'!$B$2:$B$10000,"="&amp;'CB6R3_AE7 - 95861 - CRITERIA'!$B22,'mech4import - CB6R3_AE7'!$C$2:$C$10000,"="&amp;'CB6R3_AE7 - 95861 - CRITERIA'!AJ$3)</f>
        <v>0</v>
      </c>
      <c r="AK22" s="49">
        <f>SUMIFS('mech4import - CB6R3_AE7'!$D$2:$D$10000,'mech4import - CB6R3_AE7'!$B$2:$B$10000,"="&amp;'CB6R3_AE7 - 95861 - CRITERIA'!$B22,'mech4import - CB6R3_AE7'!$C$2:$C$10000,"="&amp;'CB6R3_AE7 - 95861 - CRITERIA'!AK$3)</f>
        <v>0</v>
      </c>
      <c r="AL22" s="49">
        <f>SUMIFS('mech4import - CB6R3_AE7'!$D$2:$D$10000,'mech4import - CB6R3_AE7'!$B$2:$B$10000,"="&amp;'CB6R3_AE7 - 95861 - CRITERIA'!$B22,'mech4import - CB6R3_AE7'!$C$2:$C$10000,"="&amp;'CB6R3_AE7 - 95861 - CRITERIA'!AL$3)</f>
        <v>0</v>
      </c>
      <c r="AM22" s="32">
        <f t="array" ref="AM22">SUM($G$1:$AL$1*G22:AL22)</f>
        <v>14</v>
      </c>
    </row>
    <row r="23" spans="1:39" s="31" customFormat="1">
      <c r="A23" s="42">
        <v>95861</v>
      </c>
      <c r="B23" s="14">
        <v>3309</v>
      </c>
      <c r="C23" s="43">
        <v>1.7128570868169078E-3</v>
      </c>
      <c r="D23" s="47" t="s">
        <v>188</v>
      </c>
      <c r="E23" s="46" t="b">
        <v>0</v>
      </c>
      <c r="F23" s="48">
        <v>48.040999999999997</v>
      </c>
      <c r="G23" s="49">
        <f>SUMIFS('mech4import - CB6R3_AE7'!$D$2:$D$10000,'mech4import - CB6R3_AE7'!$B$2:$B$10000,"="&amp;'CB6R3_AE7 - 95861 - CRITERIA'!$B23,'mech4import - CB6R3_AE7'!$C$2:$C$10000,"="&amp;'CB6R3_AE7 - 95861 - CRITERIA'!G$3)</f>
        <v>0</v>
      </c>
      <c r="H23" s="49">
        <f>SUMIFS('mech4import - CB6R3_AE7'!$D$2:$D$10000,'mech4import - CB6R3_AE7'!$B$2:$B$10000,"="&amp;'CB6R3_AE7 - 95861 - CRITERIA'!$B23,'mech4import - CB6R3_AE7'!$C$2:$C$10000,"="&amp;'CB6R3_AE7 - 95861 - CRITERIA'!H$3)</f>
        <v>0</v>
      </c>
      <c r="I23" s="49">
        <f>SUMIFS('mech4import - CB6R3_AE7'!$D$2:$D$10000,'mech4import - CB6R3_AE7'!$B$2:$B$10000,"="&amp;'CB6R3_AE7 - 95861 - CRITERIA'!$B23,'mech4import - CB6R3_AE7'!$C$2:$C$10000,"="&amp;'CB6R3_AE7 - 95861 - CRITERIA'!I$3)</f>
        <v>0</v>
      </c>
      <c r="J23" s="49">
        <f>SUMIFS('mech4import - CB6R3_AE7'!$D$2:$D$10000,'mech4import - CB6R3_AE7'!$B$2:$B$10000,"="&amp;'CB6R3_AE7 - 95861 - CRITERIA'!$B23,'mech4import - CB6R3_AE7'!$C$2:$C$10000,"="&amp;'CB6R3_AE7 - 95861 - CRITERIA'!J$3)</f>
        <v>0</v>
      </c>
      <c r="K23" s="49">
        <f>SUMIFS('mech4import - CB6R3_AE7'!$D$2:$D$10000,'mech4import - CB6R3_AE7'!$B$2:$B$10000,"="&amp;'CB6R3_AE7 - 95861 - CRITERIA'!$B23,'mech4import - CB6R3_AE7'!$C$2:$C$10000,"="&amp;'CB6R3_AE7 - 95861 - CRITERIA'!K$3)</f>
        <v>0</v>
      </c>
      <c r="L23" s="49">
        <f>SUMIFS('mech4import - CB6R3_AE7'!$D$2:$D$10000,'mech4import - CB6R3_AE7'!$B$2:$B$10000,"="&amp;'CB6R3_AE7 - 95861 - CRITERIA'!$B23,'mech4import - CB6R3_AE7'!$C$2:$C$10000,"="&amp;'CB6R3_AE7 - 95861 - CRITERIA'!L$3)</f>
        <v>0</v>
      </c>
      <c r="M23" s="49">
        <f>SUMIFS('mech4import - CB6R3_AE7'!$D$2:$D$10000,'mech4import - CB6R3_AE7'!$B$2:$B$10000,"="&amp;'CB6R3_AE7 - 95861 - CRITERIA'!$B23,'mech4import - CB6R3_AE7'!$C$2:$C$10000,"="&amp;'CB6R3_AE7 - 95861 - CRITERIA'!M$3)</f>
        <v>0</v>
      </c>
      <c r="N23" s="49">
        <f>SUMIFS('mech4import - CB6R3_AE7'!$D$2:$D$10000,'mech4import - CB6R3_AE7'!$B$2:$B$10000,"="&amp;'CB6R3_AE7 - 95861 - CRITERIA'!$B23,'mech4import - CB6R3_AE7'!$C$2:$C$10000,"="&amp;'CB6R3_AE7 - 95861 - CRITERIA'!N$3)</f>
        <v>0</v>
      </c>
      <c r="O23" s="49">
        <f>SUMIFS('mech4import - CB6R3_AE7'!$D$2:$D$10000,'mech4import - CB6R3_AE7'!$B$2:$B$10000,"="&amp;'CB6R3_AE7 - 95861 - CRITERIA'!$B23,'mech4import - CB6R3_AE7'!$C$2:$C$10000,"="&amp;'CB6R3_AE7 - 95861 - CRITERIA'!O$3)</f>
        <v>0</v>
      </c>
      <c r="P23" s="49">
        <f>SUMIFS('mech4import - CB6R3_AE7'!$D$2:$D$10000,'mech4import - CB6R3_AE7'!$B$2:$B$10000,"="&amp;'CB6R3_AE7 - 95861 - CRITERIA'!$B23,'mech4import - CB6R3_AE7'!$C$2:$C$10000,"="&amp;'CB6R3_AE7 - 95861 - CRITERIA'!P$3)</f>
        <v>0</v>
      </c>
      <c r="Q23" s="49">
        <f>SUMIFS('mech4import - CB6R3_AE7'!$D$2:$D$10000,'mech4import - CB6R3_AE7'!$B$2:$B$10000,"="&amp;'CB6R3_AE7 - 95861 - CRITERIA'!$B23,'mech4import - CB6R3_AE7'!$C$2:$C$10000,"="&amp;'CB6R3_AE7 - 95861 - CRITERIA'!Q$3)</f>
        <v>0</v>
      </c>
      <c r="R23" s="49">
        <f>SUMIFS('mech4import - CB6R3_AE7'!$D$2:$D$10000,'mech4import - CB6R3_AE7'!$B$2:$B$10000,"="&amp;'CB6R3_AE7 - 95861 - CRITERIA'!$B23,'mech4import - CB6R3_AE7'!$C$2:$C$10000,"="&amp;'CB6R3_AE7 - 95861 - CRITERIA'!R$3)</f>
        <v>0</v>
      </c>
      <c r="S23" s="49">
        <f>SUMIFS('mech4import - CB6R3_AE7'!$D$2:$D$10000,'mech4import - CB6R3_AE7'!$B$2:$B$10000,"="&amp;'CB6R3_AE7 - 95861 - CRITERIA'!$B23,'mech4import - CB6R3_AE7'!$C$2:$C$10000,"="&amp;'CB6R3_AE7 - 95861 - CRITERIA'!S$3)</f>
        <v>0</v>
      </c>
      <c r="T23" s="49">
        <f>SUMIFS('mech4import - CB6R3_AE7'!$D$2:$D$10000,'mech4import - CB6R3_AE7'!$B$2:$B$10000,"="&amp;'CB6R3_AE7 - 95861 - CRITERIA'!$B23,'mech4import - CB6R3_AE7'!$C$2:$C$10000,"="&amp;'CB6R3_AE7 - 95861 - CRITERIA'!T$3)</f>
        <v>0</v>
      </c>
      <c r="U23" s="49">
        <f>SUMIFS('mech4import - CB6R3_AE7'!$D$2:$D$10000,'mech4import - CB6R3_AE7'!$B$2:$B$10000,"="&amp;'CB6R3_AE7 - 95861 - CRITERIA'!$B23,'mech4import - CB6R3_AE7'!$C$2:$C$10000,"="&amp;'CB6R3_AE7 - 95861 - CRITERIA'!U$3)</f>
        <v>0</v>
      </c>
      <c r="V23" s="49">
        <f>SUMIFS('mech4import - CB6R3_AE7'!$D$2:$D$10000,'mech4import - CB6R3_AE7'!$B$2:$B$10000,"="&amp;'CB6R3_AE7 - 95861 - CRITERIA'!$B23,'mech4import - CB6R3_AE7'!$C$2:$C$10000,"="&amp;'CB6R3_AE7 - 95861 - CRITERIA'!V$3)</f>
        <v>0</v>
      </c>
      <c r="W23" s="49">
        <f>SUMIFS('mech4import - CB6R3_AE7'!$D$2:$D$10000,'mech4import - CB6R3_AE7'!$B$2:$B$10000,"="&amp;'CB6R3_AE7 - 95861 - CRITERIA'!$B23,'mech4import - CB6R3_AE7'!$C$2:$C$10000,"="&amp;'CB6R3_AE7 - 95861 - CRITERIA'!W$3)</f>
        <v>0</v>
      </c>
      <c r="X23" s="49">
        <f>SUMIFS('mech4import - CB6R3_AE7'!$D$2:$D$10000,'mech4import - CB6R3_AE7'!$B$2:$B$10000,"="&amp;'CB6R3_AE7 - 95861 - CRITERIA'!$B23,'mech4import - CB6R3_AE7'!$C$2:$C$10000,"="&amp;'CB6R3_AE7 - 95861 - CRITERIA'!X$3)</f>
        <v>0</v>
      </c>
      <c r="Y23" s="49">
        <f>SUMIFS('mech4import - CB6R3_AE7'!$D$2:$D$10000,'mech4import - CB6R3_AE7'!$B$2:$B$10000,"="&amp;'CB6R3_AE7 - 95861 - CRITERIA'!$B23,'mech4import - CB6R3_AE7'!$C$2:$C$10000,"="&amp;'CB6R3_AE7 - 95861 - CRITERIA'!Y$3)</f>
        <v>1</v>
      </c>
      <c r="Z23" s="49">
        <f>SUMIFS('mech4import - CB6R3_AE7'!$D$2:$D$10000,'mech4import - CB6R3_AE7'!$B$2:$B$10000,"="&amp;'CB6R3_AE7 - 95861 - CRITERIA'!$B23,'mech4import - CB6R3_AE7'!$C$2:$C$10000,"="&amp;'CB6R3_AE7 - 95861 - CRITERIA'!Z$3)</f>
        <v>0</v>
      </c>
      <c r="AA23" s="49">
        <f>SUMIFS('mech4import - CB6R3_AE7'!$D$2:$D$10000,'mech4import - CB6R3_AE7'!$B$2:$B$10000,"="&amp;'CB6R3_AE7 - 95861 - CRITERIA'!$B23,'mech4import - CB6R3_AE7'!$C$2:$C$10000,"="&amp;'CB6R3_AE7 - 95861 - CRITERIA'!AA$3)</f>
        <v>0</v>
      </c>
      <c r="AB23" s="49">
        <f>SUMIFS('mech4import - CB6R3_AE7'!$D$2:$D$10000,'mech4import - CB6R3_AE7'!$B$2:$B$10000,"="&amp;'CB6R3_AE7 - 95861 - CRITERIA'!$B23,'mech4import - CB6R3_AE7'!$C$2:$C$10000,"="&amp;'CB6R3_AE7 - 95861 - CRITERIA'!AB$3)</f>
        <v>0</v>
      </c>
      <c r="AC23" s="49">
        <f>SUMIFS('mech4import - CB6R3_AE7'!$D$2:$D$10000,'mech4import - CB6R3_AE7'!$B$2:$B$10000,"="&amp;'CB6R3_AE7 - 95861 - CRITERIA'!$B23,'mech4import - CB6R3_AE7'!$C$2:$C$10000,"="&amp;'CB6R3_AE7 - 95861 - CRITERIA'!AC$3)</f>
        <v>0</v>
      </c>
      <c r="AD23" s="49">
        <f>SUMIFS('mech4import - CB6R3_AE7'!$D$2:$D$10000,'mech4import - CB6R3_AE7'!$B$2:$B$10000,"="&amp;'CB6R3_AE7 - 95861 - CRITERIA'!$B23,'mech4import - CB6R3_AE7'!$C$2:$C$10000,"="&amp;'CB6R3_AE7 - 95861 - CRITERIA'!AD$3)</f>
        <v>0</v>
      </c>
      <c r="AE23" s="49">
        <f>SUMIFS('mech4import - CB6R3_AE7'!$D$2:$D$10000,'mech4import - CB6R3_AE7'!$B$2:$B$10000,"="&amp;'CB6R3_AE7 - 95861 - CRITERIA'!$B23,'mech4import - CB6R3_AE7'!$C$2:$C$10000,"="&amp;'CB6R3_AE7 - 95861 - CRITERIA'!AE$3)</f>
        <v>0</v>
      </c>
      <c r="AF23" s="49">
        <f>SUMIFS('mech4import - CB6R3_AE7'!$D$2:$D$10000,'mech4import - CB6R3_AE7'!$B$2:$B$10000,"="&amp;'CB6R3_AE7 - 95861 - CRITERIA'!$B23,'mech4import - CB6R3_AE7'!$C$2:$C$10000,"="&amp;'CB6R3_AE7 - 95861 - CRITERIA'!AF$3)</f>
        <v>0</v>
      </c>
      <c r="AG23" s="49">
        <f>SUMIFS('mech4import - CB6R3_AE7'!$D$2:$D$10000,'mech4import - CB6R3_AE7'!$B$2:$B$10000,"="&amp;'CB6R3_AE7 - 95861 - CRITERIA'!$B23,'mech4import - CB6R3_AE7'!$C$2:$C$10000,"="&amp;'CB6R3_AE7 - 95861 - CRITERIA'!AG$3)</f>
        <v>0</v>
      </c>
      <c r="AH23" s="49">
        <f>SUMIFS('mech4import - CB6R3_AE7'!$D$2:$D$10000,'mech4import - CB6R3_AE7'!$B$2:$B$10000,"="&amp;'CB6R3_AE7 - 95861 - CRITERIA'!$B23,'mech4import - CB6R3_AE7'!$C$2:$C$10000,"="&amp;'CB6R3_AE7 - 95861 - CRITERIA'!AH$3)</f>
        <v>0</v>
      </c>
      <c r="AI23" s="49">
        <f>SUMIFS('mech4import - CB6R3_AE7'!$D$2:$D$10000,'mech4import - CB6R3_AE7'!$B$2:$B$10000,"="&amp;'CB6R3_AE7 - 95861 - CRITERIA'!$B23,'mech4import - CB6R3_AE7'!$C$2:$C$10000,"="&amp;'CB6R3_AE7 - 95861 - CRITERIA'!AI$3)</f>
        <v>0</v>
      </c>
      <c r="AJ23" s="49">
        <f>SUMIFS('mech4import - CB6R3_AE7'!$D$2:$D$10000,'mech4import - CB6R3_AE7'!$B$2:$B$10000,"="&amp;'CB6R3_AE7 - 95861 - CRITERIA'!$B23,'mech4import - CB6R3_AE7'!$C$2:$C$10000,"="&amp;'CB6R3_AE7 - 95861 - CRITERIA'!AJ$3)</f>
        <v>0</v>
      </c>
      <c r="AK23" s="49">
        <f>SUMIFS('mech4import - CB6R3_AE7'!$D$2:$D$10000,'mech4import - CB6R3_AE7'!$B$2:$B$10000,"="&amp;'CB6R3_AE7 - 95861 - CRITERIA'!$B23,'mech4import - CB6R3_AE7'!$C$2:$C$10000,"="&amp;'CB6R3_AE7 - 95861 - CRITERIA'!AK$3)</f>
        <v>0</v>
      </c>
      <c r="AL23" s="49">
        <f>SUMIFS('mech4import - CB6R3_AE7'!$D$2:$D$10000,'mech4import - CB6R3_AE7'!$B$2:$B$10000,"="&amp;'CB6R3_AE7 - 95861 - CRITERIA'!$B23,'mech4import - CB6R3_AE7'!$C$2:$C$10000,"="&amp;'CB6R3_AE7 - 95861 - CRITERIA'!AL$3)</f>
        <v>0</v>
      </c>
      <c r="AM23" s="32">
        <f t="array" ref="AM23">SUM($G$1:$AL$1*G23:AL23)</f>
        <v>240.5</v>
      </c>
    </row>
    <row r="24" spans="1:39" s="31" customFormat="1">
      <c r="A24" s="42">
        <v>95861</v>
      </c>
      <c r="B24" s="14">
        <v>3419</v>
      </c>
      <c r="C24" s="43">
        <v>5.6841047152130474E-3</v>
      </c>
      <c r="D24" s="47" t="s">
        <v>217</v>
      </c>
      <c r="E24" s="46" t="b">
        <v>0</v>
      </c>
      <c r="F24" s="48">
        <v>51.048000000000002</v>
      </c>
      <c r="G24" s="49">
        <f>SUMIFS('mech4import - CB6R3_AE7'!$D$2:$D$10000,'mech4import - CB6R3_AE7'!$B$2:$B$10000,"="&amp;'CB6R3_AE7 - 95861 - CRITERIA'!$B24,'mech4import - CB6R3_AE7'!$C$2:$C$10000,"="&amp;'CB6R3_AE7 - 95861 - CRITERIA'!G$3)</f>
        <v>0</v>
      </c>
      <c r="H24" s="49">
        <f>SUMIFS('mech4import - CB6R3_AE7'!$D$2:$D$10000,'mech4import - CB6R3_AE7'!$B$2:$B$10000,"="&amp;'CB6R3_AE7 - 95861 - CRITERIA'!$B24,'mech4import - CB6R3_AE7'!$C$2:$C$10000,"="&amp;'CB6R3_AE7 - 95861 - CRITERIA'!H$3)</f>
        <v>0</v>
      </c>
      <c r="I24" s="49">
        <f>SUMIFS('mech4import - CB6R3_AE7'!$D$2:$D$10000,'mech4import - CB6R3_AE7'!$B$2:$B$10000,"="&amp;'CB6R3_AE7 - 95861 - CRITERIA'!$B24,'mech4import - CB6R3_AE7'!$C$2:$C$10000,"="&amp;'CB6R3_AE7 - 95861 - CRITERIA'!I$3)</f>
        <v>0</v>
      </c>
      <c r="J24" s="49">
        <f>SUMIFS('mech4import - CB6R3_AE7'!$D$2:$D$10000,'mech4import - CB6R3_AE7'!$B$2:$B$10000,"="&amp;'CB6R3_AE7 - 95861 - CRITERIA'!$B24,'mech4import - CB6R3_AE7'!$C$2:$C$10000,"="&amp;'CB6R3_AE7 - 95861 - CRITERIA'!J$3)</f>
        <v>0</v>
      </c>
      <c r="K24" s="49">
        <f>SUMIFS('mech4import - CB6R3_AE7'!$D$2:$D$10000,'mech4import - CB6R3_AE7'!$B$2:$B$10000,"="&amp;'CB6R3_AE7 - 95861 - CRITERIA'!$B24,'mech4import - CB6R3_AE7'!$C$2:$C$10000,"="&amp;'CB6R3_AE7 - 95861 - CRITERIA'!K$3)</f>
        <v>0</v>
      </c>
      <c r="L24" s="49">
        <f>SUMIFS('mech4import - CB6R3_AE7'!$D$2:$D$10000,'mech4import - CB6R3_AE7'!$B$2:$B$10000,"="&amp;'CB6R3_AE7 - 95861 - CRITERIA'!$B24,'mech4import - CB6R3_AE7'!$C$2:$C$10000,"="&amp;'CB6R3_AE7 - 95861 - CRITERIA'!L$3)</f>
        <v>0</v>
      </c>
      <c r="M24" s="49">
        <f>SUMIFS('mech4import - CB6R3_AE7'!$D$2:$D$10000,'mech4import - CB6R3_AE7'!$B$2:$B$10000,"="&amp;'CB6R3_AE7 - 95861 - CRITERIA'!$B24,'mech4import - CB6R3_AE7'!$C$2:$C$10000,"="&amp;'CB6R3_AE7 - 95861 - CRITERIA'!M$3)</f>
        <v>0</v>
      </c>
      <c r="N24" s="49">
        <f>SUMIFS('mech4import - CB6R3_AE7'!$D$2:$D$10000,'mech4import - CB6R3_AE7'!$B$2:$B$10000,"="&amp;'CB6R3_AE7 - 95861 - CRITERIA'!$B24,'mech4import - CB6R3_AE7'!$C$2:$C$10000,"="&amp;'CB6R3_AE7 - 95861 - CRITERIA'!N$3)</f>
        <v>0</v>
      </c>
      <c r="O24" s="49">
        <f>SUMIFS('mech4import - CB6R3_AE7'!$D$2:$D$10000,'mech4import - CB6R3_AE7'!$B$2:$B$10000,"="&amp;'CB6R3_AE7 - 95861 - CRITERIA'!$B24,'mech4import - CB6R3_AE7'!$C$2:$C$10000,"="&amp;'CB6R3_AE7 - 95861 - CRITERIA'!O$3)</f>
        <v>0</v>
      </c>
      <c r="P24" s="49">
        <f>SUMIFS('mech4import - CB6R3_AE7'!$D$2:$D$10000,'mech4import - CB6R3_AE7'!$B$2:$B$10000,"="&amp;'CB6R3_AE7 - 95861 - CRITERIA'!$B24,'mech4import - CB6R3_AE7'!$C$2:$C$10000,"="&amp;'CB6R3_AE7 - 95861 - CRITERIA'!P$3)</f>
        <v>0</v>
      </c>
      <c r="Q24" s="49">
        <f>SUMIFS('mech4import - CB6R3_AE7'!$D$2:$D$10000,'mech4import - CB6R3_AE7'!$B$2:$B$10000,"="&amp;'CB6R3_AE7 - 95861 - CRITERIA'!$B24,'mech4import - CB6R3_AE7'!$C$2:$C$10000,"="&amp;'CB6R3_AE7 - 95861 - CRITERIA'!Q$3)</f>
        <v>0</v>
      </c>
      <c r="R24" s="49">
        <f>SUMIFS('mech4import - CB6R3_AE7'!$D$2:$D$10000,'mech4import - CB6R3_AE7'!$B$2:$B$10000,"="&amp;'CB6R3_AE7 - 95861 - CRITERIA'!$B24,'mech4import - CB6R3_AE7'!$C$2:$C$10000,"="&amp;'CB6R3_AE7 - 95861 - CRITERIA'!R$3)</f>
        <v>0</v>
      </c>
      <c r="S24" s="49">
        <f>SUMIFS('mech4import - CB6R3_AE7'!$D$2:$D$10000,'mech4import - CB6R3_AE7'!$B$2:$B$10000,"="&amp;'CB6R3_AE7 - 95861 - CRITERIA'!$B24,'mech4import - CB6R3_AE7'!$C$2:$C$10000,"="&amp;'CB6R3_AE7 - 95861 - CRITERIA'!S$3)</f>
        <v>0</v>
      </c>
      <c r="T24" s="49">
        <f>SUMIFS('mech4import - CB6R3_AE7'!$D$2:$D$10000,'mech4import - CB6R3_AE7'!$B$2:$B$10000,"="&amp;'CB6R3_AE7 - 95861 - CRITERIA'!$B24,'mech4import - CB6R3_AE7'!$C$2:$C$10000,"="&amp;'CB6R3_AE7 - 95861 - CRITERIA'!T$3)</f>
        <v>0</v>
      </c>
      <c r="U24" s="49">
        <f>SUMIFS('mech4import - CB6R3_AE7'!$D$2:$D$10000,'mech4import - CB6R3_AE7'!$B$2:$B$10000,"="&amp;'CB6R3_AE7 - 95861 - CRITERIA'!$B24,'mech4import - CB6R3_AE7'!$C$2:$C$10000,"="&amp;'CB6R3_AE7 - 95861 - CRITERIA'!U$3)</f>
        <v>0</v>
      </c>
      <c r="V24" s="49">
        <f>SUMIFS('mech4import - CB6R3_AE7'!$D$2:$D$10000,'mech4import - CB6R3_AE7'!$B$2:$B$10000,"="&amp;'CB6R3_AE7 - 95861 - CRITERIA'!$B24,'mech4import - CB6R3_AE7'!$C$2:$C$10000,"="&amp;'CB6R3_AE7 - 95861 - CRITERIA'!V$3)</f>
        <v>0</v>
      </c>
      <c r="W24" s="49">
        <f>SUMIFS('mech4import - CB6R3_AE7'!$D$2:$D$10000,'mech4import - CB6R3_AE7'!$B$2:$B$10000,"="&amp;'CB6R3_AE7 - 95861 - CRITERIA'!$B24,'mech4import - CB6R3_AE7'!$C$2:$C$10000,"="&amp;'CB6R3_AE7 - 95861 - CRITERIA'!W$3)</f>
        <v>0</v>
      </c>
      <c r="X24" s="49">
        <f>SUMIFS('mech4import - CB6R3_AE7'!$D$2:$D$10000,'mech4import - CB6R3_AE7'!$B$2:$B$10000,"="&amp;'CB6R3_AE7 - 95861 - CRITERIA'!$B24,'mech4import - CB6R3_AE7'!$C$2:$C$10000,"="&amp;'CB6R3_AE7 - 95861 - CRITERIA'!X$3)</f>
        <v>0</v>
      </c>
      <c r="Y24" s="49">
        <f>SUMIFS('mech4import - CB6R3_AE7'!$D$2:$D$10000,'mech4import - CB6R3_AE7'!$B$2:$B$10000,"="&amp;'CB6R3_AE7 - 95861 - CRITERIA'!$B24,'mech4import - CB6R3_AE7'!$C$2:$C$10000,"="&amp;'CB6R3_AE7 - 95861 - CRITERIA'!Y$3)</f>
        <v>0</v>
      </c>
      <c r="Z24" s="49">
        <f>SUMIFS('mech4import - CB6R3_AE7'!$D$2:$D$10000,'mech4import - CB6R3_AE7'!$B$2:$B$10000,"="&amp;'CB6R3_AE7 - 95861 - CRITERIA'!$B24,'mech4import - CB6R3_AE7'!$C$2:$C$10000,"="&amp;'CB6R3_AE7 - 95861 - CRITERIA'!Z$3)</f>
        <v>0</v>
      </c>
      <c r="AA24" s="49">
        <f>SUMIFS('mech4import - CB6R3_AE7'!$D$2:$D$10000,'mech4import - CB6R3_AE7'!$B$2:$B$10000,"="&amp;'CB6R3_AE7 - 95861 - CRITERIA'!$B24,'mech4import - CB6R3_AE7'!$C$2:$C$10000,"="&amp;'CB6R3_AE7 - 95861 - CRITERIA'!AA$3)</f>
        <v>0</v>
      </c>
      <c r="AB24" s="49">
        <f>SUMIFS('mech4import - CB6R3_AE7'!$D$2:$D$10000,'mech4import - CB6R3_AE7'!$B$2:$B$10000,"="&amp;'CB6R3_AE7 - 95861 - CRITERIA'!$B24,'mech4import - CB6R3_AE7'!$C$2:$C$10000,"="&amp;'CB6R3_AE7 - 95861 - CRITERIA'!AB$3)</f>
        <v>0</v>
      </c>
      <c r="AC24" s="49">
        <f>SUMIFS('mech4import - CB6R3_AE7'!$D$2:$D$10000,'mech4import - CB6R3_AE7'!$B$2:$B$10000,"="&amp;'CB6R3_AE7 - 95861 - CRITERIA'!$B24,'mech4import - CB6R3_AE7'!$C$2:$C$10000,"="&amp;'CB6R3_AE7 - 95861 - CRITERIA'!AC$3)</f>
        <v>0</v>
      </c>
      <c r="AD24" s="49">
        <f>SUMIFS('mech4import - CB6R3_AE7'!$D$2:$D$10000,'mech4import - CB6R3_AE7'!$B$2:$B$10000,"="&amp;'CB6R3_AE7 - 95861 - CRITERIA'!$B24,'mech4import - CB6R3_AE7'!$C$2:$C$10000,"="&amp;'CB6R3_AE7 - 95861 - CRITERIA'!AD$3)</f>
        <v>0</v>
      </c>
      <c r="AE24" s="49">
        <f>SUMIFS('mech4import - CB6R3_AE7'!$D$2:$D$10000,'mech4import - CB6R3_AE7'!$B$2:$B$10000,"="&amp;'CB6R3_AE7 - 95861 - CRITERIA'!$B24,'mech4import - CB6R3_AE7'!$C$2:$C$10000,"="&amp;'CB6R3_AE7 - 95861 - CRITERIA'!AE$3)</f>
        <v>1</v>
      </c>
      <c r="AF24" s="49">
        <f>SUMIFS('mech4import - CB6R3_AE7'!$D$2:$D$10000,'mech4import - CB6R3_AE7'!$B$2:$B$10000,"="&amp;'CB6R3_AE7 - 95861 - CRITERIA'!$B24,'mech4import - CB6R3_AE7'!$C$2:$C$10000,"="&amp;'CB6R3_AE7 - 95861 - CRITERIA'!AF$3)</f>
        <v>0</v>
      </c>
      <c r="AG24" s="49">
        <f>SUMIFS('mech4import - CB6R3_AE7'!$D$2:$D$10000,'mech4import - CB6R3_AE7'!$B$2:$B$10000,"="&amp;'CB6R3_AE7 - 95861 - CRITERIA'!$B24,'mech4import - CB6R3_AE7'!$C$2:$C$10000,"="&amp;'CB6R3_AE7 - 95861 - CRITERIA'!AG$3)</f>
        <v>1</v>
      </c>
      <c r="AH24" s="49">
        <f>SUMIFS('mech4import - CB6R3_AE7'!$D$2:$D$10000,'mech4import - CB6R3_AE7'!$B$2:$B$10000,"="&amp;'CB6R3_AE7 - 95861 - CRITERIA'!$B24,'mech4import - CB6R3_AE7'!$C$2:$C$10000,"="&amp;'CB6R3_AE7 - 95861 - CRITERIA'!AH$3)</f>
        <v>0</v>
      </c>
      <c r="AI24" s="49">
        <f>SUMIFS('mech4import - CB6R3_AE7'!$D$2:$D$10000,'mech4import - CB6R3_AE7'!$B$2:$B$10000,"="&amp;'CB6R3_AE7 - 95861 - CRITERIA'!$B24,'mech4import - CB6R3_AE7'!$C$2:$C$10000,"="&amp;'CB6R3_AE7 - 95861 - CRITERIA'!AI$3)</f>
        <v>0</v>
      </c>
      <c r="AJ24" s="49">
        <f>SUMIFS('mech4import - CB6R3_AE7'!$D$2:$D$10000,'mech4import - CB6R3_AE7'!$B$2:$B$10000,"="&amp;'CB6R3_AE7 - 95861 - CRITERIA'!$B24,'mech4import - CB6R3_AE7'!$C$2:$C$10000,"="&amp;'CB6R3_AE7 - 95861 - CRITERIA'!AJ$3)</f>
        <v>0</v>
      </c>
      <c r="AK24" s="49">
        <f>SUMIFS('mech4import - CB6R3_AE7'!$D$2:$D$10000,'mech4import - CB6R3_AE7'!$B$2:$B$10000,"="&amp;'CB6R3_AE7 - 95861 - CRITERIA'!$B24,'mech4import - CB6R3_AE7'!$C$2:$C$10000,"="&amp;'CB6R3_AE7 - 95861 - CRITERIA'!AK$3)</f>
        <v>0</v>
      </c>
      <c r="AL24" s="49">
        <f>SUMIFS('mech4import - CB6R3_AE7'!$D$2:$D$10000,'mech4import - CB6R3_AE7'!$B$2:$B$10000,"="&amp;'CB6R3_AE7 - 95861 - CRITERIA'!$B24,'mech4import - CB6R3_AE7'!$C$2:$C$10000,"="&amp;'CB6R3_AE7 - 95861 - CRITERIA'!AL$3)</f>
        <v>0</v>
      </c>
      <c r="AM24" s="32">
        <f t="array" ref="AM24">SUM($G$1:$AL$1*G24:AL24)</f>
        <v>56.1</v>
      </c>
    </row>
    <row r="25" spans="1:39" s="31" customFormat="1">
      <c r="A25" s="42">
        <v>95861</v>
      </c>
      <c r="B25" s="14">
        <v>770</v>
      </c>
      <c r="C25" s="43">
        <v>0.18651102218926841</v>
      </c>
      <c r="D25" s="47" t="s">
        <v>218</v>
      </c>
      <c r="E25" s="46" t="b">
        <v>0</v>
      </c>
      <c r="F25" s="48">
        <v>52.076000000000001</v>
      </c>
      <c r="G25" s="49">
        <f>SUMIFS('mech4import - CB6R3_AE7'!$D$2:$D$10000,'mech4import - CB6R3_AE7'!$B$2:$B$10000,"="&amp;'CB6R3_AE7 - 95861 - CRITERIA'!$B25,'mech4import - CB6R3_AE7'!$C$2:$C$10000,"="&amp;'CB6R3_AE7 - 95861 - CRITERIA'!G$3)</f>
        <v>0</v>
      </c>
      <c r="H25" s="49">
        <f>SUMIFS('mech4import - CB6R3_AE7'!$D$2:$D$10000,'mech4import - CB6R3_AE7'!$B$2:$B$10000,"="&amp;'CB6R3_AE7 - 95861 - CRITERIA'!$B25,'mech4import - CB6R3_AE7'!$C$2:$C$10000,"="&amp;'CB6R3_AE7 - 95861 - CRITERIA'!H$3)</f>
        <v>0</v>
      </c>
      <c r="I25" s="49">
        <f>SUMIFS('mech4import - CB6R3_AE7'!$D$2:$D$10000,'mech4import - CB6R3_AE7'!$B$2:$B$10000,"="&amp;'CB6R3_AE7 - 95861 - CRITERIA'!$B25,'mech4import - CB6R3_AE7'!$C$2:$C$10000,"="&amp;'CB6R3_AE7 - 95861 - CRITERIA'!I$3)</f>
        <v>0</v>
      </c>
      <c r="J25" s="49">
        <f>SUMIFS('mech4import - CB6R3_AE7'!$D$2:$D$10000,'mech4import - CB6R3_AE7'!$B$2:$B$10000,"="&amp;'CB6R3_AE7 - 95861 - CRITERIA'!$B25,'mech4import - CB6R3_AE7'!$C$2:$C$10000,"="&amp;'CB6R3_AE7 - 95861 - CRITERIA'!J$3)</f>
        <v>0</v>
      </c>
      <c r="K25" s="49">
        <f>SUMIFS('mech4import - CB6R3_AE7'!$D$2:$D$10000,'mech4import - CB6R3_AE7'!$B$2:$B$10000,"="&amp;'CB6R3_AE7 - 95861 - CRITERIA'!$B25,'mech4import - CB6R3_AE7'!$C$2:$C$10000,"="&amp;'CB6R3_AE7 - 95861 - CRITERIA'!K$3)</f>
        <v>0</v>
      </c>
      <c r="L25" s="49">
        <f>SUMIFS('mech4import - CB6R3_AE7'!$D$2:$D$10000,'mech4import - CB6R3_AE7'!$B$2:$B$10000,"="&amp;'CB6R3_AE7 - 95861 - CRITERIA'!$B25,'mech4import - CB6R3_AE7'!$C$2:$C$10000,"="&amp;'CB6R3_AE7 - 95861 - CRITERIA'!L$3)</f>
        <v>0</v>
      </c>
      <c r="M25" s="49">
        <f>SUMIFS('mech4import - CB6R3_AE7'!$D$2:$D$10000,'mech4import - CB6R3_AE7'!$B$2:$B$10000,"="&amp;'CB6R3_AE7 - 95861 - CRITERIA'!$B25,'mech4import - CB6R3_AE7'!$C$2:$C$10000,"="&amp;'CB6R3_AE7 - 95861 - CRITERIA'!M$3)</f>
        <v>0</v>
      </c>
      <c r="N25" s="49">
        <f>SUMIFS('mech4import - CB6R3_AE7'!$D$2:$D$10000,'mech4import - CB6R3_AE7'!$B$2:$B$10000,"="&amp;'CB6R3_AE7 - 95861 - CRITERIA'!$B25,'mech4import - CB6R3_AE7'!$C$2:$C$10000,"="&amp;'CB6R3_AE7 - 95861 - CRITERIA'!N$3)</f>
        <v>0</v>
      </c>
      <c r="O25" s="49">
        <f>SUMIFS('mech4import - CB6R3_AE7'!$D$2:$D$10000,'mech4import - CB6R3_AE7'!$B$2:$B$10000,"="&amp;'CB6R3_AE7 - 95861 - CRITERIA'!$B25,'mech4import - CB6R3_AE7'!$C$2:$C$10000,"="&amp;'CB6R3_AE7 - 95861 - CRITERIA'!O$3)</f>
        <v>0</v>
      </c>
      <c r="P25" s="49">
        <f>SUMIFS('mech4import - CB6R3_AE7'!$D$2:$D$10000,'mech4import - CB6R3_AE7'!$B$2:$B$10000,"="&amp;'CB6R3_AE7 - 95861 - CRITERIA'!$B25,'mech4import - CB6R3_AE7'!$C$2:$C$10000,"="&amp;'CB6R3_AE7 - 95861 - CRITERIA'!P$3)</f>
        <v>0</v>
      </c>
      <c r="Q25" s="49">
        <f>SUMIFS('mech4import - CB6R3_AE7'!$D$2:$D$10000,'mech4import - CB6R3_AE7'!$B$2:$B$10000,"="&amp;'CB6R3_AE7 - 95861 - CRITERIA'!$B25,'mech4import - CB6R3_AE7'!$C$2:$C$10000,"="&amp;'CB6R3_AE7 - 95861 - CRITERIA'!Q$3)</f>
        <v>0</v>
      </c>
      <c r="R25" s="49">
        <f>SUMIFS('mech4import - CB6R3_AE7'!$D$2:$D$10000,'mech4import - CB6R3_AE7'!$B$2:$B$10000,"="&amp;'CB6R3_AE7 - 95861 - CRITERIA'!$B25,'mech4import - CB6R3_AE7'!$C$2:$C$10000,"="&amp;'CB6R3_AE7 - 95861 - CRITERIA'!R$3)</f>
        <v>0</v>
      </c>
      <c r="S25" s="49">
        <f>SUMIFS('mech4import - CB6R3_AE7'!$D$2:$D$10000,'mech4import - CB6R3_AE7'!$B$2:$B$10000,"="&amp;'CB6R3_AE7 - 95861 - CRITERIA'!$B25,'mech4import - CB6R3_AE7'!$C$2:$C$10000,"="&amp;'CB6R3_AE7 - 95861 - CRITERIA'!S$3)</f>
        <v>0</v>
      </c>
      <c r="T25" s="49">
        <f>SUMIFS('mech4import - CB6R3_AE7'!$D$2:$D$10000,'mech4import - CB6R3_AE7'!$B$2:$B$10000,"="&amp;'CB6R3_AE7 - 95861 - CRITERIA'!$B25,'mech4import - CB6R3_AE7'!$C$2:$C$10000,"="&amp;'CB6R3_AE7 - 95861 - CRITERIA'!T$3)</f>
        <v>0</v>
      </c>
      <c r="U25" s="49">
        <f>SUMIFS('mech4import - CB6R3_AE7'!$D$2:$D$10000,'mech4import - CB6R3_AE7'!$B$2:$B$10000,"="&amp;'CB6R3_AE7 - 95861 - CRITERIA'!$B25,'mech4import - CB6R3_AE7'!$C$2:$C$10000,"="&amp;'CB6R3_AE7 - 95861 - CRITERIA'!U$3)</f>
        <v>0</v>
      </c>
      <c r="V25" s="49">
        <f>SUMIFS('mech4import - CB6R3_AE7'!$D$2:$D$10000,'mech4import - CB6R3_AE7'!$B$2:$B$10000,"="&amp;'CB6R3_AE7 - 95861 - CRITERIA'!$B25,'mech4import - CB6R3_AE7'!$C$2:$C$10000,"="&amp;'CB6R3_AE7 - 95861 - CRITERIA'!V$3)</f>
        <v>0</v>
      </c>
      <c r="W25" s="49">
        <f>SUMIFS('mech4import - CB6R3_AE7'!$D$2:$D$10000,'mech4import - CB6R3_AE7'!$B$2:$B$10000,"="&amp;'CB6R3_AE7 - 95861 - CRITERIA'!$B25,'mech4import - CB6R3_AE7'!$C$2:$C$10000,"="&amp;'CB6R3_AE7 - 95861 - CRITERIA'!W$3)</f>
        <v>0</v>
      </c>
      <c r="X25" s="49">
        <f>SUMIFS('mech4import - CB6R3_AE7'!$D$2:$D$10000,'mech4import - CB6R3_AE7'!$B$2:$B$10000,"="&amp;'CB6R3_AE7 - 95861 - CRITERIA'!$B25,'mech4import - CB6R3_AE7'!$C$2:$C$10000,"="&amp;'CB6R3_AE7 - 95861 - CRITERIA'!X$3)</f>
        <v>0</v>
      </c>
      <c r="Y25" s="49">
        <f>SUMIFS('mech4import - CB6R3_AE7'!$D$2:$D$10000,'mech4import - CB6R3_AE7'!$B$2:$B$10000,"="&amp;'CB6R3_AE7 - 95861 - CRITERIA'!$B25,'mech4import - CB6R3_AE7'!$C$2:$C$10000,"="&amp;'CB6R3_AE7 - 95861 - CRITERIA'!Y$3)</f>
        <v>0</v>
      </c>
      <c r="Z25" s="49">
        <f>SUMIFS('mech4import - CB6R3_AE7'!$D$2:$D$10000,'mech4import - CB6R3_AE7'!$B$2:$B$10000,"="&amp;'CB6R3_AE7 - 95861 - CRITERIA'!$B25,'mech4import - CB6R3_AE7'!$C$2:$C$10000,"="&amp;'CB6R3_AE7 - 95861 - CRITERIA'!Z$3)</f>
        <v>0</v>
      </c>
      <c r="AA25" s="49">
        <f>SUMIFS('mech4import - CB6R3_AE7'!$D$2:$D$10000,'mech4import - CB6R3_AE7'!$B$2:$B$10000,"="&amp;'CB6R3_AE7 - 95861 - CRITERIA'!$B25,'mech4import - CB6R3_AE7'!$C$2:$C$10000,"="&amp;'CB6R3_AE7 - 95861 - CRITERIA'!AA$3)</f>
        <v>0</v>
      </c>
      <c r="AB25" s="49">
        <f>SUMIFS('mech4import - CB6R3_AE7'!$D$2:$D$10000,'mech4import - CB6R3_AE7'!$B$2:$B$10000,"="&amp;'CB6R3_AE7 - 95861 - CRITERIA'!$B25,'mech4import - CB6R3_AE7'!$C$2:$C$10000,"="&amp;'CB6R3_AE7 - 95861 - CRITERIA'!AB$3)</f>
        <v>0</v>
      </c>
      <c r="AC25" s="49">
        <f>SUMIFS('mech4import - CB6R3_AE7'!$D$2:$D$10000,'mech4import - CB6R3_AE7'!$B$2:$B$10000,"="&amp;'CB6R3_AE7 - 95861 - CRITERIA'!$B25,'mech4import - CB6R3_AE7'!$C$2:$C$10000,"="&amp;'CB6R3_AE7 - 95861 - CRITERIA'!AC$3)</f>
        <v>0</v>
      </c>
      <c r="AD25" s="49">
        <f>SUMIFS('mech4import - CB6R3_AE7'!$D$2:$D$10000,'mech4import - CB6R3_AE7'!$B$2:$B$10000,"="&amp;'CB6R3_AE7 - 95861 - CRITERIA'!$B25,'mech4import - CB6R3_AE7'!$C$2:$C$10000,"="&amp;'CB6R3_AE7 - 95861 - CRITERIA'!AD$3)</f>
        <v>0</v>
      </c>
      <c r="AE25" s="49">
        <f>SUMIFS('mech4import - CB6R3_AE7'!$D$2:$D$10000,'mech4import - CB6R3_AE7'!$B$2:$B$10000,"="&amp;'CB6R3_AE7 - 95861 - CRITERIA'!$B25,'mech4import - CB6R3_AE7'!$C$2:$C$10000,"="&amp;'CB6R3_AE7 - 95861 - CRITERIA'!AE$3)</f>
        <v>1.6666666670000001</v>
      </c>
      <c r="AF25" s="49">
        <f>SUMIFS('mech4import - CB6R3_AE7'!$D$2:$D$10000,'mech4import - CB6R3_AE7'!$B$2:$B$10000,"="&amp;'CB6R3_AE7 - 95861 - CRITERIA'!$B25,'mech4import - CB6R3_AE7'!$C$2:$C$10000,"="&amp;'CB6R3_AE7 - 95861 - CRITERIA'!AF$3)</f>
        <v>0</v>
      </c>
      <c r="AG25" s="49">
        <f>SUMIFS('mech4import - CB6R3_AE7'!$D$2:$D$10000,'mech4import - CB6R3_AE7'!$B$2:$B$10000,"="&amp;'CB6R3_AE7 - 95861 - CRITERIA'!$B25,'mech4import - CB6R3_AE7'!$C$2:$C$10000,"="&amp;'CB6R3_AE7 - 95861 - CRITERIA'!AG$3)</f>
        <v>1.6666666670000001</v>
      </c>
      <c r="AH25" s="49">
        <f>SUMIFS('mech4import - CB6R3_AE7'!$D$2:$D$10000,'mech4import - CB6R3_AE7'!$B$2:$B$10000,"="&amp;'CB6R3_AE7 - 95861 - CRITERIA'!$B25,'mech4import - CB6R3_AE7'!$C$2:$C$10000,"="&amp;'CB6R3_AE7 - 95861 - CRITERIA'!AH$3)</f>
        <v>0</v>
      </c>
      <c r="AI25" s="49">
        <f>SUMIFS('mech4import - CB6R3_AE7'!$D$2:$D$10000,'mech4import - CB6R3_AE7'!$B$2:$B$10000,"="&amp;'CB6R3_AE7 - 95861 - CRITERIA'!$B25,'mech4import - CB6R3_AE7'!$C$2:$C$10000,"="&amp;'CB6R3_AE7 - 95861 - CRITERIA'!AI$3)</f>
        <v>0</v>
      </c>
      <c r="AJ25" s="49">
        <f>SUMIFS('mech4import - CB6R3_AE7'!$D$2:$D$10000,'mech4import - CB6R3_AE7'!$B$2:$B$10000,"="&amp;'CB6R3_AE7 - 95861 - CRITERIA'!$B25,'mech4import - CB6R3_AE7'!$C$2:$C$10000,"="&amp;'CB6R3_AE7 - 95861 - CRITERIA'!AJ$3)</f>
        <v>0</v>
      </c>
      <c r="AK25" s="49">
        <f>SUMIFS('mech4import - CB6R3_AE7'!$D$2:$D$10000,'mech4import - CB6R3_AE7'!$B$2:$B$10000,"="&amp;'CB6R3_AE7 - 95861 - CRITERIA'!$B25,'mech4import - CB6R3_AE7'!$C$2:$C$10000,"="&amp;'CB6R3_AE7 - 95861 - CRITERIA'!AK$3)</f>
        <v>0</v>
      </c>
      <c r="AL25" s="49">
        <f>SUMIFS('mech4import - CB6R3_AE7'!$D$2:$D$10000,'mech4import - CB6R3_AE7'!$B$2:$B$10000,"="&amp;'CB6R3_AE7 - 95861 - CRITERIA'!$B25,'mech4import - CB6R3_AE7'!$C$2:$C$10000,"="&amp;'CB6R3_AE7 - 95861 - CRITERIA'!AL$3)</f>
        <v>0</v>
      </c>
      <c r="AM25" s="32">
        <f t="array" ref="AM25">SUM($G$1:$AL$1*G25:AL25)</f>
        <v>93.500000018700007</v>
      </c>
    </row>
    <row r="26" spans="1:39" s="31" customFormat="1">
      <c r="A26" s="42">
        <v>95861</v>
      </c>
      <c r="B26" s="14">
        <v>285</v>
      </c>
      <c r="C26" s="43">
        <v>0.10757694506933888</v>
      </c>
      <c r="D26" s="47" t="s">
        <v>219</v>
      </c>
      <c r="E26" s="46" t="b">
        <v>0</v>
      </c>
      <c r="F26" s="48">
        <v>53.064</v>
      </c>
      <c r="G26" s="49">
        <f>SUMIFS('mech4import - CB6R3_AE7'!$D$2:$D$10000,'mech4import - CB6R3_AE7'!$B$2:$B$10000,"="&amp;'CB6R3_AE7 - 95861 - CRITERIA'!$B26,'mech4import - CB6R3_AE7'!$C$2:$C$10000,"="&amp;'CB6R3_AE7 - 95861 - CRITERIA'!G$3)</f>
        <v>0</v>
      </c>
      <c r="H26" s="49">
        <f>SUMIFS('mech4import - CB6R3_AE7'!$D$2:$D$10000,'mech4import - CB6R3_AE7'!$B$2:$B$10000,"="&amp;'CB6R3_AE7 - 95861 - CRITERIA'!$B26,'mech4import - CB6R3_AE7'!$C$2:$C$10000,"="&amp;'CB6R3_AE7 - 95861 - CRITERIA'!H$3)</f>
        <v>0</v>
      </c>
      <c r="I26" s="49">
        <f>SUMIFS('mech4import - CB6R3_AE7'!$D$2:$D$10000,'mech4import - CB6R3_AE7'!$B$2:$B$10000,"="&amp;'CB6R3_AE7 - 95861 - CRITERIA'!$B26,'mech4import - CB6R3_AE7'!$C$2:$C$10000,"="&amp;'CB6R3_AE7 - 95861 - CRITERIA'!I$3)</f>
        <v>0</v>
      </c>
      <c r="J26" s="49">
        <f>SUMIFS('mech4import - CB6R3_AE7'!$D$2:$D$10000,'mech4import - CB6R3_AE7'!$B$2:$B$10000,"="&amp;'CB6R3_AE7 - 95861 - CRITERIA'!$B26,'mech4import - CB6R3_AE7'!$C$2:$C$10000,"="&amp;'CB6R3_AE7 - 95861 - CRITERIA'!J$3)</f>
        <v>0</v>
      </c>
      <c r="K26" s="49">
        <f>SUMIFS('mech4import - CB6R3_AE7'!$D$2:$D$10000,'mech4import - CB6R3_AE7'!$B$2:$B$10000,"="&amp;'CB6R3_AE7 - 95861 - CRITERIA'!$B26,'mech4import - CB6R3_AE7'!$C$2:$C$10000,"="&amp;'CB6R3_AE7 - 95861 - CRITERIA'!K$3)</f>
        <v>0</v>
      </c>
      <c r="L26" s="49">
        <f>SUMIFS('mech4import - CB6R3_AE7'!$D$2:$D$10000,'mech4import - CB6R3_AE7'!$B$2:$B$10000,"="&amp;'CB6R3_AE7 - 95861 - CRITERIA'!$B26,'mech4import - CB6R3_AE7'!$C$2:$C$10000,"="&amp;'CB6R3_AE7 - 95861 - CRITERIA'!L$3)</f>
        <v>0</v>
      </c>
      <c r="M26" s="49">
        <f>SUMIFS('mech4import - CB6R3_AE7'!$D$2:$D$10000,'mech4import - CB6R3_AE7'!$B$2:$B$10000,"="&amp;'CB6R3_AE7 - 95861 - CRITERIA'!$B26,'mech4import - CB6R3_AE7'!$C$2:$C$10000,"="&amp;'CB6R3_AE7 - 95861 - CRITERIA'!M$3)</f>
        <v>0</v>
      </c>
      <c r="N26" s="49">
        <f>SUMIFS('mech4import - CB6R3_AE7'!$D$2:$D$10000,'mech4import - CB6R3_AE7'!$B$2:$B$10000,"="&amp;'CB6R3_AE7 - 95861 - CRITERIA'!$B26,'mech4import - CB6R3_AE7'!$C$2:$C$10000,"="&amp;'CB6R3_AE7 - 95861 - CRITERIA'!N$3)</f>
        <v>0</v>
      </c>
      <c r="O26" s="49">
        <f>SUMIFS('mech4import - CB6R3_AE7'!$D$2:$D$10000,'mech4import - CB6R3_AE7'!$B$2:$B$10000,"="&amp;'CB6R3_AE7 - 95861 - CRITERIA'!$B26,'mech4import - CB6R3_AE7'!$C$2:$C$10000,"="&amp;'CB6R3_AE7 - 95861 - CRITERIA'!O$3)</f>
        <v>0</v>
      </c>
      <c r="P26" s="49">
        <f>SUMIFS('mech4import - CB6R3_AE7'!$D$2:$D$10000,'mech4import - CB6R3_AE7'!$B$2:$B$10000,"="&amp;'CB6R3_AE7 - 95861 - CRITERIA'!$B26,'mech4import - CB6R3_AE7'!$C$2:$C$10000,"="&amp;'CB6R3_AE7 - 95861 - CRITERIA'!P$3)</f>
        <v>0</v>
      </c>
      <c r="Q26" s="49">
        <f>SUMIFS('mech4import - CB6R3_AE7'!$D$2:$D$10000,'mech4import - CB6R3_AE7'!$B$2:$B$10000,"="&amp;'CB6R3_AE7 - 95861 - CRITERIA'!$B26,'mech4import - CB6R3_AE7'!$C$2:$C$10000,"="&amp;'CB6R3_AE7 - 95861 - CRITERIA'!Q$3)</f>
        <v>0</v>
      </c>
      <c r="R26" s="49">
        <f>SUMIFS('mech4import - CB6R3_AE7'!$D$2:$D$10000,'mech4import - CB6R3_AE7'!$B$2:$B$10000,"="&amp;'CB6R3_AE7 - 95861 - CRITERIA'!$B26,'mech4import - CB6R3_AE7'!$C$2:$C$10000,"="&amp;'CB6R3_AE7 - 95861 - CRITERIA'!R$3)</f>
        <v>0</v>
      </c>
      <c r="S26" s="49">
        <f>SUMIFS('mech4import - CB6R3_AE7'!$D$2:$D$10000,'mech4import - CB6R3_AE7'!$B$2:$B$10000,"="&amp;'CB6R3_AE7 - 95861 - CRITERIA'!$B26,'mech4import - CB6R3_AE7'!$C$2:$C$10000,"="&amp;'CB6R3_AE7 - 95861 - CRITERIA'!S$3)</f>
        <v>0</v>
      </c>
      <c r="T26" s="49">
        <f>SUMIFS('mech4import - CB6R3_AE7'!$D$2:$D$10000,'mech4import - CB6R3_AE7'!$B$2:$B$10000,"="&amp;'CB6R3_AE7 - 95861 - CRITERIA'!$B26,'mech4import - CB6R3_AE7'!$C$2:$C$10000,"="&amp;'CB6R3_AE7 - 95861 - CRITERIA'!T$3)</f>
        <v>0</v>
      </c>
      <c r="U26" s="49">
        <f>SUMIFS('mech4import - CB6R3_AE7'!$D$2:$D$10000,'mech4import - CB6R3_AE7'!$B$2:$B$10000,"="&amp;'CB6R3_AE7 - 95861 - CRITERIA'!$B26,'mech4import - CB6R3_AE7'!$C$2:$C$10000,"="&amp;'CB6R3_AE7 - 95861 - CRITERIA'!U$3)</f>
        <v>0</v>
      </c>
      <c r="V26" s="49">
        <f>SUMIFS('mech4import - CB6R3_AE7'!$D$2:$D$10000,'mech4import - CB6R3_AE7'!$B$2:$B$10000,"="&amp;'CB6R3_AE7 - 95861 - CRITERIA'!$B26,'mech4import - CB6R3_AE7'!$C$2:$C$10000,"="&amp;'CB6R3_AE7 - 95861 - CRITERIA'!V$3)</f>
        <v>0</v>
      </c>
      <c r="W26" s="49">
        <f>SUMIFS('mech4import - CB6R3_AE7'!$D$2:$D$10000,'mech4import - CB6R3_AE7'!$B$2:$B$10000,"="&amp;'CB6R3_AE7 - 95861 - CRITERIA'!$B26,'mech4import - CB6R3_AE7'!$C$2:$C$10000,"="&amp;'CB6R3_AE7 - 95861 - CRITERIA'!W$3)</f>
        <v>0</v>
      </c>
      <c r="X26" s="49">
        <f>SUMIFS('mech4import - CB6R3_AE7'!$D$2:$D$10000,'mech4import - CB6R3_AE7'!$B$2:$B$10000,"="&amp;'CB6R3_AE7 - 95861 - CRITERIA'!$B26,'mech4import - CB6R3_AE7'!$C$2:$C$10000,"="&amp;'CB6R3_AE7 - 95861 - CRITERIA'!X$3)</f>
        <v>0</v>
      </c>
      <c r="Y26" s="49">
        <f>SUMIFS('mech4import - CB6R3_AE7'!$D$2:$D$10000,'mech4import - CB6R3_AE7'!$B$2:$B$10000,"="&amp;'CB6R3_AE7 - 95861 - CRITERIA'!$B26,'mech4import - CB6R3_AE7'!$C$2:$C$10000,"="&amp;'CB6R3_AE7 - 95861 - CRITERIA'!Y$3)</f>
        <v>0</v>
      </c>
      <c r="Z26" s="49">
        <f>SUMIFS('mech4import - CB6R3_AE7'!$D$2:$D$10000,'mech4import - CB6R3_AE7'!$B$2:$B$10000,"="&amp;'CB6R3_AE7 - 95861 - CRITERIA'!$B26,'mech4import - CB6R3_AE7'!$C$2:$C$10000,"="&amp;'CB6R3_AE7 - 95861 - CRITERIA'!Z$3)</f>
        <v>0</v>
      </c>
      <c r="AA26" s="49">
        <f>SUMIFS('mech4import - CB6R3_AE7'!$D$2:$D$10000,'mech4import - CB6R3_AE7'!$B$2:$B$10000,"="&amp;'CB6R3_AE7 - 95861 - CRITERIA'!$B26,'mech4import - CB6R3_AE7'!$C$2:$C$10000,"="&amp;'CB6R3_AE7 - 95861 - CRITERIA'!AA$3)</f>
        <v>0</v>
      </c>
      <c r="AB26" s="49">
        <f>SUMIFS('mech4import - CB6R3_AE7'!$D$2:$D$10000,'mech4import - CB6R3_AE7'!$B$2:$B$10000,"="&amp;'CB6R3_AE7 - 95861 - CRITERIA'!$B26,'mech4import - CB6R3_AE7'!$C$2:$C$10000,"="&amp;'CB6R3_AE7 - 95861 - CRITERIA'!AB$3)</f>
        <v>0</v>
      </c>
      <c r="AC26" s="49">
        <f>SUMIFS('mech4import - CB6R3_AE7'!$D$2:$D$10000,'mech4import - CB6R3_AE7'!$B$2:$B$10000,"="&amp;'CB6R3_AE7 - 95861 - CRITERIA'!$B26,'mech4import - CB6R3_AE7'!$C$2:$C$10000,"="&amp;'CB6R3_AE7 - 95861 - CRITERIA'!AC$3)</f>
        <v>0</v>
      </c>
      <c r="AD26" s="49">
        <f>SUMIFS('mech4import - CB6R3_AE7'!$D$2:$D$10000,'mech4import - CB6R3_AE7'!$B$2:$B$10000,"="&amp;'CB6R3_AE7 - 95861 - CRITERIA'!$B26,'mech4import - CB6R3_AE7'!$C$2:$C$10000,"="&amp;'CB6R3_AE7 - 95861 - CRITERIA'!AD$3)</f>
        <v>0</v>
      </c>
      <c r="AE26" s="49">
        <f>SUMIFS('mech4import - CB6R3_AE7'!$D$2:$D$10000,'mech4import - CB6R3_AE7'!$B$2:$B$10000,"="&amp;'CB6R3_AE7 - 95861 - CRITERIA'!$B26,'mech4import - CB6R3_AE7'!$C$2:$C$10000,"="&amp;'CB6R3_AE7 - 95861 - CRITERIA'!AE$3)</f>
        <v>1</v>
      </c>
      <c r="AF26" s="49">
        <f>SUMIFS('mech4import - CB6R3_AE7'!$D$2:$D$10000,'mech4import - CB6R3_AE7'!$B$2:$B$10000,"="&amp;'CB6R3_AE7 - 95861 - CRITERIA'!$B26,'mech4import - CB6R3_AE7'!$C$2:$C$10000,"="&amp;'CB6R3_AE7 - 95861 - CRITERIA'!AF$3)</f>
        <v>0</v>
      </c>
      <c r="AG26" s="49">
        <f>SUMIFS('mech4import - CB6R3_AE7'!$D$2:$D$10000,'mech4import - CB6R3_AE7'!$B$2:$B$10000,"="&amp;'CB6R3_AE7 - 95861 - CRITERIA'!$B26,'mech4import - CB6R3_AE7'!$C$2:$C$10000,"="&amp;'CB6R3_AE7 - 95861 - CRITERIA'!AG$3)</f>
        <v>1</v>
      </c>
      <c r="AH26" s="49">
        <f>SUMIFS('mech4import - CB6R3_AE7'!$D$2:$D$10000,'mech4import - CB6R3_AE7'!$B$2:$B$10000,"="&amp;'CB6R3_AE7 - 95861 - CRITERIA'!$B26,'mech4import - CB6R3_AE7'!$C$2:$C$10000,"="&amp;'CB6R3_AE7 - 95861 - CRITERIA'!AH$3)</f>
        <v>0</v>
      </c>
      <c r="AI26" s="49">
        <f>SUMIFS('mech4import - CB6R3_AE7'!$D$2:$D$10000,'mech4import - CB6R3_AE7'!$B$2:$B$10000,"="&amp;'CB6R3_AE7 - 95861 - CRITERIA'!$B26,'mech4import - CB6R3_AE7'!$C$2:$C$10000,"="&amp;'CB6R3_AE7 - 95861 - CRITERIA'!AI$3)</f>
        <v>0</v>
      </c>
      <c r="AJ26" s="49">
        <f>SUMIFS('mech4import - CB6R3_AE7'!$D$2:$D$10000,'mech4import - CB6R3_AE7'!$B$2:$B$10000,"="&amp;'CB6R3_AE7 - 95861 - CRITERIA'!$B26,'mech4import - CB6R3_AE7'!$C$2:$C$10000,"="&amp;'CB6R3_AE7 - 95861 - CRITERIA'!AJ$3)</f>
        <v>0</v>
      </c>
      <c r="AK26" s="49">
        <f>SUMIFS('mech4import - CB6R3_AE7'!$D$2:$D$10000,'mech4import - CB6R3_AE7'!$B$2:$B$10000,"="&amp;'CB6R3_AE7 - 95861 - CRITERIA'!$B26,'mech4import - CB6R3_AE7'!$C$2:$C$10000,"="&amp;'CB6R3_AE7 - 95861 - CRITERIA'!AK$3)</f>
        <v>0</v>
      </c>
      <c r="AL26" s="49">
        <f>SUMIFS('mech4import - CB6R3_AE7'!$D$2:$D$10000,'mech4import - CB6R3_AE7'!$B$2:$B$10000,"="&amp;'CB6R3_AE7 - 95861 - CRITERIA'!$B26,'mech4import - CB6R3_AE7'!$C$2:$C$10000,"="&amp;'CB6R3_AE7 - 95861 - CRITERIA'!AL$3)</f>
        <v>0</v>
      </c>
      <c r="AM26" s="32">
        <f t="array" ref="AM26">SUM($G$1:$AL$1*G26:AL26)</f>
        <v>56.1</v>
      </c>
    </row>
    <row r="27" spans="1:39" s="31" customFormat="1">
      <c r="A27" s="42">
        <v>95861</v>
      </c>
      <c r="B27" s="14">
        <v>3420</v>
      </c>
      <c r="C27" s="43">
        <v>9.9740314907528535E-2</v>
      </c>
      <c r="D27" s="47" t="s">
        <v>220</v>
      </c>
      <c r="E27" s="46" t="b">
        <v>0</v>
      </c>
      <c r="F27" s="48">
        <v>54.048000000000002</v>
      </c>
      <c r="G27" s="49">
        <f>SUMIFS('mech4import - CB6R3_AE7'!$D$2:$D$10000,'mech4import - CB6R3_AE7'!$B$2:$B$10000,"="&amp;'CB6R3_AE7 - 95861 - CRITERIA'!$B27,'mech4import - CB6R3_AE7'!$C$2:$C$10000,"="&amp;'CB6R3_AE7 - 95861 - CRITERIA'!G$3)</f>
        <v>0</v>
      </c>
      <c r="H27" s="49">
        <f>SUMIFS('mech4import - CB6R3_AE7'!$D$2:$D$10000,'mech4import - CB6R3_AE7'!$B$2:$B$10000,"="&amp;'CB6R3_AE7 - 95861 - CRITERIA'!$B27,'mech4import - CB6R3_AE7'!$C$2:$C$10000,"="&amp;'CB6R3_AE7 - 95861 - CRITERIA'!H$3)</f>
        <v>0</v>
      </c>
      <c r="I27" s="49">
        <f>SUMIFS('mech4import - CB6R3_AE7'!$D$2:$D$10000,'mech4import - CB6R3_AE7'!$B$2:$B$10000,"="&amp;'CB6R3_AE7 - 95861 - CRITERIA'!$B27,'mech4import - CB6R3_AE7'!$C$2:$C$10000,"="&amp;'CB6R3_AE7 - 95861 - CRITERIA'!I$3)</f>
        <v>0</v>
      </c>
      <c r="J27" s="49">
        <f>SUMIFS('mech4import - CB6R3_AE7'!$D$2:$D$10000,'mech4import - CB6R3_AE7'!$B$2:$B$10000,"="&amp;'CB6R3_AE7 - 95861 - CRITERIA'!$B27,'mech4import - CB6R3_AE7'!$C$2:$C$10000,"="&amp;'CB6R3_AE7 - 95861 - CRITERIA'!J$3)</f>
        <v>0</v>
      </c>
      <c r="K27" s="49">
        <f>SUMIFS('mech4import - CB6R3_AE7'!$D$2:$D$10000,'mech4import - CB6R3_AE7'!$B$2:$B$10000,"="&amp;'CB6R3_AE7 - 95861 - CRITERIA'!$B27,'mech4import - CB6R3_AE7'!$C$2:$C$10000,"="&amp;'CB6R3_AE7 - 95861 - CRITERIA'!K$3)</f>
        <v>0</v>
      </c>
      <c r="L27" s="49">
        <f>SUMIFS('mech4import - CB6R3_AE7'!$D$2:$D$10000,'mech4import - CB6R3_AE7'!$B$2:$B$10000,"="&amp;'CB6R3_AE7 - 95861 - CRITERIA'!$B27,'mech4import - CB6R3_AE7'!$C$2:$C$10000,"="&amp;'CB6R3_AE7 - 95861 - CRITERIA'!L$3)</f>
        <v>0</v>
      </c>
      <c r="M27" s="49">
        <f>SUMIFS('mech4import - CB6R3_AE7'!$D$2:$D$10000,'mech4import - CB6R3_AE7'!$B$2:$B$10000,"="&amp;'CB6R3_AE7 - 95861 - CRITERIA'!$B27,'mech4import - CB6R3_AE7'!$C$2:$C$10000,"="&amp;'CB6R3_AE7 - 95861 - CRITERIA'!M$3)</f>
        <v>0</v>
      </c>
      <c r="N27" s="49">
        <f>SUMIFS('mech4import - CB6R3_AE7'!$D$2:$D$10000,'mech4import - CB6R3_AE7'!$B$2:$B$10000,"="&amp;'CB6R3_AE7 - 95861 - CRITERIA'!$B27,'mech4import - CB6R3_AE7'!$C$2:$C$10000,"="&amp;'CB6R3_AE7 - 95861 - CRITERIA'!N$3)</f>
        <v>0</v>
      </c>
      <c r="O27" s="49">
        <f>SUMIFS('mech4import - CB6R3_AE7'!$D$2:$D$10000,'mech4import - CB6R3_AE7'!$B$2:$B$10000,"="&amp;'CB6R3_AE7 - 95861 - CRITERIA'!$B27,'mech4import - CB6R3_AE7'!$C$2:$C$10000,"="&amp;'CB6R3_AE7 - 95861 - CRITERIA'!O$3)</f>
        <v>0</v>
      </c>
      <c r="P27" s="49">
        <f>SUMIFS('mech4import - CB6R3_AE7'!$D$2:$D$10000,'mech4import - CB6R3_AE7'!$B$2:$B$10000,"="&amp;'CB6R3_AE7 - 95861 - CRITERIA'!$B27,'mech4import - CB6R3_AE7'!$C$2:$C$10000,"="&amp;'CB6R3_AE7 - 95861 - CRITERIA'!P$3)</f>
        <v>0</v>
      </c>
      <c r="Q27" s="49">
        <f>SUMIFS('mech4import - CB6R3_AE7'!$D$2:$D$10000,'mech4import - CB6R3_AE7'!$B$2:$B$10000,"="&amp;'CB6R3_AE7 - 95861 - CRITERIA'!$B27,'mech4import - CB6R3_AE7'!$C$2:$C$10000,"="&amp;'CB6R3_AE7 - 95861 - CRITERIA'!Q$3)</f>
        <v>0</v>
      </c>
      <c r="R27" s="49">
        <f>SUMIFS('mech4import - CB6R3_AE7'!$D$2:$D$10000,'mech4import - CB6R3_AE7'!$B$2:$B$10000,"="&amp;'CB6R3_AE7 - 95861 - CRITERIA'!$B27,'mech4import - CB6R3_AE7'!$C$2:$C$10000,"="&amp;'CB6R3_AE7 - 95861 - CRITERIA'!R$3)</f>
        <v>0</v>
      </c>
      <c r="S27" s="49">
        <f>SUMIFS('mech4import - CB6R3_AE7'!$D$2:$D$10000,'mech4import - CB6R3_AE7'!$B$2:$B$10000,"="&amp;'CB6R3_AE7 - 95861 - CRITERIA'!$B27,'mech4import - CB6R3_AE7'!$C$2:$C$10000,"="&amp;'CB6R3_AE7 - 95861 - CRITERIA'!S$3)</f>
        <v>0</v>
      </c>
      <c r="T27" s="49">
        <f>SUMIFS('mech4import - CB6R3_AE7'!$D$2:$D$10000,'mech4import - CB6R3_AE7'!$B$2:$B$10000,"="&amp;'CB6R3_AE7 - 95861 - CRITERIA'!$B27,'mech4import - CB6R3_AE7'!$C$2:$C$10000,"="&amp;'CB6R3_AE7 - 95861 - CRITERIA'!T$3)</f>
        <v>0</v>
      </c>
      <c r="U27" s="49">
        <f>SUMIFS('mech4import - CB6R3_AE7'!$D$2:$D$10000,'mech4import - CB6R3_AE7'!$B$2:$B$10000,"="&amp;'CB6R3_AE7 - 95861 - CRITERIA'!$B27,'mech4import - CB6R3_AE7'!$C$2:$C$10000,"="&amp;'CB6R3_AE7 - 95861 - CRITERIA'!U$3)</f>
        <v>0</v>
      </c>
      <c r="V27" s="49">
        <f>SUMIFS('mech4import - CB6R3_AE7'!$D$2:$D$10000,'mech4import - CB6R3_AE7'!$B$2:$B$10000,"="&amp;'CB6R3_AE7 - 95861 - CRITERIA'!$B27,'mech4import - CB6R3_AE7'!$C$2:$C$10000,"="&amp;'CB6R3_AE7 - 95861 - CRITERIA'!V$3)</f>
        <v>0</v>
      </c>
      <c r="W27" s="49">
        <f>SUMIFS('mech4import - CB6R3_AE7'!$D$2:$D$10000,'mech4import - CB6R3_AE7'!$B$2:$B$10000,"="&amp;'CB6R3_AE7 - 95861 - CRITERIA'!$B27,'mech4import - CB6R3_AE7'!$C$2:$C$10000,"="&amp;'CB6R3_AE7 - 95861 - CRITERIA'!W$3)</f>
        <v>0</v>
      </c>
      <c r="X27" s="49">
        <f>SUMIFS('mech4import - CB6R3_AE7'!$D$2:$D$10000,'mech4import - CB6R3_AE7'!$B$2:$B$10000,"="&amp;'CB6R3_AE7 - 95861 - CRITERIA'!$B27,'mech4import - CB6R3_AE7'!$C$2:$C$10000,"="&amp;'CB6R3_AE7 - 95861 - CRITERIA'!X$3)</f>
        <v>0</v>
      </c>
      <c r="Y27" s="49">
        <f>SUMIFS('mech4import - CB6R3_AE7'!$D$2:$D$10000,'mech4import - CB6R3_AE7'!$B$2:$B$10000,"="&amp;'CB6R3_AE7 - 95861 - CRITERIA'!$B27,'mech4import - CB6R3_AE7'!$C$2:$C$10000,"="&amp;'CB6R3_AE7 - 95861 - CRITERIA'!Y$3)</f>
        <v>0</v>
      </c>
      <c r="Z27" s="49">
        <f>SUMIFS('mech4import - CB6R3_AE7'!$D$2:$D$10000,'mech4import - CB6R3_AE7'!$B$2:$B$10000,"="&amp;'CB6R3_AE7 - 95861 - CRITERIA'!$B27,'mech4import - CB6R3_AE7'!$C$2:$C$10000,"="&amp;'CB6R3_AE7 - 95861 - CRITERIA'!Z$3)</f>
        <v>0</v>
      </c>
      <c r="AA27" s="49">
        <f>SUMIFS('mech4import - CB6R3_AE7'!$D$2:$D$10000,'mech4import - CB6R3_AE7'!$B$2:$B$10000,"="&amp;'CB6R3_AE7 - 95861 - CRITERIA'!$B27,'mech4import - CB6R3_AE7'!$C$2:$C$10000,"="&amp;'CB6R3_AE7 - 95861 - CRITERIA'!AA$3)</f>
        <v>0</v>
      </c>
      <c r="AB27" s="49">
        <f>SUMIFS('mech4import - CB6R3_AE7'!$D$2:$D$10000,'mech4import - CB6R3_AE7'!$B$2:$B$10000,"="&amp;'CB6R3_AE7 - 95861 - CRITERIA'!$B27,'mech4import - CB6R3_AE7'!$C$2:$C$10000,"="&amp;'CB6R3_AE7 - 95861 - CRITERIA'!AB$3)</f>
        <v>0</v>
      </c>
      <c r="AC27" s="49">
        <f>SUMIFS('mech4import - CB6R3_AE7'!$D$2:$D$10000,'mech4import - CB6R3_AE7'!$B$2:$B$10000,"="&amp;'CB6R3_AE7 - 95861 - CRITERIA'!$B27,'mech4import - CB6R3_AE7'!$C$2:$C$10000,"="&amp;'CB6R3_AE7 - 95861 - CRITERIA'!AC$3)</f>
        <v>0</v>
      </c>
      <c r="AD27" s="49">
        <f>SUMIFS('mech4import - CB6R3_AE7'!$D$2:$D$10000,'mech4import - CB6R3_AE7'!$B$2:$B$10000,"="&amp;'CB6R3_AE7 - 95861 - CRITERIA'!$B27,'mech4import - CB6R3_AE7'!$C$2:$C$10000,"="&amp;'CB6R3_AE7 - 95861 - CRITERIA'!AD$3)</f>
        <v>0</v>
      </c>
      <c r="AE27" s="49">
        <f>SUMIFS('mech4import - CB6R3_AE7'!$D$2:$D$10000,'mech4import - CB6R3_AE7'!$B$2:$B$10000,"="&amp;'CB6R3_AE7 - 95861 - CRITERIA'!$B27,'mech4import - CB6R3_AE7'!$C$2:$C$10000,"="&amp;'CB6R3_AE7 - 95861 - CRITERIA'!AE$3)</f>
        <v>1</v>
      </c>
      <c r="AF27" s="49">
        <f>SUMIFS('mech4import - CB6R3_AE7'!$D$2:$D$10000,'mech4import - CB6R3_AE7'!$B$2:$B$10000,"="&amp;'CB6R3_AE7 - 95861 - CRITERIA'!$B27,'mech4import - CB6R3_AE7'!$C$2:$C$10000,"="&amp;'CB6R3_AE7 - 95861 - CRITERIA'!AF$3)</f>
        <v>0</v>
      </c>
      <c r="AG27" s="49">
        <f>SUMIFS('mech4import - CB6R3_AE7'!$D$2:$D$10000,'mech4import - CB6R3_AE7'!$B$2:$B$10000,"="&amp;'CB6R3_AE7 - 95861 - CRITERIA'!$B27,'mech4import - CB6R3_AE7'!$C$2:$C$10000,"="&amp;'CB6R3_AE7 - 95861 - CRITERIA'!AG$3)</f>
        <v>1</v>
      </c>
      <c r="AH27" s="49">
        <f>SUMIFS('mech4import - CB6R3_AE7'!$D$2:$D$10000,'mech4import - CB6R3_AE7'!$B$2:$B$10000,"="&amp;'CB6R3_AE7 - 95861 - CRITERIA'!$B27,'mech4import - CB6R3_AE7'!$C$2:$C$10000,"="&amp;'CB6R3_AE7 - 95861 - CRITERIA'!AH$3)</f>
        <v>0</v>
      </c>
      <c r="AI27" s="49">
        <f>SUMIFS('mech4import - CB6R3_AE7'!$D$2:$D$10000,'mech4import - CB6R3_AE7'!$B$2:$B$10000,"="&amp;'CB6R3_AE7 - 95861 - CRITERIA'!$B27,'mech4import - CB6R3_AE7'!$C$2:$C$10000,"="&amp;'CB6R3_AE7 - 95861 - CRITERIA'!AI$3)</f>
        <v>0</v>
      </c>
      <c r="AJ27" s="49">
        <f>SUMIFS('mech4import - CB6R3_AE7'!$D$2:$D$10000,'mech4import - CB6R3_AE7'!$B$2:$B$10000,"="&amp;'CB6R3_AE7 - 95861 - CRITERIA'!$B27,'mech4import - CB6R3_AE7'!$C$2:$C$10000,"="&amp;'CB6R3_AE7 - 95861 - CRITERIA'!AJ$3)</f>
        <v>0</v>
      </c>
      <c r="AK27" s="49">
        <f>SUMIFS('mech4import - CB6R3_AE7'!$D$2:$D$10000,'mech4import - CB6R3_AE7'!$B$2:$B$10000,"="&amp;'CB6R3_AE7 - 95861 - CRITERIA'!$B27,'mech4import - CB6R3_AE7'!$C$2:$C$10000,"="&amp;'CB6R3_AE7 - 95861 - CRITERIA'!AK$3)</f>
        <v>0</v>
      </c>
      <c r="AL27" s="49">
        <f>SUMIFS('mech4import - CB6R3_AE7'!$D$2:$D$10000,'mech4import - CB6R3_AE7'!$B$2:$B$10000,"="&amp;'CB6R3_AE7 - 95861 - CRITERIA'!$B27,'mech4import - CB6R3_AE7'!$C$2:$C$10000,"="&amp;'CB6R3_AE7 - 95861 - CRITERIA'!AL$3)</f>
        <v>0</v>
      </c>
      <c r="AM27" s="32">
        <f t="array" ref="AM27">SUM($G$1:$AL$1*G27:AL27)</f>
        <v>56.1</v>
      </c>
    </row>
    <row r="28" spans="1:39" s="31" customFormat="1">
      <c r="A28" s="42">
        <v>95861</v>
      </c>
      <c r="B28" s="14">
        <v>46</v>
      </c>
      <c r="C28" s="43">
        <v>0.96911286825929532</v>
      </c>
      <c r="D28" s="47" t="s">
        <v>221</v>
      </c>
      <c r="E28" s="46" t="b">
        <v>0</v>
      </c>
      <c r="F28" s="48">
        <v>54.091999999999999</v>
      </c>
      <c r="G28" s="49">
        <f>SUMIFS('mech4import - CB6R3_AE7'!$D$2:$D$10000,'mech4import - CB6R3_AE7'!$B$2:$B$10000,"="&amp;'CB6R3_AE7 - 95861 - CRITERIA'!$B28,'mech4import - CB6R3_AE7'!$C$2:$C$10000,"="&amp;'CB6R3_AE7 - 95861 - CRITERIA'!G$3)</f>
        <v>0</v>
      </c>
      <c r="H28" s="49">
        <f>SUMIFS('mech4import - CB6R3_AE7'!$D$2:$D$10000,'mech4import - CB6R3_AE7'!$B$2:$B$10000,"="&amp;'CB6R3_AE7 - 95861 - CRITERIA'!$B28,'mech4import - CB6R3_AE7'!$C$2:$C$10000,"="&amp;'CB6R3_AE7 - 95861 - CRITERIA'!H$3)</f>
        <v>0</v>
      </c>
      <c r="I28" s="49">
        <f>SUMIFS('mech4import - CB6R3_AE7'!$D$2:$D$10000,'mech4import - CB6R3_AE7'!$B$2:$B$10000,"="&amp;'CB6R3_AE7 - 95861 - CRITERIA'!$B28,'mech4import - CB6R3_AE7'!$C$2:$C$10000,"="&amp;'CB6R3_AE7 - 95861 - CRITERIA'!I$3)</f>
        <v>0</v>
      </c>
      <c r="J28" s="49">
        <f>SUMIFS('mech4import - CB6R3_AE7'!$D$2:$D$10000,'mech4import - CB6R3_AE7'!$B$2:$B$10000,"="&amp;'CB6R3_AE7 - 95861 - CRITERIA'!$B28,'mech4import - CB6R3_AE7'!$C$2:$C$10000,"="&amp;'CB6R3_AE7 - 95861 - CRITERIA'!J$3)</f>
        <v>0</v>
      </c>
      <c r="K28" s="49">
        <f>SUMIFS('mech4import - CB6R3_AE7'!$D$2:$D$10000,'mech4import - CB6R3_AE7'!$B$2:$B$10000,"="&amp;'CB6R3_AE7 - 95861 - CRITERIA'!$B28,'mech4import - CB6R3_AE7'!$C$2:$C$10000,"="&amp;'CB6R3_AE7 - 95861 - CRITERIA'!K$3)</f>
        <v>0</v>
      </c>
      <c r="L28" s="49">
        <f>SUMIFS('mech4import - CB6R3_AE7'!$D$2:$D$10000,'mech4import - CB6R3_AE7'!$B$2:$B$10000,"="&amp;'CB6R3_AE7 - 95861 - CRITERIA'!$B28,'mech4import - CB6R3_AE7'!$C$2:$C$10000,"="&amp;'CB6R3_AE7 - 95861 - CRITERIA'!L$3)</f>
        <v>0</v>
      </c>
      <c r="M28" s="49">
        <f>SUMIFS('mech4import - CB6R3_AE7'!$D$2:$D$10000,'mech4import - CB6R3_AE7'!$B$2:$B$10000,"="&amp;'CB6R3_AE7 - 95861 - CRITERIA'!$B28,'mech4import - CB6R3_AE7'!$C$2:$C$10000,"="&amp;'CB6R3_AE7 - 95861 - CRITERIA'!M$3)</f>
        <v>0</v>
      </c>
      <c r="N28" s="49">
        <f>SUMIFS('mech4import - CB6R3_AE7'!$D$2:$D$10000,'mech4import - CB6R3_AE7'!$B$2:$B$10000,"="&amp;'CB6R3_AE7 - 95861 - CRITERIA'!$B28,'mech4import - CB6R3_AE7'!$C$2:$C$10000,"="&amp;'CB6R3_AE7 - 95861 - CRITERIA'!N$3)</f>
        <v>0</v>
      </c>
      <c r="O28" s="49">
        <f>SUMIFS('mech4import - CB6R3_AE7'!$D$2:$D$10000,'mech4import - CB6R3_AE7'!$B$2:$B$10000,"="&amp;'CB6R3_AE7 - 95861 - CRITERIA'!$B28,'mech4import - CB6R3_AE7'!$C$2:$C$10000,"="&amp;'CB6R3_AE7 - 95861 - CRITERIA'!O$3)</f>
        <v>0</v>
      </c>
      <c r="P28" s="49">
        <f>SUMIFS('mech4import - CB6R3_AE7'!$D$2:$D$10000,'mech4import - CB6R3_AE7'!$B$2:$B$10000,"="&amp;'CB6R3_AE7 - 95861 - CRITERIA'!$B28,'mech4import - CB6R3_AE7'!$C$2:$C$10000,"="&amp;'CB6R3_AE7 - 95861 - CRITERIA'!P$3)</f>
        <v>0</v>
      </c>
      <c r="Q28" s="49">
        <f>SUMIFS('mech4import - CB6R3_AE7'!$D$2:$D$10000,'mech4import - CB6R3_AE7'!$B$2:$B$10000,"="&amp;'CB6R3_AE7 - 95861 - CRITERIA'!$B28,'mech4import - CB6R3_AE7'!$C$2:$C$10000,"="&amp;'CB6R3_AE7 - 95861 - CRITERIA'!Q$3)</f>
        <v>0</v>
      </c>
      <c r="R28" s="49">
        <f>SUMIFS('mech4import - CB6R3_AE7'!$D$2:$D$10000,'mech4import - CB6R3_AE7'!$B$2:$B$10000,"="&amp;'CB6R3_AE7 - 95861 - CRITERIA'!$B28,'mech4import - CB6R3_AE7'!$C$2:$C$10000,"="&amp;'CB6R3_AE7 - 95861 - CRITERIA'!R$3)</f>
        <v>0</v>
      </c>
      <c r="S28" s="49">
        <f>SUMIFS('mech4import - CB6R3_AE7'!$D$2:$D$10000,'mech4import - CB6R3_AE7'!$B$2:$B$10000,"="&amp;'CB6R3_AE7 - 95861 - CRITERIA'!$B28,'mech4import - CB6R3_AE7'!$C$2:$C$10000,"="&amp;'CB6R3_AE7 - 95861 - CRITERIA'!S$3)</f>
        <v>0</v>
      </c>
      <c r="T28" s="49">
        <f>SUMIFS('mech4import - CB6R3_AE7'!$D$2:$D$10000,'mech4import - CB6R3_AE7'!$B$2:$B$10000,"="&amp;'CB6R3_AE7 - 95861 - CRITERIA'!$B28,'mech4import - CB6R3_AE7'!$C$2:$C$10000,"="&amp;'CB6R3_AE7 - 95861 - CRITERIA'!T$3)</f>
        <v>0</v>
      </c>
      <c r="U28" s="49">
        <f>SUMIFS('mech4import - CB6R3_AE7'!$D$2:$D$10000,'mech4import - CB6R3_AE7'!$B$2:$B$10000,"="&amp;'CB6R3_AE7 - 95861 - CRITERIA'!$B28,'mech4import - CB6R3_AE7'!$C$2:$C$10000,"="&amp;'CB6R3_AE7 - 95861 - CRITERIA'!U$3)</f>
        <v>0</v>
      </c>
      <c r="V28" s="49">
        <f>SUMIFS('mech4import - CB6R3_AE7'!$D$2:$D$10000,'mech4import - CB6R3_AE7'!$B$2:$B$10000,"="&amp;'CB6R3_AE7 - 95861 - CRITERIA'!$B28,'mech4import - CB6R3_AE7'!$C$2:$C$10000,"="&amp;'CB6R3_AE7 - 95861 - CRITERIA'!V$3)</f>
        <v>0</v>
      </c>
      <c r="W28" s="49">
        <f>SUMIFS('mech4import - CB6R3_AE7'!$D$2:$D$10000,'mech4import - CB6R3_AE7'!$B$2:$B$10000,"="&amp;'CB6R3_AE7 - 95861 - CRITERIA'!$B28,'mech4import - CB6R3_AE7'!$C$2:$C$10000,"="&amp;'CB6R3_AE7 - 95861 - CRITERIA'!W$3)</f>
        <v>0</v>
      </c>
      <c r="X28" s="49">
        <f>SUMIFS('mech4import - CB6R3_AE7'!$D$2:$D$10000,'mech4import - CB6R3_AE7'!$B$2:$B$10000,"="&amp;'CB6R3_AE7 - 95861 - CRITERIA'!$B28,'mech4import - CB6R3_AE7'!$C$2:$C$10000,"="&amp;'CB6R3_AE7 - 95861 - CRITERIA'!X$3)</f>
        <v>0</v>
      </c>
      <c r="Y28" s="49">
        <f>SUMIFS('mech4import - CB6R3_AE7'!$D$2:$D$10000,'mech4import - CB6R3_AE7'!$B$2:$B$10000,"="&amp;'CB6R3_AE7 - 95861 - CRITERIA'!$B28,'mech4import - CB6R3_AE7'!$C$2:$C$10000,"="&amp;'CB6R3_AE7 - 95861 - CRITERIA'!Y$3)</f>
        <v>0</v>
      </c>
      <c r="Z28" s="49">
        <f>SUMIFS('mech4import - CB6R3_AE7'!$D$2:$D$10000,'mech4import - CB6R3_AE7'!$B$2:$B$10000,"="&amp;'CB6R3_AE7 - 95861 - CRITERIA'!$B28,'mech4import - CB6R3_AE7'!$C$2:$C$10000,"="&amp;'CB6R3_AE7 - 95861 - CRITERIA'!Z$3)</f>
        <v>0</v>
      </c>
      <c r="AA28" s="49">
        <f>SUMIFS('mech4import - CB6R3_AE7'!$D$2:$D$10000,'mech4import - CB6R3_AE7'!$B$2:$B$10000,"="&amp;'CB6R3_AE7 - 95861 - CRITERIA'!$B28,'mech4import - CB6R3_AE7'!$C$2:$C$10000,"="&amp;'CB6R3_AE7 - 95861 - CRITERIA'!AA$3)</f>
        <v>0</v>
      </c>
      <c r="AB28" s="49">
        <f>SUMIFS('mech4import - CB6R3_AE7'!$D$2:$D$10000,'mech4import - CB6R3_AE7'!$B$2:$B$10000,"="&amp;'CB6R3_AE7 - 95861 - CRITERIA'!$B28,'mech4import - CB6R3_AE7'!$C$2:$C$10000,"="&amp;'CB6R3_AE7 - 95861 - CRITERIA'!AB$3)</f>
        <v>0</v>
      </c>
      <c r="AC28" s="49">
        <f>SUMIFS('mech4import - CB6R3_AE7'!$D$2:$D$10000,'mech4import - CB6R3_AE7'!$B$2:$B$10000,"="&amp;'CB6R3_AE7 - 95861 - CRITERIA'!$B28,'mech4import - CB6R3_AE7'!$C$2:$C$10000,"="&amp;'CB6R3_AE7 - 95861 - CRITERIA'!AC$3)</f>
        <v>0</v>
      </c>
      <c r="AD28" s="49">
        <f>SUMIFS('mech4import - CB6R3_AE7'!$D$2:$D$10000,'mech4import - CB6R3_AE7'!$B$2:$B$10000,"="&amp;'CB6R3_AE7 - 95861 - CRITERIA'!$B28,'mech4import - CB6R3_AE7'!$C$2:$C$10000,"="&amp;'CB6R3_AE7 - 95861 - CRITERIA'!AD$3)</f>
        <v>0</v>
      </c>
      <c r="AE28" s="49">
        <f>SUMIFS('mech4import - CB6R3_AE7'!$D$2:$D$10000,'mech4import - CB6R3_AE7'!$B$2:$B$10000,"="&amp;'CB6R3_AE7 - 95861 - CRITERIA'!$B28,'mech4import - CB6R3_AE7'!$C$2:$C$10000,"="&amp;'CB6R3_AE7 - 95861 - CRITERIA'!AE$3)</f>
        <v>1.3333333329999999</v>
      </c>
      <c r="AF28" s="49">
        <f>SUMIFS('mech4import - CB6R3_AE7'!$D$2:$D$10000,'mech4import - CB6R3_AE7'!$B$2:$B$10000,"="&amp;'CB6R3_AE7 - 95861 - CRITERIA'!$B28,'mech4import - CB6R3_AE7'!$C$2:$C$10000,"="&amp;'CB6R3_AE7 - 95861 - CRITERIA'!AF$3)</f>
        <v>0</v>
      </c>
      <c r="AG28" s="49">
        <f>SUMIFS('mech4import - CB6R3_AE7'!$D$2:$D$10000,'mech4import - CB6R3_AE7'!$B$2:$B$10000,"="&amp;'CB6R3_AE7 - 95861 - CRITERIA'!$B28,'mech4import - CB6R3_AE7'!$C$2:$C$10000,"="&amp;'CB6R3_AE7 - 95861 - CRITERIA'!AG$3)</f>
        <v>1.3333333329999999</v>
      </c>
      <c r="AH28" s="49">
        <f>SUMIFS('mech4import - CB6R3_AE7'!$D$2:$D$10000,'mech4import - CB6R3_AE7'!$B$2:$B$10000,"="&amp;'CB6R3_AE7 - 95861 - CRITERIA'!$B28,'mech4import - CB6R3_AE7'!$C$2:$C$10000,"="&amp;'CB6R3_AE7 - 95861 - CRITERIA'!AH$3)</f>
        <v>0</v>
      </c>
      <c r="AI28" s="49">
        <f>SUMIFS('mech4import - CB6R3_AE7'!$D$2:$D$10000,'mech4import - CB6R3_AE7'!$B$2:$B$10000,"="&amp;'CB6R3_AE7 - 95861 - CRITERIA'!$B28,'mech4import - CB6R3_AE7'!$C$2:$C$10000,"="&amp;'CB6R3_AE7 - 95861 - CRITERIA'!AI$3)</f>
        <v>0</v>
      </c>
      <c r="AJ28" s="49">
        <f>SUMIFS('mech4import - CB6R3_AE7'!$D$2:$D$10000,'mech4import - CB6R3_AE7'!$B$2:$B$10000,"="&amp;'CB6R3_AE7 - 95861 - CRITERIA'!$B28,'mech4import - CB6R3_AE7'!$C$2:$C$10000,"="&amp;'CB6R3_AE7 - 95861 - CRITERIA'!AJ$3)</f>
        <v>0</v>
      </c>
      <c r="AK28" s="49">
        <f>SUMIFS('mech4import - CB6R3_AE7'!$D$2:$D$10000,'mech4import - CB6R3_AE7'!$B$2:$B$10000,"="&amp;'CB6R3_AE7 - 95861 - CRITERIA'!$B28,'mech4import - CB6R3_AE7'!$C$2:$C$10000,"="&amp;'CB6R3_AE7 - 95861 - CRITERIA'!AK$3)</f>
        <v>0</v>
      </c>
      <c r="AL28" s="49">
        <f>SUMIFS('mech4import - CB6R3_AE7'!$D$2:$D$10000,'mech4import - CB6R3_AE7'!$B$2:$B$10000,"="&amp;'CB6R3_AE7 - 95861 - CRITERIA'!$B28,'mech4import - CB6R3_AE7'!$C$2:$C$10000,"="&amp;'CB6R3_AE7 - 95861 - CRITERIA'!AL$3)</f>
        <v>0</v>
      </c>
      <c r="AM28" s="32">
        <f t="array" ref="AM28">SUM($G$1:$AL$1*G28:AL28)</f>
        <v>74.799999981300004</v>
      </c>
    </row>
    <row r="29" spans="1:39" s="31" customFormat="1">
      <c r="A29" s="42">
        <v>95861</v>
      </c>
      <c r="B29" s="14">
        <v>3007</v>
      </c>
      <c r="C29" s="43">
        <v>4.9234670769577625E-2</v>
      </c>
      <c r="D29" s="47" t="s">
        <v>222</v>
      </c>
      <c r="E29" s="46" t="b">
        <v>0</v>
      </c>
      <c r="F29" s="48">
        <v>55.08</v>
      </c>
      <c r="G29" s="49">
        <f>SUMIFS('mech4import - CB6R3_AE7'!$D$2:$D$10000,'mech4import - CB6R3_AE7'!$B$2:$B$10000,"="&amp;'CB6R3_AE7 - 95861 - CRITERIA'!$B29,'mech4import - CB6R3_AE7'!$C$2:$C$10000,"="&amp;'CB6R3_AE7 - 95861 - CRITERIA'!G$3)</f>
        <v>0</v>
      </c>
      <c r="H29" s="49">
        <f>SUMIFS('mech4import - CB6R3_AE7'!$D$2:$D$10000,'mech4import - CB6R3_AE7'!$B$2:$B$10000,"="&amp;'CB6R3_AE7 - 95861 - CRITERIA'!$B29,'mech4import - CB6R3_AE7'!$C$2:$C$10000,"="&amp;'CB6R3_AE7 - 95861 - CRITERIA'!H$3)</f>
        <v>0</v>
      </c>
      <c r="I29" s="49">
        <f>SUMIFS('mech4import - CB6R3_AE7'!$D$2:$D$10000,'mech4import - CB6R3_AE7'!$B$2:$B$10000,"="&amp;'CB6R3_AE7 - 95861 - CRITERIA'!$B29,'mech4import - CB6R3_AE7'!$C$2:$C$10000,"="&amp;'CB6R3_AE7 - 95861 - CRITERIA'!I$3)</f>
        <v>0</v>
      </c>
      <c r="J29" s="49">
        <f>SUMIFS('mech4import - CB6R3_AE7'!$D$2:$D$10000,'mech4import - CB6R3_AE7'!$B$2:$B$10000,"="&amp;'CB6R3_AE7 - 95861 - CRITERIA'!$B29,'mech4import - CB6R3_AE7'!$C$2:$C$10000,"="&amp;'CB6R3_AE7 - 95861 - CRITERIA'!J$3)</f>
        <v>0</v>
      </c>
      <c r="K29" s="49">
        <f>SUMIFS('mech4import - CB6R3_AE7'!$D$2:$D$10000,'mech4import - CB6R3_AE7'!$B$2:$B$10000,"="&amp;'CB6R3_AE7 - 95861 - CRITERIA'!$B29,'mech4import - CB6R3_AE7'!$C$2:$C$10000,"="&amp;'CB6R3_AE7 - 95861 - CRITERIA'!K$3)</f>
        <v>0</v>
      </c>
      <c r="L29" s="49">
        <f>SUMIFS('mech4import - CB6R3_AE7'!$D$2:$D$10000,'mech4import - CB6R3_AE7'!$B$2:$B$10000,"="&amp;'CB6R3_AE7 - 95861 - CRITERIA'!$B29,'mech4import - CB6R3_AE7'!$C$2:$C$10000,"="&amp;'CB6R3_AE7 - 95861 - CRITERIA'!L$3)</f>
        <v>0</v>
      </c>
      <c r="M29" s="49">
        <f>SUMIFS('mech4import - CB6R3_AE7'!$D$2:$D$10000,'mech4import - CB6R3_AE7'!$B$2:$B$10000,"="&amp;'CB6R3_AE7 - 95861 - CRITERIA'!$B29,'mech4import - CB6R3_AE7'!$C$2:$C$10000,"="&amp;'CB6R3_AE7 - 95861 - CRITERIA'!M$3)</f>
        <v>0</v>
      </c>
      <c r="N29" s="49">
        <f>SUMIFS('mech4import - CB6R3_AE7'!$D$2:$D$10000,'mech4import - CB6R3_AE7'!$B$2:$B$10000,"="&amp;'CB6R3_AE7 - 95861 - CRITERIA'!$B29,'mech4import - CB6R3_AE7'!$C$2:$C$10000,"="&amp;'CB6R3_AE7 - 95861 - CRITERIA'!N$3)</f>
        <v>0</v>
      </c>
      <c r="O29" s="49">
        <f>SUMIFS('mech4import - CB6R3_AE7'!$D$2:$D$10000,'mech4import - CB6R3_AE7'!$B$2:$B$10000,"="&amp;'CB6R3_AE7 - 95861 - CRITERIA'!$B29,'mech4import - CB6R3_AE7'!$C$2:$C$10000,"="&amp;'CB6R3_AE7 - 95861 - CRITERIA'!O$3)</f>
        <v>0</v>
      </c>
      <c r="P29" s="49">
        <f>SUMIFS('mech4import - CB6R3_AE7'!$D$2:$D$10000,'mech4import - CB6R3_AE7'!$B$2:$B$10000,"="&amp;'CB6R3_AE7 - 95861 - CRITERIA'!$B29,'mech4import - CB6R3_AE7'!$C$2:$C$10000,"="&amp;'CB6R3_AE7 - 95861 - CRITERIA'!P$3)</f>
        <v>0</v>
      </c>
      <c r="Q29" s="49">
        <f>SUMIFS('mech4import - CB6R3_AE7'!$D$2:$D$10000,'mech4import - CB6R3_AE7'!$B$2:$B$10000,"="&amp;'CB6R3_AE7 - 95861 - CRITERIA'!$B29,'mech4import - CB6R3_AE7'!$C$2:$C$10000,"="&amp;'CB6R3_AE7 - 95861 - CRITERIA'!Q$3)</f>
        <v>0</v>
      </c>
      <c r="R29" s="49">
        <f>SUMIFS('mech4import - CB6R3_AE7'!$D$2:$D$10000,'mech4import - CB6R3_AE7'!$B$2:$B$10000,"="&amp;'CB6R3_AE7 - 95861 - CRITERIA'!$B29,'mech4import - CB6R3_AE7'!$C$2:$C$10000,"="&amp;'CB6R3_AE7 - 95861 - CRITERIA'!R$3)</f>
        <v>0</v>
      </c>
      <c r="S29" s="49">
        <f>SUMIFS('mech4import - CB6R3_AE7'!$D$2:$D$10000,'mech4import - CB6R3_AE7'!$B$2:$B$10000,"="&amp;'CB6R3_AE7 - 95861 - CRITERIA'!$B29,'mech4import - CB6R3_AE7'!$C$2:$C$10000,"="&amp;'CB6R3_AE7 - 95861 - CRITERIA'!S$3)</f>
        <v>0</v>
      </c>
      <c r="T29" s="49">
        <f>SUMIFS('mech4import - CB6R3_AE7'!$D$2:$D$10000,'mech4import - CB6R3_AE7'!$B$2:$B$10000,"="&amp;'CB6R3_AE7 - 95861 - CRITERIA'!$B29,'mech4import - CB6R3_AE7'!$C$2:$C$10000,"="&amp;'CB6R3_AE7 - 95861 - CRITERIA'!T$3)</f>
        <v>0</v>
      </c>
      <c r="U29" s="49">
        <f>SUMIFS('mech4import - CB6R3_AE7'!$D$2:$D$10000,'mech4import - CB6R3_AE7'!$B$2:$B$10000,"="&amp;'CB6R3_AE7 - 95861 - CRITERIA'!$B29,'mech4import - CB6R3_AE7'!$C$2:$C$10000,"="&amp;'CB6R3_AE7 - 95861 - CRITERIA'!U$3)</f>
        <v>0</v>
      </c>
      <c r="V29" s="49">
        <f>SUMIFS('mech4import - CB6R3_AE7'!$D$2:$D$10000,'mech4import - CB6R3_AE7'!$B$2:$B$10000,"="&amp;'CB6R3_AE7 - 95861 - CRITERIA'!$B29,'mech4import - CB6R3_AE7'!$C$2:$C$10000,"="&amp;'CB6R3_AE7 - 95861 - CRITERIA'!V$3)</f>
        <v>0</v>
      </c>
      <c r="W29" s="49">
        <f>SUMIFS('mech4import - CB6R3_AE7'!$D$2:$D$10000,'mech4import - CB6R3_AE7'!$B$2:$B$10000,"="&amp;'CB6R3_AE7 - 95861 - CRITERIA'!$B29,'mech4import - CB6R3_AE7'!$C$2:$C$10000,"="&amp;'CB6R3_AE7 - 95861 - CRITERIA'!W$3)</f>
        <v>0</v>
      </c>
      <c r="X29" s="49">
        <f>SUMIFS('mech4import - CB6R3_AE7'!$D$2:$D$10000,'mech4import - CB6R3_AE7'!$B$2:$B$10000,"="&amp;'CB6R3_AE7 - 95861 - CRITERIA'!$B29,'mech4import - CB6R3_AE7'!$C$2:$C$10000,"="&amp;'CB6R3_AE7 - 95861 - CRITERIA'!X$3)</f>
        <v>0</v>
      </c>
      <c r="Y29" s="49">
        <f>SUMIFS('mech4import - CB6R3_AE7'!$D$2:$D$10000,'mech4import - CB6R3_AE7'!$B$2:$B$10000,"="&amp;'CB6R3_AE7 - 95861 - CRITERIA'!$B29,'mech4import - CB6R3_AE7'!$C$2:$C$10000,"="&amp;'CB6R3_AE7 - 95861 - CRITERIA'!Y$3)</f>
        <v>0</v>
      </c>
      <c r="Z29" s="49">
        <f>SUMIFS('mech4import - CB6R3_AE7'!$D$2:$D$10000,'mech4import - CB6R3_AE7'!$B$2:$B$10000,"="&amp;'CB6R3_AE7 - 95861 - CRITERIA'!$B29,'mech4import - CB6R3_AE7'!$C$2:$C$10000,"="&amp;'CB6R3_AE7 - 95861 - CRITERIA'!Z$3)</f>
        <v>0</v>
      </c>
      <c r="AA29" s="49">
        <f>SUMIFS('mech4import - CB6R3_AE7'!$D$2:$D$10000,'mech4import - CB6R3_AE7'!$B$2:$B$10000,"="&amp;'CB6R3_AE7 - 95861 - CRITERIA'!$B29,'mech4import - CB6R3_AE7'!$C$2:$C$10000,"="&amp;'CB6R3_AE7 - 95861 - CRITERIA'!AA$3)</f>
        <v>0</v>
      </c>
      <c r="AB29" s="49">
        <f>SUMIFS('mech4import - CB6R3_AE7'!$D$2:$D$10000,'mech4import - CB6R3_AE7'!$B$2:$B$10000,"="&amp;'CB6R3_AE7 - 95861 - CRITERIA'!$B29,'mech4import - CB6R3_AE7'!$C$2:$C$10000,"="&amp;'CB6R3_AE7 - 95861 - CRITERIA'!AB$3)</f>
        <v>0</v>
      </c>
      <c r="AC29" s="49">
        <f>SUMIFS('mech4import - CB6R3_AE7'!$D$2:$D$10000,'mech4import - CB6R3_AE7'!$B$2:$B$10000,"="&amp;'CB6R3_AE7 - 95861 - CRITERIA'!$B29,'mech4import - CB6R3_AE7'!$C$2:$C$10000,"="&amp;'CB6R3_AE7 - 95861 - CRITERIA'!AC$3)</f>
        <v>0</v>
      </c>
      <c r="AD29" s="49">
        <f>SUMIFS('mech4import - CB6R3_AE7'!$D$2:$D$10000,'mech4import - CB6R3_AE7'!$B$2:$B$10000,"="&amp;'CB6R3_AE7 - 95861 - CRITERIA'!$B29,'mech4import - CB6R3_AE7'!$C$2:$C$10000,"="&amp;'CB6R3_AE7 - 95861 - CRITERIA'!AD$3)</f>
        <v>0</v>
      </c>
      <c r="AE29" s="49">
        <f>SUMIFS('mech4import - CB6R3_AE7'!$D$2:$D$10000,'mech4import - CB6R3_AE7'!$B$2:$B$10000,"="&amp;'CB6R3_AE7 - 95861 - CRITERIA'!$B29,'mech4import - CB6R3_AE7'!$C$2:$C$10000,"="&amp;'CB6R3_AE7 - 95861 - CRITERIA'!AE$3)</f>
        <v>0</v>
      </c>
      <c r="AF29" s="49">
        <f>SUMIFS('mech4import - CB6R3_AE7'!$D$2:$D$10000,'mech4import - CB6R3_AE7'!$B$2:$B$10000,"="&amp;'CB6R3_AE7 - 95861 - CRITERIA'!$B29,'mech4import - CB6R3_AE7'!$C$2:$C$10000,"="&amp;'CB6R3_AE7 - 95861 - CRITERIA'!AF$3)</f>
        <v>0</v>
      </c>
      <c r="AG29" s="49">
        <f>SUMIFS('mech4import - CB6R3_AE7'!$D$2:$D$10000,'mech4import - CB6R3_AE7'!$B$2:$B$10000,"="&amp;'CB6R3_AE7 - 95861 - CRITERIA'!$B29,'mech4import - CB6R3_AE7'!$C$2:$C$10000,"="&amp;'CB6R3_AE7 - 95861 - CRITERIA'!AG$3)</f>
        <v>0</v>
      </c>
      <c r="AH29" s="49">
        <f>SUMIFS('mech4import - CB6R3_AE7'!$D$2:$D$10000,'mech4import - CB6R3_AE7'!$B$2:$B$10000,"="&amp;'CB6R3_AE7 - 95861 - CRITERIA'!$B29,'mech4import - CB6R3_AE7'!$C$2:$C$10000,"="&amp;'CB6R3_AE7 - 95861 - CRITERIA'!AH$3)</f>
        <v>0</v>
      </c>
      <c r="AI29" s="49">
        <f>SUMIFS('mech4import - CB6R3_AE7'!$D$2:$D$10000,'mech4import - CB6R3_AE7'!$B$2:$B$10000,"="&amp;'CB6R3_AE7 - 95861 - CRITERIA'!$B29,'mech4import - CB6R3_AE7'!$C$2:$C$10000,"="&amp;'CB6R3_AE7 - 95861 - CRITERIA'!AI$3)</f>
        <v>0</v>
      </c>
      <c r="AJ29" s="49">
        <f>SUMIFS('mech4import - CB6R3_AE7'!$D$2:$D$10000,'mech4import - CB6R3_AE7'!$B$2:$B$10000,"="&amp;'CB6R3_AE7 - 95861 - CRITERIA'!$B29,'mech4import - CB6R3_AE7'!$C$2:$C$10000,"="&amp;'CB6R3_AE7 - 95861 - CRITERIA'!AJ$3)</f>
        <v>0</v>
      </c>
      <c r="AK29" s="49">
        <f>SUMIFS('mech4import - CB6R3_AE7'!$D$2:$D$10000,'mech4import - CB6R3_AE7'!$B$2:$B$10000,"="&amp;'CB6R3_AE7 - 95861 - CRITERIA'!$B29,'mech4import - CB6R3_AE7'!$C$2:$C$10000,"="&amp;'CB6R3_AE7 - 95861 - CRITERIA'!AK$3)</f>
        <v>1</v>
      </c>
      <c r="AL29" s="49">
        <f>SUMIFS('mech4import - CB6R3_AE7'!$D$2:$D$10000,'mech4import - CB6R3_AE7'!$B$2:$B$10000,"="&amp;'CB6R3_AE7 - 95861 - CRITERIA'!$B29,'mech4import - CB6R3_AE7'!$C$2:$C$10000,"="&amp;'CB6R3_AE7 - 95861 - CRITERIA'!AL$3)</f>
        <v>0</v>
      </c>
      <c r="AM29" s="32">
        <f t="array" ref="AM29">SUM($G$1:$AL$1*G29:AL29)</f>
        <v>142.30000000000001</v>
      </c>
    </row>
    <row r="30" spans="1:39" s="31" customFormat="1">
      <c r="A30" s="42">
        <v>95861</v>
      </c>
      <c r="B30" s="14">
        <v>283</v>
      </c>
      <c r="C30" s="43">
        <v>2.8825590574502935</v>
      </c>
      <c r="D30" s="47" t="s">
        <v>223</v>
      </c>
      <c r="E30" s="46" t="b">
        <v>0</v>
      </c>
      <c r="F30" s="48">
        <v>56.064</v>
      </c>
      <c r="G30" s="49">
        <f>SUMIFS('mech4import - CB6R3_AE7'!$D$2:$D$10000,'mech4import - CB6R3_AE7'!$B$2:$B$10000,"="&amp;'CB6R3_AE7 - 95861 - CRITERIA'!$B30,'mech4import - CB6R3_AE7'!$C$2:$C$10000,"="&amp;'CB6R3_AE7 - 95861 - CRITERIA'!G$3)</f>
        <v>0</v>
      </c>
      <c r="H30" s="49">
        <f>SUMIFS('mech4import - CB6R3_AE7'!$D$2:$D$10000,'mech4import - CB6R3_AE7'!$B$2:$B$10000,"="&amp;'CB6R3_AE7 - 95861 - CRITERIA'!$B30,'mech4import - CB6R3_AE7'!$C$2:$C$10000,"="&amp;'CB6R3_AE7 - 95861 - CRITERIA'!H$3)</f>
        <v>0</v>
      </c>
      <c r="I30" s="49">
        <f>SUMIFS('mech4import - CB6R3_AE7'!$D$2:$D$10000,'mech4import - CB6R3_AE7'!$B$2:$B$10000,"="&amp;'CB6R3_AE7 - 95861 - CRITERIA'!$B30,'mech4import - CB6R3_AE7'!$C$2:$C$10000,"="&amp;'CB6R3_AE7 - 95861 - CRITERIA'!I$3)</f>
        <v>0</v>
      </c>
      <c r="J30" s="49">
        <f>SUMIFS('mech4import - CB6R3_AE7'!$D$2:$D$10000,'mech4import - CB6R3_AE7'!$B$2:$B$10000,"="&amp;'CB6R3_AE7 - 95861 - CRITERIA'!$B30,'mech4import - CB6R3_AE7'!$C$2:$C$10000,"="&amp;'CB6R3_AE7 - 95861 - CRITERIA'!J$3)</f>
        <v>0</v>
      </c>
      <c r="K30" s="49">
        <f>SUMIFS('mech4import - CB6R3_AE7'!$D$2:$D$10000,'mech4import - CB6R3_AE7'!$B$2:$B$10000,"="&amp;'CB6R3_AE7 - 95861 - CRITERIA'!$B30,'mech4import - CB6R3_AE7'!$C$2:$C$10000,"="&amp;'CB6R3_AE7 - 95861 - CRITERIA'!K$3)</f>
        <v>0</v>
      </c>
      <c r="L30" s="49">
        <f>SUMIFS('mech4import - CB6R3_AE7'!$D$2:$D$10000,'mech4import - CB6R3_AE7'!$B$2:$B$10000,"="&amp;'CB6R3_AE7 - 95861 - CRITERIA'!$B30,'mech4import - CB6R3_AE7'!$C$2:$C$10000,"="&amp;'CB6R3_AE7 - 95861 - CRITERIA'!L$3)</f>
        <v>0</v>
      </c>
      <c r="M30" s="49">
        <f>SUMIFS('mech4import - CB6R3_AE7'!$D$2:$D$10000,'mech4import - CB6R3_AE7'!$B$2:$B$10000,"="&amp;'CB6R3_AE7 - 95861 - CRITERIA'!$B30,'mech4import - CB6R3_AE7'!$C$2:$C$10000,"="&amp;'CB6R3_AE7 - 95861 - CRITERIA'!M$3)</f>
        <v>0</v>
      </c>
      <c r="N30" s="49">
        <f>SUMIFS('mech4import - CB6R3_AE7'!$D$2:$D$10000,'mech4import - CB6R3_AE7'!$B$2:$B$10000,"="&amp;'CB6R3_AE7 - 95861 - CRITERIA'!$B30,'mech4import - CB6R3_AE7'!$C$2:$C$10000,"="&amp;'CB6R3_AE7 - 95861 - CRITERIA'!N$3)</f>
        <v>0</v>
      </c>
      <c r="O30" s="49">
        <f>SUMIFS('mech4import - CB6R3_AE7'!$D$2:$D$10000,'mech4import - CB6R3_AE7'!$B$2:$B$10000,"="&amp;'CB6R3_AE7 - 95861 - CRITERIA'!$B30,'mech4import - CB6R3_AE7'!$C$2:$C$10000,"="&amp;'CB6R3_AE7 - 95861 - CRITERIA'!O$3)</f>
        <v>0</v>
      </c>
      <c r="P30" s="49">
        <f>SUMIFS('mech4import - CB6R3_AE7'!$D$2:$D$10000,'mech4import - CB6R3_AE7'!$B$2:$B$10000,"="&amp;'CB6R3_AE7 - 95861 - CRITERIA'!$B30,'mech4import - CB6R3_AE7'!$C$2:$C$10000,"="&amp;'CB6R3_AE7 - 95861 - CRITERIA'!P$3)</f>
        <v>0</v>
      </c>
      <c r="Q30" s="49">
        <f>SUMIFS('mech4import - CB6R3_AE7'!$D$2:$D$10000,'mech4import - CB6R3_AE7'!$B$2:$B$10000,"="&amp;'CB6R3_AE7 - 95861 - CRITERIA'!$B30,'mech4import - CB6R3_AE7'!$C$2:$C$10000,"="&amp;'CB6R3_AE7 - 95861 - CRITERIA'!Q$3)</f>
        <v>0</v>
      </c>
      <c r="R30" s="49">
        <f>SUMIFS('mech4import - CB6R3_AE7'!$D$2:$D$10000,'mech4import - CB6R3_AE7'!$B$2:$B$10000,"="&amp;'CB6R3_AE7 - 95861 - CRITERIA'!$B30,'mech4import - CB6R3_AE7'!$C$2:$C$10000,"="&amp;'CB6R3_AE7 - 95861 - CRITERIA'!R$3)</f>
        <v>0</v>
      </c>
      <c r="S30" s="49">
        <f>SUMIFS('mech4import - CB6R3_AE7'!$D$2:$D$10000,'mech4import - CB6R3_AE7'!$B$2:$B$10000,"="&amp;'CB6R3_AE7 - 95861 - CRITERIA'!$B30,'mech4import - CB6R3_AE7'!$C$2:$C$10000,"="&amp;'CB6R3_AE7 - 95861 - CRITERIA'!S$3)</f>
        <v>0</v>
      </c>
      <c r="T30" s="49">
        <f>SUMIFS('mech4import - CB6R3_AE7'!$D$2:$D$10000,'mech4import - CB6R3_AE7'!$B$2:$B$10000,"="&amp;'CB6R3_AE7 - 95861 - CRITERIA'!$B30,'mech4import - CB6R3_AE7'!$C$2:$C$10000,"="&amp;'CB6R3_AE7 - 95861 - CRITERIA'!T$3)</f>
        <v>0</v>
      </c>
      <c r="U30" s="49">
        <f>SUMIFS('mech4import - CB6R3_AE7'!$D$2:$D$10000,'mech4import - CB6R3_AE7'!$B$2:$B$10000,"="&amp;'CB6R3_AE7 - 95861 - CRITERIA'!$B30,'mech4import - CB6R3_AE7'!$C$2:$C$10000,"="&amp;'CB6R3_AE7 - 95861 - CRITERIA'!U$3)</f>
        <v>0</v>
      </c>
      <c r="V30" s="49">
        <f>SUMIFS('mech4import - CB6R3_AE7'!$D$2:$D$10000,'mech4import - CB6R3_AE7'!$B$2:$B$10000,"="&amp;'CB6R3_AE7 - 95861 - CRITERIA'!$B30,'mech4import - CB6R3_AE7'!$C$2:$C$10000,"="&amp;'CB6R3_AE7 - 95861 - CRITERIA'!V$3)</f>
        <v>0</v>
      </c>
      <c r="W30" s="49">
        <f>SUMIFS('mech4import - CB6R3_AE7'!$D$2:$D$10000,'mech4import - CB6R3_AE7'!$B$2:$B$10000,"="&amp;'CB6R3_AE7 - 95861 - CRITERIA'!$B30,'mech4import - CB6R3_AE7'!$C$2:$C$10000,"="&amp;'CB6R3_AE7 - 95861 - CRITERIA'!W$3)</f>
        <v>0</v>
      </c>
      <c r="X30" s="49">
        <f>SUMIFS('mech4import - CB6R3_AE7'!$D$2:$D$10000,'mech4import - CB6R3_AE7'!$B$2:$B$10000,"="&amp;'CB6R3_AE7 - 95861 - CRITERIA'!$B30,'mech4import - CB6R3_AE7'!$C$2:$C$10000,"="&amp;'CB6R3_AE7 - 95861 - CRITERIA'!X$3)</f>
        <v>0</v>
      </c>
      <c r="Y30" s="49">
        <f>SUMIFS('mech4import - CB6R3_AE7'!$D$2:$D$10000,'mech4import - CB6R3_AE7'!$B$2:$B$10000,"="&amp;'CB6R3_AE7 - 95861 - CRITERIA'!$B30,'mech4import - CB6R3_AE7'!$C$2:$C$10000,"="&amp;'CB6R3_AE7 - 95861 - CRITERIA'!Y$3)</f>
        <v>0</v>
      </c>
      <c r="Z30" s="49">
        <f>SUMIFS('mech4import - CB6R3_AE7'!$D$2:$D$10000,'mech4import - CB6R3_AE7'!$B$2:$B$10000,"="&amp;'CB6R3_AE7 - 95861 - CRITERIA'!$B30,'mech4import - CB6R3_AE7'!$C$2:$C$10000,"="&amp;'CB6R3_AE7 - 95861 - CRITERIA'!Z$3)</f>
        <v>0</v>
      </c>
      <c r="AA30" s="49">
        <f>SUMIFS('mech4import - CB6R3_AE7'!$D$2:$D$10000,'mech4import - CB6R3_AE7'!$B$2:$B$10000,"="&amp;'CB6R3_AE7 - 95861 - CRITERIA'!$B30,'mech4import - CB6R3_AE7'!$C$2:$C$10000,"="&amp;'CB6R3_AE7 - 95861 - CRITERIA'!AA$3)</f>
        <v>0</v>
      </c>
      <c r="AB30" s="49">
        <f>SUMIFS('mech4import - CB6R3_AE7'!$D$2:$D$10000,'mech4import - CB6R3_AE7'!$B$2:$B$10000,"="&amp;'CB6R3_AE7 - 95861 - CRITERIA'!$B30,'mech4import - CB6R3_AE7'!$C$2:$C$10000,"="&amp;'CB6R3_AE7 - 95861 - CRITERIA'!AB$3)</f>
        <v>0</v>
      </c>
      <c r="AC30" s="49">
        <f>SUMIFS('mech4import - CB6R3_AE7'!$D$2:$D$10000,'mech4import - CB6R3_AE7'!$B$2:$B$10000,"="&amp;'CB6R3_AE7 - 95861 - CRITERIA'!$B30,'mech4import - CB6R3_AE7'!$C$2:$C$10000,"="&amp;'CB6R3_AE7 - 95861 - CRITERIA'!AC$3)</f>
        <v>0</v>
      </c>
      <c r="AD30" s="49">
        <f>SUMIFS('mech4import - CB6R3_AE7'!$D$2:$D$10000,'mech4import - CB6R3_AE7'!$B$2:$B$10000,"="&amp;'CB6R3_AE7 - 95861 - CRITERIA'!$B30,'mech4import - CB6R3_AE7'!$C$2:$C$10000,"="&amp;'CB6R3_AE7 - 95861 - CRITERIA'!AD$3)</f>
        <v>0</v>
      </c>
      <c r="AE30" s="49">
        <f>SUMIFS('mech4import - CB6R3_AE7'!$D$2:$D$10000,'mech4import - CB6R3_AE7'!$B$2:$B$10000,"="&amp;'CB6R3_AE7 - 95861 - CRITERIA'!$B30,'mech4import - CB6R3_AE7'!$C$2:$C$10000,"="&amp;'CB6R3_AE7 - 95861 - CRITERIA'!AE$3)</f>
        <v>1</v>
      </c>
      <c r="AF30" s="49">
        <f>SUMIFS('mech4import - CB6R3_AE7'!$D$2:$D$10000,'mech4import - CB6R3_AE7'!$B$2:$B$10000,"="&amp;'CB6R3_AE7 - 95861 - CRITERIA'!$B30,'mech4import - CB6R3_AE7'!$C$2:$C$10000,"="&amp;'CB6R3_AE7 - 95861 - CRITERIA'!AF$3)</f>
        <v>0</v>
      </c>
      <c r="AG30" s="49">
        <f>SUMIFS('mech4import - CB6R3_AE7'!$D$2:$D$10000,'mech4import - CB6R3_AE7'!$B$2:$B$10000,"="&amp;'CB6R3_AE7 - 95861 - CRITERIA'!$B30,'mech4import - CB6R3_AE7'!$C$2:$C$10000,"="&amp;'CB6R3_AE7 - 95861 - CRITERIA'!AG$3)</f>
        <v>1</v>
      </c>
      <c r="AH30" s="49">
        <f>SUMIFS('mech4import - CB6R3_AE7'!$D$2:$D$10000,'mech4import - CB6R3_AE7'!$B$2:$B$10000,"="&amp;'CB6R3_AE7 - 95861 - CRITERIA'!$B30,'mech4import - CB6R3_AE7'!$C$2:$C$10000,"="&amp;'CB6R3_AE7 - 95861 - CRITERIA'!AH$3)</f>
        <v>0</v>
      </c>
      <c r="AI30" s="49">
        <f>SUMIFS('mech4import - CB6R3_AE7'!$D$2:$D$10000,'mech4import - CB6R3_AE7'!$B$2:$B$10000,"="&amp;'CB6R3_AE7 - 95861 - CRITERIA'!$B30,'mech4import - CB6R3_AE7'!$C$2:$C$10000,"="&amp;'CB6R3_AE7 - 95861 - CRITERIA'!AI$3)</f>
        <v>0</v>
      </c>
      <c r="AJ30" s="49">
        <f>SUMIFS('mech4import - CB6R3_AE7'!$D$2:$D$10000,'mech4import - CB6R3_AE7'!$B$2:$B$10000,"="&amp;'CB6R3_AE7 - 95861 - CRITERIA'!$B30,'mech4import - CB6R3_AE7'!$C$2:$C$10000,"="&amp;'CB6R3_AE7 - 95861 - CRITERIA'!AJ$3)</f>
        <v>0</v>
      </c>
      <c r="AK30" s="49">
        <f>SUMIFS('mech4import - CB6R3_AE7'!$D$2:$D$10000,'mech4import - CB6R3_AE7'!$B$2:$B$10000,"="&amp;'CB6R3_AE7 - 95861 - CRITERIA'!$B30,'mech4import - CB6R3_AE7'!$C$2:$C$10000,"="&amp;'CB6R3_AE7 - 95861 - CRITERIA'!AK$3)</f>
        <v>0</v>
      </c>
      <c r="AL30" s="49">
        <f>SUMIFS('mech4import - CB6R3_AE7'!$D$2:$D$10000,'mech4import - CB6R3_AE7'!$B$2:$B$10000,"="&amp;'CB6R3_AE7 - 95861 - CRITERIA'!$B30,'mech4import - CB6R3_AE7'!$C$2:$C$10000,"="&amp;'CB6R3_AE7 - 95861 - CRITERIA'!AL$3)</f>
        <v>0</v>
      </c>
      <c r="AM30" s="32">
        <f t="array" ref="AM30">SUM($G$1:$AL$1*G30:AL30)</f>
        <v>56.1</v>
      </c>
    </row>
    <row r="31" spans="1:39" s="31" customFormat="1">
      <c r="A31" s="42">
        <v>95861</v>
      </c>
      <c r="B31" s="14">
        <v>2120</v>
      </c>
      <c r="C31" s="43">
        <v>0.63364145229093505</v>
      </c>
      <c r="D31" s="47" t="s">
        <v>224</v>
      </c>
      <c r="E31" s="46" t="b">
        <v>0</v>
      </c>
      <c r="F31" s="48">
        <v>56.107999999999997</v>
      </c>
      <c r="G31" s="49">
        <f>SUMIFS('mech4import - CB6R3_AE7'!$D$2:$D$10000,'mech4import - CB6R3_AE7'!$B$2:$B$10000,"="&amp;'CB6R3_AE7 - 95861 - CRITERIA'!$B31,'mech4import - CB6R3_AE7'!$C$2:$C$10000,"="&amp;'CB6R3_AE7 - 95861 - CRITERIA'!G$3)</f>
        <v>0</v>
      </c>
      <c r="H31" s="49">
        <f>SUMIFS('mech4import - CB6R3_AE7'!$D$2:$D$10000,'mech4import - CB6R3_AE7'!$B$2:$B$10000,"="&amp;'CB6R3_AE7 - 95861 - CRITERIA'!$B31,'mech4import - CB6R3_AE7'!$C$2:$C$10000,"="&amp;'CB6R3_AE7 - 95861 - CRITERIA'!H$3)</f>
        <v>0</v>
      </c>
      <c r="I31" s="49">
        <f>SUMIFS('mech4import - CB6R3_AE7'!$D$2:$D$10000,'mech4import - CB6R3_AE7'!$B$2:$B$10000,"="&amp;'CB6R3_AE7 - 95861 - CRITERIA'!$B31,'mech4import - CB6R3_AE7'!$C$2:$C$10000,"="&amp;'CB6R3_AE7 - 95861 - CRITERIA'!I$3)</f>
        <v>0</v>
      </c>
      <c r="J31" s="49">
        <f>SUMIFS('mech4import - CB6R3_AE7'!$D$2:$D$10000,'mech4import - CB6R3_AE7'!$B$2:$B$10000,"="&amp;'CB6R3_AE7 - 95861 - CRITERIA'!$B31,'mech4import - CB6R3_AE7'!$C$2:$C$10000,"="&amp;'CB6R3_AE7 - 95861 - CRITERIA'!J$3)</f>
        <v>0</v>
      </c>
      <c r="K31" s="49">
        <f>SUMIFS('mech4import - CB6R3_AE7'!$D$2:$D$10000,'mech4import - CB6R3_AE7'!$B$2:$B$10000,"="&amp;'CB6R3_AE7 - 95861 - CRITERIA'!$B31,'mech4import - CB6R3_AE7'!$C$2:$C$10000,"="&amp;'CB6R3_AE7 - 95861 - CRITERIA'!K$3)</f>
        <v>0</v>
      </c>
      <c r="L31" s="49">
        <f>SUMIFS('mech4import - CB6R3_AE7'!$D$2:$D$10000,'mech4import - CB6R3_AE7'!$B$2:$B$10000,"="&amp;'CB6R3_AE7 - 95861 - CRITERIA'!$B31,'mech4import - CB6R3_AE7'!$C$2:$C$10000,"="&amp;'CB6R3_AE7 - 95861 - CRITERIA'!L$3)</f>
        <v>0</v>
      </c>
      <c r="M31" s="49">
        <f>SUMIFS('mech4import - CB6R3_AE7'!$D$2:$D$10000,'mech4import - CB6R3_AE7'!$B$2:$B$10000,"="&amp;'CB6R3_AE7 - 95861 - CRITERIA'!$B31,'mech4import - CB6R3_AE7'!$C$2:$C$10000,"="&amp;'CB6R3_AE7 - 95861 - CRITERIA'!M$3)</f>
        <v>0</v>
      </c>
      <c r="N31" s="49">
        <f>SUMIFS('mech4import - CB6R3_AE7'!$D$2:$D$10000,'mech4import - CB6R3_AE7'!$B$2:$B$10000,"="&amp;'CB6R3_AE7 - 95861 - CRITERIA'!$B31,'mech4import - CB6R3_AE7'!$C$2:$C$10000,"="&amp;'CB6R3_AE7 - 95861 - CRITERIA'!N$3)</f>
        <v>0</v>
      </c>
      <c r="O31" s="49">
        <f>SUMIFS('mech4import - CB6R3_AE7'!$D$2:$D$10000,'mech4import - CB6R3_AE7'!$B$2:$B$10000,"="&amp;'CB6R3_AE7 - 95861 - CRITERIA'!$B31,'mech4import - CB6R3_AE7'!$C$2:$C$10000,"="&amp;'CB6R3_AE7 - 95861 - CRITERIA'!O$3)</f>
        <v>0</v>
      </c>
      <c r="P31" s="49">
        <f>SUMIFS('mech4import - CB6R3_AE7'!$D$2:$D$10000,'mech4import - CB6R3_AE7'!$B$2:$B$10000,"="&amp;'CB6R3_AE7 - 95861 - CRITERIA'!$B31,'mech4import - CB6R3_AE7'!$C$2:$C$10000,"="&amp;'CB6R3_AE7 - 95861 - CRITERIA'!P$3)</f>
        <v>0</v>
      </c>
      <c r="Q31" s="49">
        <f>SUMIFS('mech4import - CB6R3_AE7'!$D$2:$D$10000,'mech4import - CB6R3_AE7'!$B$2:$B$10000,"="&amp;'CB6R3_AE7 - 95861 - CRITERIA'!$B31,'mech4import - CB6R3_AE7'!$C$2:$C$10000,"="&amp;'CB6R3_AE7 - 95861 - CRITERIA'!Q$3)</f>
        <v>0</v>
      </c>
      <c r="R31" s="49">
        <f>SUMIFS('mech4import - CB6R3_AE7'!$D$2:$D$10000,'mech4import - CB6R3_AE7'!$B$2:$B$10000,"="&amp;'CB6R3_AE7 - 95861 - CRITERIA'!$B31,'mech4import - CB6R3_AE7'!$C$2:$C$10000,"="&amp;'CB6R3_AE7 - 95861 - CRITERIA'!R$3)</f>
        <v>0</v>
      </c>
      <c r="S31" s="49">
        <f>SUMIFS('mech4import - CB6R3_AE7'!$D$2:$D$10000,'mech4import - CB6R3_AE7'!$B$2:$B$10000,"="&amp;'CB6R3_AE7 - 95861 - CRITERIA'!$B31,'mech4import - CB6R3_AE7'!$C$2:$C$10000,"="&amp;'CB6R3_AE7 - 95861 - CRITERIA'!S$3)</f>
        <v>0</v>
      </c>
      <c r="T31" s="49">
        <f>SUMIFS('mech4import - CB6R3_AE7'!$D$2:$D$10000,'mech4import - CB6R3_AE7'!$B$2:$B$10000,"="&amp;'CB6R3_AE7 - 95861 - CRITERIA'!$B31,'mech4import - CB6R3_AE7'!$C$2:$C$10000,"="&amp;'CB6R3_AE7 - 95861 - CRITERIA'!T$3)</f>
        <v>0</v>
      </c>
      <c r="U31" s="49">
        <f>SUMIFS('mech4import - CB6R3_AE7'!$D$2:$D$10000,'mech4import - CB6R3_AE7'!$B$2:$B$10000,"="&amp;'CB6R3_AE7 - 95861 - CRITERIA'!$B31,'mech4import - CB6R3_AE7'!$C$2:$C$10000,"="&amp;'CB6R3_AE7 - 95861 - CRITERIA'!U$3)</f>
        <v>0</v>
      </c>
      <c r="V31" s="49">
        <f>SUMIFS('mech4import - CB6R3_AE7'!$D$2:$D$10000,'mech4import - CB6R3_AE7'!$B$2:$B$10000,"="&amp;'CB6R3_AE7 - 95861 - CRITERIA'!$B31,'mech4import - CB6R3_AE7'!$C$2:$C$10000,"="&amp;'CB6R3_AE7 - 95861 - CRITERIA'!V$3)</f>
        <v>0</v>
      </c>
      <c r="W31" s="49">
        <f>SUMIFS('mech4import - CB6R3_AE7'!$D$2:$D$10000,'mech4import - CB6R3_AE7'!$B$2:$B$10000,"="&amp;'CB6R3_AE7 - 95861 - CRITERIA'!$B31,'mech4import - CB6R3_AE7'!$C$2:$C$10000,"="&amp;'CB6R3_AE7 - 95861 - CRITERIA'!W$3)</f>
        <v>0</v>
      </c>
      <c r="X31" s="49">
        <f>SUMIFS('mech4import - CB6R3_AE7'!$D$2:$D$10000,'mech4import - CB6R3_AE7'!$B$2:$B$10000,"="&amp;'CB6R3_AE7 - 95861 - CRITERIA'!$B31,'mech4import - CB6R3_AE7'!$C$2:$C$10000,"="&amp;'CB6R3_AE7 - 95861 - CRITERIA'!X$3)</f>
        <v>0</v>
      </c>
      <c r="Y31" s="49">
        <f>SUMIFS('mech4import - CB6R3_AE7'!$D$2:$D$10000,'mech4import - CB6R3_AE7'!$B$2:$B$10000,"="&amp;'CB6R3_AE7 - 95861 - CRITERIA'!$B31,'mech4import - CB6R3_AE7'!$C$2:$C$10000,"="&amp;'CB6R3_AE7 - 95861 - CRITERIA'!Y$3)</f>
        <v>0</v>
      </c>
      <c r="Z31" s="49">
        <f>SUMIFS('mech4import - CB6R3_AE7'!$D$2:$D$10000,'mech4import - CB6R3_AE7'!$B$2:$B$10000,"="&amp;'CB6R3_AE7 - 95861 - CRITERIA'!$B31,'mech4import - CB6R3_AE7'!$C$2:$C$10000,"="&amp;'CB6R3_AE7 - 95861 - CRITERIA'!Z$3)</f>
        <v>0</v>
      </c>
      <c r="AA31" s="49">
        <f>SUMIFS('mech4import - CB6R3_AE7'!$D$2:$D$10000,'mech4import - CB6R3_AE7'!$B$2:$B$10000,"="&amp;'CB6R3_AE7 - 95861 - CRITERIA'!$B31,'mech4import - CB6R3_AE7'!$C$2:$C$10000,"="&amp;'CB6R3_AE7 - 95861 - CRITERIA'!AA$3)</f>
        <v>0</v>
      </c>
      <c r="AB31" s="49">
        <f>SUMIFS('mech4import - CB6R3_AE7'!$D$2:$D$10000,'mech4import - CB6R3_AE7'!$B$2:$B$10000,"="&amp;'CB6R3_AE7 - 95861 - CRITERIA'!$B31,'mech4import - CB6R3_AE7'!$C$2:$C$10000,"="&amp;'CB6R3_AE7 - 95861 - CRITERIA'!AB$3)</f>
        <v>0</v>
      </c>
      <c r="AC31" s="49">
        <f>SUMIFS('mech4import - CB6R3_AE7'!$D$2:$D$10000,'mech4import - CB6R3_AE7'!$B$2:$B$10000,"="&amp;'CB6R3_AE7 - 95861 - CRITERIA'!$B31,'mech4import - CB6R3_AE7'!$C$2:$C$10000,"="&amp;'CB6R3_AE7 - 95861 - CRITERIA'!AC$3)</f>
        <v>0</v>
      </c>
      <c r="AD31" s="49">
        <f>SUMIFS('mech4import - CB6R3_AE7'!$D$2:$D$10000,'mech4import - CB6R3_AE7'!$B$2:$B$10000,"="&amp;'CB6R3_AE7 - 95861 - CRITERIA'!$B31,'mech4import - CB6R3_AE7'!$C$2:$C$10000,"="&amp;'CB6R3_AE7 - 95861 - CRITERIA'!AD$3)</f>
        <v>0</v>
      </c>
      <c r="AE31" s="49">
        <f>SUMIFS('mech4import - CB6R3_AE7'!$D$2:$D$10000,'mech4import - CB6R3_AE7'!$B$2:$B$10000,"="&amp;'CB6R3_AE7 - 95861 - CRITERIA'!$B31,'mech4import - CB6R3_AE7'!$C$2:$C$10000,"="&amp;'CB6R3_AE7 - 95861 - CRITERIA'!AE$3)</f>
        <v>1</v>
      </c>
      <c r="AF31" s="49">
        <f>SUMIFS('mech4import - CB6R3_AE7'!$D$2:$D$10000,'mech4import - CB6R3_AE7'!$B$2:$B$10000,"="&amp;'CB6R3_AE7 - 95861 - CRITERIA'!$B31,'mech4import - CB6R3_AE7'!$C$2:$C$10000,"="&amp;'CB6R3_AE7 - 95861 - CRITERIA'!AF$3)</f>
        <v>0</v>
      </c>
      <c r="AG31" s="49">
        <f>SUMIFS('mech4import - CB6R3_AE7'!$D$2:$D$10000,'mech4import - CB6R3_AE7'!$B$2:$B$10000,"="&amp;'CB6R3_AE7 - 95861 - CRITERIA'!$B31,'mech4import - CB6R3_AE7'!$C$2:$C$10000,"="&amp;'CB6R3_AE7 - 95861 - CRITERIA'!AG$3)</f>
        <v>2</v>
      </c>
      <c r="AH31" s="49">
        <f>SUMIFS('mech4import - CB6R3_AE7'!$D$2:$D$10000,'mech4import - CB6R3_AE7'!$B$2:$B$10000,"="&amp;'CB6R3_AE7 - 95861 - CRITERIA'!$B31,'mech4import - CB6R3_AE7'!$C$2:$C$10000,"="&amp;'CB6R3_AE7 - 95861 - CRITERIA'!AH$3)</f>
        <v>0</v>
      </c>
      <c r="AI31" s="49">
        <f>SUMIFS('mech4import - CB6R3_AE7'!$D$2:$D$10000,'mech4import - CB6R3_AE7'!$B$2:$B$10000,"="&amp;'CB6R3_AE7 - 95861 - CRITERIA'!$B31,'mech4import - CB6R3_AE7'!$C$2:$C$10000,"="&amp;'CB6R3_AE7 - 95861 - CRITERIA'!AI$3)</f>
        <v>0</v>
      </c>
      <c r="AJ31" s="49">
        <f>SUMIFS('mech4import - CB6R3_AE7'!$D$2:$D$10000,'mech4import - CB6R3_AE7'!$B$2:$B$10000,"="&amp;'CB6R3_AE7 - 95861 - CRITERIA'!$B31,'mech4import - CB6R3_AE7'!$C$2:$C$10000,"="&amp;'CB6R3_AE7 - 95861 - CRITERIA'!AJ$3)</f>
        <v>0</v>
      </c>
      <c r="AK31" s="49">
        <f>SUMIFS('mech4import - CB6R3_AE7'!$D$2:$D$10000,'mech4import - CB6R3_AE7'!$B$2:$B$10000,"="&amp;'CB6R3_AE7 - 95861 - CRITERIA'!$B31,'mech4import - CB6R3_AE7'!$C$2:$C$10000,"="&amp;'CB6R3_AE7 - 95861 - CRITERIA'!AK$3)</f>
        <v>0</v>
      </c>
      <c r="AL31" s="49">
        <f>SUMIFS('mech4import - CB6R3_AE7'!$D$2:$D$10000,'mech4import - CB6R3_AE7'!$B$2:$B$10000,"="&amp;'CB6R3_AE7 - 95861 - CRITERIA'!$B31,'mech4import - CB6R3_AE7'!$C$2:$C$10000,"="&amp;'CB6R3_AE7 - 95861 - CRITERIA'!AL$3)</f>
        <v>0</v>
      </c>
      <c r="AM31" s="32">
        <f t="array" ref="AM31">SUM($G$1:$AL$1*G31:AL31)</f>
        <v>70.099999999999994</v>
      </c>
    </row>
    <row r="32" spans="1:39" s="31" customFormat="1">
      <c r="A32" s="42">
        <v>95861</v>
      </c>
      <c r="B32" s="14">
        <v>3421</v>
      </c>
      <c r="C32" s="43">
        <v>4.7285470545819178E-2</v>
      </c>
      <c r="D32" s="47" t="s">
        <v>225</v>
      </c>
      <c r="E32" s="46" t="b">
        <v>0</v>
      </c>
      <c r="F32" s="48">
        <v>57.052</v>
      </c>
      <c r="G32" s="49">
        <f>SUMIFS('mech4import - CB6R3_AE7'!$D$2:$D$10000,'mech4import - CB6R3_AE7'!$B$2:$B$10000,"="&amp;'CB6R3_AE7 - 95861 - CRITERIA'!$B32,'mech4import - CB6R3_AE7'!$C$2:$C$10000,"="&amp;'CB6R3_AE7 - 95861 - CRITERIA'!G$3)</f>
        <v>0</v>
      </c>
      <c r="H32" s="49">
        <f>SUMIFS('mech4import - CB6R3_AE7'!$D$2:$D$10000,'mech4import - CB6R3_AE7'!$B$2:$B$10000,"="&amp;'CB6R3_AE7 - 95861 - CRITERIA'!$B32,'mech4import - CB6R3_AE7'!$C$2:$C$10000,"="&amp;'CB6R3_AE7 - 95861 - CRITERIA'!H$3)</f>
        <v>0</v>
      </c>
      <c r="I32" s="49">
        <f>SUMIFS('mech4import - CB6R3_AE7'!$D$2:$D$10000,'mech4import - CB6R3_AE7'!$B$2:$B$10000,"="&amp;'CB6R3_AE7 - 95861 - CRITERIA'!$B32,'mech4import - CB6R3_AE7'!$C$2:$C$10000,"="&amp;'CB6R3_AE7 - 95861 - CRITERIA'!I$3)</f>
        <v>0</v>
      </c>
      <c r="J32" s="49">
        <f>SUMIFS('mech4import - CB6R3_AE7'!$D$2:$D$10000,'mech4import - CB6R3_AE7'!$B$2:$B$10000,"="&amp;'CB6R3_AE7 - 95861 - CRITERIA'!$B32,'mech4import - CB6R3_AE7'!$C$2:$C$10000,"="&amp;'CB6R3_AE7 - 95861 - CRITERIA'!J$3)</f>
        <v>0</v>
      </c>
      <c r="K32" s="49">
        <f>SUMIFS('mech4import - CB6R3_AE7'!$D$2:$D$10000,'mech4import - CB6R3_AE7'!$B$2:$B$10000,"="&amp;'CB6R3_AE7 - 95861 - CRITERIA'!$B32,'mech4import - CB6R3_AE7'!$C$2:$C$10000,"="&amp;'CB6R3_AE7 - 95861 - CRITERIA'!K$3)</f>
        <v>0</v>
      </c>
      <c r="L32" s="49">
        <f>SUMIFS('mech4import - CB6R3_AE7'!$D$2:$D$10000,'mech4import - CB6R3_AE7'!$B$2:$B$10000,"="&amp;'CB6R3_AE7 - 95861 - CRITERIA'!$B32,'mech4import - CB6R3_AE7'!$C$2:$C$10000,"="&amp;'CB6R3_AE7 - 95861 - CRITERIA'!L$3)</f>
        <v>0</v>
      </c>
      <c r="M32" s="49">
        <f>SUMIFS('mech4import - CB6R3_AE7'!$D$2:$D$10000,'mech4import - CB6R3_AE7'!$B$2:$B$10000,"="&amp;'CB6R3_AE7 - 95861 - CRITERIA'!$B32,'mech4import - CB6R3_AE7'!$C$2:$C$10000,"="&amp;'CB6R3_AE7 - 95861 - CRITERIA'!M$3)</f>
        <v>0</v>
      </c>
      <c r="N32" s="49">
        <f>SUMIFS('mech4import - CB6R3_AE7'!$D$2:$D$10000,'mech4import - CB6R3_AE7'!$B$2:$B$10000,"="&amp;'CB6R3_AE7 - 95861 - CRITERIA'!$B32,'mech4import - CB6R3_AE7'!$C$2:$C$10000,"="&amp;'CB6R3_AE7 - 95861 - CRITERIA'!N$3)</f>
        <v>0</v>
      </c>
      <c r="O32" s="49">
        <f>SUMIFS('mech4import - CB6R3_AE7'!$D$2:$D$10000,'mech4import - CB6R3_AE7'!$B$2:$B$10000,"="&amp;'CB6R3_AE7 - 95861 - CRITERIA'!$B32,'mech4import - CB6R3_AE7'!$C$2:$C$10000,"="&amp;'CB6R3_AE7 - 95861 - CRITERIA'!O$3)</f>
        <v>0</v>
      </c>
      <c r="P32" s="49">
        <f>SUMIFS('mech4import - CB6R3_AE7'!$D$2:$D$10000,'mech4import - CB6R3_AE7'!$B$2:$B$10000,"="&amp;'CB6R3_AE7 - 95861 - CRITERIA'!$B32,'mech4import - CB6R3_AE7'!$C$2:$C$10000,"="&amp;'CB6R3_AE7 - 95861 - CRITERIA'!P$3)</f>
        <v>0</v>
      </c>
      <c r="Q32" s="49">
        <f>SUMIFS('mech4import - CB6R3_AE7'!$D$2:$D$10000,'mech4import - CB6R3_AE7'!$B$2:$B$10000,"="&amp;'CB6R3_AE7 - 95861 - CRITERIA'!$B32,'mech4import - CB6R3_AE7'!$C$2:$C$10000,"="&amp;'CB6R3_AE7 - 95861 - CRITERIA'!Q$3)</f>
        <v>0</v>
      </c>
      <c r="R32" s="49">
        <f>SUMIFS('mech4import - CB6R3_AE7'!$D$2:$D$10000,'mech4import - CB6R3_AE7'!$B$2:$B$10000,"="&amp;'CB6R3_AE7 - 95861 - CRITERIA'!$B32,'mech4import - CB6R3_AE7'!$C$2:$C$10000,"="&amp;'CB6R3_AE7 - 95861 - CRITERIA'!R$3)</f>
        <v>0</v>
      </c>
      <c r="S32" s="49">
        <f>SUMIFS('mech4import - CB6R3_AE7'!$D$2:$D$10000,'mech4import - CB6R3_AE7'!$B$2:$B$10000,"="&amp;'CB6R3_AE7 - 95861 - CRITERIA'!$B32,'mech4import - CB6R3_AE7'!$C$2:$C$10000,"="&amp;'CB6R3_AE7 - 95861 - CRITERIA'!S$3)</f>
        <v>0</v>
      </c>
      <c r="T32" s="49">
        <f>SUMIFS('mech4import - CB6R3_AE7'!$D$2:$D$10000,'mech4import - CB6R3_AE7'!$B$2:$B$10000,"="&amp;'CB6R3_AE7 - 95861 - CRITERIA'!$B32,'mech4import - CB6R3_AE7'!$C$2:$C$10000,"="&amp;'CB6R3_AE7 - 95861 - CRITERIA'!T$3)</f>
        <v>0</v>
      </c>
      <c r="U32" s="49">
        <f>SUMIFS('mech4import - CB6R3_AE7'!$D$2:$D$10000,'mech4import - CB6R3_AE7'!$B$2:$B$10000,"="&amp;'CB6R3_AE7 - 95861 - CRITERIA'!$B32,'mech4import - CB6R3_AE7'!$C$2:$C$10000,"="&amp;'CB6R3_AE7 - 95861 - CRITERIA'!U$3)</f>
        <v>0</v>
      </c>
      <c r="V32" s="49">
        <f>SUMIFS('mech4import - CB6R3_AE7'!$D$2:$D$10000,'mech4import - CB6R3_AE7'!$B$2:$B$10000,"="&amp;'CB6R3_AE7 - 95861 - CRITERIA'!$B32,'mech4import - CB6R3_AE7'!$C$2:$C$10000,"="&amp;'CB6R3_AE7 - 95861 - CRITERIA'!V$3)</f>
        <v>0</v>
      </c>
      <c r="W32" s="49">
        <f>SUMIFS('mech4import - CB6R3_AE7'!$D$2:$D$10000,'mech4import - CB6R3_AE7'!$B$2:$B$10000,"="&amp;'CB6R3_AE7 - 95861 - CRITERIA'!$B32,'mech4import - CB6R3_AE7'!$C$2:$C$10000,"="&amp;'CB6R3_AE7 - 95861 - CRITERIA'!W$3)</f>
        <v>0</v>
      </c>
      <c r="X32" s="49">
        <f>SUMIFS('mech4import - CB6R3_AE7'!$D$2:$D$10000,'mech4import - CB6R3_AE7'!$B$2:$B$10000,"="&amp;'CB6R3_AE7 - 95861 - CRITERIA'!$B32,'mech4import - CB6R3_AE7'!$C$2:$C$10000,"="&amp;'CB6R3_AE7 - 95861 - CRITERIA'!X$3)</f>
        <v>0</v>
      </c>
      <c r="Y32" s="49">
        <f>SUMIFS('mech4import - CB6R3_AE7'!$D$2:$D$10000,'mech4import - CB6R3_AE7'!$B$2:$B$10000,"="&amp;'CB6R3_AE7 - 95861 - CRITERIA'!$B32,'mech4import - CB6R3_AE7'!$C$2:$C$10000,"="&amp;'CB6R3_AE7 - 95861 - CRITERIA'!Y$3)</f>
        <v>0</v>
      </c>
      <c r="Z32" s="49">
        <f>SUMIFS('mech4import - CB6R3_AE7'!$D$2:$D$10000,'mech4import - CB6R3_AE7'!$B$2:$B$10000,"="&amp;'CB6R3_AE7 - 95861 - CRITERIA'!$B32,'mech4import - CB6R3_AE7'!$C$2:$C$10000,"="&amp;'CB6R3_AE7 - 95861 - CRITERIA'!Z$3)</f>
        <v>0</v>
      </c>
      <c r="AA32" s="49">
        <f>SUMIFS('mech4import - CB6R3_AE7'!$D$2:$D$10000,'mech4import - CB6R3_AE7'!$B$2:$B$10000,"="&amp;'CB6R3_AE7 - 95861 - CRITERIA'!$B32,'mech4import - CB6R3_AE7'!$C$2:$C$10000,"="&amp;'CB6R3_AE7 - 95861 - CRITERIA'!AA$3)</f>
        <v>0</v>
      </c>
      <c r="AB32" s="49">
        <f>SUMIFS('mech4import - CB6R3_AE7'!$D$2:$D$10000,'mech4import - CB6R3_AE7'!$B$2:$B$10000,"="&amp;'CB6R3_AE7 - 95861 - CRITERIA'!$B32,'mech4import - CB6R3_AE7'!$C$2:$C$10000,"="&amp;'CB6R3_AE7 - 95861 - CRITERIA'!AB$3)</f>
        <v>0</v>
      </c>
      <c r="AC32" s="49">
        <f>SUMIFS('mech4import - CB6R3_AE7'!$D$2:$D$10000,'mech4import - CB6R3_AE7'!$B$2:$B$10000,"="&amp;'CB6R3_AE7 - 95861 - CRITERIA'!$B32,'mech4import - CB6R3_AE7'!$C$2:$C$10000,"="&amp;'CB6R3_AE7 - 95861 - CRITERIA'!AC$3)</f>
        <v>0</v>
      </c>
      <c r="AD32" s="49">
        <f>SUMIFS('mech4import - CB6R3_AE7'!$D$2:$D$10000,'mech4import - CB6R3_AE7'!$B$2:$B$10000,"="&amp;'CB6R3_AE7 - 95861 - CRITERIA'!$B32,'mech4import - CB6R3_AE7'!$C$2:$C$10000,"="&amp;'CB6R3_AE7 - 95861 - CRITERIA'!AD$3)</f>
        <v>0</v>
      </c>
      <c r="AE32" s="49">
        <f>SUMIFS('mech4import - CB6R3_AE7'!$D$2:$D$10000,'mech4import - CB6R3_AE7'!$B$2:$B$10000,"="&amp;'CB6R3_AE7 - 95861 - CRITERIA'!$B32,'mech4import - CB6R3_AE7'!$C$2:$C$10000,"="&amp;'CB6R3_AE7 - 95861 - CRITERIA'!AE$3)</f>
        <v>0</v>
      </c>
      <c r="AF32" s="49">
        <f>SUMIFS('mech4import - CB6R3_AE7'!$D$2:$D$10000,'mech4import - CB6R3_AE7'!$B$2:$B$10000,"="&amp;'CB6R3_AE7 - 95861 - CRITERIA'!$B32,'mech4import - CB6R3_AE7'!$C$2:$C$10000,"="&amp;'CB6R3_AE7 - 95861 - CRITERIA'!AF$3)</f>
        <v>0</v>
      </c>
      <c r="AG32" s="49">
        <f>SUMIFS('mech4import - CB6R3_AE7'!$D$2:$D$10000,'mech4import - CB6R3_AE7'!$B$2:$B$10000,"="&amp;'CB6R3_AE7 - 95861 - CRITERIA'!$B32,'mech4import - CB6R3_AE7'!$C$2:$C$10000,"="&amp;'CB6R3_AE7 - 95861 - CRITERIA'!AG$3)</f>
        <v>2</v>
      </c>
      <c r="AH32" s="49">
        <f>SUMIFS('mech4import - CB6R3_AE7'!$D$2:$D$10000,'mech4import - CB6R3_AE7'!$B$2:$B$10000,"="&amp;'CB6R3_AE7 - 95861 - CRITERIA'!$B32,'mech4import - CB6R3_AE7'!$C$2:$C$10000,"="&amp;'CB6R3_AE7 - 95861 - CRITERIA'!AH$3)</f>
        <v>0</v>
      </c>
      <c r="AI32" s="49">
        <f>SUMIFS('mech4import - CB6R3_AE7'!$D$2:$D$10000,'mech4import - CB6R3_AE7'!$B$2:$B$10000,"="&amp;'CB6R3_AE7 - 95861 - CRITERIA'!$B32,'mech4import - CB6R3_AE7'!$C$2:$C$10000,"="&amp;'CB6R3_AE7 - 95861 - CRITERIA'!AI$3)</f>
        <v>0</v>
      </c>
      <c r="AJ32" s="49">
        <f>SUMIFS('mech4import - CB6R3_AE7'!$D$2:$D$10000,'mech4import - CB6R3_AE7'!$B$2:$B$10000,"="&amp;'CB6R3_AE7 - 95861 - CRITERIA'!$B32,'mech4import - CB6R3_AE7'!$C$2:$C$10000,"="&amp;'CB6R3_AE7 - 95861 - CRITERIA'!AJ$3)</f>
        <v>0</v>
      </c>
      <c r="AK32" s="49">
        <f>SUMIFS('mech4import - CB6R3_AE7'!$D$2:$D$10000,'mech4import - CB6R3_AE7'!$B$2:$B$10000,"="&amp;'CB6R3_AE7 - 95861 - CRITERIA'!$B32,'mech4import - CB6R3_AE7'!$C$2:$C$10000,"="&amp;'CB6R3_AE7 - 95861 - CRITERIA'!AK$3)</f>
        <v>0</v>
      </c>
      <c r="AL32" s="49">
        <f>SUMIFS('mech4import - CB6R3_AE7'!$D$2:$D$10000,'mech4import - CB6R3_AE7'!$B$2:$B$10000,"="&amp;'CB6R3_AE7 - 95861 - CRITERIA'!$B32,'mech4import - CB6R3_AE7'!$C$2:$C$10000,"="&amp;'CB6R3_AE7 - 95861 - CRITERIA'!AL$3)</f>
        <v>0</v>
      </c>
      <c r="AM32" s="32">
        <f t="array" ref="AM32">SUM($G$1:$AL$1*G32:AL32)</f>
        <v>28</v>
      </c>
    </row>
    <row r="33" spans="1:39" s="31" customFormat="1">
      <c r="A33" s="42">
        <v>95861</v>
      </c>
      <c r="B33" s="14">
        <v>3422</v>
      </c>
      <c r="C33" s="43">
        <v>9.6647475132322601E-3</v>
      </c>
      <c r="D33" s="47" t="s">
        <v>226</v>
      </c>
      <c r="E33" s="46" t="b">
        <v>0</v>
      </c>
      <c r="F33" s="48">
        <v>59.112000000000002</v>
      </c>
      <c r="G33" s="49">
        <f>SUMIFS('mech4import - CB6R3_AE7'!$D$2:$D$10000,'mech4import - CB6R3_AE7'!$B$2:$B$10000,"="&amp;'CB6R3_AE7 - 95861 - CRITERIA'!$B33,'mech4import - CB6R3_AE7'!$C$2:$C$10000,"="&amp;'CB6R3_AE7 - 95861 - CRITERIA'!G$3)</f>
        <v>0</v>
      </c>
      <c r="H33" s="49">
        <f>SUMIFS('mech4import - CB6R3_AE7'!$D$2:$D$10000,'mech4import - CB6R3_AE7'!$B$2:$B$10000,"="&amp;'CB6R3_AE7 - 95861 - CRITERIA'!$B33,'mech4import - CB6R3_AE7'!$C$2:$C$10000,"="&amp;'CB6R3_AE7 - 95861 - CRITERIA'!H$3)</f>
        <v>0</v>
      </c>
      <c r="I33" s="49">
        <f>SUMIFS('mech4import - CB6R3_AE7'!$D$2:$D$10000,'mech4import - CB6R3_AE7'!$B$2:$B$10000,"="&amp;'CB6R3_AE7 - 95861 - CRITERIA'!$B33,'mech4import - CB6R3_AE7'!$C$2:$C$10000,"="&amp;'CB6R3_AE7 - 95861 - CRITERIA'!I$3)</f>
        <v>0</v>
      </c>
      <c r="J33" s="49">
        <f>SUMIFS('mech4import - CB6R3_AE7'!$D$2:$D$10000,'mech4import - CB6R3_AE7'!$B$2:$B$10000,"="&amp;'CB6R3_AE7 - 95861 - CRITERIA'!$B33,'mech4import - CB6R3_AE7'!$C$2:$C$10000,"="&amp;'CB6R3_AE7 - 95861 - CRITERIA'!J$3)</f>
        <v>0</v>
      </c>
      <c r="K33" s="49">
        <f>SUMIFS('mech4import - CB6R3_AE7'!$D$2:$D$10000,'mech4import - CB6R3_AE7'!$B$2:$B$10000,"="&amp;'CB6R3_AE7 - 95861 - CRITERIA'!$B33,'mech4import - CB6R3_AE7'!$C$2:$C$10000,"="&amp;'CB6R3_AE7 - 95861 - CRITERIA'!K$3)</f>
        <v>0</v>
      </c>
      <c r="L33" s="49">
        <f>SUMIFS('mech4import - CB6R3_AE7'!$D$2:$D$10000,'mech4import - CB6R3_AE7'!$B$2:$B$10000,"="&amp;'CB6R3_AE7 - 95861 - CRITERIA'!$B33,'mech4import - CB6R3_AE7'!$C$2:$C$10000,"="&amp;'CB6R3_AE7 - 95861 - CRITERIA'!L$3)</f>
        <v>0</v>
      </c>
      <c r="M33" s="49">
        <f>SUMIFS('mech4import - CB6R3_AE7'!$D$2:$D$10000,'mech4import - CB6R3_AE7'!$B$2:$B$10000,"="&amp;'CB6R3_AE7 - 95861 - CRITERIA'!$B33,'mech4import - CB6R3_AE7'!$C$2:$C$10000,"="&amp;'CB6R3_AE7 - 95861 - CRITERIA'!M$3)</f>
        <v>0</v>
      </c>
      <c r="N33" s="49">
        <f>SUMIFS('mech4import - CB6R3_AE7'!$D$2:$D$10000,'mech4import - CB6R3_AE7'!$B$2:$B$10000,"="&amp;'CB6R3_AE7 - 95861 - CRITERIA'!$B33,'mech4import - CB6R3_AE7'!$C$2:$C$10000,"="&amp;'CB6R3_AE7 - 95861 - CRITERIA'!N$3)</f>
        <v>0</v>
      </c>
      <c r="O33" s="49">
        <f>SUMIFS('mech4import - CB6R3_AE7'!$D$2:$D$10000,'mech4import - CB6R3_AE7'!$B$2:$B$10000,"="&amp;'CB6R3_AE7 - 95861 - CRITERIA'!$B33,'mech4import - CB6R3_AE7'!$C$2:$C$10000,"="&amp;'CB6R3_AE7 - 95861 - CRITERIA'!O$3)</f>
        <v>0</v>
      </c>
      <c r="P33" s="49">
        <f>SUMIFS('mech4import - CB6R3_AE7'!$D$2:$D$10000,'mech4import - CB6R3_AE7'!$B$2:$B$10000,"="&amp;'CB6R3_AE7 - 95861 - CRITERIA'!$B33,'mech4import - CB6R3_AE7'!$C$2:$C$10000,"="&amp;'CB6R3_AE7 - 95861 - CRITERIA'!P$3)</f>
        <v>0</v>
      </c>
      <c r="Q33" s="49">
        <f>SUMIFS('mech4import - CB6R3_AE7'!$D$2:$D$10000,'mech4import - CB6R3_AE7'!$B$2:$B$10000,"="&amp;'CB6R3_AE7 - 95861 - CRITERIA'!$B33,'mech4import - CB6R3_AE7'!$C$2:$C$10000,"="&amp;'CB6R3_AE7 - 95861 - CRITERIA'!Q$3)</f>
        <v>0</v>
      </c>
      <c r="R33" s="49">
        <f>SUMIFS('mech4import - CB6R3_AE7'!$D$2:$D$10000,'mech4import - CB6R3_AE7'!$B$2:$B$10000,"="&amp;'CB6R3_AE7 - 95861 - CRITERIA'!$B33,'mech4import - CB6R3_AE7'!$C$2:$C$10000,"="&amp;'CB6R3_AE7 - 95861 - CRITERIA'!R$3)</f>
        <v>0</v>
      </c>
      <c r="S33" s="49">
        <f>SUMIFS('mech4import - CB6R3_AE7'!$D$2:$D$10000,'mech4import - CB6R3_AE7'!$B$2:$B$10000,"="&amp;'CB6R3_AE7 - 95861 - CRITERIA'!$B33,'mech4import - CB6R3_AE7'!$C$2:$C$10000,"="&amp;'CB6R3_AE7 - 95861 - CRITERIA'!S$3)</f>
        <v>0</v>
      </c>
      <c r="T33" s="49">
        <f>SUMIFS('mech4import - CB6R3_AE7'!$D$2:$D$10000,'mech4import - CB6R3_AE7'!$B$2:$B$10000,"="&amp;'CB6R3_AE7 - 95861 - CRITERIA'!$B33,'mech4import - CB6R3_AE7'!$C$2:$C$10000,"="&amp;'CB6R3_AE7 - 95861 - CRITERIA'!T$3)</f>
        <v>0</v>
      </c>
      <c r="U33" s="49">
        <f>SUMIFS('mech4import - CB6R3_AE7'!$D$2:$D$10000,'mech4import - CB6R3_AE7'!$B$2:$B$10000,"="&amp;'CB6R3_AE7 - 95861 - CRITERIA'!$B33,'mech4import - CB6R3_AE7'!$C$2:$C$10000,"="&amp;'CB6R3_AE7 - 95861 - CRITERIA'!U$3)</f>
        <v>0</v>
      </c>
      <c r="V33" s="49">
        <f>SUMIFS('mech4import - CB6R3_AE7'!$D$2:$D$10000,'mech4import - CB6R3_AE7'!$B$2:$B$10000,"="&amp;'CB6R3_AE7 - 95861 - CRITERIA'!$B33,'mech4import - CB6R3_AE7'!$C$2:$C$10000,"="&amp;'CB6R3_AE7 - 95861 - CRITERIA'!V$3)</f>
        <v>0</v>
      </c>
      <c r="W33" s="49">
        <f>SUMIFS('mech4import - CB6R3_AE7'!$D$2:$D$10000,'mech4import - CB6R3_AE7'!$B$2:$B$10000,"="&amp;'CB6R3_AE7 - 95861 - CRITERIA'!$B33,'mech4import - CB6R3_AE7'!$C$2:$C$10000,"="&amp;'CB6R3_AE7 - 95861 - CRITERIA'!W$3)</f>
        <v>0</v>
      </c>
      <c r="X33" s="49">
        <f>SUMIFS('mech4import - CB6R3_AE7'!$D$2:$D$10000,'mech4import - CB6R3_AE7'!$B$2:$B$10000,"="&amp;'CB6R3_AE7 - 95861 - CRITERIA'!$B33,'mech4import - CB6R3_AE7'!$C$2:$C$10000,"="&amp;'CB6R3_AE7 - 95861 - CRITERIA'!X$3)</f>
        <v>0</v>
      </c>
      <c r="Y33" s="49">
        <f>SUMIFS('mech4import - CB6R3_AE7'!$D$2:$D$10000,'mech4import - CB6R3_AE7'!$B$2:$B$10000,"="&amp;'CB6R3_AE7 - 95861 - CRITERIA'!$B33,'mech4import - CB6R3_AE7'!$C$2:$C$10000,"="&amp;'CB6R3_AE7 - 95861 - CRITERIA'!Y$3)</f>
        <v>0</v>
      </c>
      <c r="Z33" s="49">
        <f>SUMIFS('mech4import - CB6R3_AE7'!$D$2:$D$10000,'mech4import - CB6R3_AE7'!$B$2:$B$10000,"="&amp;'CB6R3_AE7 - 95861 - CRITERIA'!$B33,'mech4import - CB6R3_AE7'!$C$2:$C$10000,"="&amp;'CB6R3_AE7 - 95861 - CRITERIA'!Z$3)</f>
        <v>0</v>
      </c>
      <c r="AA33" s="49">
        <f>SUMIFS('mech4import - CB6R3_AE7'!$D$2:$D$10000,'mech4import - CB6R3_AE7'!$B$2:$B$10000,"="&amp;'CB6R3_AE7 - 95861 - CRITERIA'!$B33,'mech4import - CB6R3_AE7'!$C$2:$C$10000,"="&amp;'CB6R3_AE7 - 95861 - CRITERIA'!AA$3)</f>
        <v>0</v>
      </c>
      <c r="AB33" s="49">
        <f>SUMIFS('mech4import - CB6R3_AE7'!$D$2:$D$10000,'mech4import - CB6R3_AE7'!$B$2:$B$10000,"="&amp;'CB6R3_AE7 - 95861 - CRITERIA'!$B33,'mech4import - CB6R3_AE7'!$C$2:$C$10000,"="&amp;'CB6R3_AE7 - 95861 - CRITERIA'!AB$3)</f>
        <v>0</v>
      </c>
      <c r="AC33" s="49">
        <f>SUMIFS('mech4import - CB6R3_AE7'!$D$2:$D$10000,'mech4import - CB6R3_AE7'!$B$2:$B$10000,"="&amp;'CB6R3_AE7 - 95861 - CRITERIA'!$B33,'mech4import - CB6R3_AE7'!$C$2:$C$10000,"="&amp;'CB6R3_AE7 - 95861 - CRITERIA'!AC$3)</f>
        <v>0</v>
      </c>
      <c r="AD33" s="49">
        <f>SUMIFS('mech4import - CB6R3_AE7'!$D$2:$D$10000,'mech4import - CB6R3_AE7'!$B$2:$B$10000,"="&amp;'CB6R3_AE7 - 95861 - CRITERIA'!$B33,'mech4import - CB6R3_AE7'!$C$2:$C$10000,"="&amp;'CB6R3_AE7 - 95861 - CRITERIA'!AD$3)</f>
        <v>0</v>
      </c>
      <c r="AE33" s="49">
        <f>SUMIFS('mech4import - CB6R3_AE7'!$D$2:$D$10000,'mech4import - CB6R3_AE7'!$B$2:$B$10000,"="&amp;'CB6R3_AE7 - 95861 - CRITERIA'!$B33,'mech4import - CB6R3_AE7'!$C$2:$C$10000,"="&amp;'CB6R3_AE7 - 95861 - CRITERIA'!AE$3)</f>
        <v>0</v>
      </c>
      <c r="AF33" s="49">
        <f>SUMIFS('mech4import - CB6R3_AE7'!$D$2:$D$10000,'mech4import - CB6R3_AE7'!$B$2:$B$10000,"="&amp;'CB6R3_AE7 - 95861 - CRITERIA'!$B33,'mech4import - CB6R3_AE7'!$C$2:$C$10000,"="&amp;'CB6R3_AE7 - 95861 - CRITERIA'!AF$3)</f>
        <v>0</v>
      </c>
      <c r="AG33" s="49">
        <f>SUMIFS('mech4import - CB6R3_AE7'!$D$2:$D$10000,'mech4import - CB6R3_AE7'!$B$2:$B$10000,"="&amp;'CB6R3_AE7 - 95861 - CRITERIA'!$B33,'mech4import - CB6R3_AE7'!$C$2:$C$10000,"="&amp;'CB6R3_AE7 - 95861 - CRITERIA'!AG$3)</f>
        <v>3</v>
      </c>
      <c r="AH33" s="49">
        <f>SUMIFS('mech4import - CB6R3_AE7'!$D$2:$D$10000,'mech4import - CB6R3_AE7'!$B$2:$B$10000,"="&amp;'CB6R3_AE7 - 95861 - CRITERIA'!$B33,'mech4import - CB6R3_AE7'!$C$2:$C$10000,"="&amp;'CB6R3_AE7 - 95861 - CRITERIA'!AH$3)</f>
        <v>0</v>
      </c>
      <c r="AI33" s="49">
        <f>SUMIFS('mech4import - CB6R3_AE7'!$D$2:$D$10000,'mech4import - CB6R3_AE7'!$B$2:$B$10000,"="&amp;'CB6R3_AE7 - 95861 - CRITERIA'!$B33,'mech4import - CB6R3_AE7'!$C$2:$C$10000,"="&amp;'CB6R3_AE7 - 95861 - CRITERIA'!AI$3)</f>
        <v>0</v>
      </c>
      <c r="AJ33" s="49">
        <f>SUMIFS('mech4import - CB6R3_AE7'!$D$2:$D$10000,'mech4import - CB6R3_AE7'!$B$2:$B$10000,"="&amp;'CB6R3_AE7 - 95861 - CRITERIA'!$B33,'mech4import - CB6R3_AE7'!$C$2:$C$10000,"="&amp;'CB6R3_AE7 - 95861 - CRITERIA'!AJ$3)</f>
        <v>0</v>
      </c>
      <c r="AK33" s="49">
        <f>SUMIFS('mech4import - CB6R3_AE7'!$D$2:$D$10000,'mech4import - CB6R3_AE7'!$B$2:$B$10000,"="&amp;'CB6R3_AE7 - 95861 - CRITERIA'!$B33,'mech4import - CB6R3_AE7'!$C$2:$C$10000,"="&amp;'CB6R3_AE7 - 95861 - CRITERIA'!AK$3)</f>
        <v>0</v>
      </c>
      <c r="AL33" s="49">
        <f>SUMIFS('mech4import - CB6R3_AE7'!$D$2:$D$10000,'mech4import - CB6R3_AE7'!$B$2:$B$10000,"="&amp;'CB6R3_AE7 - 95861 - CRITERIA'!$B33,'mech4import - CB6R3_AE7'!$C$2:$C$10000,"="&amp;'CB6R3_AE7 - 95861 - CRITERIA'!AL$3)</f>
        <v>0</v>
      </c>
      <c r="AM33" s="32">
        <f t="array" ref="AM33">SUM($G$1:$AL$1*G33:AL33)</f>
        <v>42</v>
      </c>
    </row>
    <row r="34" spans="1:39" s="31" customFormat="1">
      <c r="A34" s="42">
        <v>95861</v>
      </c>
      <c r="B34" s="14">
        <v>839</v>
      </c>
      <c r="C34" s="43">
        <v>0.96921068923557563</v>
      </c>
      <c r="D34" s="47" t="s">
        <v>227</v>
      </c>
      <c r="E34" s="46" t="b">
        <v>0</v>
      </c>
      <c r="F34" s="48">
        <v>58.036000000000001</v>
      </c>
      <c r="G34" s="49">
        <f>SUMIFS('mech4import - CB6R3_AE7'!$D$2:$D$10000,'mech4import - CB6R3_AE7'!$B$2:$B$10000,"="&amp;'CB6R3_AE7 - 95861 - CRITERIA'!$B34,'mech4import - CB6R3_AE7'!$C$2:$C$10000,"="&amp;'CB6R3_AE7 - 95861 - CRITERIA'!G$3)</f>
        <v>0</v>
      </c>
      <c r="H34" s="49">
        <f>SUMIFS('mech4import - CB6R3_AE7'!$D$2:$D$10000,'mech4import - CB6R3_AE7'!$B$2:$B$10000,"="&amp;'CB6R3_AE7 - 95861 - CRITERIA'!$B34,'mech4import - CB6R3_AE7'!$C$2:$C$10000,"="&amp;'CB6R3_AE7 - 95861 - CRITERIA'!H$3)</f>
        <v>0</v>
      </c>
      <c r="I34" s="49">
        <f>SUMIFS('mech4import - CB6R3_AE7'!$D$2:$D$10000,'mech4import - CB6R3_AE7'!$B$2:$B$10000,"="&amp;'CB6R3_AE7 - 95861 - CRITERIA'!$B34,'mech4import - CB6R3_AE7'!$C$2:$C$10000,"="&amp;'CB6R3_AE7 - 95861 - CRITERIA'!I$3)</f>
        <v>0</v>
      </c>
      <c r="J34" s="49">
        <f>SUMIFS('mech4import - CB6R3_AE7'!$D$2:$D$10000,'mech4import - CB6R3_AE7'!$B$2:$B$10000,"="&amp;'CB6R3_AE7 - 95861 - CRITERIA'!$B34,'mech4import - CB6R3_AE7'!$C$2:$C$10000,"="&amp;'CB6R3_AE7 - 95861 - CRITERIA'!J$3)</f>
        <v>0</v>
      </c>
      <c r="K34" s="49">
        <f>SUMIFS('mech4import - CB6R3_AE7'!$D$2:$D$10000,'mech4import - CB6R3_AE7'!$B$2:$B$10000,"="&amp;'CB6R3_AE7 - 95861 - CRITERIA'!$B34,'mech4import - CB6R3_AE7'!$C$2:$C$10000,"="&amp;'CB6R3_AE7 - 95861 - CRITERIA'!K$3)</f>
        <v>0</v>
      </c>
      <c r="L34" s="49">
        <f>SUMIFS('mech4import - CB6R3_AE7'!$D$2:$D$10000,'mech4import - CB6R3_AE7'!$B$2:$B$10000,"="&amp;'CB6R3_AE7 - 95861 - CRITERIA'!$B34,'mech4import - CB6R3_AE7'!$C$2:$C$10000,"="&amp;'CB6R3_AE7 - 95861 - CRITERIA'!L$3)</f>
        <v>0</v>
      </c>
      <c r="M34" s="49">
        <f>SUMIFS('mech4import - CB6R3_AE7'!$D$2:$D$10000,'mech4import - CB6R3_AE7'!$B$2:$B$10000,"="&amp;'CB6R3_AE7 - 95861 - CRITERIA'!$B34,'mech4import - CB6R3_AE7'!$C$2:$C$10000,"="&amp;'CB6R3_AE7 - 95861 - CRITERIA'!M$3)</f>
        <v>0</v>
      </c>
      <c r="N34" s="49">
        <f>SUMIFS('mech4import - CB6R3_AE7'!$D$2:$D$10000,'mech4import - CB6R3_AE7'!$B$2:$B$10000,"="&amp;'CB6R3_AE7 - 95861 - CRITERIA'!$B34,'mech4import - CB6R3_AE7'!$C$2:$C$10000,"="&amp;'CB6R3_AE7 - 95861 - CRITERIA'!N$3)</f>
        <v>0</v>
      </c>
      <c r="O34" s="49">
        <f>SUMIFS('mech4import - CB6R3_AE7'!$D$2:$D$10000,'mech4import - CB6R3_AE7'!$B$2:$B$10000,"="&amp;'CB6R3_AE7 - 95861 - CRITERIA'!$B34,'mech4import - CB6R3_AE7'!$C$2:$C$10000,"="&amp;'CB6R3_AE7 - 95861 - CRITERIA'!O$3)</f>
        <v>0</v>
      </c>
      <c r="P34" s="49">
        <f>SUMIFS('mech4import - CB6R3_AE7'!$D$2:$D$10000,'mech4import - CB6R3_AE7'!$B$2:$B$10000,"="&amp;'CB6R3_AE7 - 95861 - CRITERIA'!$B34,'mech4import - CB6R3_AE7'!$C$2:$C$10000,"="&amp;'CB6R3_AE7 - 95861 - CRITERIA'!P$3)</f>
        <v>0</v>
      </c>
      <c r="Q34" s="49">
        <f>SUMIFS('mech4import - CB6R3_AE7'!$D$2:$D$10000,'mech4import - CB6R3_AE7'!$B$2:$B$10000,"="&amp;'CB6R3_AE7 - 95861 - CRITERIA'!$B34,'mech4import - CB6R3_AE7'!$C$2:$C$10000,"="&amp;'CB6R3_AE7 - 95861 - CRITERIA'!Q$3)</f>
        <v>0</v>
      </c>
      <c r="R34" s="49">
        <f>SUMIFS('mech4import - CB6R3_AE7'!$D$2:$D$10000,'mech4import - CB6R3_AE7'!$B$2:$B$10000,"="&amp;'CB6R3_AE7 - 95861 - CRITERIA'!$B34,'mech4import - CB6R3_AE7'!$C$2:$C$10000,"="&amp;'CB6R3_AE7 - 95861 - CRITERIA'!R$3)</f>
        <v>0</v>
      </c>
      <c r="S34" s="49">
        <f>SUMIFS('mech4import - CB6R3_AE7'!$D$2:$D$10000,'mech4import - CB6R3_AE7'!$B$2:$B$10000,"="&amp;'CB6R3_AE7 - 95861 - CRITERIA'!$B34,'mech4import - CB6R3_AE7'!$C$2:$C$10000,"="&amp;'CB6R3_AE7 - 95861 - CRITERIA'!S$3)</f>
        <v>0</v>
      </c>
      <c r="T34" s="49">
        <f>SUMIFS('mech4import - CB6R3_AE7'!$D$2:$D$10000,'mech4import - CB6R3_AE7'!$B$2:$B$10000,"="&amp;'CB6R3_AE7 - 95861 - CRITERIA'!$B34,'mech4import - CB6R3_AE7'!$C$2:$C$10000,"="&amp;'CB6R3_AE7 - 95861 - CRITERIA'!T$3)</f>
        <v>1</v>
      </c>
      <c r="U34" s="49">
        <f>SUMIFS('mech4import - CB6R3_AE7'!$D$2:$D$10000,'mech4import - CB6R3_AE7'!$B$2:$B$10000,"="&amp;'CB6R3_AE7 - 95861 - CRITERIA'!$B34,'mech4import - CB6R3_AE7'!$C$2:$C$10000,"="&amp;'CB6R3_AE7 - 95861 - CRITERIA'!U$3)</f>
        <v>0</v>
      </c>
      <c r="V34" s="49">
        <f>SUMIFS('mech4import - CB6R3_AE7'!$D$2:$D$10000,'mech4import - CB6R3_AE7'!$B$2:$B$10000,"="&amp;'CB6R3_AE7 - 95861 - CRITERIA'!$B34,'mech4import - CB6R3_AE7'!$C$2:$C$10000,"="&amp;'CB6R3_AE7 - 95861 - CRITERIA'!V$3)</f>
        <v>0</v>
      </c>
      <c r="W34" s="49">
        <f>SUMIFS('mech4import - CB6R3_AE7'!$D$2:$D$10000,'mech4import - CB6R3_AE7'!$B$2:$B$10000,"="&amp;'CB6R3_AE7 - 95861 - CRITERIA'!$B34,'mech4import - CB6R3_AE7'!$C$2:$C$10000,"="&amp;'CB6R3_AE7 - 95861 - CRITERIA'!W$3)</f>
        <v>0</v>
      </c>
      <c r="X34" s="49">
        <f>SUMIFS('mech4import - CB6R3_AE7'!$D$2:$D$10000,'mech4import - CB6R3_AE7'!$B$2:$B$10000,"="&amp;'CB6R3_AE7 - 95861 - CRITERIA'!$B34,'mech4import - CB6R3_AE7'!$C$2:$C$10000,"="&amp;'CB6R3_AE7 - 95861 - CRITERIA'!X$3)</f>
        <v>0</v>
      </c>
      <c r="Y34" s="49">
        <f>SUMIFS('mech4import - CB6R3_AE7'!$D$2:$D$10000,'mech4import - CB6R3_AE7'!$B$2:$B$10000,"="&amp;'CB6R3_AE7 - 95861 - CRITERIA'!$B34,'mech4import - CB6R3_AE7'!$C$2:$C$10000,"="&amp;'CB6R3_AE7 - 95861 - CRITERIA'!Y$3)</f>
        <v>0</v>
      </c>
      <c r="Z34" s="49">
        <f>SUMIFS('mech4import - CB6R3_AE7'!$D$2:$D$10000,'mech4import - CB6R3_AE7'!$B$2:$B$10000,"="&amp;'CB6R3_AE7 - 95861 - CRITERIA'!$B34,'mech4import - CB6R3_AE7'!$C$2:$C$10000,"="&amp;'CB6R3_AE7 - 95861 - CRITERIA'!Z$3)</f>
        <v>0</v>
      </c>
      <c r="AA34" s="49">
        <f>SUMIFS('mech4import - CB6R3_AE7'!$D$2:$D$10000,'mech4import - CB6R3_AE7'!$B$2:$B$10000,"="&amp;'CB6R3_AE7 - 95861 - CRITERIA'!$B34,'mech4import - CB6R3_AE7'!$C$2:$C$10000,"="&amp;'CB6R3_AE7 - 95861 - CRITERIA'!AA$3)</f>
        <v>0</v>
      </c>
      <c r="AB34" s="49">
        <f>SUMIFS('mech4import - CB6R3_AE7'!$D$2:$D$10000,'mech4import - CB6R3_AE7'!$B$2:$B$10000,"="&amp;'CB6R3_AE7 - 95861 - CRITERIA'!$B34,'mech4import - CB6R3_AE7'!$C$2:$C$10000,"="&amp;'CB6R3_AE7 - 95861 - CRITERIA'!AB$3)</f>
        <v>0</v>
      </c>
      <c r="AC34" s="49">
        <f>SUMIFS('mech4import - CB6R3_AE7'!$D$2:$D$10000,'mech4import - CB6R3_AE7'!$B$2:$B$10000,"="&amp;'CB6R3_AE7 - 95861 - CRITERIA'!$B34,'mech4import - CB6R3_AE7'!$C$2:$C$10000,"="&amp;'CB6R3_AE7 - 95861 - CRITERIA'!AC$3)</f>
        <v>0</v>
      </c>
      <c r="AD34" s="49">
        <f>SUMIFS('mech4import - CB6R3_AE7'!$D$2:$D$10000,'mech4import - CB6R3_AE7'!$B$2:$B$10000,"="&amp;'CB6R3_AE7 - 95861 - CRITERIA'!$B34,'mech4import - CB6R3_AE7'!$C$2:$C$10000,"="&amp;'CB6R3_AE7 - 95861 - CRITERIA'!AD$3)</f>
        <v>0</v>
      </c>
      <c r="AE34" s="49">
        <f>SUMIFS('mech4import - CB6R3_AE7'!$D$2:$D$10000,'mech4import - CB6R3_AE7'!$B$2:$B$10000,"="&amp;'CB6R3_AE7 - 95861 - CRITERIA'!$B34,'mech4import - CB6R3_AE7'!$C$2:$C$10000,"="&amp;'CB6R3_AE7 - 95861 - CRITERIA'!AE$3)</f>
        <v>0</v>
      </c>
      <c r="AF34" s="49">
        <f>SUMIFS('mech4import - CB6R3_AE7'!$D$2:$D$10000,'mech4import - CB6R3_AE7'!$B$2:$B$10000,"="&amp;'CB6R3_AE7 - 95861 - CRITERIA'!$B34,'mech4import - CB6R3_AE7'!$C$2:$C$10000,"="&amp;'CB6R3_AE7 - 95861 - CRITERIA'!AF$3)</f>
        <v>0</v>
      </c>
      <c r="AG34" s="49">
        <f>SUMIFS('mech4import - CB6R3_AE7'!$D$2:$D$10000,'mech4import - CB6R3_AE7'!$B$2:$B$10000,"="&amp;'CB6R3_AE7 - 95861 - CRITERIA'!$B34,'mech4import - CB6R3_AE7'!$C$2:$C$10000,"="&amp;'CB6R3_AE7 - 95861 - CRITERIA'!AG$3)</f>
        <v>0</v>
      </c>
      <c r="AH34" s="49">
        <f>SUMIFS('mech4import - CB6R3_AE7'!$D$2:$D$10000,'mech4import - CB6R3_AE7'!$B$2:$B$10000,"="&amp;'CB6R3_AE7 - 95861 - CRITERIA'!$B34,'mech4import - CB6R3_AE7'!$C$2:$C$10000,"="&amp;'CB6R3_AE7 - 95861 - CRITERIA'!AH$3)</f>
        <v>0</v>
      </c>
      <c r="AI34" s="49">
        <f>SUMIFS('mech4import - CB6R3_AE7'!$D$2:$D$10000,'mech4import - CB6R3_AE7'!$B$2:$B$10000,"="&amp;'CB6R3_AE7 - 95861 - CRITERIA'!$B34,'mech4import - CB6R3_AE7'!$C$2:$C$10000,"="&amp;'CB6R3_AE7 - 95861 - CRITERIA'!AI$3)</f>
        <v>0</v>
      </c>
      <c r="AJ34" s="49">
        <f>SUMIFS('mech4import - CB6R3_AE7'!$D$2:$D$10000,'mech4import - CB6R3_AE7'!$B$2:$B$10000,"="&amp;'CB6R3_AE7 - 95861 - CRITERIA'!$B34,'mech4import - CB6R3_AE7'!$C$2:$C$10000,"="&amp;'CB6R3_AE7 - 95861 - CRITERIA'!AJ$3)</f>
        <v>0</v>
      </c>
      <c r="AK34" s="49">
        <f>SUMIFS('mech4import - CB6R3_AE7'!$D$2:$D$10000,'mech4import - CB6R3_AE7'!$B$2:$B$10000,"="&amp;'CB6R3_AE7 - 95861 - CRITERIA'!$B34,'mech4import - CB6R3_AE7'!$C$2:$C$10000,"="&amp;'CB6R3_AE7 - 95861 - CRITERIA'!AK$3)</f>
        <v>0</v>
      </c>
      <c r="AL34" s="49">
        <f>SUMIFS('mech4import - CB6R3_AE7'!$D$2:$D$10000,'mech4import - CB6R3_AE7'!$B$2:$B$10000,"="&amp;'CB6R3_AE7 - 95861 - CRITERIA'!$B34,'mech4import - CB6R3_AE7'!$C$2:$C$10000,"="&amp;'CB6R3_AE7 - 95861 - CRITERIA'!AL$3)</f>
        <v>0</v>
      </c>
      <c r="AM34" s="32">
        <f t="array" ref="AM34">SUM($G$1:$AL$1*G34:AL34)</f>
        <v>58</v>
      </c>
    </row>
    <row r="35" spans="1:39" s="31" customFormat="1">
      <c r="A35" s="42">
        <v>95861</v>
      </c>
      <c r="B35" s="14">
        <v>281</v>
      </c>
      <c r="C35" s="43">
        <v>1.2904018056420008</v>
      </c>
      <c r="D35" s="47" t="s">
        <v>17</v>
      </c>
      <c r="E35" s="46" t="b">
        <v>1</v>
      </c>
      <c r="F35" s="48">
        <v>58.08</v>
      </c>
      <c r="G35" s="49">
        <f>SUMIFS('mech4import - CB6R3_AE7'!$D$2:$D$10000,'mech4import - CB6R3_AE7'!$B$2:$B$10000,"="&amp;'CB6R3_AE7 - 95861 - CRITERIA'!$B35,'mech4import - CB6R3_AE7'!$C$2:$C$10000,"="&amp;'CB6R3_AE7 - 95861 - CRITERIA'!G$3)</f>
        <v>0</v>
      </c>
      <c r="H35" s="49">
        <f>SUMIFS('mech4import - CB6R3_AE7'!$D$2:$D$10000,'mech4import - CB6R3_AE7'!$B$2:$B$10000,"="&amp;'CB6R3_AE7 - 95861 - CRITERIA'!$B35,'mech4import - CB6R3_AE7'!$C$2:$C$10000,"="&amp;'CB6R3_AE7 - 95861 - CRITERIA'!H$3)</f>
        <v>1</v>
      </c>
      <c r="I35" s="49">
        <f>SUMIFS('mech4import - CB6R3_AE7'!$D$2:$D$10000,'mech4import - CB6R3_AE7'!$B$2:$B$10000,"="&amp;'CB6R3_AE7 - 95861 - CRITERIA'!$B35,'mech4import - CB6R3_AE7'!$C$2:$C$10000,"="&amp;'CB6R3_AE7 - 95861 - CRITERIA'!I$3)</f>
        <v>0</v>
      </c>
      <c r="J35" s="49">
        <f>SUMIFS('mech4import - CB6R3_AE7'!$D$2:$D$10000,'mech4import - CB6R3_AE7'!$B$2:$B$10000,"="&amp;'CB6R3_AE7 - 95861 - CRITERIA'!$B35,'mech4import - CB6R3_AE7'!$C$2:$C$10000,"="&amp;'CB6R3_AE7 - 95861 - CRITERIA'!J$3)</f>
        <v>0</v>
      </c>
      <c r="K35" s="49">
        <f>SUMIFS('mech4import - CB6R3_AE7'!$D$2:$D$10000,'mech4import - CB6R3_AE7'!$B$2:$B$10000,"="&amp;'CB6R3_AE7 - 95861 - CRITERIA'!$B35,'mech4import - CB6R3_AE7'!$C$2:$C$10000,"="&amp;'CB6R3_AE7 - 95861 - CRITERIA'!K$3)</f>
        <v>0</v>
      </c>
      <c r="L35" s="49">
        <f>SUMIFS('mech4import - CB6R3_AE7'!$D$2:$D$10000,'mech4import - CB6R3_AE7'!$B$2:$B$10000,"="&amp;'CB6R3_AE7 - 95861 - CRITERIA'!$B35,'mech4import - CB6R3_AE7'!$C$2:$C$10000,"="&amp;'CB6R3_AE7 - 95861 - CRITERIA'!L$3)</f>
        <v>0</v>
      </c>
      <c r="M35" s="49">
        <f>SUMIFS('mech4import - CB6R3_AE7'!$D$2:$D$10000,'mech4import - CB6R3_AE7'!$B$2:$B$10000,"="&amp;'CB6R3_AE7 - 95861 - CRITERIA'!$B35,'mech4import - CB6R3_AE7'!$C$2:$C$10000,"="&amp;'CB6R3_AE7 - 95861 - CRITERIA'!M$3)</f>
        <v>0</v>
      </c>
      <c r="N35" s="49">
        <f>SUMIFS('mech4import - CB6R3_AE7'!$D$2:$D$10000,'mech4import - CB6R3_AE7'!$B$2:$B$10000,"="&amp;'CB6R3_AE7 - 95861 - CRITERIA'!$B35,'mech4import - CB6R3_AE7'!$C$2:$C$10000,"="&amp;'CB6R3_AE7 - 95861 - CRITERIA'!N$3)</f>
        <v>0</v>
      </c>
      <c r="O35" s="49">
        <f>SUMIFS('mech4import - CB6R3_AE7'!$D$2:$D$10000,'mech4import - CB6R3_AE7'!$B$2:$B$10000,"="&amp;'CB6R3_AE7 - 95861 - CRITERIA'!$B35,'mech4import - CB6R3_AE7'!$C$2:$C$10000,"="&amp;'CB6R3_AE7 - 95861 - CRITERIA'!O$3)</f>
        <v>0</v>
      </c>
      <c r="P35" s="49">
        <f>SUMIFS('mech4import - CB6R3_AE7'!$D$2:$D$10000,'mech4import - CB6R3_AE7'!$B$2:$B$10000,"="&amp;'CB6R3_AE7 - 95861 - CRITERIA'!$B35,'mech4import - CB6R3_AE7'!$C$2:$C$10000,"="&amp;'CB6R3_AE7 - 95861 - CRITERIA'!P$3)</f>
        <v>0</v>
      </c>
      <c r="Q35" s="49">
        <f>SUMIFS('mech4import - CB6R3_AE7'!$D$2:$D$10000,'mech4import - CB6R3_AE7'!$B$2:$B$10000,"="&amp;'CB6R3_AE7 - 95861 - CRITERIA'!$B35,'mech4import - CB6R3_AE7'!$C$2:$C$10000,"="&amp;'CB6R3_AE7 - 95861 - CRITERIA'!Q$3)</f>
        <v>0</v>
      </c>
      <c r="R35" s="49">
        <f>SUMIFS('mech4import - CB6R3_AE7'!$D$2:$D$10000,'mech4import - CB6R3_AE7'!$B$2:$B$10000,"="&amp;'CB6R3_AE7 - 95861 - CRITERIA'!$B35,'mech4import - CB6R3_AE7'!$C$2:$C$10000,"="&amp;'CB6R3_AE7 - 95861 - CRITERIA'!R$3)</f>
        <v>0</v>
      </c>
      <c r="S35" s="49">
        <f>SUMIFS('mech4import - CB6R3_AE7'!$D$2:$D$10000,'mech4import - CB6R3_AE7'!$B$2:$B$10000,"="&amp;'CB6R3_AE7 - 95861 - CRITERIA'!$B35,'mech4import - CB6R3_AE7'!$C$2:$C$10000,"="&amp;'CB6R3_AE7 - 95861 - CRITERIA'!S$3)</f>
        <v>0</v>
      </c>
      <c r="T35" s="49">
        <f>SUMIFS('mech4import - CB6R3_AE7'!$D$2:$D$10000,'mech4import - CB6R3_AE7'!$B$2:$B$10000,"="&amp;'CB6R3_AE7 - 95861 - CRITERIA'!$B35,'mech4import - CB6R3_AE7'!$C$2:$C$10000,"="&amp;'CB6R3_AE7 - 95861 - CRITERIA'!T$3)</f>
        <v>0</v>
      </c>
      <c r="U35" s="49">
        <f>SUMIFS('mech4import - CB6R3_AE7'!$D$2:$D$10000,'mech4import - CB6R3_AE7'!$B$2:$B$10000,"="&amp;'CB6R3_AE7 - 95861 - CRITERIA'!$B35,'mech4import - CB6R3_AE7'!$C$2:$C$10000,"="&amp;'CB6R3_AE7 - 95861 - CRITERIA'!U$3)</f>
        <v>0</v>
      </c>
      <c r="V35" s="49">
        <f>SUMIFS('mech4import - CB6R3_AE7'!$D$2:$D$10000,'mech4import - CB6R3_AE7'!$B$2:$B$10000,"="&amp;'CB6R3_AE7 - 95861 - CRITERIA'!$B35,'mech4import - CB6R3_AE7'!$C$2:$C$10000,"="&amp;'CB6R3_AE7 - 95861 - CRITERIA'!V$3)</f>
        <v>0</v>
      </c>
      <c r="W35" s="49">
        <f>SUMIFS('mech4import - CB6R3_AE7'!$D$2:$D$10000,'mech4import - CB6R3_AE7'!$B$2:$B$10000,"="&amp;'CB6R3_AE7 - 95861 - CRITERIA'!$B35,'mech4import - CB6R3_AE7'!$C$2:$C$10000,"="&amp;'CB6R3_AE7 - 95861 - CRITERIA'!W$3)</f>
        <v>0</v>
      </c>
      <c r="X35" s="49">
        <f>SUMIFS('mech4import - CB6R3_AE7'!$D$2:$D$10000,'mech4import - CB6R3_AE7'!$B$2:$B$10000,"="&amp;'CB6R3_AE7 - 95861 - CRITERIA'!$B35,'mech4import - CB6R3_AE7'!$C$2:$C$10000,"="&amp;'CB6R3_AE7 - 95861 - CRITERIA'!X$3)</f>
        <v>0</v>
      </c>
      <c r="Y35" s="49">
        <f>SUMIFS('mech4import - CB6R3_AE7'!$D$2:$D$10000,'mech4import - CB6R3_AE7'!$B$2:$B$10000,"="&amp;'CB6R3_AE7 - 95861 - CRITERIA'!$B35,'mech4import - CB6R3_AE7'!$C$2:$C$10000,"="&amp;'CB6R3_AE7 - 95861 - CRITERIA'!Y$3)</f>
        <v>0</v>
      </c>
      <c r="Z35" s="49">
        <f>SUMIFS('mech4import - CB6R3_AE7'!$D$2:$D$10000,'mech4import - CB6R3_AE7'!$B$2:$B$10000,"="&amp;'CB6R3_AE7 - 95861 - CRITERIA'!$B35,'mech4import - CB6R3_AE7'!$C$2:$C$10000,"="&amp;'CB6R3_AE7 - 95861 - CRITERIA'!Z$3)</f>
        <v>0</v>
      </c>
      <c r="AA35" s="49">
        <f>SUMIFS('mech4import - CB6R3_AE7'!$D$2:$D$10000,'mech4import - CB6R3_AE7'!$B$2:$B$10000,"="&amp;'CB6R3_AE7 - 95861 - CRITERIA'!$B35,'mech4import - CB6R3_AE7'!$C$2:$C$10000,"="&amp;'CB6R3_AE7 - 95861 - CRITERIA'!AA$3)</f>
        <v>0</v>
      </c>
      <c r="AB35" s="49">
        <f>SUMIFS('mech4import - CB6R3_AE7'!$D$2:$D$10000,'mech4import - CB6R3_AE7'!$B$2:$B$10000,"="&amp;'CB6R3_AE7 - 95861 - CRITERIA'!$B35,'mech4import - CB6R3_AE7'!$C$2:$C$10000,"="&amp;'CB6R3_AE7 - 95861 - CRITERIA'!AB$3)</f>
        <v>0</v>
      </c>
      <c r="AC35" s="49">
        <f>SUMIFS('mech4import - CB6R3_AE7'!$D$2:$D$10000,'mech4import - CB6R3_AE7'!$B$2:$B$10000,"="&amp;'CB6R3_AE7 - 95861 - CRITERIA'!$B35,'mech4import - CB6R3_AE7'!$C$2:$C$10000,"="&amp;'CB6R3_AE7 - 95861 - CRITERIA'!AC$3)</f>
        <v>0</v>
      </c>
      <c r="AD35" s="49">
        <f>SUMIFS('mech4import - CB6R3_AE7'!$D$2:$D$10000,'mech4import - CB6R3_AE7'!$B$2:$B$10000,"="&amp;'CB6R3_AE7 - 95861 - CRITERIA'!$B35,'mech4import - CB6R3_AE7'!$C$2:$C$10000,"="&amp;'CB6R3_AE7 - 95861 - CRITERIA'!AD$3)</f>
        <v>0</v>
      </c>
      <c r="AE35" s="49">
        <f>SUMIFS('mech4import - CB6R3_AE7'!$D$2:$D$10000,'mech4import - CB6R3_AE7'!$B$2:$B$10000,"="&amp;'CB6R3_AE7 - 95861 - CRITERIA'!$B35,'mech4import - CB6R3_AE7'!$C$2:$C$10000,"="&amp;'CB6R3_AE7 - 95861 - CRITERIA'!AE$3)</f>
        <v>0</v>
      </c>
      <c r="AF35" s="49">
        <f>SUMIFS('mech4import - CB6R3_AE7'!$D$2:$D$10000,'mech4import - CB6R3_AE7'!$B$2:$B$10000,"="&amp;'CB6R3_AE7 - 95861 - CRITERIA'!$B35,'mech4import - CB6R3_AE7'!$C$2:$C$10000,"="&amp;'CB6R3_AE7 - 95861 - CRITERIA'!AF$3)</f>
        <v>0</v>
      </c>
      <c r="AG35" s="49">
        <f>SUMIFS('mech4import - CB6R3_AE7'!$D$2:$D$10000,'mech4import - CB6R3_AE7'!$B$2:$B$10000,"="&amp;'CB6R3_AE7 - 95861 - CRITERIA'!$B35,'mech4import - CB6R3_AE7'!$C$2:$C$10000,"="&amp;'CB6R3_AE7 - 95861 - CRITERIA'!AG$3)</f>
        <v>0</v>
      </c>
      <c r="AH35" s="49">
        <f>SUMIFS('mech4import - CB6R3_AE7'!$D$2:$D$10000,'mech4import - CB6R3_AE7'!$B$2:$B$10000,"="&amp;'CB6R3_AE7 - 95861 - CRITERIA'!$B35,'mech4import - CB6R3_AE7'!$C$2:$C$10000,"="&amp;'CB6R3_AE7 - 95861 - CRITERIA'!AH$3)</f>
        <v>0</v>
      </c>
      <c r="AI35" s="49">
        <f>SUMIFS('mech4import - CB6R3_AE7'!$D$2:$D$10000,'mech4import - CB6R3_AE7'!$B$2:$B$10000,"="&amp;'CB6R3_AE7 - 95861 - CRITERIA'!$B35,'mech4import - CB6R3_AE7'!$C$2:$C$10000,"="&amp;'CB6R3_AE7 - 95861 - CRITERIA'!AI$3)</f>
        <v>0</v>
      </c>
      <c r="AJ35" s="49">
        <f>SUMIFS('mech4import - CB6R3_AE7'!$D$2:$D$10000,'mech4import - CB6R3_AE7'!$B$2:$B$10000,"="&amp;'CB6R3_AE7 - 95861 - CRITERIA'!$B35,'mech4import - CB6R3_AE7'!$C$2:$C$10000,"="&amp;'CB6R3_AE7 - 95861 - CRITERIA'!AJ$3)</f>
        <v>0</v>
      </c>
      <c r="AK35" s="49">
        <f>SUMIFS('mech4import - CB6R3_AE7'!$D$2:$D$10000,'mech4import - CB6R3_AE7'!$B$2:$B$10000,"="&amp;'CB6R3_AE7 - 95861 - CRITERIA'!$B35,'mech4import - CB6R3_AE7'!$C$2:$C$10000,"="&amp;'CB6R3_AE7 - 95861 - CRITERIA'!AK$3)</f>
        <v>0</v>
      </c>
      <c r="AL35" s="49">
        <f>SUMIFS('mech4import - CB6R3_AE7'!$D$2:$D$10000,'mech4import - CB6R3_AE7'!$B$2:$B$10000,"="&amp;'CB6R3_AE7 - 95861 - CRITERIA'!$B35,'mech4import - CB6R3_AE7'!$C$2:$C$10000,"="&amp;'CB6R3_AE7 - 95861 - CRITERIA'!AL$3)</f>
        <v>0</v>
      </c>
      <c r="AM35" s="32">
        <f t="array" ref="AM35">SUM($G$1:$AL$1*G35:AL35)</f>
        <v>58.1</v>
      </c>
    </row>
    <row r="36" spans="1:39" s="31" customFormat="1">
      <c r="A36" s="42">
        <v>95861</v>
      </c>
      <c r="B36" s="14">
        <v>2941</v>
      </c>
      <c r="C36" s="43">
        <v>0.19450989333873159</v>
      </c>
      <c r="D36" s="47" t="s">
        <v>228</v>
      </c>
      <c r="E36" s="46" t="b">
        <v>0</v>
      </c>
      <c r="F36" s="48">
        <v>59.067999999999998</v>
      </c>
      <c r="G36" s="49">
        <f>SUMIFS('mech4import - CB6R3_AE7'!$D$2:$D$10000,'mech4import - CB6R3_AE7'!$B$2:$B$10000,"="&amp;'CB6R3_AE7 - 95861 - CRITERIA'!$B36,'mech4import - CB6R3_AE7'!$C$2:$C$10000,"="&amp;'CB6R3_AE7 - 95861 - CRITERIA'!G$3)</f>
        <v>0</v>
      </c>
      <c r="H36" s="49">
        <f>SUMIFS('mech4import - CB6R3_AE7'!$D$2:$D$10000,'mech4import - CB6R3_AE7'!$B$2:$B$10000,"="&amp;'CB6R3_AE7 - 95861 - CRITERIA'!$B36,'mech4import - CB6R3_AE7'!$C$2:$C$10000,"="&amp;'CB6R3_AE7 - 95861 - CRITERIA'!H$3)</f>
        <v>0</v>
      </c>
      <c r="I36" s="49">
        <f>SUMIFS('mech4import - CB6R3_AE7'!$D$2:$D$10000,'mech4import - CB6R3_AE7'!$B$2:$B$10000,"="&amp;'CB6R3_AE7 - 95861 - CRITERIA'!$B36,'mech4import - CB6R3_AE7'!$C$2:$C$10000,"="&amp;'CB6R3_AE7 - 95861 - CRITERIA'!I$3)</f>
        <v>0</v>
      </c>
      <c r="J36" s="49">
        <f>SUMIFS('mech4import - CB6R3_AE7'!$D$2:$D$10000,'mech4import - CB6R3_AE7'!$B$2:$B$10000,"="&amp;'CB6R3_AE7 - 95861 - CRITERIA'!$B36,'mech4import - CB6R3_AE7'!$C$2:$C$10000,"="&amp;'CB6R3_AE7 - 95861 - CRITERIA'!J$3)</f>
        <v>0</v>
      </c>
      <c r="K36" s="49">
        <f>SUMIFS('mech4import - CB6R3_AE7'!$D$2:$D$10000,'mech4import - CB6R3_AE7'!$B$2:$B$10000,"="&amp;'CB6R3_AE7 - 95861 - CRITERIA'!$B36,'mech4import - CB6R3_AE7'!$C$2:$C$10000,"="&amp;'CB6R3_AE7 - 95861 - CRITERIA'!K$3)</f>
        <v>0</v>
      </c>
      <c r="L36" s="49">
        <f>SUMIFS('mech4import - CB6R3_AE7'!$D$2:$D$10000,'mech4import - CB6R3_AE7'!$B$2:$B$10000,"="&amp;'CB6R3_AE7 - 95861 - CRITERIA'!$B36,'mech4import - CB6R3_AE7'!$C$2:$C$10000,"="&amp;'CB6R3_AE7 - 95861 - CRITERIA'!L$3)</f>
        <v>0</v>
      </c>
      <c r="M36" s="49">
        <f>SUMIFS('mech4import - CB6R3_AE7'!$D$2:$D$10000,'mech4import - CB6R3_AE7'!$B$2:$B$10000,"="&amp;'CB6R3_AE7 - 95861 - CRITERIA'!$B36,'mech4import - CB6R3_AE7'!$C$2:$C$10000,"="&amp;'CB6R3_AE7 - 95861 - CRITERIA'!M$3)</f>
        <v>0</v>
      </c>
      <c r="N36" s="49">
        <f>SUMIFS('mech4import - CB6R3_AE7'!$D$2:$D$10000,'mech4import - CB6R3_AE7'!$B$2:$B$10000,"="&amp;'CB6R3_AE7 - 95861 - CRITERIA'!$B36,'mech4import - CB6R3_AE7'!$C$2:$C$10000,"="&amp;'CB6R3_AE7 - 95861 - CRITERIA'!N$3)</f>
        <v>0</v>
      </c>
      <c r="O36" s="49">
        <f>SUMIFS('mech4import - CB6R3_AE7'!$D$2:$D$10000,'mech4import - CB6R3_AE7'!$B$2:$B$10000,"="&amp;'CB6R3_AE7 - 95861 - CRITERIA'!$B36,'mech4import - CB6R3_AE7'!$C$2:$C$10000,"="&amp;'CB6R3_AE7 - 95861 - CRITERIA'!O$3)</f>
        <v>0</v>
      </c>
      <c r="P36" s="49">
        <f>SUMIFS('mech4import - CB6R3_AE7'!$D$2:$D$10000,'mech4import - CB6R3_AE7'!$B$2:$B$10000,"="&amp;'CB6R3_AE7 - 95861 - CRITERIA'!$B36,'mech4import - CB6R3_AE7'!$C$2:$C$10000,"="&amp;'CB6R3_AE7 - 95861 - CRITERIA'!P$3)</f>
        <v>0</v>
      </c>
      <c r="Q36" s="49">
        <f>SUMIFS('mech4import - CB6R3_AE7'!$D$2:$D$10000,'mech4import - CB6R3_AE7'!$B$2:$B$10000,"="&amp;'CB6R3_AE7 - 95861 - CRITERIA'!$B36,'mech4import - CB6R3_AE7'!$C$2:$C$10000,"="&amp;'CB6R3_AE7 - 95861 - CRITERIA'!Q$3)</f>
        <v>0</v>
      </c>
      <c r="R36" s="49">
        <f>SUMIFS('mech4import - CB6R3_AE7'!$D$2:$D$10000,'mech4import - CB6R3_AE7'!$B$2:$B$10000,"="&amp;'CB6R3_AE7 - 95861 - CRITERIA'!$B36,'mech4import - CB6R3_AE7'!$C$2:$C$10000,"="&amp;'CB6R3_AE7 - 95861 - CRITERIA'!R$3)</f>
        <v>0</v>
      </c>
      <c r="S36" s="49">
        <f>SUMIFS('mech4import - CB6R3_AE7'!$D$2:$D$10000,'mech4import - CB6R3_AE7'!$B$2:$B$10000,"="&amp;'CB6R3_AE7 - 95861 - CRITERIA'!$B36,'mech4import - CB6R3_AE7'!$C$2:$C$10000,"="&amp;'CB6R3_AE7 - 95861 - CRITERIA'!S$3)</f>
        <v>0</v>
      </c>
      <c r="T36" s="49">
        <f>SUMIFS('mech4import - CB6R3_AE7'!$D$2:$D$10000,'mech4import - CB6R3_AE7'!$B$2:$B$10000,"="&amp;'CB6R3_AE7 - 95861 - CRITERIA'!$B36,'mech4import - CB6R3_AE7'!$C$2:$C$10000,"="&amp;'CB6R3_AE7 - 95861 - CRITERIA'!T$3)</f>
        <v>0</v>
      </c>
      <c r="U36" s="49">
        <f>SUMIFS('mech4import - CB6R3_AE7'!$D$2:$D$10000,'mech4import - CB6R3_AE7'!$B$2:$B$10000,"="&amp;'CB6R3_AE7 - 95861 - CRITERIA'!$B36,'mech4import - CB6R3_AE7'!$C$2:$C$10000,"="&amp;'CB6R3_AE7 - 95861 - CRITERIA'!U$3)</f>
        <v>0</v>
      </c>
      <c r="V36" s="49">
        <f>SUMIFS('mech4import - CB6R3_AE7'!$D$2:$D$10000,'mech4import - CB6R3_AE7'!$B$2:$B$10000,"="&amp;'CB6R3_AE7 - 95861 - CRITERIA'!$B36,'mech4import - CB6R3_AE7'!$C$2:$C$10000,"="&amp;'CB6R3_AE7 - 95861 - CRITERIA'!V$3)</f>
        <v>0</v>
      </c>
      <c r="W36" s="49">
        <f>SUMIFS('mech4import - CB6R3_AE7'!$D$2:$D$10000,'mech4import - CB6R3_AE7'!$B$2:$B$10000,"="&amp;'CB6R3_AE7 - 95861 - CRITERIA'!$B36,'mech4import - CB6R3_AE7'!$C$2:$C$10000,"="&amp;'CB6R3_AE7 - 95861 - CRITERIA'!W$3)</f>
        <v>0</v>
      </c>
      <c r="X36" s="49">
        <f>SUMIFS('mech4import - CB6R3_AE7'!$D$2:$D$10000,'mech4import - CB6R3_AE7'!$B$2:$B$10000,"="&amp;'CB6R3_AE7 - 95861 - CRITERIA'!$B36,'mech4import - CB6R3_AE7'!$C$2:$C$10000,"="&amp;'CB6R3_AE7 - 95861 - CRITERIA'!X$3)</f>
        <v>0</v>
      </c>
      <c r="Y36" s="49">
        <f>SUMIFS('mech4import - CB6R3_AE7'!$D$2:$D$10000,'mech4import - CB6R3_AE7'!$B$2:$B$10000,"="&amp;'CB6R3_AE7 - 95861 - CRITERIA'!$B36,'mech4import - CB6R3_AE7'!$C$2:$C$10000,"="&amp;'CB6R3_AE7 - 95861 - CRITERIA'!Y$3)</f>
        <v>1</v>
      </c>
      <c r="Z36" s="49">
        <f>SUMIFS('mech4import - CB6R3_AE7'!$D$2:$D$10000,'mech4import - CB6R3_AE7'!$B$2:$B$10000,"="&amp;'CB6R3_AE7 - 95861 - CRITERIA'!$B36,'mech4import - CB6R3_AE7'!$C$2:$C$10000,"="&amp;'CB6R3_AE7 - 95861 - CRITERIA'!Z$3)</f>
        <v>0</v>
      </c>
      <c r="AA36" s="49">
        <f>SUMIFS('mech4import - CB6R3_AE7'!$D$2:$D$10000,'mech4import - CB6R3_AE7'!$B$2:$B$10000,"="&amp;'CB6R3_AE7 - 95861 - CRITERIA'!$B36,'mech4import - CB6R3_AE7'!$C$2:$C$10000,"="&amp;'CB6R3_AE7 - 95861 - CRITERIA'!AA$3)</f>
        <v>0</v>
      </c>
      <c r="AB36" s="49">
        <f>SUMIFS('mech4import - CB6R3_AE7'!$D$2:$D$10000,'mech4import - CB6R3_AE7'!$B$2:$B$10000,"="&amp;'CB6R3_AE7 - 95861 - CRITERIA'!$B36,'mech4import - CB6R3_AE7'!$C$2:$C$10000,"="&amp;'CB6R3_AE7 - 95861 - CRITERIA'!AB$3)</f>
        <v>0</v>
      </c>
      <c r="AC36" s="49">
        <f>SUMIFS('mech4import - CB6R3_AE7'!$D$2:$D$10000,'mech4import - CB6R3_AE7'!$B$2:$B$10000,"="&amp;'CB6R3_AE7 - 95861 - CRITERIA'!$B36,'mech4import - CB6R3_AE7'!$C$2:$C$10000,"="&amp;'CB6R3_AE7 - 95861 - CRITERIA'!AC$3)</f>
        <v>0</v>
      </c>
      <c r="AD36" s="49">
        <f>SUMIFS('mech4import - CB6R3_AE7'!$D$2:$D$10000,'mech4import - CB6R3_AE7'!$B$2:$B$10000,"="&amp;'CB6R3_AE7 - 95861 - CRITERIA'!$B36,'mech4import - CB6R3_AE7'!$C$2:$C$10000,"="&amp;'CB6R3_AE7 - 95861 - CRITERIA'!AD$3)</f>
        <v>0</v>
      </c>
      <c r="AE36" s="49">
        <f>SUMIFS('mech4import - CB6R3_AE7'!$D$2:$D$10000,'mech4import - CB6R3_AE7'!$B$2:$B$10000,"="&amp;'CB6R3_AE7 - 95861 - CRITERIA'!$B36,'mech4import - CB6R3_AE7'!$C$2:$C$10000,"="&amp;'CB6R3_AE7 - 95861 - CRITERIA'!AE$3)</f>
        <v>0</v>
      </c>
      <c r="AF36" s="49">
        <f>SUMIFS('mech4import - CB6R3_AE7'!$D$2:$D$10000,'mech4import - CB6R3_AE7'!$B$2:$B$10000,"="&amp;'CB6R3_AE7 - 95861 - CRITERIA'!$B36,'mech4import - CB6R3_AE7'!$C$2:$C$10000,"="&amp;'CB6R3_AE7 - 95861 - CRITERIA'!AF$3)</f>
        <v>0</v>
      </c>
      <c r="AG36" s="49">
        <f>SUMIFS('mech4import - CB6R3_AE7'!$D$2:$D$10000,'mech4import - CB6R3_AE7'!$B$2:$B$10000,"="&amp;'CB6R3_AE7 - 95861 - CRITERIA'!$B36,'mech4import - CB6R3_AE7'!$C$2:$C$10000,"="&amp;'CB6R3_AE7 - 95861 - CRITERIA'!AG$3)</f>
        <v>0</v>
      </c>
      <c r="AH36" s="49">
        <f>SUMIFS('mech4import - CB6R3_AE7'!$D$2:$D$10000,'mech4import - CB6R3_AE7'!$B$2:$B$10000,"="&amp;'CB6R3_AE7 - 95861 - CRITERIA'!$B36,'mech4import - CB6R3_AE7'!$C$2:$C$10000,"="&amp;'CB6R3_AE7 - 95861 - CRITERIA'!AH$3)</f>
        <v>0</v>
      </c>
      <c r="AI36" s="49">
        <f>SUMIFS('mech4import - CB6R3_AE7'!$D$2:$D$10000,'mech4import - CB6R3_AE7'!$B$2:$B$10000,"="&amp;'CB6R3_AE7 - 95861 - CRITERIA'!$B36,'mech4import - CB6R3_AE7'!$C$2:$C$10000,"="&amp;'CB6R3_AE7 - 95861 - CRITERIA'!AI$3)</f>
        <v>0</v>
      </c>
      <c r="AJ36" s="49">
        <f>SUMIFS('mech4import - CB6R3_AE7'!$D$2:$D$10000,'mech4import - CB6R3_AE7'!$B$2:$B$10000,"="&amp;'CB6R3_AE7 - 95861 - CRITERIA'!$B36,'mech4import - CB6R3_AE7'!$C$2:$C$10000,"="&amp;'CB6R3_AE7 - 95861 - CRITERIA'!AJ$3)</f>
        <v>0</v>
      </c>
      <c r="AK36" s="49">
        <f>SUMIFS('mech4import - CB6R3_AE7'!$D$2:$D$10000,'mech4import - CB6R3_AE7'!$B$2:$B$10000,"="&amp;'CB6R3_AE7 - 95861 - CRITERIA'!$B36,'mech4import - CB6R3_AE7'!$C$2:$C$10000,"="&amp;'CB6R3_AE7 - 95861 - CRITERIA'!AK$3)</f>
        <v>0</v>
      </c>
      <c r="AL36" s="49">
        <f>SUMIFS('mech4import - CB6R3_AE7'!$D$2:$D$10000,'mech4import - CB6R3_AE7'!$B$2:$B$10000,"="&amp;'CB6R3_AE7 - 95861 - CRITERIA'!$B36,'mech4import - CB6R3_AE7'!$C$2:$C$10000,"="&amp;'CB6R3_AE7 - 95861 - CRITERIA'!AL$3)</f>
        <v>0</v>
      </c>
      <c r="AM36" s="32">
        <f t="array" ref="AM36">SUM($G$1:$AL$1*G36:AL36)</f>
        <v>240.5</v>
      </c>
    </row>
    <row r="37" spans="1:39" s="31" customFormat="1">
      <c r="A37" s="42">
        <v>95861</v>
      </c>
      <c r="B37" s="14">
        <v>2264</v>
      </c>
      <c r="C37" s="43">
        <v>8.4775813669515383E-3</v>
      </c>
      <c r="D37" s="47" t="s">
        <v>229</v>
      </c>
      <c r="E37" s="46" t="b">
        <v>0</v>
      </c>
      <c r="F37" s="48">
        <v>59.112000000000002</v>
      </c>
      <c r="G37" s="49">
        <f>SUMIFS('mech4import - CB6R3_AE7'!$D$2:$D$10000,'mech4import - CB6R3_AE7'!$B$2:$B$10000,"="&amp;'CB6R3_AE7 - 95861 - CRITERIA'!$B37,'mech4import - CB6R3_AE7'!$C$2:$C$10000,"="&amp;'CB6R3_AE7 - 95861 - CRITERIA'!G$3)</f>
        <v>0</v>
      </c>
      <c r="H37" s="49">
        <f>SUMIFS('mech4import - CB6R3_AE7'!$D$2:$D$10000,'mech4import - CB6R3_AE7'!$B$2:$B$10000,"="&amp;'CB6R3_AE7 - 95861 - CRITERIA'!$B37,'mech4import - CB6R3_AE7'!$C$2:$C$10000,"="&amp;'CB6R3_AE7 - 95861 - CRITERIA'!H$3)</f>
        <v>0</v>
      </c>
      <c r="I37" s="49">
        <f>SUMIFS('mech4import - CB6R3_AE7'!$D$2:$D$10000,'mech4import - CB6R3_AE7'!$B$2:$B$10000,"="&amp;'CB6R3_AE7 - 95861 - CRITERIA'!$B37,'mech4import - CB6R3_AE7'!$C$2:$C$10000,"="&amp;'CB6R3_AE7 - 95861 - CRITERIA'!I$3)</f>
        <v>0</v>
      </c>
      <c r="J37" s="49">
        <f>SUMIFS('mech4import - CB6R3_AE7'!$D$2:$D$10000,'mech4import - CB6R3_AE7'!$B$2:$B$10000,"="&amp;'CB6R3_AE7 - 95861 - CRITERIA'!$B37,'mech4import - CB6R3_AE7'!$C$2:$C$10000,"="&amp;'CB6R3_AE7 - 95861 - CRITERIA'!J$3)</f>
        <v>0</v>
      </c>
      <c r="K37" s="49">
        <f>SUMIFS('mech4import - CB6R3_AE7'!$D$2:$D$10000,'mech4import - CB6R3_AE7'!$B$2:$B$10000,"="&amp;'CB6R3_AE7 - 95861 - CRITERIA'!$B37,'mech4import - CB6R3_AE7'!$C$2:$C$10000,"="&amp;'CB6R3_AE7 - 95861 - CRITERIA'!K$3)</f>
        <v>0</v>
      </c>
      <c r="L37" s="49">
        <f>SUMIFS('mech4import - CB6R3_AE7'!$D$2:$D$10000,'mech4import - CB6R3_AE7'!$B$2:$B$10000,"="&amp;'CB6R3_AE7 - 95861 - CRITERIA'!$B37,'mech4import - CB6R3_AE7'!$C$2:$C$10000,"="&amp;'CB6R3_AE7 - 95861 - CRITERIA'!L$3)</f>
        <v>0</v>
      </c>
      <c r="M37" s="49">
        <f>SUMIFS('mech4import - CB6R3_AE7'!$D$2:$D$10000,'mech4import - CB6R3_AE7'!$B$2:$B$10000,"="&amp;'CB6R3_AE7 - 95861 - CRITERIA'!$B37,'mech4import - CB6R3_AE7'!$C$2:$C$10000,"="&amp;'CB6R3_AE7 - 95861 - CRITERIA'!M$3)</f>
        <v>0</v>
      </c>
      <c r="N37" s="49">
        <f>SUMIFS('mech4import - CB6R3_AE7'!$D$2:$D$10000,'mech4import - CB6R3_AE7'!$B$2:$B$10000,"="&amp;'CB6R3_AE7 - 95861 - CRITERIA'!$B37,'mech4import - CB6R3_AE7'!$C$2:$C$10000,"="&amp;'CB6R3_AE7 - 95861 - CRITERIA'!N$3)</f>
        <v>0</v>
      </c>
      <c r="O37" s="49">
        <f>SUMIFS('mech4import - CB6R3_AE7'!$D$2:$D$10000,'mech4import - CB6R3_AE7'!$B$2:$B$10000,"="&amp;'CB6R3_AE7 - 95861 - CRITERIA'!$B37,'mech4import - CB6R3_AE7'!$C$2:$C$10000,"="&amp;'CB6R3_AE7 - 95861 - CRITERIA'!O$3)</f>
        <v>0</v>
      </c>
      <c r="P37" s="49">
        <f>SUMIFS('mech4import - CB6R3_AE7'!$D$2:$D$10000,'mech4import - CB6R3_AE7'!$B$2:$B$10000,"="&amp;'CB6R3_AE7 - 95861 - CRITERIA'!$B37,'mech4import - CB6R3_AE7'!$C$2:$C$10000,"="&amp;'CB6R3_AE7 - 95861 - CRITERIA'!P$3)</f>
        <v>0</v>
      </c>
      <c r="Q37" s="49">
        <f>SUMIFS('mech4import - CB6R3_AE7'!$D$2:$D$10000,'mech4import - CB6R3_AE7'!$B$2:$B$10000,"="&amp;'CB6R3_AE7 - 95861 - CRITERIA'!$B37,'mech4import - CB6R3_AE7'!$C$2:$C$10000,"="&amp;'CB6R3_AE7 - 95861 - CRITERIA'!Q$3)</f>
        <v>0</v>
      </c>
      <c r="R37" s="49">
        <f>SUMIFS('mech4import - CB6R3_AE7'!$D$2:$D$10000,'mech4import - CB6R3_AE7'!$B$2:$B$10000,"="&amp;'CB6R3_AE7 - 95861 - CRITERIA'!$B37,'mech4import - CB6R3_AE7'!$C$2:$C$10000,"="&amp;'CB6R3_AE7 - 95861 - CRITERIA'!R$3)</f>
        <v>0</v>
      </c>
      <c r="S37" s="49">
        <f>SUMIFS('mech4import - CB6R3_AE7'!$D$2:$D$10000,'mech4import - CB6R3_AE7'!$B$2:$B$10000,"="&amp;'CB6R3_AE7 - 95861 - CRITERIA'!$B37,'mech4import - CB6R3_AE7'!$C$2:$C$10000,"="&amp;'CB6R3_AE7 - 95861 - CRITERIA'!S$3)</f>
        <v>0</v>
      </c>
      <c r="T37" s="49">
        <f>SUMIFS('mech4import - CB6R3_AE7'!$D$2:$D$10000,'mech4import - CB6R3_AE7'!$B$2:$B$10000,"="&amp;'CB6R3_AE7 - 95861 - CRITERIA'!$B37,'mech4import - CB6R3_AE7'!$C$2:$C$10000,"="&amp;'CB6R3_AE7 - 95861 - CRITERIA'!T$3)</f>
        <v>0</v>
      </c>
      <c r="U37" s="49">
        <f>SUMIFS('mech4import - CB6R3_AE7'!$D$2:$D$10000,'mech4import - CB6R3_AE7'!$B$2:$B$10000,"="&amp;'CB6R3_AE7 - 95861 - CRITERIA'!$B37,'mech4import - CB6R3_AE7'!$C$2:$C$10000,"="&amp;'CB6R3_AE7 - 95861 - CRITERIA'!U$3)</f>
        <v>0</v>
      </c>
      <c r="V37" s="49">
        <f>SUMIFS('mech4import - CB6R3_AE7'!$D$2:$D$10000,'mech4import - CB6R3_AE7'!$B$2:$B$10000,"="&amp;'CB6R3_AE7 - 95861 - CRITERIA'!$B37,'mech4import - CB6R3_AE7'!$C$2:$C$10000,"="&amp;'CB6R3_AE7 - 95861 - CRITERIA'!V$3)</f>
        <v>0</v>
      </c>
      <c r="W37" s="49">
        <f>SUMIFS('mech4import - CB6R3_AE7'!$D$2:$D$10000,'mech4import - CB6R3_AE7'!$B$2:$B$10000,"="&amp;'CB6R3_AE7 - 95861 - CRITERIA'!$B37,'mech4import - CB6R3_AE7'!$C$2:$C$10000,"="&amp;'CB6R3_AE7 - 95861 - CRITERIA'!W$3)</f>
        <v>0</v>
      </c>
      <c r="X37" s="49">
        <f>SUMIFS('mech4import - CB6R3_AE7'!$D$2:$D$10000,'mech4import - CB6R3_AE7'!$B$2:$B$10000,"="&amp;'CB6R3_AE7 - 95861 - CRITERIA'!$B37,'mech4import - CB6R3_AE7'!$C$2:$C$10000,"="&amp;'CB6R3_AE7 - 95861 - CRITERIA'!X$3)</f>
        <v>0</v>
      </c>
      <c r="Y37" s="49">
        <f>SUMIFS('mech4import - CB6R3_AE7'!$D$2:$D$10000,'mech4import - CB6R3_AE7'!$B$2:$B$10000,"="&amp;'CB6R3_AE7 - 95861 - CRITERIA'!$B37,'mech4import - CB6R3_AE7'!$C$2:$C$10000,"="&amp;'CB6R3_AE7 - 95861 - CRITERIA'!Y$3)</f>
        <v>0</v>
      </c>
      <c r="Z37" s="49">
        <f>SUMIFS('mech4import - CB6R3_AE7'!$D$2:$D$10000,'mech4import - CB6R3_AE7'!$B$2:$B$10000,"="&amp;'CB6R3_AE7 - 95861 - CRITERIA'!$B37,'mech4import - CB6R3_AE7'!$C$2:$C$10000,"="&amp;'CB6R3_AE7 - 95861 - CRITERIA'!Z$3)</f>
        <v>0</v>
      </c>
      <c r="AA37" s="49">
        <f>SUMIFS('mech4import - CB6R3_AE7'!$D$2:$D$10000,'mech4import - CB6R3_AE7'!$B$2:$B$10000,"="&amp;'CB6R3_AE7 - 95861 - CRITERIA'!$B37,'mech4import - CB6R3_AE7'!$C$2:$C$10000,"="&amp;'CB6R3_AE7 - 95861 - CRITERIA'!AA$3)</f>
        <v>0</v>
      </c>
      <c r="AB37" s="49">
        <f>SUMIFS('mech4import - CB6R3_AE7'!$D$2:$D$10000,'mech4import - CB6R3_AE7'!$B$2:$B$10000,"="&amp;'CB6R3_AE7 - 95861 - CRITERIA'!$B37,'mech4import - CB6R3_AE7'!$C$2:$C$10000,"="&amp;'CB6R3_AE7 - 95861 - CRITERIA'!AB$3)</f>
        <v>0</v>
      </c>
      <c r="AC37" s="49">
        <f>SUMIFS('mech4import - CB6R3_AE7'!$D$2:$D$10000,'mech4import - CB6R3_AE7'!$B$2:$B$10000,"="&amp;'CB6R3_AE7 - 95861 - CRITERIA'!$B37,'mech4import - CB6R3_AE7'!$C$2:$C$10000,"="&amp;'CB6R3_AE7 - 95861 - CRITERIA'!AC$3)</f>
        <v>0</v>
      </c>
      <c r="AD37" s="49">
        <f>SUMIFS('mech4import - CB6R3_AE7'!$D$2:$D$10000,'mech4import - CB6R3_AE7'!$B$2:$B$10000,"="&amp;'CB6R3_AE7 - 95861 - CRITERIA'!$B37,'mech4import - CB6R3_AE7'!$C$2:$C$10000,"="&amp;'CB6R3_AE7 - 95861 - CRITERIA'!AD$3)</f>
        <v>0</v>
      </c>
      <c r="AE37" s="49">
        <f>SUMIFS('mech4import - CB6R3_AE7'!$D$2:$D$10000,'mech4import - CB6R3_AE7'!$B$2:$B$10000,"="&amp;'CB6R3_AE7 - 95861 - CRITERIA'!$B37,'mech4import - CB6R3_AE7'!$C$2:$C$10000,"="&amp;'CB6R3_AE7 - 95861 - CRITERIA'!AE$3)</f>
        <v>0</v>
      </c>
      <c r="AF37" s="49">
        <f>SUMIFS('mech4import - CB6R3_AE7'!$D$2:$D$10000,'mech4import - CB6R3_AE7'!$B$2:$B$10000,"="&amp;'CB6R3_AE7 - 95861 - CRITERIA'!$B37,'mech4import - CB6R3_AE7'!$C$2:$C$10000,"="&amp;'CB6R3_AE7 - 95861 - CRITERIA'!AF$3)</f>
        <v>0</v>
      </c>
      <c r="AG37" s="49">
        <f>SUMIFS('mech4import - CB6R3_AE7'!$D$2:$D$10000,'mech4import - CB6R3_AE7'!$B$2:$B$10000,"="&amp;'CB6R3_AE7 - 95861 - CRITERIA'!$B37,'mech4import - CB6R3_AE7'!$C$2:$C$10000,"="&amp;'CB6R3_AE7 - 95861 - CRITERIA'!AG$3)</f>
        <v>3</v>
      </c>
      <c r="AH37" s="49">
        <f>SUMIFS('mech4import - CB6R3_AE7'!$D$2:$D$10000,'mech4import - CB6R3_AE7'!$B$2:$B$10000,"="&amp;'CB6R3_AE7 - 95861 - CRITERIA'!$B37,'mech4import - CB6R3_AE7'!$C$2:$C$10000,"="&amp;'CB6R3_AE7 - 95861 - CRITERIA'!AH$3)</f>
        <v>0</v>
      </c>
      <c r="AI37" s="49">
        <f>SUMIFS('mech4import - CB6R3_AE7'!$D$2:$D$10000,'mech4import - CB6R3_AE7'!$B$2:$B$10000,"="&amp;'CB6R3_AE7 - 95861 - CRITERIA'!$B37,'mech4import - CB6R3_AE7'!$C$2:$C$10000,"="&amp;'CB6R3_AE7 - 95861 - CRITERIA'!AI$3)</f>
        <v>0</v>
      </c>
      <c r="AJ37" s="49">
        <f>SUMIFS('mech4import - CB6R3_AE7'!$D$2:$D$10000,'mech4import - CB6R3_AE7'!$B$2:$B$10000,"="&amp;'CB6R3_AE7 - 95861 - CRITERIA'!$B37,'mech4import - CB6R3_AE7'!$C$2:$C$10000,"="&amp;'CB6R3_AE7 - 95861 - CRITERIA'!AJ$3)</f>
        <v>0</v>
      </c>
      <c r="AK37" s="49">
        <f>SUMIFS('mech4import - CB6R3_AE7'!$D$2:$D$10000,'mech4import - CB6R3_AE7'!$B$2:$B$10000,"="&amp;'CB6R3_AE7 - 95861 - CRITERIA'!$B37,'mech4import - CB6R3_AE7'!$C$2:$C$10000,"="&amp;'CB6R3_AE7 - 95861 - CRITERIA'!AK$3)</f>
        <v>0</v>
      </c>
      <c r="AL37" s="49">
        <f>SUMIFS('mech4import - CB6R3_AE7'!$D$2:$D$10000,'mech4import - CB6R3_AE7'!$B$2:$B$10000,"="&amp;'CB6R3_AE7 - 95861 - CRITERIA'!$B37,'mech4import - CB6R3_AE7'!$C$2:$C$10000,"="&amp;'CB6R3_AE7 - 95861 - CRITERIA'!AL$3)</f>
        <v>0</v>
      </c>
      <c r="AM37" s="32">
        <f t="array" ref="AM37">SUM($G$1:$AL$1*G37:AL37)</f>
        <v>42</v>
      </c>
    </row>
    <row r="38" spans="1:39" s="31" customFormat="1">
      <c r="A38" s="42">
        <v>95861</v>
      </c>
      <c r="B38" s="14">
        <v>3403</v>
      </c>
      <c r="C38" s="43">
        <v>0.27496049858966765</v>
      </c>
      <c r="D38" s="47" t="s">
        <v>230</v>
      </c>
      <c r="E38" s="46" t="b">
        <v>0</v>
      </c>
      <c r="F38" s="48">
        <v>142.286</v>
      </c>
      <c r="G38" s="49">
        <f>SUMIFS('mech4import - CB6R3_AE7'!$D$2:$D$10000,'mech4import - CB6R3_AE7'!$B$2:$B$10000,"="&amp;'CB6R3_AE7 - 95861 - CRITERIA'!$B38,'mech4import - CB6R3_AE7'!$C$2:$C$10000,"="&amp;'CB6R3_AE7 - 95861 - CRITERIA'!G$3)</f>
        <v>0</v>
      </c>
      <c r="H38" s="49">
        <f>SUMIFS('mech4import - CB6R3_AE7'!$D$2:$D$10000,'mech4import - CB6R3_AE7'!$B$2:$B$10000,"="&amp;'CB6R3_AE7 - 95861 - CRITERIA'!$B38,'mech4import - CB6R3_AE7'!$C$2:$C$10000,"="&amp;'CB6R3_AE7 - 95861 - CRITERIA'!H$3)</f>
        <v>0</v>
      </c>
      <c r="I38" s="49">
        <f>SUMIFS('mech4import - CB6R3_AE7'!$D$2:$D$10000,'mech4import - CB6R3_AE7'!$B$2:$B$10000,"="&amp;'CB6R3_AE7 - 95861 - CRITERIA'!$B38,'mech4import - CB6R3_AE7'!$C$2:$C$10000,"="&amp;'CB6R3_AE7 - 95861 - CRITERIA'!I$3)</f>
        <v>0</v>
      </c>
      <c r="J38" s="49">
        <f>SUMIFS('mech4import - CB6R3_AE7'!$D$2:$D$10000,'mech4import - CB6R3_AE7'!$B$2:$B$10000,"="&amp;'CB6R3_AE7 - 95861 - CRITERIA'!$B38,'mech4import - CB6R3_AE7'!$C$2:$C$10000,"="&amp;'CB6R3_AE7 - 95861 - CRITERIA'!J$3)</f>
        <v>0</v>
      </c>
      <c r="K38" s="49">
        <f>SUMIFS('mech4import - CB6R3_AE7'!$D$2:$D$10000,'mech4import - CB6R3_AE7'!$B$2:$B$10000,"="&amp;'CB6R3_AE7 - 95861 - CRITERIA'!$B38,'mech4import - CB6R3_AE7'!$C$2:$C$10000,"="&amp;'CB6R3_AE7 - 95861 - CRITERIA'!K$3)</f>
        <v>0</v>
      </c>
      <c r="L38" s="49">
        <f>SUMIFS('mech4import - CB6R3_AE7'!$D$2:$D$10000,'mech4import - CB6R3_AE7'!$B$2:$B$10000,"="&amp;'CB6R3_AE7 - 95861 - CRITERIA'!$B38,'mech4import - CB6R3_AE7'!$C$2:$C$10000,"="&amp;'CB6R3_AE7 - 95861 - CRITERIA'!L$3)</f>
        <v>0</v>
      </c>
      <c r="M38" s="49">
        <f>SUMIFS('mech4import - CB6R3_AE7'!$D$2:$D$10000,'mech4import - CB6R3_AE7'!$B$2:$B$10000,"="&amp;'CB6R3_AE7 - 95861 - CRITERIA'!$B38,'mech4import - CB6R3_AE7'!$C$2:$C$10000,"="&amp;'CB6R3_AE7 - 95861 - CRITERIA'!M$3)</f>
        <v>0</v>
      </c>
      <c r="N38" s="49">
        <f>SUMIFS('mech4import - CB6R3_AE7'!$D$2:$D$10000,'mech4import - CB6R3_AE7'!$B$2:$B$10000,"="&amp;'CB6R3_AE7 - 95861 - CRITERIA'!$B38,'mech4import - CB6R3_AE7'!$C$2:$C$10000,"="&amp;'CB6R3_AE7 - 95861 - CRITERIA'!N$3)</f>
        <v>0</v>
      </c>
      <c r="O38" s="49">
        <f>SUMIFS('mech4import - CB6R3_AE7'!$D$2:$D$10000,'mech4import - CB6R3_AE7'!$B$2:$B$10000,"="&amp;'CB6R3_AE7 - 95861 - CRITERIA'!$B38,'mech4import - CB6R3_AE7'!$C$2:$C$10000,"="&amp;'CB6R3_AE7 - 95861 - CRITERIA'!O$3)</f>
        <v>0</v>
      </c>
      <c r="P38" s="49">
        <f>SUMIFS('mech4import - CB6R3_AE7'!$D$2:$D$10000,'mech4import - CB6R3_AE7'!$B$2:$B$10000,"="&amp;'CB6R3_AE7 - 95861 - CRITERIA'!$B38,'mech4import - CB6R3_AE7'!$C$2:$C$10000,"="&amp;'CB6R3_AE7 - 95861 - CRITERIA'!P$3)</f>
        <v>0</v>
      </c>
      <c r="Q38" s="49">
        <f>SUMIFS('mech4import - CB6R3_AE7'!$D$2:$D$10000,'mech4import - CB6R3_AE7'!$B$2:$B$10000,"="&amp;'CB6R3_AE7 - 95861 - CRITERIA'!$B38,'mech4import - CB6R3_AE7'!$C$2:$C$10000,"="&amp;'CB6R3_AE7 - 95861 - CRITERIA'!Q$3)</f>
        <v>0</v>
      </c>
      <c r="R38" s="49">
        <f>SUMIFS('mech4import - CB6R3_AE7'!$D$2:$D$10000,'mech4import - CB6R3_AE7'!$B$2:$B$10000,"="&amp;'CB6R3_AE7 - 95861 - CRITERIA'!$B38,'mech4import - CB6R3_AE7'!$C$2:$C$10000,"="&amp;'CB6R3_AE7 - 95861 - CRITERIA'!R$3)</f>
        <v>0</v>
      </c>
      <c r="S38" s="49">
        <f>SUMIFS('mech4import - CB6R3_AE7'!$D$2:$D$10000,'mech4import - CB6R3_AE7'!$B$2:$B$10000,"="&amp;'CB6R3_AE7 - 95861 - CRITERIA'!$B38,'mech4import - CB6R3_AE7'!$C$2:$C$10000,"="&amp;'CB6R3_AE7 - 95861 - CRITERIA'!S$3)</f>
        <v>0</v>
      </c>
      <c r="T38" s="49">
        <f>SUMIFS('mech4import - CB6R3_AE7'!$D$2:$D$10000,'mech4import - CB6R3_AE7'!$B$2:$B$10000,"="&amp;'CB6R3_AE7 - 95861 - CRITERIA'!$B38,'mech4import - CB6R3_AE7'!$C$2:$C$10000,"="&amp;'CB6R3_AE7 - 95861 - CRITERIA'!T$3)</f>
        <v>0</v>
      </c>
      <c r="U38" s="49">
        <f>SUMIFS('mech4import - CB6R3_AE7'!$D$2:$D$10000,'mech4import - CB6R3_AE7'!$B$2:$B$10000,"="&amp;'CB6R3_AE7 - 95861 - CRITERIA'!$B38,'mech4import - CB6R3_AE7'!$C$2:$C$10000,"="&amp;'CB6R3_AE7 - 95861 - CRITERIA'!U$3)</f>
        <v>0</v>
      </c>
      <c r="V38" s="49">
        <f>SUMIFS('mech4import - CB6R3_AE7'!$D$2:$D$10000,'mech4import - CB6R3_AE7'!$B$2:$B$10000,"="&amp;'CB6R3_AE7 - 95861 - CRITERIA'!$B38,'mech4import - CB6R3_AE7'!$C$2:$C$10000,"="&amp;'CB6R3_AE7 - 95861 - CRITERIA'!V$3)</f>
        <v>0</v>
      </c>
      <c r="W38" s="49">
        <f>SUMIFS('mech4import - CB6R3_AE7'!$D$2:$D$10000,'mech4import - CB6R3_AE7'!$B$2:$B$10000,"="&amp;'CB6R3_AE7 - 95861 - CRITERIA'!$B38,'mech4import - CB6R3_AE7'!$C$2:$C$10000,"="&amp;'CB6R3_AE7 - 95861 - CRITERIA'!W$3)</f>
        <v>0</v>
      </c>
      <c r="X38" s="49">
        <f>SUMIFS('mech4import - CB6R3_AE7'!$D$2:$D$10000,'mech4import - CB6R3_AE7'!$B$2:$B$10000,"="&amp;'CB6R3_AE7 - 95861 - CRITERIA'!$B38,'mech4import - CB6R3_AE7'!$C$2:$C$10000,"="&amp;'CB6R3_AE7 - 95861 - CRITERIA'!X$3)</f>
        <v>0</v>
      </c>
      <c r="Y38" s="49">
        <f>SUMIFS('mech4import - CB6R3_AE7'!$D$2:$D$10000,'mech4import - CB6R3_AE7'!$B$2:$B$10000,"="&amp;'CB6R3_AE7 - 95861 - CRITERIA'!$B38,'mech4import - CB6R3_AE7'!$C$2:$C$10000,"="&amp;'CB6R3_AE7 - 95861 - CRITERIA'!Y$3)</f>
        <v>0</v>
      </c>
      <c r="Z38" s="49">
        <f>SUMIFS('mech4import - CB6R3_AE7'!$D$2:$D$10000,'mech4import - CB6R3_AE7'!$B$2:$B$10000,"="&amp;'CB6R3_AE7 - 95861 - CRITERIA'!$B38,'mech4import - CB6R3_AE7'!$C$2:$C$10000,"="&amp;'CB6R3_AE7 - 95861 - CRITERIA'!Z$3)</f>
        <v>0</v>
      </c>
      <c r="AA38" s="49">
        <f>SUMIFS('mech4import - CB6R3_AE7'!$D$2:$D$10000,'mech4import - CB6R3_AE7'!$B$2:$B$10000,"="&amp;'CB6R3_AE7 - 95861 - CRITERIA'!$B38,'mech4import - CB6R3_AE7'!$C$2:$C$10000,"="&amp;'CB6R3_AE7 - 95861 - CRITERIA'!AA$3)</f>
        <v>0</v>
      </c>
      <c r="AB38" s="49">
        <f>SUMIFS('mech4import - CB6R3_AE7'!$D$2:$D$10000,'mech4import - CB6R3_AE7'!$B$2:$B$10000,"="&amp;'CB6R3_AE7 - 95861 - CRITERIA'!$B38,'mech4import - CB6R3_AE7'!$C$2:$C$10000,"="&amp;'CB6R3_AE7 - 95861 - CRITERIA'!AB$3)</f>
        <v>0</v>
      </c>
      <c r="AC38" s="49">
        <f>SUMIFS('mech4import - CB6R3_AE7'!$D$2:$D$10000,'mech4import - CB6R3_AE7'!$B$2:$B$10000,"="&amp;'CB6R3_AE7 - 95861 - CRITERIA'!$B38,'mech4import - CB6R3_AE7'!$C$2:$C$10000,"="&amp;'CB6R3_AE7 - 95861 - CRITERIA'!AC$3)</f>
        <v>0</v>
      </c>
      <c r="AD38" s="49">
        <f>SUMIFS('mech4import - CB6R3_AE7'!$D$2:$D$10000,'mech4import - CB6R3_AE7'!$B$2:$B$10000,"="&amp;'CB6R3_AE7 - 95861 - CRITERIA'!$B38,'mech4import - CB6R3_AE7'!$C$2:$C$10000,"="&amp;'CB6R3_AE7 - 95861 - CRITERIA'!AD$3)</f>
        <v>0</v>
      </c>
      <c r="AE38" s="49">
        <f>SUMIFS('mech4import - CB6R3_AE7'!$D$2:$D$10000,'mech4import - CB6R3_AE7'!$B$2:$B$10000,"="&amp;'CB6R3_AE7 - 95861 - CRITERIA'!$B38,'mech4import - CB6R3_AE7'!$C$2:$C$10000,"="&amp;'CB6R3_AE7 - 95861 - CRITERIA'!AE$3)</f>
        <v>0</v>
      </c>
      <c r="AF38" s="49">
        <f>SUMIFS('mech4import - CB6R3_AE7'!$D$2:$D$10000,'mech4import - CB6R3_AE7'!$B$2:$B$10000,"="&amp;'CB6R3_AE7 - 95861 - CRITERIA'!$B38,'mech4import - CB6R3_AE7'!$C$2:$C$10000,"="&amp;'CB6R3_AE7 - 95861 - CRITERIA'!AF$3)</f>
        <v>0</v>
      </c>
      <c r="AG38" s="49">
        <f>SUMIFS('mech4import - CB6R3_AE7'!$D$2:$D$10000,'mech4import - CB6R3_AE7'!$B$2:$B$10000,"="&amp;'CB6R3_AE7 - 95861 - CRITERIA'!$B38,'mech4import - CB6R3_AE7'!$C$2:$C$10000,"="&amp;'CB6R3_AE7 - 95861 - CRITERIA'!AG$3)</f>
        <v>10</v>
      </c>
      <c r="AH38" s="49">
        <f>SUMIFS('mech4import - CB6R3_AE7'!$D$2:$D$10000,'mech4import - CB6R3_AE7'!$B$2:$B$10000,"="&amp;'CB6R3_AE7 - 95861 - CRITERIA'!$B38,'mech4import - CB6R3_AE7'!$C$2:$C$10000,"="&amp;'CB6R3_AE7 - 95861 - CRITERIA'!AH$3)</f>
        <v>0</v>
      </c>
      <c r="AI38" s="49">
        <f>SUMIFS('mech4import - CB6R3_AE7'!$D$2:$D$10000,'mech4import - CB6R3_AE7'!$B$2:$B$10000,"="&amp;'CB6R3_AE7 - 95861 - CRITERIA'!$B38,'mech4import - CB6R3_AE7'!$C$2:$C$10000,"="&amp;'CB6R3_AE7 - 95861 - CRITERIA'!AI$3)</f>
        <v>0</v>
      </c>
      <c r="AJ38" s="49">
        <f>SUMIFS('mech4import - CB6R3_AE7'!$D$2:$D$10000,'mech4import - CB6R3_AE7'!$B$2:$B$10000,"="&amp;'CB6R3_AE7 - 95861 - CRITERIA'!$B38,'mech4import - CB6R3_AE7'!$C$2:$C$10000,"="&amp;'CB6R3_AE7 - 95861 - CRITERIA'!AJ$3)</f>
        <v>0</v>
      </c>
      <c r="AK38" s="49">
        <f>SUMIFS('mech4import - CB6R3_AE7'!$D$2:$D$10000,'mech4import - CB6R3_AE7'!$B$2:$B$10000,"="&amp;'CB6R3_AE7 - 95861 - CRITERIA'!$B38,'mech4import - CB6R3_AE7'!$C$2:$C$10000,"="&amp;'CB6R3_AE7 - 95861 - CRITERIA'!AK$3)</f>
        <v>0</v>
      </c>
      <c r="AL38" s="49">
        <f>SUMIFS('mech4import - CB6R3_AE7'!$D$2:$D$10000,'mech4import - CB6R3_AE7'!$B$2:$B$10000,"="&amp;'CB6R3_AE7 - 95861 - CRITERIA'!$B38,'mech4import - CB6R3_AE7'!$C$2:$C$10000,"="&amp;'CB6R3_AE7 - 95861 - CRITERIA'!AL$3)</f>
        <v>0</v>
      </c>
      <c r="AM38" s="32">
        <f t="array" ref="AM38">SUM($G$1:$AL$1*G38:AL38)</f>
        <v>140</v>
      </c>
    </row>
    <row r="39" spans="1:39" s="31" customFormat="1">
      <c r="A39" s="42">
        <v>95861</v>
      </c>
      <c r="B39" s="14">
        <v>280</v>
      </c>
      <c r="C39" s="43">
        <v>8.591482217902179</v>
      </c>
      <c r="D39" s="47" t="s">
        <v>231</v>
      </c>
      <c r="E39" s="46" t="b">
        <v>0</v>
      </c>
      <c r="F39" s="48">
        <v>60.052</v>
      </c>
      <c r="G39" s="49">
        <f>SUMIFS('mech4import - CB6R3_AE7'!$D$2:$D$10000,'mech4import - CB6R3_AE7'!$B$2:$B$10000,"="&amp;'CB6R3_AE7 - 95861 - CRITERIA'!$B39,'mech4import - CB6R3_AE7'!$C$2:$C$10000,"="&amp;'CB6R3_AE7 - 95861 - CRITERIA'!G$3)</f>
        <v>1</v>
      </c>
      <c r="H39" s="49">
        <f>SUMIFS('mech4import - CB6R3_AE7'!$D$2:$D$10000,'mech4import - CB6R3_AE7'!$B$2:$B$10000,"="&amp;'CB6R3_AE7 - 95861 - CRITERIA'!$B39,'mech4import - CB6R3_AE7'!$C$2:$C$10000,"="&amp;'CB6R3_AE7 - 95861 - CRITERIA'!H$3)</f>
        <v>0</v>
      </c>
      <c r="I39" s="49">
        <f>SUMIFS('mech4import - CB6R3_AE7'!$D$2:$D$10000,'mech4import - CB6R3_AE7'!$B$2:$B$10000,"="&amp;'CB6R3_AE7 - 95861 - CRITERIA'!$B39,'mech4import - CB6R3_AE7'!$C$2:$C$10000,"="&amp;'CB6R3_AE7 - 95861 - CRITERIA'!I$3)</f>
        <v>0</v>
      </c>
      <c r="J39" s="49">
        <f>SUMIFS('mech4import - CB6R3_AE7'!$D$2:$D$10000,'mech4import - CB6R3_AE7'!$B$2:$B$10000,"="&amp;'CB6R3_AE7 - 95861 - CRITERIA'!$B39,'mech4import - CB6R3_AE7'!$C$2:$C$10000,"="&amp;'CB6R3_AE7 - 95861 - CRITERIA'!J$3)</f>
        <v>0</v>
      </c>
      <c r="K39" s="49">
        <f>SUMIFS('mech4import - CB6R3_AE7'!$D$2:$D$10000,'mech4import - CB6R3_AE7'!$B$2:$B$10000,"="&amp;'CB6R3_AE7 - 95861 - CRITERIA'!$B39,'mech4import - CB6R3_AE7'!$C$2:$C$10000,"="&amp;'CB6R3_AE7 - 95861 - CRITERIA'!K$3)</f>
        <v>0</v>
      </c>
      <c r="L39" s="49">
        <f>SUMIFS('mech4import - CB6R3_AE7'!$D$2:$D$10000,'mech4import - CB6R3_AE7'!$B$2:$B$10000,"="&amp;'CB6R3_AE7 - 95861 - CRITERIA'!$B39,'mech4import - CB6R3_AE7'!$C$2:$C$10000,"="&amp;'CB6R3_AE7 - 95861 - CRITERIA'!L$3)</f>
        <v>0</v>
      </c>
      <c r="M39" s="49">
        <f>SUMIFS('mech4import - CB6R3_AE7'!$D$2:$D$10000,'mech4import - CB6R3_AE7'!$B$2:$B$10000,"="&amp;'CB6R3_AE7 - 95861 - CRITERIA'!$B39,'mech4import - CB6R3_AE7'!$C$2:$C$10000,"="&amp;'CB6R3_AE7 - 95861 - CRITERIA'!M$3)</f>
        <v>0</v>
      </c>
      <c r="N39" s="49">
        <f>SUMIFS('mech4import - CB6R3_AE7'!$D$2:$D$10000,'mech4import - CB6R3_AE7'!$B$2:$B$10000,"="&amp;'CB6R3_AE7 - 95861 - CRITERIA'!$B39,'mech4import - CB6R3_AE7'!$C$2:$C$10000,"="&amp;'CB6R3_AE7 - 95861 - CRITERIA'!N$3)</f>
        <v>0</v>
      </c>
      <c r="O39" s="49">
        <f>SUMIFS('mech4import - CB6R3_AE7'!$D$2:$D$10000,'mech4import - CB6R3_AE7'!$B$2:$B$10000,"="&amp;'CB6R3_AE7 - 95861 - CRITERIA'!$B39,'mech4import - CB6R3_AE7'!$C$2:$C$10000,"="&amp;'CB6R3_AE7 - 95861 - CRITERIA'!O$3)</f>
        <v>0</v>
      </c>
      <c r="P39" s="49">
        <f>SUMIFS('mech4import - CB6R3_AE7'!$D$2:$D$10000,'mech4import - CB6R3_AE7'!$B$2:$B$10000,"="&amp;'CB6R3_AE7 - 95861 - CRITERIA'!$B39,'mech4import - CB6R3_AE7'!$C$2:$C$10000,"="&amp;'CB6R3_AE7 - 95861 - CRITERIA'!P$3)</f>
        <v>0</v>
      </c>
      <c r="Q39" s="49">
        <f>SUMIFS('mech4import - CB6R3_AE7'!$D$2:$D$10000,'mech4import - CB6R3_AE7'!$B$2:$B$10000,"="&amp;'CB6R3_AE7 - 95861 - CRITERIA'!$B39,'mech4import - CB6R3_AE7'!$C$2:$C$10000,"="&amp;'CB6R3_AE7 - 95861 - CRITERIA'!Q$3)</f>
        <v>0</v>
      </c>
      <c r="R39" s="49">
        <f>SUMIFS('mech4import - CB6R3_AE7'!$D$2:$D$10000,'mech4import - CB6R3_AE7'!$B$2:$B$10000,"="&amp;'CB6R3_AE7 - 95861 - CRITERIA'!$B39,'mech4import - CB6R3_AE7'!$C$2:$C$10000,"="&amp;'CB6R3_AE7 - 95861 - CRITERIA'!R$3)</f>
        <v>0</v>
      </c>
      <c r="S39" s="49">
        <f>SUMIFS('mech4import - CB6R3_AE7'!$D$2:$D$10000,'mech4import - CB6R3_AE7'!$B$2:$B$10000,"="&amp;'CB6R3_AE7 - 95861 - CRITERIA'!$B39,'mech4import - CB6R3_AE7'!$C$2:$C$10000,"="&amp;'CB6R3_AE7 - 95861 - CRITERIA'!S$3)</f>
        <v>0</v>
      </c>
      <c r="T39" s="49">
        <f>SUMIFS('mech4import - CB6R3_AE7'!$D$2:$D$10000,'mech4import - CB6R3_AE7'!$B$2:$B$10000,"="&amp;'CB6R3_AE7 - 95861 - CRITERIA'!$B39,'mech4import - CB6R3_AE7'!$C$2:$C$10000,"="&amp;'CB6R3_AE7 - 95861 - CRITERIA'!T$3)</f>
        <v>0</v>
      </c>
      <c r="U39" s="49">
        <f>SUMIFS('mech4import - CB6R3_AE7'!$D$2:$D$10000,'mech4import - CB6R3_AE7'!$B$2:$B$10000,"="&amp;'CB6R3_AE7 - 95861 - CRITERIA'!$B39,'mech4import - CB6R3_AE7'!$C$2:$C$10000,"="&amp;'CB6R3_AE7 - 95861 - CRITERIA'!U$3)</f>
        <v>0</v>
      </c>
      <c r="V39" s="49">
        <f>SUMIFS('mech4import - CB6R3_AE7'!$D$2:$D$10000,'mech4import - CB6R3_AE7'!$B$2:$B$10000,"="&amp;'CB6R3_AE7 - 95861 - CRITERIA'!$B39,'mech4import - CB6R3_AE7'!$C$2:$C$10000,"="&amp;'CB6R3_AE7 - 95861 - CRITERIA'!V$3)</f>
        <v>0</v>
      </c>
      <c r="W39" s="49">
        <f>SUMIFS('mech4import - CB6R3_AE7'!$D$2:$D$10000,'mech4import - CB6R3_AE7'!$B$2:$B$10000,"="&amp;'CB6R3_AE7 - 95861 - CRITERIA'!$B39,'mech4import - CB6R3_AE7'!$C$2:$C$10000,"="&amp;'CB6R3_AE7 - 95861 - CRITERIA'!W$3)</f>
        <v>0</v>
      </c>
      <c r="X39" s="49">
        <f>SUMIFS('mech4import - CB6R3_AE7'!$D$2:$D$10000,'mech4import - CB6R3_AE7'!$B$2:$B$10000,"="&amp;'CB6R3_AE7 - 95861 - CRITERIA'!$B39,'mech4import - CB6R3_AE7'!$C$2:$C$10000,"="&amp;'CB6R3_AE7 - 95861 - CRITERIA'!X$3)</f>
        <v>0</v>
      </c>
      <c r="Y39" s="49">
        <f>SUMIFS('mech4import - CB6R3_AE7'!$D$2:$D$10000,'mech4import - CB6R3_AE7'!$B$2:$B$10000,"="&amp;'CB6R3_AE7 - 95861 - CRITERIA'!$B39,'mech4import - CB6R3_AE7'!$C$2:$C$10000,"="&amp;'CB6R3_AE7 - 95861 - CRITERIA'!Y$3)</f>
        <v>0</v>
      </c>
      <c r="Z39" s="49">
        <f>SUMIFS('mech4import - CB6R3_AE7'!$D$2:$D$10000,'mech4import - CB6R3_AE7'!$B$2:$B$10000,"="&amp;'CB6R3_AE7 - 95861 - CRITERIA'!$B39,'mech4import - CB6R3_AE7'!$C$2:$C$10000,"="&amp;'CB6R3_AE7 - 95861 - CRITERIA'!Z$3)</f>
        <v>0</v>
      </c>
      <c r="AA39" s="49">
        <f>SUMIFS('mech4import - CB6R3_AE7'!$D$2:$D$10000,'mech4import - CB6R3_AE7'!$B$2:$B$10000,"="&amp;'CB6R3_AE7 - 95861 - CRITERIA'!$B39,'mech4import - CB6R3_AE7'!$C$2:$C$10000,"="&amp;'CB6R3_AE7 - 95861 - CRITERIA'!AA$3)</f>
        <v>0</v>
      </c>
      <c r="AB39" s="49">
        <f>SUMIFS('mech4import - CB6R3_AE7'!$D$2:$D$10000,'mech4import - CB6R3_AE7'!$B$2:$B$10000,"="&amp;'CB6R3_AE7 - 95861 - CRITERIA'!$B39,'mech4import - CB6R3_AE7'!$C$2:$C$10000,"="&amp;'CB6R3_AE7 - 95861 - CRITERIA'!AB$3)</f>
        <v>0</v>
      </c>
      <c r="AC39" s="49">
        <f>SUMIFS('mech4import - CB6R3_AE7'!$D$2:$D$10000,'mech4import - CB6R3_AE7'!$B$2:$B$10000,"="&amp;'CB6R3_AE7 - 95861 - CRITERIA'!$B39,'mech4import - CB6R3_AE7'!$C$2:$C$10000,"="&amp;'CB6R3_AE7 - 95861 - CRITERIA'!AC$3)</f>
        <v>0</v>
      </c>
      <c r="AD39" s="49">
        <f>SUMIFS('mech4import - CB6R3_AE7'!$D$2:$D$10000,'mech4import - CB6R3_AE7'!$B$2:$B$10000,"="&amp;'CB6R3_AE7 - 95861 - CRITERIA'!$B39,'mech4import - CB6R3_AE7'!$C$2:$C$10000,"="&amp;'CB6R3_AE7 - 95861 - CRITERIA'!AD$3)</f>
        <v>0</v>
      </c>
      <c r="AE39" s="49">
        <f>SUMIFS('mech4import - CB6R3_AE7'!$D$2:$D$10000,'mech4import - CB6R3_AE7'!$B$2:$B$10000,"="&amp;'CB6R3_AE7 - 95861 - CRITERIA'!$B39,'mech4import - CB6R3_AE7'!$C$2:$C$10000,"="&amp;'CB6R3_AE7 - 95861 - CRITERIA'!AE$3)</f>
        <v>0</v>
      </c>
      <c r="AF39" s="49">
        <f>SUMIFS('mech4import - CB6R3_AE7'!$D$2:$D$10000,'mech4import - CB6R3_AE7'!$B$2:$B$10000,"="&amp;'CB6R3_AE7 - 95861 - CRITERIA'!$B39,'mech4import - CB6R3_AE7'!$C$2:$C$10000,"="&amp;'CB6R3_AE7 - 95861 - CRITERIA'!AF$3)</f>
        <v>0</v>
      </c>
      <c r="AG39" s="49">
        <f>SUMIFS('mech4import - CB6R3_AE7'!$D$2:$D$10000,'mech4import - CB6R3_AE7'!$B$2:$B$10000,"="&amp;'CB6R3_AE7 - 95861 - CRITERIA'!$B39,'mech4import - CB6R3_AE7'!$C$2:$C$10000,"="&amp;'CB6R3_AE7 - 95861 - CRITERIA'!AG$3)</f>
        <v>0</v>
      </c>
      <c r="AH39" s="49">
        <f>SUMIFS('mech4import - CB6R3_AE7'!$D$2:$D$10000,'mech4import - CB6R3_AE7'!$B$2:$B$10000,"="&amp;'CB6R3_AE7 - 95861 - CRITERIA'!$B39,'mech4import - CB6R3_AE7'!$C$2:$C$10000,"="&amp;'CB6R3_AE7 - 95861 - CRITERIA'!AH$3)</f>
        <v>0</v>
      </c>
      <c r="AI39" s="49">
        <f>SUMIFS('mech4import - CB6R3_AE7'!$D$2:$D$10000,'mech4import - CB6R3_AE7'!$B$2:$B$10000,"="&amp;'CB6R3_AE7 - 95861 - CRITERIA'!$B39,'mech4import - CB6R3_AE7'!$C$2:$C$10000,"="&amp;'CB6R3_AE7 - 95861 - CRITERIA'!AI$3)</f>
        <v>0</v>
      </c>
      <c r="AJ39" s="49">
        <f>SUMIFS('mech4import - CB6R3_AE7'!$D$2:$D$10000,'mech4import - CB6R3_AE7'!$B$2:$B$10000,"="&amp;'CB6R3_AE7 - 95861 - CRITERIA'!$B39,'mech4import - CB6R3_AE7'!$C$2:$C$10000,"="&amp;'CB6R3_AE7 - 95861 - CRITERIA'!AJ$3)</f>
        <v>0</v>
      </c>
      <c r="AK39" s="49">
        <f>SUMIFS('mech4import - CB6R3_AE7'!$D$2:$D$10000,'mech4import - CB6R3_AE7'!$B$2:$B$10000,"="&amp;'CB6R3_AE7 - 95861 - CRITERIA'!$B39,'mech4import - CB6R3_AE7'!$C$2:$C$10000,"="&amp;'CB6R3_AE7 - 95861 - CRITERIA'!AK$3)</f>
        <v>0</v>
      </c>
      <c r="AL39" s="49">
        <f>SUMIFS('mech4import - CB6R3_AE7'!$D$2:$D$10000,'mech4import - CB6R3_AE7'!$B$2:$B$10000,"="&amp;'CB6R3_AE7 - 95861 - CRITERIA'!$B39,'mech4import - CB6R3_AE7'!$C$2:$C$10000,"="&amp;'CB6R3_AE7 - 95861 - CRITERIA'!AL$3)</f>
        <v>0</v>
      </c>
      <c r="AM39" s="32">
        <f t="array" ref="AM39">SUM($G$1:$AL$1*G39:AL39)</f>
        <v>60</v>
      </c>
    </row>
    <row r="40" spans="1:39" s="31" customFormat="1">
      <c r="A40" s="42">
        <v>95861</v>
      </c>
      <c r="B40" s="14">
        <v>614</v>
      </c>
      <c r="C40" s="43">
        <v>0.22788115794847344</v>
      </c>
      <c r="D40" s="47" t="s">
        <v>232</v>
      </c>
      <c r="E40" s="46" t="b">
        <v>0</v>
      </c>
      <c r="F40" s="48">
        <v>61.04</v>
      </c>
      <c r="G40" s="49">
        <f>SUMIFS('mech4import - CB6R3_AE7'!$D$2:$D$10000,'mech4import - CB6R3_AE7'!$B$2:$B$10000,"="&amp;'CB6R3_AE7 - 95861 - CRITERIA'!$B40,'mech4import - CB6R3_AE7'!$C$2:$C$10000,"="&amp;'CB6R3_AE7 - 95861 - CRITERIA'!G$3)</f>
        <v>0</v>
      </c>
      <c r="H40" s="49">
        <f>SUMIFS('mech4import - CB6R3_AE7'!$D$2:$D$10000,'mech4import - CB6R3_AE7'!$B$2:$B$10000,"="&amp;'CB6R3_AE7 - 95861 - CRITERIA'!$B40,'mech4import - CB6R3_AE7'!$C$2:$C$10000,"="&amp;'CB6R3_AE7 - 95861 - CRITERIA'!H$3)</f>
        <v>0</v>
      </c>
      <c r="I40" s="49">
        <f>SUMIFS('mech4import - CB6R3_AE7'!$D$2:$D$10000,'mech4import - CB6R3_AE7'!$B$2:$B$10000,"="&amp;'CB6R3_AE7 - 95861 - CRITERIA'!$B40,'mech4import - CB6R3_AE7'!$C$2:$C$10000,"="&amp;'CB6R3_AE7 - 95861 - CRITERIA'!I$3)</f>
        <v>0</v>
      </c>
      <c r="J40" s="49">
        <f>SUMIFS('mech4import - CB6R3_AE7'!$D$2:$D$10000,'mech4import - CB6R3_AE7'!$B$2:$B$10000,"="&amp;'CB6R3_AE7 - 95861 - CRITERIA'!$B40,'mech4import - CB6R3_AE7'!$C$2:$C$10000,"="&amp;'CB6R3_AE7 - 95861 - CRITERIA'!J$3)</f>
        <v>0</v>
      </c>
      <c r="K40" s="49">
        <f>SUMIFS('mech4import - CB6R3_AE7'!$D$2:$D$10000,'mech4import - CB6R3_AE7'!$B$2:$B$10000,"="&amp;'CB6R3_AE7 - 95861 - CRITERIA'!$B40,'mech4import - CB6R3_AE7'!$C$2:$C$10000,"="&amp;'CB6R3_AE7 - 95861 - CRITERIA'!K$3)</f>
        <v>0</v>
      </c>
      <c r="L40" s="49">
        <f>SUMIFS('mech4import - CB6R3_AE7'!$D$2:$D$10000,'mech4import - CB6R3_AE7'!$B$2:$B$10000,"="&amp;'CB6R3_AE7 - 95861 - CRITERIA'!$B40,'mech4import - CB6R3_AE7'!$C$2:$C$10000,"="&amp;'CB6R3_AE7 - 95861 - CRITERIA'!L$3)</f>
        <v>0</v>
      </c>
      <c r="M40" s="49">
        <f>SUMIFS('mech4import - CB6R3_AE7'!$D$2:$D$10000,'mech4import - CB6R3_AE7'!$B$2:$B$10000,"="&amp;'CB6R3_AE7 - 95861 - CRITERIA'!$B40,'mech4import - CB6R3_AE7'!$C$2:$C$10000,"="&amp;'CB6R3_AE7 - 95861 - CRITERIA'!M$3)</f>
        <v>0</v>
      </c>
      <c r="N40" s="49">
        <f>SUMIFS('mech4import - CB6R3_AE7'!$D$2:$D$10000,'mech4import - CB6R3_AE7'!$B$2:$B$10000,"="&amp;'CB6R3_AE7 - 95861 - CRITERIA'!$B40,'mech4import - CB6R3_AE7'!$C$2:$C$10000,"="&amp;'CB6R3_AE7 - 95861 - CRITERIA'!N$3)</f>
        <v>0</v>
      </c>
      <c r="O40" s="49">
        <f>SUMIFS('mech4import - CB6R3_AE7'!$D$2:$D$10000,'mech4import - CB6R3_AE7'!$B$2:$B$10000,"="&amp;'CB6R3_AE7 - 95861 - CRITERIA'!$B40,'mech4import - CB6R3_AE7'!$C$2:$C$10000,"="&amp;'CB6R3_AE7 - 95861 - CRITERIA'!O$3)</f>
        <v>0</v>
      </c>
      <c r="P40" s="49">
        <f>SUMIFS('mech4import - CB6R3_AE7'!$D$2:$D$10000,'mech4import - CB6R3_AE7'!$B$2:$B$10000,"="&amp;'CB6R3_AE7 - 95861 - CRITERIA'!$B40,'mech4import - CB6R3_AE7'!$C$2:$C$10000,"="&amp;'CB6R3_AE7 - 95861 - CRITERIA'!P$3)</f>
        <v>0</v>
      </c>
      <c r="Q40" s="49">
        <f>SUMIFS('mech4import - CB6R3_AE7'!$D$2:$D$10000,'mech4import - CB6R3_AE7'!$B$2:$B$10000,"="&amp;'CB6R3_AE7 - 95861 - CRITERIA'!$B40,'mech4import - CB6R3_AE7'!$C$2:$C$10000,"="&amp;'CB6R3_AE7 - 95861 - CRITERIA'!Q$3)</f>
        <v>0</v>
      </c>
      <c r="R40" s="49">
        <f>SUMIFS('mech4import - CB6R3_AE7'!$D$2:$D$10000,'mech4import - CB6R3_AE7'!$B$2:$B$10000,"="&amp;'CB6R3_AE7 - 95861 - CRITERIA'!$B40,'mech4import - CB6R3_AE7'!$C$2:$C$10000,"="&amp;'CB6R3_AE7 - 95861 - CRITERIA'!R$3)</f>
        <v>0</v>
      </c>
      <c r="S40" s="49">
        <f>SUMIFS('mech4import - CB6R3_AE7'!$D$2:$D$10000,'mech4import - CB6R3_AE7'!$B$2:$B$10000,"="&amp;'CB6R3_AE7 - 95861 - CRITERIA'!$B40,'mech4import - CB6R3_AE7'!$C$2:$C$10000,"="&amp;'CB6R3_AE7 - 95861 - CRITERIA'!S$3)</f>
        <v>0</v>
      </c>
      <c r="T40" s="49">
        <f>SUMIFS('mech4import - CB6R3_AE7'!$D$2:$D$10000,'mech4import - CB6R3_AE7'!$B$2:$B$10000,"="&amp;'CB6R3_AE7 - 95861 - CRITERIA'!$B40,'mech4import - CB6R3_AE7'!$C$2:$C$10000,"="&amp;'CB6R3_AE7 - 95861 - CRITERIA'!T$3)</f>
        <v>0</v>
      </c>
      <c r="U40" s="49">
        <f>SUMIFS('mech4import - CB6R3_AE7'!$D$2:$D$10000,'mech4import - CB6R3_AE7'!$B$2:$B$10000,"="&amp;'CB6R3_AE7 - 95861 - CRITERIA'!$B40,'mech4import - CB6R3_AE7'!$C$2:$C$10000,"="&amp;'CB6R3_AE7 - 95861 - CRITERIA'!U$3)</f>
        <v>0</v>
      </c>
      <c r="V40" s="49">
        <f>SUMIFS('mech4import - CB6R3_AE7'!$D$2:$D$10000,'mech4import - CB6R3_AE7'!$B$2:$B$10000,"="&amp;'CB6R3_AE7 - 95861 - CRITERIA'!$B40,'mech4import - CB6R3_AE7'!$C$2:$C$10000,"="&amp;'CB6R3_AE7 - 95861 - CRITERIA'!V$3)</f>
        <v>0</v>
      </c>
      <c r="W40" s="49">
        <f>SUMIFS('mech4import - CB6R3_AE7'!$D$2:$D$10000,'mech4import - CB6R3_AE7'!$B$2:$B$10000,"="&amp;'CB6R3_AE7 - 95861 - CRITERIA'!$B40,'mech4import - CB6R3_AE7'!$C$2:$C$10000,"="&amp;'CB6R3_AE7 - 95861 - CRITERIA'!W$3)</f>
        <v>0</v>
      </c>
      <c r="X40" s="49">
        <f>SUMIFS('mech4import - CB6R3_AE7'!$D$2:$D$10000,'mech4import - CB6R3_AE7'!$B$2:$B$10000,"="&amp;'CB6R3_AE7 - 95861 - CRITERIA'!$B40,'mech4import - CB6R3_AE7'!$C$2:$C$10000,"="&amp;'CB6R3_AE7 - 95861 - CRITERIA'!X$3)</f>
        <v>0</v>
      </c>
      <c r="Y40" s="49">
        <f>SUMIFS('mech4import - CB6R3_AE7'!$D$2:$D$10000,'mech4import - CB6R3_AE7'!$B$2:$B$10000,"="&amp;'CB6R3_AE7 - 95861 - CRITERIA'!$B40,'mech4import - CB6R3_AE7'!$C$2:$C$10000,"="&amp;'CB6R3_AE7 - 95861 - CRITERIA'!Y$3)</f>
        <v>0</v>
      </c>
      <c r="Z40" s="49">
        <f>SUMIFS('mech4import - CB6R3_AE7'!$D$2:$D$10000,'mech4import - CB6R3_AE7'!$B$2:$B$10000,"="&amp;'CB6R3_AE7 - 95861 - CRITERIA'!$B40,'mech4import - CB6R3_AE7'!$C$2:$C$10000,"="&amp;'CB6R3_AE7 - 95861 - CRITERIA'!Z$3)</f>
        <v>0</v>
      </c>
      <c r="AA40" s="49">
        <f>SUMIFS('mech4import - CB6R3_AE7'!$D$2:$D$10000,'mech4import - CB6R3_AE7'!$B$2:$B$10000,"="&amp;'CB6R3_AE7 - 95861 - CRITERIA'!$B40,'mech4import - CB6R3_AE7'!$C$2:$C$10000,"="&amp;'CB6R3_AE7 - 95861 - CRITERIA'!AA$3)</f>
        <v>0</v>
      </c>
      <c r="AB40" s="49">
        <f>SUMIFS('mech4import - CB6R3_AE7'!$D$2:$D$10000,'mech4import - CB6R3_AE7'!$B$2:$B$10000,"="&amp;'CB6R3_AE7 - 95861 - CRITERIA'!$B40,'mech4import - CB6R3_AE7'!$C$2:$C$10000,"="&amp;'CB6R3_AE7 - 95861 - CRITERIA'!AB$3)</f>
        <v>0</v>
      </c>
      <c r="AC40" s="49">
        <f>SUMIFS('mech4import - CB6R3_AE7'!$D$2:$D$10000,'mech4import - CB6R3_AE7'!$B$2:$B$10000,"="&amp;'CB6R3_AE7 - 95861 - CRITERIA'!$B40,'mech4import - CB6R3_AE7'!$C$2:$C$10000,"="&amp;'CB6R3_AE7 - 95861 - CRITERIA'!AC$3)</f>
        <v>0</v>
      </c>
      <c r="AD40" s="49">
        <f>SUMIFS('mech4import - CB6R3_AE7'!$D$2:$D$10000,'mech4import - CB6R3_AE7'!$B$2:$B$10000,"="&amp;'CB6R3_AE7 - 95861 - CRITERIA'!$B40,'mech4import - CB6R3_AE7'!$C$2:$C$10000,"="&amp;'CB6R3_AE7 - 95861 - CRITERIA'!AD$3)</f>
        <v>0</v>
      </c>
      <c r="AE40" s="49">
        <f>SUMIFS('mech4import - CB6R3_AE7'!$D$2:$D$10000,'mech4import - CB6R3_AE7'!$B$2:$B$10000,"="&amp;'CB6R3_AE7 - 95861 - CRITERIA'!$B40,'mech4import - CB6R3_AE7'!$C$2:$C$10000,"="&amp;'CB6R3_AE7 - 95861 - CRITERIA'!AE$3)</f>
        <v>0</v>
      </c>
      <c r="AF40" s="49">
        <f>SUMIFS('mech4import - CB6R3_AE7'!$D$2:$D$10000,'mech4import - CB6R3_AE7'!$B$2:$B$10000,"="&amp;'CB6R3_AE7 - 95861 - CRITERIA'!$B40,'mech4import - CB6R3_AE7'!$C$2:$C$10000,"="&amp;'CB6R3_AE7 - 95861 - CRITERIA'!AF$3)</f>
        <v>0</v>
      </c>
      <c r="AG40" s="49">
        <f>SUMIFS('mech4import - CB6R3_AE7'!$D$2:$D$10000,'mech4import - CB6R3_AE7'!$B$2:$B$10000,"="&amp;'CB6R3_AE7 - 95861 - CRITERIA'!$B40,'mech4import - CB6R3_AE7'!$C$2:$C$10000,"="&amp;'CB6R3_AE7 - 95861 - CRITERIA'!AG$3)</f>
        <v>0</v>
      </c>
      <c r="AH40" s="49">
        <f>SUMIFS('mech4import - CB6R3_AE7'!$D$2:$D$10000,'mech4import - CB6R3_AE7'!$B$2:$B$10000,"="&amp;'CB6R3_AE7 - 95861 - CRITERIA'!$B40,'mech4import - CB6R3_AE7'!$C$2:$C$10000,"="&amp;'CB6R3_AE7 - 95861 - CRITERIA'!AH$3)</f>
        <v>0</v>
      </c>
      <c r="AI40" s="49">
        <f>SUMIFS('mech4import - CB6R3_AE7'!$D$2:$D$10000,'mech4import - CB6R3_AE7'!$B$2:$B$10000,"="&amp;'CB6R3_AE7 - 95861 - CRITERIA'!$B40,'mech4import - CB6R3_AE7'!$C$2:$C$10000,"="&amp;'CB6R3_AE7 - 95861 - CRITERIA'!AI$3)</f>
        <v>0</v>
      </c>
      <c r="AJ40" s="49">
        <f>SUMIFS('mech4import - CB6R3_AE7'!$D$2:$D$10000,'mech4import - CB6R3_AE7'!$B$2:$B$10000,"="&amp;'CB6R3_AE7 - 95861 - CRITERIA'!$B40,'mech4import - CB6R3_AE7'!$C$2:$C$10000,"="&amp;'CB6R3_AE7 - 95861 - CRITERIA'!AJ$3)</f>
        <v>0</v>
      </c>
      <c r="AK40" s="49">
        <f>SUMIFS('mech4import - CB6R3_AE7'!$D$2:$D$10000,'mech4import - CB6R3_AE7'!$B$2:$B$10000,"="&amp;'CB6R3_AE7 - 95861 - CRITERIA'!$B40,'mech4import - CB6R3_AE7'!$C$2:$C$10000,"="&amp;'CB6R3_AE7 - 95861 - CRITERIA'!AK$3)</f>
        <v>1</v>
      </c>
      <c r="AL40" s="49">
        <f>SUMIFS('mech4import - CB6R3_AE7'!$D$2:$D$10000,'mech4import - CB6R3_AE7'!$B$2:$B$10000,"="&amp;'CB6R3_AE7 - 95861 - CRITERIA'!$B40,'mech4import - CB6R3_AE7'!$C$2:$C$10000,"="&amp;'CB6R3_AE7 - 95861 - CRITERIA'!AL$3)</f>
        <v>0</v>
      </c>
      <c r="AM40" s="32">
        <f t="array" ref="AM40">SUM($G$1:$AL$1*G40:AL40)</f>
        <v>142.30000000000001</v>
      </c>
    </row>
    <row r="41" spans="1:39" s="31" customFormat="1">
      <c r="A41" s="42">
        <v>95861</v>
      </c>
      <c r="B41" s="14">
        <v>421</v>
      </c>
      <c r="C41" s="43">
        <v>6.0110582954323987E-3</v>
      </c>
      <c r="D41" s="47" t="s">
        <v>233</v>
      </c>
      <c r="E41" s="46" t="b">
        <v>0</v>
      </c>
      <c r="F41" s="48">
        <v>62.13</v>
      </c>
      <c r="G41" s="49">
        <f>SUMIFS('mech4import - CB6R3_AE7'!$D$2:$D$10000,'mech4import - CB6R3_AE7'!$B$2:$B$10000,"="&amp;'CB6R3_AE7 - 95861 - CRITERIA'!$B41,'mech4import - CB6R3_AE7'!$C$2:$C$10000,"="&amp;'CB6R3_AE7 - 95861 - CRITERIA'!G$3)</f>
        <v>0</v>
      </c>
      <c r="H41" s="49">
        <f>SUMIFS('mech4import - CB6R3_AE7'!$D$2:$D$10000,'mech4import - CB6R3_AE7'!$B$2:$B$10000,"="&amp;'CB6R3_AE7 - 95861 - CRITERIA'!$B41,'mech4import - CB6R3_AE7'!$C$2:$C$10000,"="&amp;'CB6R3_AE7 - 95861 - CRITERIA'!H$3)</f>
        <v>0</v>
      </c>
      <c r="I41" s="49">
        <f>SUMIFS('mech4import - CB6R3_AE7'!$D$2:$D$10000,'mech4import - CB6R3_AE7'!$B$2:$B$10000,"="&amp;'CB6R3_AE7 - 95861 - CRITERIA'!$B41,'mech4import - CB6R3_AE7'!$C$2:$C$10000,"="&amp;'CB6R3_AE7 - 95861 - CRITERIA'!I$3)</f>
        <v>0</v>
      </c>
      <c r="J41" s="49">
        <f>SUMIFS('mech4import - CB6R3_AE7'!$D$2:$D$10000,'mech4import - CB6R3_AE7'!$B$2:$B$10000,"="&amp;'CB6R3_AE7 - 95861 - CRITERIA'!$B41,'mech4import - CB6R3_AE7'!$C$2:$C$10000,"="&amp;'CB6R3_AE7 - 95861 - CRITERIA'!J$3)</f>
        <v>0</v>
      </c>
      <c r="K41" s="49">
        <f>SUMIFS('mech4import - CB6R3_AE7'!$D$2:$D$10000,'mech4import - CB6R3_AE7'!$B$2:$B$10000,"="&amp;'CB6R3_AE7 - 95861 - CRITERIA'!$B41,'mech4import - CB6R3_AE7'!$C$2:$C$10000,"="&amp;'CB6R3_AE7 - 95861 - CRITERIA'!K$3)</f>
        <v>0</v>
      </c>
      <c r="L41" s="49">
        <f>SUMIFS('mech4import - CB6R3_AE7'!$D$2:$D$10000,'mech4import - CB6R3_AE7'!$B$2:$B$10000,"="&amp;'CB6R3_AE7 - 95861 - CRITERIA'!$B41,'mech4import - CB6R3_AE7'!$C$2:$C$10000,"="&amp;'CB6R3_AE7 - 95861 - CRITERIA'!L$3)</f>
        <v>0</v>
      </c>
      <c r="M41" s="49">
        <f>SUMIFS('mech4import - CB6R3_AE7'!$D$2:$D$10000,'mech4import - CB6R3_AE7'!$B$2:$B$10000,"="&amp;'CB6R3_AE7 - 95861 - CRITERIA'!$B41,'mech4import - CB6R3_AE7'!$C$2:$C$10000,"="&amp;'CB6R3_AE7 - 95861 - CRITERIA'!M$3)</f>
        <v>0</v>
      </c>
      <c r="N41" s="49">
        <f>SUMIFS('mech4import - CB6R3_AE7'!$D$2:$D$10000,'mech4import - CB6R3_AE7'!$B$2:$B$10000,"="&amp;'CB6R3_AE7 - 95861 - CRITERIA'!$B41,'mech4import - CB6R3_AE7'!$C$2:$C$10000,"="&amp;'CB6R3_AE7 - 95861 - CRITERIA'!N$3)</f>
        <v>0</v>
      </c>
      <c r="O41" s="49">
        <f>SUMIFS('mech4import - CB6R3_AE7'!$D$2:$D$10000,'mech4import - CB6R3_AE7'!$B$2:$B$10000,"="&amp;'CB6R3_AE7 - 95861 - CRITERIA'!$B41,'mech4import - CB6R3_AE7'!$C$2:$C$10000,"="&amp;'CB6R3_AE7 - 95861 - CRITERIA'!O$3)</f>
        <v>0</v>
      </c>
      <c r="P41" s="49">
        <f>SUMIFS('mech4import - CB6R3_AE7'!$D$2:$D$10000,'mech4import - CB6R3_AE7'!$B$2:$B$10000,"="&amp;'CB6R3_AE7 - 95861 - CRITERIA'!$B41,'mech4import - CB6R3_AE7'!$C$2:$C$10000,"="&amp;'CB6R3_AE7 - 95861 - CRITERIA'!P$3)</f>
        <v>0</v>
      </c>
      <c r="Q41" s="49">
        <f>SUMIFS('mech4import - CB6R3_AE7'!$D$2:$D$10000,'mech4import - CB6R3_AE7'!$B$2:$B$10000,"="&amp;'CB6R3_AE7 - 95861 - CRITERIA'!$B41,'mech4import - CB6R3_AE7'!$C$2:$C$10000,"="&amp;'CB6R3_AE7 - 95861 - CRITERIA'!Q$3)</f>
        <v>0</v>
      </c>
      <c r="R41" s="49">
        <f>SUMIFS('mech4import - CB6R3_AE7'!$D$2:$D$10000,'mech4import - CB6R3_AE7'!$B$2:$B$10000,"="&amp;'CB6R3_AE7 - 95861 - CRITERIA'!$B41,'mech4import - CB6R3_AE7'!$C$2:$C$10000,"="&amp;'CB6R3_AE7 - 95861 - CRITERIA'!R$3)</f>
        <v>0</v>
      </c>
      <c r="S41" s="49">
        <f>SUMIFS('mech4import - CB6R3_AE7'!$D$2:$D$10000,'mech4import - CB6R3_AE7'!$B$2:$B$10000,"="&amp;'CB6R3_AE7 - 95861 - CRITERIA'!$B41,'mech4import - CB6R3_AE7'!$C$2:$C$10000,"="&amp;'CB6R3_AE7 - 95861 - CRITERIA'!S$3)</f>
        <v>0</v>
      </c>
      <c r="T41" s="49">
        <f>SUMIFS('mech4import - CB6R3_AE7'!$D$2:$D$10000,'mech4import - CB6R3_AE7'!$B$2:$B$10000,"="&amp;'CB6R3_AE7 - 95861 - CRITERIA'!$B41,'mech4import - CB6R3_AE7'!$C$2:$C$10000,"="&amp;'CB6R3_AE7 - 95861 - CRITERIA'!T$3)</f>
        <v>0</v>
      </c>
      <c r="U41" s="49">
        <f>SUMIFS('mech4import - CB6R3_AE7'!$D$2:$D$10000,'mech4import - CB6R3_AE7'!$B$2:$B$10000,"="&amp;'CB6R3_AE7 - 95861 - CRITERIA'!$B41,'mech4import - CB6R3_AE7'!$C$2:$C$10000,"="&amp;'CB6R3_AE7 - 95861 - CRITERIA'!U$3)</f>
        <v>0</v>
      </c>
      <c r="V41" s="49">
        <f>SUMIFS('mech4import - CB6R3_AE7'!$D$2:$D$10000,'mech4import - CB6R3_AE7'!$B$2:$B$10000,"="&amp;'CB6R3_AE7 - 95861 - CRITERIA'!$B41,'mech4import - CB6R3_AE7'!$C$2:$C$10000,"="&amp;'CB6R3_AE7 - 95861 - CRITERIA'!V$3)</f>
        <v>0</v>
      </c>
      <c r="W41" s="49">
        <f>SUMIFS('mech4import - CB6R3_AE7'!$D$2:$D$10000,'mech4import - CB6R3_AE7'!$B$2:$B$10000,"="&amp;'CB6R3_AE7 - 95861 - CRITERIA'!$B41,'mech4import - CB6R3_AE7'!$C$2:$C$10000,"="&amp;'CB6R3_AE7 - 95861 - CRITERIA'!W$3)</f>
        <v>0</v>
      </c>
      <c r="X41" s="49">
        <f>SUMIFS('mech4import - CB6R3_AE7'!$D$2:$D$10000,'mech4import - CB6R3_AE7'!$B$2:$B$10000,"="&amp;'CB6R3_AE7 - 95861 - CRITERIA'!$B41,'mech4import - CB6R3_AE7'!$C$2:$C$10000,"="&amp;'CB6R3_AE7 - 95861 - CRITERIA'!X$3)</f>
        <v>0</v>
      </c>
      <c r="Y41" s="49">
        <f>SUMIFS('mech4import - CB6R3_AE7'!$D$2:$D$10000,'mech4import - CB6R3_AE7'!$B$2:$B$10000,"="&amp;'CB6R3_AE7 - 95861 - CRITERIA'!$B41,'mech4import - CB6R3_AE7'!$C$2:$C$10000,"="&amp;'CB6R3_AE7 - 95861 - CRITERIA'!Y$3)</f>
        <v>0</v>
      </c>
      <c r="Z41" s="49">
        <f>SUMIFS('mech4import - CB6R3_AE7'!$D$2:$D$10000,'mech4import - CB6R3_AE7'!$B$2:$B$10000,"="&amp;'CB6R3_AE7 - 95861 - CRITERIA'!$B41,'mech4import - CB6R3_AE7'!$C$2:$C$10000,"="&amp;'CB6R3_AE7 - 95861 - CRITERIA'!Z$3)</f>
        <v>0</v>
      </c>
      <c r="AA41" s="49">
        <f>SUMIFS('mech4import - CB6R3_AE7'!$D$2:$D$10000,'mech4import - CB6R3_AE7'!$B$2:$B$10000,"="&amp;'CB6R3_AE7 - 95861 - CRITERIA'!$B41,'mech4import - CB6R3_AE7'!$C$2:$C$10000,"="&amp;'CB6R3_AE7 - 95861 - CRITERIA'!AA$3)</f>
        <v>0</v>
      </c>
      <c r="AB41" s="49">
        <f>SUMIFS('mech4import - CB6R3_AE7'!$D$2:$D$10000,'mech4import - CB6R3_AE7'!$B$2:$B$10000,"="&amp;'CB6R3_AE7 - 95861 - CRITERIA'!$B41,'mech4import - CB6R3_AE7'!$C$2:$C$10000,"="&amp;'CB6R3_AE7 - 95861 - CRITERIA'!AB$3)</f>
        <v>0</v>
      </c>
      <c r="AC41" s="49">
        <f>SUMIFS('mech4import - CB6R3_AE7'!$D$2:$D$10000,'mech4import - CB6R3_AE7'!$B$2:$B$10000,"="&amp;'CB6R3_AE7 - 95861 - CRITERIA'!$B41,'mech4import - CB6R3_AE7'!$C$2:$C$10000,"="&amp;'CB6R3_AE7 - 95861 - CRITERIA'!AC$3)</f>
        <v>0</v>
      </c>
      <c r="AD41" s="49">
        <f>SUMIFS('mech4import - CB6R3_AE7'!$D$2:$D$10000,'mech4import - CB6R3_AE7'!$B$2:$B$10000,"="&amp;'CB6R3_AE7 - 95861 - CRITERIA'!$B41,'mech4import - CB6R3_AE7'!$C$2:$C$10000,"="&amp;'CB6R3_AE7 - 95861 - CRITERIA'!AD$3)</f>
        <v>0</v>
      </c>
      <c r="AE41" s="49">
        <f>SUMIFS('mech4import - CB6R3_AE7'!$D$2:$D$10000,'mech4import - CB6R3_AE7'!$B$2:$B$10000,"="&amp;'CB6R3_AE7 - 95861 - CRITERIA'!$B41,'mech4import - CB6R3_AE7'!$C$2:$C$10000,"="&amp;'CB6R3_AE7 - 95861 - CRITERIA'!AE$3)</f>
        <v>0</v>
      </c>
      <c r="AF41" s="49">
        <f>SUMIFS('mech4import - CB6R3_AE7'!$D$2:$D$10000,'mech4import - CB6R3_AE7'!$B$2:$B$10000,"="&amp;'CB6R3_AE7 - 95861 - CRITERIA'!$B41,'mech4import - CB6R3_AE7'!$C$2:$C$10000,"="&amp;'CB6R3_AE7 - 95861 - CRITERIA'!AF$3)</f>
        <v>0</v>
      </c>
      <c r="AG41" s="49">
        <f>SUMIFS('mech4import - CB6R3_AE7'!$D$2:$D$10000,'mech4import - CB6R3_AE7'!$B$2:$B$10000,"="&amp;'CB6R3_AE7 - 95861 - CRITERIA'!$B41,'mech4import - CB6R3_AE7'!$C$2:$C$10000,"="&amp;'CB6R3_AE7 - 95861 - CRITERIA'!AG$3)</f>
        <v>2</v>
      </c>
      <c r="AH41" s="49">
        <f>SUMIFS('mech4import - CB6R3_AE7'!$D$2:$D$10000,'mech4import - CB6R3_AE7'!$B$2:$B$10000,"="&amp;'CB6R3_AE7 - 95861 - CRITERIA'!$B41,'mech4import - CB6R3_AE7'!$C$2:$C$10000,"="&amp;'CB6R3_AE7 - 95861 - CRITERIA'!AH$3)</f>
        <v>0</v>
      </c>
      <c r="AI41" s="49">
        <f>SUMIFS('mech4import - CB6R3_AE7'!$D$2:$D$10000,'mech4import - CB6R3_AE7'!$B$2:$B$10000,"="&amp;'CB6R3_AE7 - 95861 - CRITERIA'!$B41,'mech4import - CB6R3_AE7'!$C$2:$C$10000,"="&amp;'CB6R3_AE7 - 95861 - CRITERIA'!AI$3)</f>
        <v>0</v>
      </c>
      <c r="AJ41" s="49">
        <f>SUMIFS('mech4import - CB6R3_AE7'!$D$2:$D$10000,'mech4import - CB6R3_AE7'!$B$2:$B$10000,"="&amp;'CB6R3_AE7 - 95861 - CRITERIA'!$B41,'mech4import - CB6R3_AE7'!$C$2:$C$10000,"="&amp;'CB6R3_AE7 - 95861 - CRITERIA'!AJ$3)</f>
        <v>0</v>
      </c>
      <c r="AK41" s="49">
        <f>SUMIFS('mech4import - CB6R3_AE7'!$D$2:$D$10000,'mech4import - CB6R3_AE7'!$B$2:$B$10000,"="&amp;'CB6R3_AE7 - 95861 - CRITERIA'!$B41,'mech4import - CB6R3_AE7'!$C$2:$C$10000,"="&amp;'CB6R3_AE7 - 95861 - CRITERIA'!AK$3)</f>
        <v>0</v>
      </c>
      <c r="AL41" s="49">
        <f>SUMIFS('mech4import - CB6R3_AE7'!$D$2:$D$10000,'mech4import - CB6R3_AE7'!$B$2:$B$10000,"="&amp;'CB6R3_AE7 - 95861 - CRITERIA'!$B41,'mech4import - CB6R3_AE7'!$C$2:$C$10000,"="&amp;'CB6R3_AE7 - 95861 - CRITERIA'!AL$3)</f>
        <v>0</v>
      </c>
      <c r="AM41" s="32">
        <f t="array" ref="AM41">SUM($G$1:$AL$1*G41:AL41)</f>
        <v>28</v>
      </c>
    </row>
    <row r="42" spans="1:39" s="31" customFormat="1">
      <c r="A42" s="42">
        <v>95861</v>
      </c>
      <c r="B42" s="14">
        <v>3423</v>
      </c>
      <c r="C42" s="43">
        <v>1.4933969624865873E-3</v>
      </c>
      <c r="D42" s="47" t="s">
        <v>234</v>
      </c>
      <c r="E42" s="46" t="b">
        <v>0</v>
      </c>
      <c r="F42" s="48">
        <v>65.075000000000003</v>
      </c>
      <c r="G42" s="49">
        <f>SUMIFS('mech4import - CB6R3_AE7'!$D$2:$D$10000,'mech4import - CB6R3_AE7'!$B$2:$B$10000,"="&amp;'CB6R3_AE7 - 95861 - CRITERIA'!$B42,'mech4import - CB6R3_AE7'!$C$2:$C$10000,"="&amp;'CB6R3_AE7 - 95861 - CRITERIA'!G$3)</f>
        <v>0</v>
      </c>
      <c r="H42" s="49">
        <f>SUMIFS('mech4import - CB6R3_AE7'!$D$2:$D$10000,'mech4import - CB6R3_AE7'!$B$2:$B$10000,"="&amp;'CB6R3_AE7 - 95861 - CRITERIA'!$B42,'mech4import - CB6R3_AE7'!$C$2:$C$10000,"="&amp;'CB6R3_AE7 - 95861 - CRITERIA'!H$3)</f>
        <v>0</v>
      </c>
      <c r="I42" s="49">
        <f>SUMIFS('mech4import - CB6R3_AE7'!$D$2:$D$10000,'mech4import - CB6R3_AE7'!$B$2:$B$10000,"="&amp;'CB6R3_AE7 - 95861 - CRITERIA'!$B42,'mech4import - CB6R3_AE7'!$C$2:$C$10000,"="&amp;'CB6R3_AE7 - 95861 - CRITERIA'!I$3)</f>
        <v>0</v>
      </c>
      <c r="J42" s="49">
        <f>SUMIFS('mech4import - CB6R3_AE7'!$D$2:$D$10000,'mech4import - CB6R3_AE7'!$B$2:$B$10000,"="&amp;'CB6R3_AE7 - 95861 - CRITERIA'!$B42,'mech4import - CB6R3_AE7'!$C$2:$C$10000,"="&amp;'CB6R3_AE7 - 95861 - CRITERIA'!J$3)</f>
        <v>0</v>
      </c>
      <c r="K42" s="49">
        <f>SUMIFS('mech4import - CB6R3_AE7'!$D$2:$D$10000,'mech4import - CB6R3_AE7'!$B$2:$B$10000,"="&amp;'CB6R3_AE7 - 95861 - CRITERIA'!$B42,'mech4import - CB6R3_AE7'!$C$2:$C$10000,"="&amp;'CB6R3_AE7 - 95861 - CRITERIA'!K$3)</f>
        <v>0</v>
      </c>
      <c r="L42" s="49">
        <f>SUMIFS('mech4import - CB6R3_AE7'!$D$2:$D$10000,'mech4import - CB6R3_AE7'!$B$2:$B$10000,"="&amp;'CB6R3_AE7 - 95861 - CRITERIA'!$B42,'mech4import - CB6R3_AE7'!$C$2:$C$10000,"="&amp;'CB6R3_AE7 - 95861 - CRITERIA'!L$3)</f>
        <v>0</v>
      </c>
      <c r="M42" s="49">
        <f>SUMIFS('mech4import - CB6R3_AE7'!$D$2:$D$10000,'mech4import - CB6R3_AE7'!$B$2:$B$10000,"="&amp;'CB6R3_AE7 - 95861 - CRITERIA'!$B42,'mech4import - CB6R3_AE7'!$C$2:$C$10000,"="&amp;'CB6R3_AE7 - 95861 - CRITERIA'!M$3)</f>
        <v>0</v>
      </c>
      <c r="N42" s="49">
        <f>SUMIFS('mech4import - CB6R3_AE7'!$D$2:$D$10000,'mech4import - CB6R3_AE7'!$B$2:$B$10000,"="&amp;'CB6R3_AE7 - 95861 - CRITERIA'!$B42,'mech4import - CB6R3_AE7'!$C$2:$C$10000,"="&amp;'CB6R3_AE7 - 95861 - CRITERIA'!N$3)</f>
        <v>0</v>
      </c>
      <c r="O42" s="49">
        <f>SUMIFS('mech4import - CB6R3_AE7'!$D$2:$D$10000,'mech4import - CB6R3_AE7'!$B$2:$B$10000,"="&amp;'CB6R3_AE7 - 95861 - CRITERIA'!$B42,'mech4import - CB6R3_AE7'!$C$2:$C$10000,"="&amp;'CB6R3_AE7 - 95861 - CRITERIA'!O$3)</f>
        <v>0</v>
      </c>
      <c r="P42" s="49">
        <f>SUMIFS('mech4import - CB6R3_AE7'!$D$2:$D$10000,'mech4import - CB6R3_AE7'!$B$2:$B$10000,"="&amp;'CB6R3_AE7 - 95861 - CRITERIA'!$B42,'mech4import - CB6R3_AE7'!$C$2:$C$10000,"="&amp;'CB6R3_AE7 - 95861 - CRITERIA'!P$3)</f>
        <v>0</v>
      </c>
      <c r="Q42" s="49">
        <f>SUMIFS('mech4import - CB6R3_AE7'!$D$2:$D$10000,'mech4import - CB6R3_AE7'!$B$2:$B$10000,"="&amp;'CB6R3_AE7 - 95861 - CRITERIA'!$B42,'mech4import - CB6R3_AE7'!$C$2:$C$10000,"="&amp;'CB6R3_AE7 - 95861 - CRITERIA'!Q$3)</f>
        <v>0</v>
      </c>
      <c r="R42" s="49">
        <f>SUMIFS('mech4import - CB6R3_AE7'!$D$2:$D$10000,'mech4import - CB6R3_AE7'!$B$2:$B$10000,"="&amp;'CB6R3_AE7 - 95861 - CRITERIA'!$B42,'mech4import - CB6R3_AE7'!$C$2:$C$10000,"="&amp;'CB6R3_AE7 - 95861 - CRITERIA'!R$3)</f>
        <v>0</v>
      </c>
      <c r="S42" s="49">
        <f>SUMIFS('mech4import - CB6R3_AE7'!$D$2:$D$10000,'mech4import - CB6R3_AE7'!$B$2:$B$10000,"="&amp;'CB6R3_AE7 - 95861 - CRITERIA'!$B42,'mech4import - CB6R3_AE7'!$C$2:$C$10000,"="&amp;'CB6R3_AE7 - 95861 - CRITERIA'!S$3)</f>
        <v>0</v>
      </c>
      <c r="T42" s="49">
        <f>SUMIFS('mech4import - CB6R3_AE7'!$D$2:$D$10000,'mech4import - CB6R3_AE7'!$B$2:$B$10000,"="&amp;'CB6R3_AE7 - 95861 - CRITERIA'!$B42,'mech4import - CB6R3_AE7'!$C$2:$C$10000,"="&amp;'CB6R3_AE7 - 95861 - CRITERIA'!T$3)</f>
        <v>0</v>
      </c>
      <c r="U42" s="49">
        <f>SUMIFS('mech4import - CB6R3_AE7'!$D$2:$D$10000,'mech4import - CB6R3_AE7'!$B$2:$B$10000,"="&amp;'CB6R3_AE7 - 95861 - CRITERIA'!$B42,'mech4import - CB6R3_AE7'!$C$2:$C$10000,"="&amp;'CB6R3_AE7 - 95861 - CRITERIA'!U$3)</f>
        <v>0</v>
      </c>
      <c r="V42" s="49">
        <f>SUMIFS('mech4import - CB6R3_AE7'!$D$2:$D$10000,'mech4import - CB6R3_AE7'!$B$2:$B$10000,"="&amp;'CB6R3_AE7 - 95861 - CRITERIA'!$B42,'mech4import - CB6R3_AE7'!$C$2:$C$10000,"="&amp;'CB6R3_AE7 - 95861 - CRITERIA'!V$3)</f>
        <v>0</v>
      </c>
      <c r="W42" s="49">
        <f>SUMIFS('mech4import - CB6R3_AE7'!$D$2:$D$10000,'mech4import - CB6R3_AE7'!$B$2:$B$10000,"="&amp;'CB6R3_AE7 - 95861 - CRITERIA'!$B42,'mech4import - CB6R3_AE7'!$C$2:$C$10000,"="&amp;'CB6R3_AE7 - 95861 - CRITERIA'!W$3)</f>
        <v>0</v>
      </c>
      <c r="X42" s="49">
        <f>SUMIFS('mech4import - CB6R3_AE7'!$D$2:$D$10000,'mech4import - CB6R3_AE7'!$B$2:$B$10000,"="&amp;'CB6R3_AE7 - 95861 - CRITERIA'!$B42,'mech4import - CB6R3_AE7'!$C$2:$C$10000,"="&amp;'CB6R3_AE7 - 95861 - CRITERIA'!X$3)</f>
        <v>0</v>
      </c>
      <c r="Y42" s="49">
        <f>SUMIFS('mech4import - CB6R3_AE7'!$D$2:$D$10000,'mech4import - CB6R3_AE7'!$B$2:$B$10000,"="&amp;'CB6R3_AE7 - 95861 - CRITERIA'!$B42,'mech4import - CB6R3_AE7'!$C$2:$C$10000,"="&amp;'CB6R3_AE7 - 95861 - CRITERIA'!Y$3)</f>
        <v>0</v>
      </c>
      <c r="Z42" s="49">
        <f>SUMIFS('mech4import - CB6R3_AE7'!$D$2:$D$10000,'mech4import - CB6R3_AE7'!$B$2:$B$10000,"="&amp;'CB6R3_AE7 - 95861 - CRITERIA'!$B42,'mech4import - CB6R3_AE7'!$C$2:$C$10000,"="&amp;'CB6R3_AE7 - 95861 - CRITERIA'!Z$3)</f>
        <v>0</v>
      </c>
      <c r="AA42" s="49">
        <f>SUMIFS('mech4import - CB6R3_AE7'!$D$2:$D$10000,'mech4import - CB6R3_AE7'!$B$2:$B$10000,"="&amp;'CB6R3_AE7 - 95861 - CRITERIA'!$B42,'mech4import - CB6R3_AE7'!$C$2:$C$10000,"="&amp;'CB6R3_AE7 - 95861 - CRITERIA'!AA$3)</f>
        <v>0</v>
      </c>
      <c r="AB42" s="49">
        <f>SUMIFS('mech4import - CB6R3_AE7'!$D$2:$D$10000,'mech4import - CB6R3_AE7'!$B$2:$B$10000,"="&amp;'CB6R3_AE7 - 95861 - CRITERIA'!$B42,'mech4import - CB6R3_AE7'!$C$2:$C$10000,"="&amp;'CB6R3_AE7 - 95861 - CRITERIA'!AB$3)</f>
        <v>0</v>
      </c>
      <c r="AC42" s="49">
        <f>SUMIFS('mech4import - CB6R3_AE7'!$D$2:$D$10000,'mech4import - CB6R3_AE7'!$B$2:$B$10000,"="&amp;'CB6R3_AE7 - 95861 - CRITERIA'!$B42,'mech4import - CB6R3_AE7'!$C$2:$C$10000,"="&amp;'CB6R3_AE7 - 95861 - CRITERIA'!AC$3)</f>
        <v>0</v>
      </c>
      <c r="AD42" s="49">
        <f>SUMIFS('mech4import - CB6R3_AE7'!$D$2:$D$10000,'mech4import - CB6R3_AE7'!$B$2:$B$10000,"="&amp;'CB6R3_AE7 - 95861 - CRITERIA'!$B42,'mech4import - CB6R3_AE7'!$C$2:$C$10000,"="&amp;'CB6R3_AE7 - 95861 - CRITERIA'!AD$3)</f>
        <v>0</v>
      </c>
      <c r="AE42" s="49">
        <f>SUMIFS('mech4import - CB6R3_AE7'!$D$2:$D$10000,'mech4import - CB6R3_AE7'!$B$2:$B$10000,"="&amp;'CB6R3_AE7 - 95861 - CRITERIA'!$B42,'mech4import - CB6R3_AE7'!$C$2:$C$10000,"="&amp;'CB6R3_AE7 - 95861 - CRITERIA'!AE$3)</f>
        <v>0</v>
      </c>
      <c r="AF42" s="49">
        <f>SUMIFS('mech4import - CB6R3_AE7'!$D$2:$D$10000,'mech4import - CB6R3_AE7'!$B$2:$B$10000,"="&amp;'CB6R3_AE7 - 95861 - CRITERIA'!$B42,'mech4import - CB6R3_AE7'!$C$2:$C$10000,"="&amp;'CB6R3_AE7 - 95861 - CRITERIA'!AF$3)</f>
        <v>0</v>
      </c>
      <c r="AG42" s="49">
        <f>SUMIFS('mech4import - CB6R3_AE7'!$D$2:$D$10000,'mech4import - CB6R3_AE7'!$B$2:$B$10000,"="&amp;'CB6R3_AE7 - 95861 - CRITERIA'!$B42,'mech4import - CB6R3_AE7'!$C$2:$C$10000,"="&amp;'CB6R3_AE7 - 95861 - CRITERIA'!AG$3)</f>
        <v>0</v>
      </c>
      <c r="AH42" s="49">
        <f>SUMIFS('mech4import - CB6R3_AE7'!$D$2:$D$10000,'mech4import - CB6R3_AE7'!$B$2:$B$10000,"="&amp;'CB6R3_AE7 - 95861 - CRITERIA'!$B42,'mech4import - CB6R3_AE7'!$C$2:$C$10000,"="&amp;'CB6R3_AE7 - 95861 - CRITERIA'!AH$3)</f>
        <v>0</v>
      </c>
      <c r="AI42" s="49">
        <f>SUMIFS('mech4import - CB6R3_AE7'!$D$2:$D$10000,'mech4import - CB6R3_AE7'!$B$2:$B$10000,"="&amp;'CB6R3_AE7 - 95861 - CRITERIA'!$B42,'mech4import - CB6R3_AE7'!$C$2:$C$10000,"="&amp;'CB6R3_AE7 - 95861 - CRITERIA'!AI$3)</f>
        <v>0</v>
      </c>
      <c r="AJ42" s="49">
        <f>SUMIFS('mech4import - CB6R3_AE7'!$D$2:$D$10000,'mech4import - CB6R3_AE7'!$B$2:$B$10000,"="&amp;'CB6R3_AE7 - 95861 - CRITERIA'!$B42,'mech4import - CB6R3_AE7'!$C$2:$C$10000,"="&amp;'CB6R3_AE7 - 95861 - CRITERIA'!AJ$3)</f>
        <v>0</v>
      </c>
      <c r="AK42" s="49">
        <f>SUMIFS('mech4import - CB6R3_AE7'!$D$2:$D$10000,'mech4import - CB6R3_AE7'!$B$2:$B$10000,"="&amp;'CB6R3_AE7 - 95861 - CRITERIA'!$B42,'mech4import - CB6R3_AE7'!$C$2:$C$10000,"="&amp;'CB6R3_AE7 - 95861 - CRITERIA'!AK$3)</f>
        <v>1</v>
      </c>
      <c r="AL42" s="49">
        <f>SUMIFS('mech4import - CB6R3_AE7'!$D$2:$D$10000,'mech4import - CB6R3_AE7'!$B$2:$B$10000,"="&amp;'CB6R3_AE7 - 95861 - CRITERIA'!$B42,'mech4import - CB6R3_AE7'!$C$2:$C$10000,"="&amp;'CB6R3_AE7 - 95861 - CRITERIA'!AL$3)</f>
        <v>0</v>
      </c>
      <c r="AM42" s="32">
        <f t="array" ref="AM42">SUM($G$1:$AL$1*G42:AL42)</f>
        <v>142.30000000000001</v>
      </c>
    </row>
    <row r="43" spans="1:39" s="31" customFormat="1">
      <c r="A43" s="42">
        <v>95861</v>
      </c>
      <c r="B43" s="14">
        <v>48</v>
      </c>
      <c r="C43" s="43">
        <v>9.8189488196912839E-2</v>
      </c>
      <c r="D43" s="47" t="s">
        <v>235</v>
      </c>
      <c r="E43" s="46" t="b">
        <v>0</v>
      </c>
      <c r="F43" s="48">
        <v>66.102999999999994</v>
      </c>
      <c r="G43" s="49">
        <f>SUMIFS('mech4import - CB6R3_AE7'!$D$2:$D$10000,'mech4import - CB6R3_AE7'!$B$2:$B$10000,"="&amp;'CB6R3_AE7 - 95861 - CRITERIA'!$B43,'mech4import - CB6R3_AE7'!$C$2:$C$10000,"="&amp;'CB6R3_AE7 - 95861 - CRITERIA'!G$3)</f>
        <v>0</v>
      </c>
      <c r="H43" s="49">
        <f>SUMIFS('mech4import - CB6R3_AE7'!$D$2:$D$10000,'mech4import - CB6R3_AE7'!$B$2:$B$10000,"="&amp;'CB6R3_AE7 - 95861 - CRITERIA'!$B43,'mech4import - CB6R3_AE7'!$C$2:$C$10000,"="&amp;'CB6R3_AE7 - 95861 - CRITERIA'!H$3)</f>
        <v>0</v>
      </c>
      <c r="I43" s="49">
        <f>SUMIFS('mech4import - CB6R3_AE7'!$D$2:$D$10000,'mech4import - CB6R3_AE7'!$B$2:$B$10000,"="&amp;'CB6R3_AE7 - 95861 - CRITERIA'!$B43,'mech4import - CB6R3_AE7'!$C$2:$C$10000,"="&amp;'CB6R3_AE7 - 95861 - CRITERIA'!I$3)</f>
        <v>0</v>
      </c>
      <c r="J43" s="49">
        <f>SUMIFS('mech4import - CB6R3_AE7'!$D$2:$D$10000,'mech4import - CB6R3_AE7'!$B$2:$B$10000,"="&amp;'CB6R3_AE7 - 95861 - CRITERIA'!$B43,'mech4import - CB6R3_AE7'!$C$2:$C$10000,"="&amp;'CB6R3_AE7 - 95861 - CRITERIA'!J$3)</f>
        <v>0</v>
      </c>
      <c r="K43" s="49">
        <f>SUMIFS('mech4import - CB6R3_AE7'!$D$2:$D$10000,'mech4import - CB6R3_AE7'!$B$2:$B$10000,"="&amp;'CB6R3_AE7 - 95861 - CRITERIA'!$B43,'mech4import - CB6R3_AE7'!$C$2:$C$10000,"="&amp;'CB6R3_AE7 - 95861 - CRITERIA'!K$3)</f>
        <v>0</v>
      </c>
      <c r="L43" s="49">
        <f>SUMIFS('mech4import - CB6R3_AE7'!$D$2:$D$10000,'mech4import - CB6R3_AE7'!$B$2:$B$10000,"="&amp;'CB6R3_AE7 - 95861 - CRITERIA'!$B43,'mech4import - CB6R3_AE7'!$C$2:$C$10000,"="&amp;'CB6R3_AE7 - 95861 - CRITERIA'!L$3)</f>
        <v>0</v>
      </c>
      <c r="M43" s="49">
        <f>SUMIFS('mech4import - CB6R3_AE7'!$D$2:$D$10000,'mech4import - CB6R3_AE7'!$B$2:$B$10000,"="&amp;'CB6R3_AE7 - 95861 - CRITERIA'!$B43,'mech4import - CB6R3_AE7'!$C$2:$C$10000,"="&amp;'CB6R3_AE7 - 95861 - CRITERIA'!M$3)</f>
        <v>0</v>
      </c>
      <c r="N43" s="49">
        <f>SUMIFS('mech4import - CB6R3_AE7'!$D$2:$D$10000,'mech4import - CB6R3_AE7'!$B$2:$B$10000,"="&amp;'CB6R3_AE7 - 95861 - CRITERIA'!$B43,'mech4import - CB6R3_AE7'!$C$2:$C$10000,"="&amp;'CB6R3_AE7 - 95861 - CRITERIA'!N$3)</f>
        <v>0</v>
      </c>
      <c r="O43" s="49">
        <f>SUMIFS('mech4import - CB6R3_AE7'!$D$2:$D$10000,'mech4import - CB6R3_AE7'!$B$2:$B$10000,"="&amp;'CB6R3_AE7 - 95861 - CRITERIA'!$B43,'mech4import - CB6R3_AE7'!$C$2:$C$10000,"="&amp;'CB6R3_AE7 - 95861 - CRITERIA'!O$3)</f>
        <v>0</v>
      </c>
      <c r="P43" s="49">
        <f>SUMIFS('mech4import - CB6R3_AE7'!$D$2:$D$10000,'mech4import - CB6R3_AE7'!$B$2:$B$10000,"="&amp;'CB6R3_AE7 - 95861 - CRITERIA'!$B43,'mech4import - CB6R3_AE7'!$C$2:$C$10000,"="&amp;'CB6R3_AE7 - 95861 - CRITERIA'!P$3)</f>
        <v>0</v>
      </c>
      <c r="Q43" s="49">
        <f>SUMIFS('mech4import - CB6R3_AE7'!$D$2:$D$10000,'mech4import - CB6R3_AE7'!$B$2:$B$10000,"="&amp;'CB6R3_AE7 - 95861 - CRITERIA'!$B43,'mech4import - CB6R3_AE7'!$C$2:$C$10000,"="&amp;'CB6R3_AE7 - 95861 - CRITERIA'!Q$3)</f>
        <v>0</v>
      </c>
      <c r="R43" s="49">
        <f>SUMIFS('mech4import - CB6R3_AE7'!$D$2:$D$10000,'mech4import - CB6R3_AE7'!$B$2:$B$10000,"="&amp;'CB6R3_AE7 - 95861 - CRITERIA'!$B43,'mech4import - CB6R3_AE7'!$C$2:$C$10000,"="&amp;'CB6R3_AE7 - 95861 - CRITERIA'!R$3)</f>
        <v>0</v>
      </c>
      <c r="S43" s="49">
        <f>SUMIFS('mech4import - CB6R3_AE7'!$D$2:$D$10000,'mech4import - CB6R3_AE7'!$B$2:$B$10000,"="&amp;'CB6R3_AE7 - 95861 - CRITERIA'!$B43,'mech4import - CB6R3_AE7'!$C$2:$C$10000,"="&amp;'CB6R3_AE7 - 95861 - CRITERIA'!S$3)</f>
        <v>0</v>
      </c>
      <c r="T43" s="49">
        <f>SUMIFS('mech4import - CB6R3_AE7'!$D$2:$D$10000,'mech4import - CB6R3_AE7'!$B$2:$B$10000,"="&amp;'CB6R3_AE7 - 95861 - CRITERIA'!$B43,'mech4import - CB6R3_AE7'!$C$2:$C$10000,"="&amp;'CB6R3_AE7 - 95861 - CRITERIA'!T$3)</f>
        <v>0</v>
      </c>
      <c r="U43" s="49">
        <f>SUMIFS('mech4import - CB6R3_AE7'!$D$2:$D$10000,'mech4import - CB6R3_AE7'!$B$2:$B$10000,"="&amp;'CB6R3_AE7 - 95861 - CRITERIA'!$B43,'mech4import - CB6R3_AE7'!$C$2:$C$10000,"="&amp;'CB6R3_AE7 - 95861 - CRITERIA'!U$3)</f>
        <v>0</v>
      </c>
      <c r="V43" s="49">
        <f>SUMIFS('mech4import - CB6R3_AE7'!$D$2:$D$10000,'mech4import - CB6R3_AE7'!$B$2:$B$10000,"="&amp;'CB6R3_AE7 - 95861 - CRITERIA'!$B43,'mech4import - CB6R3_AE7'!$C$2:$C$10000,"="&amp;'CB6R3_AE7 - 95861 - CRITERIA'!V$3)</f>
        <v>1</v>
      </c>
      <c r="W43" s="49">
        <f>SUMIFS('mech4import - CB6R3_AE7'!$D$2:$D$10000,'mech4import - CB6R3_AE7'!$B$2:$B$10000,"="&amp;'CB6R3_AE7 - 95861 - CRITERIA'!$B43,'mech4import - CB6R3_AE7'!$C$2:$C$10000,"="&amp;'CB6R3_AE7 - 95861 - CRITERIA'!W$3)</f>
        <v>0</v>
      </c>
      <c r="X43" s="49">
        <f>SUMIFS('mech4import - CB6R3_AE7'!$D$2:$D$10000,'mech4import - CB6R3_AE7'!$B$2:$B$10000,"="&amp;'CB6R3_AE7 - 95861 - CRITERIA'!$B43,'mech4import - CB6R3_AE7'!$C$2:$C$10000,"="&amp;'CB6R3_AE7 - 95861 - CRITERIA'!X$3)</f>
        <v>0</v>
      </c>
      <c r="Y43" s="49">
        <f>SUMIFS('mech4import - CB6R3_AE7'!$D$2:$D$10000,'mech4import - CB6R3_AE7'!$B$2:$B$10000,"="&amp;'CB6R3_AE7 - 95861 - CRITERIA'!$B43,'mech4import - CB6R3_AE7'!$C$2:$C$10000,"="&amp;'CB6R3_AE7 - 95861 - CRITERIA'!Y$3)</f>
        <v>0</v>
      </c>
      <c r="Z43" s="49">
        <f>SUMIFS('mech4import - CB6R3_AE7'!$D$2:$D$10000,'mech4import - CB6R3_AE7'!$B$2:$B$10000,"="&amp;'CB6R3_AE7 - 95861 - CRITERIA'!$B43,'mech4import - CB6R3_AE7'!$C$2:$C$10000,"="&amp;'CB6R3_AE7 - 95861 - CRITERIA'!Z$3)</f>
        <v>0</v>
      </c>
      <c r="AA43" s="49">
        <f>SUMIFS('mech4import - CB6R3_AE7'!$D$2:$D$10000,'mech4import - CB6R3_AE7'!$B$2:$B$10000,"="&amp;'CB6R3_AE7 - 95861 - CRITERIA'!$B43,'mech4import - CB6R3_AE7'!$C$2:$C$10000,"="&amp;'CB6R3_AE7 - 95861 - CRITERIA'!AA$3)</f>
        <v>0</v>
      </c>
      <c r="AB43" s="49">
        <f>SUMIFS('mech4import - CB6R3_AE7'!$D$2:$D$10000,'mech4import - CB6R3_AE7'!$B$2:$B$10000,"="&amp;'CB6R3_AE7 - 95861 - CRITERIA'!$B43,'mech4import - CB6R3_AE7'!$C$2:$C$10000,"="&amp;'CB6R3_AE7 - 95861 - CRITERIA'!AB$3)</f>
        <v>0</v>
      </c>
      <c r="AC43" s="49">
        <f>SUMIFS('mech4import - CB6R3_AE7'!$D$2:$D$10000,'mech4import - CB6R3_AE7'!$B$2:$B$10000,"="&amp;'CB6R3_AE7 - 95861 - CRITERIA'!$B43,'mech4import - CB6R3_AE7'!$C$2:$C$10000,"="&amp;'CB6R3_AE7 - 95861 - CRITERIA'!AC$3)</f>
        <v>0</v>
      </c>
      <c r="AD43" s="49">
        <f>SUMIFS('mech4import - CB6R3_AE7'!$D$2:$D$10000,'mech4import - CB6R3_AE7'!$B$2:$B$10000,"="&amp;'CB6R3_AE7 - 95861 - CRITERIA'!$B43,'mech4import - CB6R3_AE7'!$C$2:$C$10000,"="&amp;'CB6R3_AE7 - 95861 - CRITERIA'!AD$3)</f>
        <v>0</v>
      </c>
      <c r="AE43" s="49">
        <f>SUMIFS('mech4import - CB6R3_AE7'!$D$2:$D$10000,'mech4import - CB6R3_AE7'!$B$2:$B$10000,"="&amp;'CB6R3_AE7 - 95861 - CRITERIA'!$B43,'mech4import - CB6R3_AE7'!$C$2:$C$10000,"="&amp;'CB6R3_AE7 - 95861 - CRITERIA'!AE$3)</f>
        <v>0</v>
      </c>
      <c r="AF43" s="49">
        <f>SUMIFS('mech4import - CB6R3_AE7'!$D$2:$D$10000,'mech4import - CB6R3_AE7'!$B$2:$B$10000,"="&amp;'CB6R3_AE7 - 95861 - CRITERIA'!$B43,'mech4import - CB6R3_AE7'!$C$2:$C$10000,"="&amp;'CB6R3_AE7 - 95861 - CRITERIA'!AF$3)</f>
        <v>0</v>
      </c>
      <c r="AG43" s="49">
        <f>SUMIFS('mech4import - CB6R3_AE7'!$D$2:$D$10000,'mech4import - CB6R3_AE7'!$B$2:$B$10000,"="&amp;'CB6R3_AE7 - 95861 - CRITERIA'!$B43,'mech4import - CB6R3_AE7'!$C$2:$C$10000,"="&amp;'CB6R3_AE7 - 95861 - CRITERIA'!AG$3)</f>
        <v>1</v>
      </c>
      <c r="AH43" s="49">
        <f>SUMIFS('mech4import - CB6R3_AE7'!$D$2:$D$10000,'mech4import - CB6R3_AE7'!$B$2:$B$10000,"="&amp;'CB6R3_AE7 - 95861 - CRITERIA'!$B43,'mech4import - CB6R3_AE7'!$C$2:$C$10000,"="&amp;'CB6R3_AE7 - 95861 - CRITERIA'!AH$3)</f>
        <v>0</v>
      </c>
      <c r="AI43" s="49">
        <f>SUMIFS('mech4import - CB6R3_AE7'!$D$2:$D$10000,'mech4import - CB6R3_AE7'!$B$2:$B$10000,"="&amp;'CB6R3_AE7 - 95861 - CRITERIA'!$B43,'mech4import - CB6R3_AE7'!$C$2:$C$10000,"="&amp;'CB6R3_AE7 - 95861 - CRITERIA'!AI$3)</f>
        <v>0</v>
      </c>
      <c r="AJ43" s="49">
        <f>SUMIFS('mech4import - CB6R3_AE7'!$D$2:$D$10000,'mech4import - CB6R3_AE7'!$B$2:$B$10000,"="&amp;'CB6R3_AE7 - 95861 - CRITERIA'!$B43,'mech4import - CB6R3_AE7'!$C$2:$C$10000,"="&amp;'CB6R3_AE7 - 95861 - CRITERIA'!AJ$3)</f>
        <v>0</v>
      </c>
      <c r="AK43" s="49">
        <f>SUMIFS('mech4import - CB6R3_AE7'!$D$2:$D$10000,'mech4import - CB6R3_AE7'!$B$2:$B$10000,"="&amp;'CB6R3_AE7 - 95861 - CRITERIA'!$B43,'mech4import - CB6R3_AE7'!$C$2:$C$10000,"="&amp;'CB6R3_AE7 - 95861 - CRITERIA'!AK$3)</f>
        <v>0</v>
      </c>
      <c r="AL43" s="49">
        <f>SUMIFS('mech4import - CB6R3_AE7'!$D$2:$D$10000,'mech4import - CB6R3_AE7'!$B$2:$B$10000,"="&amp;'CB6R3_AE7 - 95861 - CRITERIA'!$B43,'mech4import - CB6R3_AE7'!$C$2:$C$10000,"="&amp;'CB6R3_AE7 - 95861 - CRITERIA'!AL$3)</f>
        <v>0</v>
      </c>
      <c r="AM43" s="32">
        <f t="array" ref="AM43">SUM($G$1:$AL$1*G43:AL43)</f>
        <v>70.099999999999994</v>
      </c>
    </row>
    <row r="44" spans="1:39" s="31" customFormat="1">
      <c r="A44" s="42">
        <v>95861</v>
      </c>
      <c r="B44" s="14">
        <v>3009</v>
      </c>
      <c r="C44" s="43">
        <v>0.22117999144727726</v>
      </c>
      <c r="D44" s="47" t="s">
        <v>236</v>
      </c>
      <c r="E44" s="46" t="b">
        <v>0</v>
      </c>
      <c r="F44" s="48">
        <v>67.090999999999994</v>
      </c>
      <c r="G44" s="49">
        <f>SUMIFS('mech4import - CB6R3_AE7'!$D$2:$D$10000,'mech4import - CB6R3_AE7'!$B$2:$B$10000,"="&amp;'CB6R3_AE7 - 95861 - CRITERIA'!$B44,'mech4import - CB6R3_AE7'!$C$2:$C$10000,"="&amp;'CB6R3_AE7 - 95861 - CRITERIA'!G$3)</f>
        <v>0</v>
      </c>
      <c r="H44" s="49">
        <f>SUMIFS('mech4import - CB6R3_AE7'!$D$2:$D$10000,'mech4import - CB6R3_AE7'!$B$2:$B$10000,"="&amp;'CB6R3_AE7 - 95861 - CRITERIA'!$B44,'mech4import - CB6R3_AE7'!$C$2:$C$10000,"="&amp;'CB6R3_AE7 - 95861 - CRITERIA'!H$3)</f>
        <v>0</v>
      </c>
      <c r="I44" s="49">
        <f>SUMIFS('mech4import - CB6R3_AE7'!$D$2:$D$10000,'mech4import - CB6R3_AE7'!$B$2:$B$10000,"="&amp;'CB6R3_AE7 - 95861 - CRITERIA'!$B44,'mech4import - CB6R3_AE7'!$C$2:$C$10000,"="&amp;'CB6R3_AE7 - 95861 - CRITERIA'!I$3)</f>
        <v>0</v>
      </c>
      <c r="J44" s="49">
        <f>SUMIFS('mech4import - CB6R3_AE7'!$D$2:$D$10000,'mech4import - CB6R3_AE7'!$B$2:$B$10000,"="&amp;'CB6R3_AE7 - 95861 - CRITERIA'!$B44,'mech4import - CB6R3_AE7'!$C$2:$C$10000,"="&amp;'CB6R3_AE7 - 95861 - CRITERIA'!J$3)</f>
        <v>0</v>
      </c>
      <c r="K44" s="49">
        <f>SUMIFS('mech4import - CB6R3_AE7'!$D$2:$D$10000,'mech4import - CB6R3_AE7'!$B$2:$B$10000,"="&amp;'CB6R3_AE7 - 95861 - CRITERIA'!$B44,'mech4import - CB6R3_AE7'!$C$2:$C$10000,"="&amp;'CB6R3_AE7 - 95861 - CRITERIA'!K$3)</f>
        <v>0</v>
      </c>
      <c r="L44" s="49">
        <f>SUMIFS('mech4import - CB6R3_AE7'!$D$2:$D$10000,'mech4import - CB6R3_AE7'!$B$2:$B$10000,"="&amp;'CB6R3_AE7 - 95861 - CRITERIA'!$B44,'mech4import - CB6R3_AE7'!$C$2:$C$10000,"="&amp;'CB6R3_AE7 - 95861 - CRITERIA'!L$3)</f>
        <v>0</v>
      </c>
      <c r="M44" s="49">
        <f>SUMIFS('mech4import - CB6R3_AE7'!$D$2:$D$10000,'mech4import - CB6R3_AE7'!$B$2:$B$10000,"="&amp;'CB6R3_AE7 - 95861 - CRITERIA'!$B44,'mech4import - CB6R3_AE7'!$C$2:$C$10000,"="&amp;'CB6R3_AE7 - 95861 - CRITERIA'!M$3)</f>
        <v>0</v>
      </c>
      <c r="N44" s="49">
        <f>SUMIFS('mech4import - CB6R3_AE7'!$D$2:$D$10000,'mech4import - CB6R3_AE7'!$B$2:$B$10000,"="&amp;'CB6R3_AE7 - 95861 - CRITERIA'!$B44,'mech4import - CB6R3_AE7'!$C$2:$C$10000,"="&amp;'CB6R3_AE7 - 95861 - CRITERIA'!N$3)</f>
        <v>0</v>
      </c>
      <c r="O44" s="49">
        <f>SUMIFS('mech4import - CB6R3_AE7'!$D$2:$D$10000,'mech4import - CB6R3_AE7'!$B$2:$B$10000,"="&amp;'CB6R3_AE7 - 95861 - CRITERIA'!$B44,'mech4import - CB6R3_AE7'!$C$2:$C$10000,"="&amp;'CB6R3_AE7 - 95861 - CRITERIA'!O$3)</f>
        <v>0</v>
      </c>
      <c r="P44" s="49">
        <f>SUMIFS('mech4import - CB6R3_AE7'!$D$2:$D$10000,'mech4import - CB6R3_AE7'!$B$2:$B$10000,"="&amp;'CB6R3_AE7 - 95861 - CRITERIA'!$B44,'mech4import - CB6R3_AE7'!$C$2:$C$10000,"="&amp;'CB6R3_AE7 - 95861 - CRITERIA'!P$3)</f>
        <v>0</v>
      </c>
      <c r="Q44" s="49">
        <f>SUMIFS('mech4import - CB6R3_AE7'!$D$2:$D$10000,'mech4import - CB6R3_AE7'!$B$2:$B$10000,"="&amp;'CB6R3_AE7 - 95861 - CRITERIA'!$B44,'mech4import - CB6R3_AE7'!$C$2:$C$10000,"="&amp;'CB6R3_AE7 - 95861 - CRITERIA'!Q$3)</f>
        <v>0</v>
      </c>
      <c r="R44" s="49">
        <f>SUMIFS('mech4import - CB6R3_AE7'!$D$2:$D$10000,'mech4import - CB6R3_AE7'!$B$2:$B$10000,"="&amp;'CB6R3_AE7 - 95861 - CRITERIA'!$B44,'mech4import - CB6R3_AE7'!$C$2:$C$10000,"="&amp;'CB6R3_AE7 - 95861 - CRITERIA'!R$3)</f>
        <v>0</v>
      </c>
      <c r="S44" s="49">
        <f>SUMIFS('mech4import - CB6R3_AE7'!$D$2:$D$10000,'mech4import - CB6R3_AE7'!$B$2:$B$10000,"="&amp;'CB6R3_AE7 - 95861 - CRITERIA'!$B44,'mech4import - CB6R3_AE7'!$C$2:$C$10000,"="&amp;'CB6R3_AE7 - 95861 - CRITERIA'!S$3)</f>
        <v>0</v>
      </c>
      <c r="T44" s="49">
        <f>SUMIFS('mech4import - CB6R3_AE7'!$D$2:$D$10000,'mech4import - CB6R3_AE7'!$B$2:$B$10000,"="&amp;'CB6R3_AE7 - 95861 - CRITERIA'!$B44,'mech4import - CB6R3_AE7'!$C$2:$C$10000,"="&amp;'CB6R3_AE7 - 95861 - CRITERIA'!T$3)</f>
        <v>0</v>
      </c>
      <c r="U44" s="49">
        <f>SUMIFS('mech4import - CB6R3_AE7'!$D$2:$D$10000,'mech4import - CB6R3_AE7'!$B$2:$B$10000,"="&amp;'CB6R3_AE7 - 95861 - CRITERIA'!$B44,'mech4import - CB6R3_AE7'!$C$2:$C$10000,"="&amp;'CB6R3_AE7 - 95861 - CRITERIA'!U$3)</f>
        <v>0</v>
      </c>
      <c r="V44" s="49">
        <f>SUMIFS('mech4import - CB6R3_AE7'!$D$2:$D$10000,'mech4import - CB6R3_AE7'!$B$2:$B$10000,"="&amp;'CB6R3_AE7 - 95861 - CRITERIA'!$B44,'mech4import - CB6R3_AE7'!$C$2:$C$10000,"="&amp;'CB6R3_AE7 - 95861 - CRITERIA'!V$3)</f>
        <v>1</v>
      </c>
      <c r="W44" s="49">
        <f>SUMIFS('mech4import - CB6R3_AE7'!$D$2:$D$10000,'mech4import - CB6R3_AE7'!$B$2:$B$10000,"="&amp;'CB6R3_AE7 - 95861 - CRITERIA'!$B44,'mech4import - CB6R3_AE7'!$C$2:$C$10000,"="&amp;'CB6R3_AE7 - 95861 - CRITERIA'!W$3)</f>
        <v>0</v>
      </c>
      <c r="X44" s="49">
        <f>SUMIFS('mech4import - CB6R3_AE7'!$D$2:$D$10000,'mech4import - CB6R3_AE7'!$B$2:$B$10000,"="&amp;'CB6R3_AE7 - 95861 - CRITERIA'!$B44,'mech4import - CB6R3_AE7'!$C$2:$C$10000,"="&amp;'CB6R3_AE7 - 95861 - CRITERIA'!X$3)</f>
        <v>0</v>
      </c>
      <c r="Y44" s="49">
        <f>SUMIFS('mech4import - CB6R3_AE7'!$D$2:$D$10000,'mech4import - CB6R3_AE7'!$B$2:$B$10000,"="&amp;'CB6R3_AE7 - 95861 - CRITERIA'!$B44,'mech4import - CB6R3_AE7'!$C$2:$C$10000,"="&amp;'CB6R3_AE7 - 95861 - CRITERIA'!Y$3)</f>
        <v>0</v>
      </c>
      <c r="Z44" s="49">
        <f>SUMIFS('mech4import - CB6R3_AE7'!$D$2:$D$10000,'mech4import - CB6R3_AE7'!$B$2:$B$10000,"="&amp;'CB6R3_AE7 - 95861 - CRITERIA'!$B44,'mech4import - CB6R3_AE7'!$C$2:$C$10000,"="&amp;'CB6R3_AE7 - 95861 - CRITERIA'!Z$3)</f>
        <v>0</v>
      </c>
      <c r="AA44" s="49">
        <f>SUMIFS('mech4import - CB6R3_AE7'!$D$2:$D$10000,'mech4import - CB6R3_AE7'!$B$2:$B$10000,"="&amp;'CB6R3_AE7 - 95861 - CRITERIA'!$B44,'mech4import - CB6R3_AE7'!$C$2:$C$10000,"="&amp;'CB6R3_AE7 - 95861 - CRITERIA'!AA$3)</f>
        <v>0</v>
      </c>
      <c r="AB44" s="49">
        <f>SUMIFS('mech4import - CB6R3_AE7'!$D$2:$D$10000,'mech4import - CB6R3_AE7'!$B$2:$B$10000,"="&amp;'CB6R3_AE7 - 95861 - CRITERIA'!$B44,'mech4import - CB6R3_AE7'!$C$2:$C$10000,"="&amp;'CB6R3_AE7 - 95861 - CRITERIA'!AB$3)</f>
        <v>0</v>
      </c>
      <c r="AC44" s="49">
        <f>SUMIFS('mech4import - CB6R3_AE7'!$D$2:$D$10000,'mech4import - CB6R3_AE7'!$B$2:$B$10000,"="&amp;'CB6R3_AE7 - 95861 - CRITERIA'!$B44,'mech4import - CB6R3_AE7'!$C$2:$C$10000,"="&amp;'CB6R3_AE7 - 95861 - CRITERIA'!AC$3)</f>
        <v>0</v>
      </c>
      <c r="AD44" s="49">
        <f>SUMIFS('mech4import - CB6R3_AE7'!$D$2:$D$10000,'mech4import - CB6R3_AE7'!$B$2:$B$10000,"="&amp;'CB6R3_AE7 - 95861 - CRITERIA'!$B44,'mech4import - CB6R3_AE7'!$C$2:$C$10000,"="&amp;'CB6R3_AE7 - 95861 - CRITERIA'!AD$3)</f>
        <v>0</v>
      </c>
      <c r="AE44" s="49">
        <f>SUMIFS('mech4import - CB6R3_AE7'!$D$2:$D$10000,'mech4import - CB6R3_AE7'!$B$2:$B$10000,"="&amp;'CB6R3_AE7 - 95861 - CRITERIA'!$B44,'mech4import - CB6R3_AE7'!$C$2:$C$10000,"="&amp;'CB6R3_AE7 - 95861 - CRITERIA'!AE$3)</f>
        <v>0</v>
      </c>
      <c r="AF44" s="49">
        <f>SUMIFS('mech4import - CB6R3_AE7'!$D$2:$D$10000,'mech4import - CB6R3_AE7'!$B$2:$B$10000,"="&amp;'CB6R3_AE7 - 95861 - CRITERIA'!$B44,'mech4import - CB6R3_AE7'!$C$2:$C$10000,"="&amp;'CB6R3_AE7 - 95861 - CRITERIA'!AF$3)</f>
        <v>0</v>
      </c>
      <c r="AG44" s="49">
        <f>SUMIFS('mech4import - CB6R3_AE7'!$D$2:$D$10000,'mech4import - CB6R3_AE7'!$B$2:$B$10000,"="&amp;'CB6R3_AE7 - 95861 - CRITERIA'!$B44,'mech4import - CB6R3_AE7'!$C$2:$C$10000,"="&amp;'CB6R3_AE7 - 95861 - CRITERIA'!AG$3)</f>
        <v>0</v>
      </c>
      <c r="AH44" s="49">
        <f>SUMIFS('mech4import - CB6R3_AE7'!$D$2:$D$10000,'mech4import - CB6R3_AE7'!$B$2:$B$10000,"="&amp;'CB6R3_AE7 - 95861 - CRITERIA'!$B44,'mech4import - CB6R3_AE7'!$C$2:$C$10000,"="&amp;'CB6R3_AE7 - 95861 - CRITERIA'!AH$3)</f>
        <v>0</v>
      </c>
      <c r="AI44" s="49">
        <f>SUMIFS('mech4import - CB6R3_AE7'!$D$2:$D$10000,'mech4import - CB6R3_AE7'!$B$2:$B$10000,"="&amp;'CB6R3_AE7 - 95861 - CRITERIA'!$B44,'mech4import - CB6R3_AE7'!$C$2:$C$10000,"="&amp;'CB6R3_AE7 - 95861 - CRITERIA'!AI$3)</f>
        <v>0</v>
      </c>
      <c r="AJ44" s="49">
        <f>SUMIFS('mech4import - CB6R3_AE7'!$D$2:$D$10000,'mech4import - CB6R3_AE7'!$B$2:$B$10000,"="&amp;'CB6R3_AE7 - 95861 - CRITERIA'!$B44,'mech4import - CB6R3_AE7'!$C$2:$C$10000,"="&amp;'CB6R3_AE7 - 95861 - CRITERIA'!AJ$3)</f>
        <v>0</v>
      </c>
      <c r="AK44" s="49">
        <f>SUMIFS('mech4import - CB6R3_AE7'!$D$2:$D$10000,'mech4import - CB6R3_AE7'!$B$2:$B$10000,"="&amp;'CB6R3_AE7 - 95861 - CRITERIA'!$B44,'mech4import - CB6R3_AE7'!$C$2:$C$10000,"="&amp;'CB6R3_AE7 - 95861 - CRITERIA'!AK$3)</f>
        <v>0</v>
      </c>
      <c r="AL44" s="49">
        <f>SUMIFS('mech4import - CB6R3_AE7'!$D$2:$D$10000,'mech4import - CB6R3_AE7'!$B$2:$B$10000,"="&amp;'CB6R3_AE7 - 95861 - CRITERIA'!$B44,'mech4import - CB6R3_AE7'!$C$2:$C$10000,"="&amp;'CB6R3_AE7 - 95861 - CRITERIA'!AL$3)</f>
        <v>0</v>
      </c>
      <c r="AM44" s="32">
        <f t="array" ref="AM44">SUM($G$1:$AL$1*G44:AL44)</f>
        <v>56.1</v>
      </c>
    </row>
    <row r="45" spans="1:39" s="31" customFormat="1">
      <c r="A45" s="42">
        <v>95861</v>
      </c>
      <c r="B45" s="14">
        <v>3008</v>
      </c>
      <c r="C45" s="43">
        <v>1.1901288220730765E-2</v>
      </c>
      <c r="D45" s="47" t="s">
        <v>237</v>
      </c>
      <c r="E45" s="46" t="b">
        <v>0</v>
      </c>
      <c r="F45" s="48">
        <v>68.031000000000006</v>
      </c>
      <c r="G45" s="49">
        <f>SUMIFS('mech4import - CB6R3_AE7'!$D$2:$D$10000,'mech4import - CB6R3_AE7'!$B$2:$B$10000,"="&amp;'CB6R3_AE7 - 95861 - CRITERIA'!$B45,'mech4import - CB6R3_AE7'!$C$2:$C$10000,"="&amp;'CB6R3_AE7 - 95861 - CRITERIA'!G$3)</f>
        <v>0</v>
      </c>
      <c r="H45" s="49">
        <f>SUMIFS('mech4import - CB6R3_AE7'!$D$2:$D$10000,'mech4import - CB6R3_AE7'!$B$2:$B$10000,"="&amp;'CB6R3_AE7 - 95861 - CRITERIA'!$B45,'mech4import - CB6R3_AE7'!$C$2:$C$10000,"="&amp;'CB6R3_AE7 - 95861 - CRITERIA'!H$3)</f>
        <v>0</v>
      </c>
      <c r="I45" s="49">
        <f>SUMIFS('mech4import - CB6R3_AE7'!$D$2:$D$10000,'mech4import - CB6R3_AE7'!$B$2:$B$10000,"="&amp;'CB6R3_AE7 - 95861 - CRITERIA'!$B45,'mech4import - CB6R3_AE7'!$C$2:$C$10000,"="&amp;'CB6R3_AE7 - 95861 - CRITERIA'!I$3)</f>
        <v>0</v>
      </c>
      <c r="J45" s="49">
        <f>SUMIFS('mech4import - CB6R3_AE7'!$D$2:$D$10000,'mech4import - CB6R3_AE7'!$B$2:$B$10000,"="&amp;'CB6R3_AE7 - 95861 - CRITERIA'!$B45,'mech4import - CB6R3_AE7'!$C$2:$C$10000,"="&amp;'CB6R3_AE7 - 95861 - CRITERIA'!J$3)</f>
        <v>0</v>
      </c>
      <c r="K45" s="49">
        <f>SUMIFS('mech4import - CB6R3_AE7'!$D$2:$D$10000,'mech4import - CB6R3_AE7'!$B$2:$B$10000,"="&amp;'CB6R3_AE7 - 95861 - CRITERIA'!$B45,'mech4import - CB6R3_AE7'!$C$2:$C$10000,"="&amp;'CB6R3_AE7 - 95861 - CRITERIA'!K$3)</f>
        <v>0</v>
      </c>
      <c r="L45" s="49">
        <f>SUMIFS('mech4import - CB6R3_AE7'!$D$2:$D$10000,'mech4import - CB6R3_AE7'!$B$2:$B$10000,"="&amp;'CB6R3_AE7 - 95861 - CRITERIA'!$B45,'mech4import - CB6R3_AE7'!$C$2:$C$10000,"="&amp;'CB6R3_AE7 - 95861 - CRITERIA'!L$3)</f>
        <v>0</v>
      </c>
      <c r="M45" s="49">
        <f>SUMIFS('mech4import - CB6R3_AE7'!$D$2:$D$10000,'mech4import - CB6R3_AE7'!$B$2:$B$10000,"="&amp;'CB6R3_AE7 - 95861 - CRITERIA'!$B45,'mech4import - CB6R3_AE7'!$C$2:$C$10000,"="&amp;'CB6R3_AE7 - 95861 - CRITERIA'!M$3)</f>
        <v>0</v>
      </c>
      <c r="N45" s="49">
        <f>SUMIFS('mech4import - CB6R3_AE7'!$D$2:$D$10000,'mech4import - CB6R3_AE7'!$B$2:$B$10000,"="&amp;'CB6R3_AE7 - 95861 - CRITERIA'!$B45,'mech4import - CB6R3_AE7'!$C$2:$C$10000,"="&amp;'CB6R3_AE7 - 95861 - CRITERIA'!N$3)</f>
        <v>0</v>
      </c>
      <c r="O45" s="49">
        <f>SUMIFS('mech4import - CB6R3_AE7'!$D$2:$D$10000,'mech4import - CB6R3_AE7'!$B$2:$B$10000,"="&amp;'CB6R3_AE7 - 95861 - CRITERIA'!$B45,'mech4import - CB6R3_AE7'!$C$2:$C$10000,"="&amp;'CB6R3_AE7 - 95861 - CRITERIA'!O$3)</f>
        <v>0</v>
      </c>
      <c r="P45" s="49">
        <f>SUMIFS('mech4import - CB6R3_AE7'!$D$2:$D$10000,'mech4import - CB6R3_AE7'!$B$2:$B$10000,"="&amp;'CB6R3_AE7 - 95861 - CRITERIA'!$B45,'mech4import - CB6R3_AE7'!$C$2:$C$10000,"="&amp;'CB6R3_AE7 - 95861 - CRITERIA'!P$3)</f>
        <v>0</v>
      </c>
      <c r="Q45" s="49">
        <f>SUMIFS('mech4import - CB6R3_AE7'!$D$2:$D$10000,'mech4import - CB6R3_AE7'!$B$2:$B$10000,"="&amp;'CB6R3_AE7 - 95861 - CRITERIA'!$B45,'mech4import - CB6R3_AE7'!$C$2:$C$10000,"="&amp;'CB6R3_AE7 - 95861 - CRITERIA'!Q$3)</f>
        <v>0</v>
      </c>
      <c r="R45" s="49">
        <f>SUMIFS('mech4import - CB6R3_AE7'!$D$2:$D$10000,'mech4import - CB6R3_AE7'!$B$2:$B$10000,"="&amp;'CB6R3_AE7 - 95861 - CRITERIA'!$B45,'mech4import - CB6R3_AE7'!$C$2:$C$10000,"="&amp;'CB6R3_AE7 - 95861 - CRITERIA'!R$3)</f>
        <v>0</v>
      </c>
      <c r="S45" s="49">
        <f>SUMIFS('mech4import - CB6R3_AE7'!$D$2:$D$10000,'mech4import - CB6R3_AE7'!$B$2:$B$10000,"="&amp;'CB6R3_AE7 - 95861 - CRITERIA'!$B45,'mech4import - CB6R3_AE7'!$C$2:$C$10000,"="&amp;'CB6R3_AE7 - 95861 - CRITERIA'!S$3)</f>
        <v>0</v>
      </c>
      <c r="T45" s="49">
        <f>SUMIFS('mech4import - CB6R3_AE7'!$D$2:$D$10000,'mech4import - CB6R3_AE7'!$B$2:$B$10000,"="&amp;'CB6R3_AE7 - 95861 - CRITERIA'!$B45,'mech4import - CB6R3_AE7'!$C$2:$C$10000,"="&amp;'CB6R3_AE7 - 95861 - CRITERIA'!T$3)</f>
        <v>0</v>
      </c>
      <c r="U45" s="49">
        <f>SUMIFS('mech4import - CB6R3_AE7'!$D$2:$D$10000,'mech4import - CB6R3_AE7'!$B$2:$B$10000,"="&amp;'CB6R3_AE7 - 95861 - CRITERIA'!$B45,'mech4import - CB6R3_AE7'!$C$2:$C$10000,"="&amp;'CB6R3_AE7 - 95861 - CRITERIA'!U$3)</f>
        <v>0</v>
      </c>
      <c r="V45" s="49">
        <f>SUMIFS('mech4import - CB6R3_AE7'!$D$2:$D$10000,'mech4import - CB6R3_AE7'!$B$2:$B$10000,"="&amp;'CB6R3_AE7 - 95861 - CRITERIA'!$B45,'mech4import - CB6R3_AE7'!$C$2:$C$10000,"="&amp;'CB6R3_AE7 - 95861 - CRITERIA'!V$3)</f>
        <v>0</v>
      </c>
      <c r="W45" s="49">
        <f>SUMIFS('mech4import - CB6R3_AE7'!$D$2:$D$10000,'mech4import - CB6R3_AE7'!$B$2:$B$10000,"="&amp;'CB6R3_AE7 - 95861 - CRITERIA'!$B45,'mech4import - CB6R3_AE7'!$C$2:$C$10000,"="&amp;'CB6R3_AE7 - 95861 - CRITERIA'!W$3)</f>
        <v>0</v>
      </c>
      <c r="X45" s="49">
        <f>SUMIFS('mech4import - CB6R3_AE7'!$D$2:$D$10000,'mech4import - CB6R3_AE7'!$B$2:$B$10000,"="&amp;'CB6R3_AE7 - 95861 - CRITERIA'!$B45,'mech4import - CB6R3_AE7'!$C$2:$C$10000,"="&amp;'CB6R3_AE7 - 95861 - CRITERIA'!X$3)</f>
        <v>0</v>
      </c>
      <c r="Y45" s="49">
        <f>SUMIFS('mech4import - CB6R3_AE7'!$D$2:$D$10000,'mech4import - CB6R3_AE7'!$B$2:$B$10000,"="&amp;'CB6R3_AE7 - 95861 - CRITERIA'!$B45,'mech4import - CB6R3_AE7'!$C$2:$C$10000,"="&amp;'CB6R3_AE7 - 95861 - CRITERIA'!Y$3)</f>
        <v>0</v>
      </c>
      <c r="Z45" s="49">
        <f>SUMIFS('mech4import - CB6R3_AE7'!$D$2:$D$10000,'mech4import - CB6R3_AE7'!$B$2:$B$10000,"="&amp;'CB6R3_AE7 - 95861 - CRITERIA'!$B45,'mech4import - CB6R3_AE7'!$C$2:$C$10000,"="&amp;'CB6R3_AE7 - 95861 - CRITERIA'!Z$3)</f>
        <v>0</v>
      </c>
      <c r="AA45" s="49">
        <f>SUMIFS('mech4import - CB6R3_AE7'!$D$2:$D$10000,'mech4import - CB6R3_AE7'!$B$2:$B$10000,"="&amp;'CB6R3_AE7 - 95861 - CRITERIA'!$B45,'mech4import - CB6R3_AE7'!$C$2:$C$10000,"="&amp;'CB6R3_AE7 - 95861 - CRITERIA'!AA$3)</f>
        <v>0</v>
      </c>
      <c r="AB45" s="49">
        <f>SUMIFS('mech4import - CB6R3_AE7'!$D$2:$D$10000,'mech4import - CB6R3_AE7'!$B$2:$B$10000,"="&amp;'CB6R3_AE7 - 95861 - CRITERIA'!$B45,'mech4import - CB6R3_AE7'!$C$2:$C$10000,"="&amp;'CB6R3_AE7 - 95861 - CRITERIA'!AB$3)</f>
        <v>0</v>
      </c>
      <c r="AC45" s="49">
        <f>SUMIFS('mech4import - CB6R3_AE7'!$D$2:$D$10000,'mech4import - CB6R3_AE7'!$B$2:$B$10000,"="&amp;'CB6R3_AE7 - 95861 - CRITERIA'!$B45,'mech4import - CB6R3_AE7'!$C$2:$C$10000,"="&amp;'CB6R3_AE7 - 95861 - CRITERIA'!AC$3)</f>
        <v>0</v>
      </c>
      <c r="AD45" s="49">
        <f>SUMIFS('mech4import - CB6R3_AE7'!$D$2:$D$10000,'mech4import - CB6R3_AE7'!$B$2:$B$10000,"="&amp;'CB6R3_AE7 - 95861 - CRITERIA'!$B45,'mech4import - CB6R3_AE7'!$C$2:$C$10000,"="&amp;'CB6R3_AE7 - 95861 - CRITERIA'!AD$3)</f>
        <v>0</v>
      </c>
      <c r="AE45" s="49">
        <f>SUMIFS('mech4import - CB6R3_AE7'!$D$2:$D$10000,'mech4import - CB6R3_AE7'!$B$2:$B$10000,"="&amp;'CB6R3_AE7 - 95861 - CRITERIA'!$B45,'mech4import - CB6R3_AE7'!$C$2:$C$10000,"="&amp;'CB6R3_AE7 - 95861 - CRITERIA'!AE$3)</f>
        <v>0</v>
      </c>
      <c r="AF45" s="49">
        <f>SUMIFS('mech4import - CB6R3_AE7'!$D$2:$D$10000,'mech4import - CB6R3_AE7'!$B$2:$B$10000,"="&amp;'CB6R3_AE7 - 95861 - CRITERIA'!$B45,'mech4import - CB6R3_AE7'!$C$2:$C$10000,"="&amp;'CB6R3_AE7 - 95861 - CRITERIA'!AF$3)</f>
        <v>0</v>
      </c>
      <c r="AG45" s="49">
        <f>SUMIFS('mech4import - CB6R3_AE7'!$D$2:$D$10000,'mech4import - CB6R3_AE7'!$B$2:$B$10000,"="&amp;'CB6R3_AE7 - 95861 - CRITERIA'!$B45,'mech4import - CB6R3_AE7'!$C$2:$C$10000,"="&amp;'CB6R3_AE7 - 95861 - CRITERIA'!AG$3)</f>
        <v>3</v>
      </c>
      <c r="AH45" s="49">
        <f>SUMIFS('mech4import - CB6R3_AE7'!$D$2:$D$10000,'mech4import - CB6R3_AE7'!$B$2:$B$10000,"="&amp;'CB6R3_AE7 - 95861 - CRITERIA'!$B45,'mech4import - CB6R3_AE7'!$C$2:$C$10000,"="&amp;'CB6R3_AE7 - 95861 - CRITERIA'!AH$3)</f>
        <v>0</v>
      </c>
      <c r="AI45" s="49">
        <f>SUMIFS('mech4import - CB6R3_AE7'!$D$2:$D$10000,'mech4import - CB6R3_AE7'!$B$2:$B$10000,"="&amp;'CB6R3_AE7 - 95861 - CRITERIA'!$B45,'mech4import - CB6R3_AE7'!$C$2:$C$10000,"="&amp;'CB6R3_AE7 - 95861 - CRITERIA'!AI$3)</f>
        <v>0</v>
      </c>
      <c r="AJ45" s="49">
        <f>SUMIFS('mech4import - CB6R3_AE7'!$D$2:$D$10000,'mech4import - CB6R3_AE7'!$B$2:$B$10000,"="&amp;'CB6R3_AE7 - 95861 - CRITERIA'!$B45,'mech4import - CB6R3_AE7'!$C$2:$C$10000,"="&amp;'CB6R3_AE7 - 95861 - CRITERIA'!AJ$3)</f>
        <v>0</v>
      </c>
      <c r="AK45" s="49">
        <f>SUMIFS('mech4import - CB6R3_AE7'!$D$2:$D$10000,'mech4import - CB6R3_AE7'!$B$2:$B$10000,"="&amp;'CB6R3_AE7 - 95861 - CRITERIA'!$B45,'mech4import - CB6R3_AE7'!$C$2:$C$10000,"="&amp;'CB6R3_AE7 - 95861 - CRITERIA'!AK$3)</f>
        <v>0</v>
      </c>
      <c r="AL45" s="49">
        <f>SUMIFS('mech4import - CB6R3_AE7'!$D$2:$D$10000,'mech4import - CB6R3_AE7'!$B$2:$B$10000,"="&amp;'CB6R3_AE7 - 95861 - CRITERIA'!$B45,'mech4import - CB6R3_AE7'!$C$2:$C$10000,"="&amp;'CB6R3_AE7 - 95861 - CRITERIA'!AL$3)</f>
        <v>0</v>
      </c>
      <c r="AM45" s="32">
        <f t="array" ref="AM45">SUM($G$1:$AL$1*G45:AL45)</f>
        <v>42</v>
      </c>
    </row>
    <row r="46" spans="1:39" s="31" customFormat="1">
      <c r="A46" s="42">
        <v>95861</v>
      </c>
      <c r="B46" s="14">
        <v>2640</v>
      </c>
      <c r="C46" s="43">
        <v>1.4581436835685135</v>
      </c>
      <c r="D46" s="47" t="s">
        <v>238</v>
      </c>
      <c r="E46" s="46" t="b">
        <v>0</v>
      </c>
      <c r="F46" s="48">
        <v>68.075000000000003</v>
      </c>
      <c r="G46" s="49">
        <f>SUMIFS('mech4import - CB6R3_AE7'!$D$2:$D$10000,'mech4import - CB6R3_AE7'!$B$2:$B$10000,"="&amp;'CB6R3_AE7 - 95861 - CRITERIA'!$B46,'mech4import - CB6R3_AE7'!$C$2:$C$10000,"="&amp;'CB6R3_AE7 - 95861 - CRITERIA'!G$3)</f>
        <v>0</v>
      </c>
      <c r="H46" s="49">
        <f>SUMIFS('mech4import - CB6R3_AE7'!$D$2:$D$10000,'mech4import - CB6R3_AE7'!$B$2:$B$10000,"="&amp;'CB6R3_AE7 - 95861 - CRITERIA'!$B46,'mech4import - CB6R3_AE7'!$C$2:$C$10000,"="&amp;'CB6R3_AE7 - 95861 - CRITERIA'!H$3)</f>
        <v>0</v>
      </c>
      <c r="I46" s="49">
        <f>SUMIFS('mech4import - CB6R3_AE7'!$D$2:$D$10000,'mech4import - CB6R3_AE7'!$B$2:$B$10000,"="&amp;'CB6R3_AE7 - 95861 - CRITERIA'!$B46,'mech4import - CB6R3_AE7'!$C$2:$C$10000,"="&amp;'CB6R3_AE7 - 95861 - CRITERIA'!I$3)</f>
        <v>0</v>
      </c>
      <c r="J46" s="49">
        <f>SUMIFS('mech4import - CB6R3_AE7'!$D$2:$D$10000,'mech4import - CB6R3_AE7'!$B$2:$B$10000,"="&amp;'CB6R3_AE7 - 95861 - CRITERIA'!$B46,'mech4import - CB6R3_AE7'!$C$2:$C$10000,"="&amp;'CB6R3_AE7 - 95861 - CRITERIA'!J$3)</f>
        <v>0</v>
      </c>
      <c r="K46" s="49">
        <f>SUMIFS('mech4import - CB6R3_AE7'!$D$2:$D$10000,'mech4import - CB6R3_AE7'!$B$2:$B$10000,"="&amp;'CB6R3_AE7 - 95861 - CRITERIA'!$B46,'mech4import - CB6R3_AE7'!$C$2:$C$10000,"="&amp;'CB6R3_AE7 - 95861 - CRITERIA'!K$3)</f>
        <v>0</v>
      </c>
      <c r="L46" s="49">
        <f>SUMIFS('mech4import - CB6R3_AE7'!$D$2:$D$10000,'mech4import - CB6R3_AE7'!$B$2:$B$10000,"="&amp;'CB6R3_AE7 - 95861 - CRITERIA'!$B46,'mech4import - CB6R3_AE7'!$C$2:$C$10000,"="&amp;'CB6R3_AE7 - 95861 - CRITERIA'!L$3)</f>
        <v>0</v>
      </c>
      <c r="M46" s="49">
        <f>SUMIFS('mech4import - CB6R3_AE7'!$D$2:$D$10000,'mech4import - CB6R3_AE7'!$B$2:$B$10000,"="&amp;'CB6R3_AE7 - 95861 - CRITERIA'!$B46,'mech4import - CB6R3_AE7'!$C$2:$C$10000,"="&amp;'CB6R3_AE7 - 95861 - CRITERIA'!M$3)</f>
        <v>0</v>
      </c>
      <c r="N46" s="49">
        <f>SUMIFS('mech4import - CB6R3_AE7'!$D$2:$D$10000,'mech4import - CB6R3_AE7'!$B$2:$B$10000,"="&amp;'CB6R3_AE7 - 95861 - CRITERIA'!$B46,'mech4import - CB6R3_AE7'!$C$2:$C$10000,"="&amp;'CB6R3_AE7 - 95861 - CRITERIA'!N$3)</f>
        <v>0</v>
      </c>
      <c r="O46" s="49">
        <f>SUMIFS('mech4import - CB6R3_AE7'!$D$2:$D$10000,'mech4import - CB6R3_AE7'!$B$2:$B$10000,"="&amp;'CB6R3_AE7 - 95861 - CRITERIA'!$B46,'mech4import - CB6R3_AE7'!$C$2:$C$10000,"="&amp;'CB6R3_AE7 - 95861 - CRITERIA'!O$3)</f>
        <v>0</v>
      </c>
      <c r="P46" s="49">
        <f>SUMIFS('mech4import - CB6R3_AE7'!$D$2:$D$10000,'mech4import - CB6R3_AE7'!$B$2:$B$10000,"="&amp;'CB6R3_AE7 - 95861 - CRITERIA'!$B46,'mech4import - CB6R3_AE7'!$C$2:$C$10000,"="&amp;'CB6R3_AE7 - 95861 - CRITERIA'!P$3)</f>
        <v>0</v>
      </c>
      <c r="Q46" s="49">
        <f>SUMIFS('mech4import - CB6R3_AE7'!$D$2:$D$10000,'mech4import - CB6R3_AE7'!$B$2:$B$10000,"="&amp;'CB6R3_AE7 - 95861 - CRITERIA'!$B46,'mech4import - CB6R3_AE7'!$C$2:$C$10000,"="&amp;'CB6R3_AE7 - 95861 - CRITERIA'!Q$3)</f>
        <v>0</v>
      </c>
      <c r="R46" s="49">
        <f>SUMIFS('mech4import - CB6R3_AE7'!$D$2:$D$10000,'mech4import - CB6R3_AE7'!$B$2:$B$10000,"="&amp;'CB6R3_AE7 - 95861 - CRITERIA'!$B46,'mech4import - CB6R3_AE7'!$C$2:$C$10000,"="&amp;'CB6R3_AE7 - 95861 - CRITERIA'!R$3)</f>
        <v>0</v>
      </c>
      <c r="S46" s="49">
        <f>SUMIFS('mech4import - CB6R3_AE7'!$D$2:$D$10000,'mech4import - CB6R3_AE7'!$B$2:$B$10000,"="&amp;'CB6R3_AE7 - 95861 - CRITERIA'!$B46,'mech4import - CB6R3_AE7'!$C$2:$C$10000,"="&amp;'CB6R3_AE7 - 95861 - CRITERIA'!S$3)</f>
        <v>0</v>
      </c>
      <c r="T46" s="49">
        <f>SUMIFS('mech4import - CB6R3_AE7'!$D$2:$D$10000,'mech4import - CB6R3_AE7'!$B$2:$B$10000,"="&amp;'CB6R3_AE7 - 95861 - CRITERIA'!$B46,'mech4import - CB6R3_AE7'!$C$2:$C$10000,"="&amp;'CB6R3_AE7 - 95861 - CRITERIA'!T$3)</f>
        <v>0</v>
      </c>
      <c r="U46" s="49">
        <f>SUMIFS('mech4import - CB6R3_AE7'!$D$2:$D$10000,'mech4import - CB6R3_AE7'!$B$2:$B$10000,"="&amp;'CB6R3_AE7 - 95861 - CRITERIA'!$B46,'mech4import - CB6R3_AE7'!$C$2:$C$10000,"="&amp;'CB6R3_AE7 - 95861 - CRITERIA'!U$3)</f>
        <v>0</v>
      </c>
      <c r="V46" s="49">
        <f>SUMIFS('mech4import - CB6R3_AE7'!$D$2:$D$10000,'mech4import - CB6R3_AE7'!$B$2:$B$10000,"="&amp;'CB6R3_AE7 - 95861 - CRITERIA'!$B46,'mech4import - CB6R3_AE7'!$C$2:$C$10000,"="&amp;'CB6R3_AE7 - 95861 - CRITERIA'!V$3)</f>
        <v>1</v>
      </c>
      <c r="W46" s="49">
        <f>SUMIFS('mech4import - CB6R3_AE7'!$D$2:$D$10000,'mech4import - CB6R3_AE7'!$B$2:$B$10000,"="&amp;'CB6R3_AE7 - 95861 - CRITERIA'!$B46,'mech4import - CB6R3_AE7'!$C$2:$C$10000,"="&amp;'CB6R3_AE7 - 95861 - CRITERIA'!W$3)</f>
        <v>0</v>
      </c>
      <c r="X46" s="49">
        <f>SUMIFS('mech4import - CB6R3_AE7'!$D$2:$D$10000,'mech4import - CB6R3_AE7'!$B$2:$B$10000,"="&amp;'CB6R3_AE7 - 95861 - CRITERIA'!$B46,'mech4import - CB6R3_AE7'!$C$2:$C$10000,"="&amp;'CB6R3_AE7 - 95861 - CRITERIA'!X$3)</f>
        <v>0</v>
      </c>
      <c r="Y46" s="49">
        <f>SUMIFS('mech4import - CB6R3_AE7'!$D$2:$D$10000,'mech4import - CB6R3_AE7'!$B$2:$B$10000,"="&amp;'CB6R3_AE7 - 95861 - CRITERIA'!$B46,'mech4import - CB6R3_AE7'!$C$2:$C$10000,"="&amp;'CB6R3_AE7 - 95861 - CRITERIA'!Y$3)</f>
        <v>0</v>
      </c>
      <c r="Z46" s="49">
        <f>SUMIFS('mech4import - CB6R3_AE7'!$D$2:$D$10000,'mech4import - CB6R3_AE7'!$B$2:$B$10000,"="&amp;'CB6R3_AE7 - 95861 - CRITERIA'!$B46,'mech4import - CB6R3_AE7'!$C$2:$C$10000,"="&amp;'CB6R3_AE7 - 95861 - CRITERIA'!Z$3)</f>
        <v>0</v>
      </c>
      <c r="AA46" s="49">
        <f>SUMIFS('mech4import - CB6R3_AE7'!$D$2:$D$10000,'mech4import - CB6R3_AE7'!$B$2:$B$10000,"="&amp;'CB6R3_AE7 - 95861 - CRITERIA'!$B46,'mech4import - CB6R3_AE7'!$C$2:$C$10000,"="&amp;'CB6R3_AE7 - 95861 - CRITERIA'!AA$3)</f>
        <v>0</v>
      </c>
      <c r="AB46" s="49">
        <f>SUMIFS('mech4import - CB6R3_AE7'!$D$2:$D$10000,'mech4import - CB6R3_AE7'!$B$2:$B$10000,"="&amp;'CB6R3_AE7 - 95861 - CRITERIA'!$B46,'mech4import - CB6R3_AE7'!$C$2:$C$10000,"="&amp;'CB6R3_AE7 - 95861 - CRITERIA'!AB$3)</f>
        <v>0</v>
      </c>
      <c r="AC46" s="49">
        <f>SUMIFS('mech4import - CB6R3_AE7'!$D$2:$D$10000,'mech4import - CB6R3_AE7'!$B$2:$B$10000,"="&amp;'CB6R3_AE7 - 95861 - CRITERIA'!$B46,'mech4import - CB6R3_AE7'!$C$2:$C$10000,"="&amp;'CB6R3_AE7 - 95861 - CRITERIA'!AC$3)</f>
        <v>0</v>
      </c>
      <c r="AD46" s="49">
        <f>SUMIFS('mech4import - CB6R3_AE7'!$D$2:$D$10000,'mech4import - CB6R3_AE7'!$B$2:$B$10000,"="&amp;'CB6R3_AE7 - 95861 - CRITERIA'!$B46,'mech4import - CB6R3_AE7'!$C$2:$C$10000,"="&amp;'CB6R3_AE7 - 95861 - CRITERIA'!AD$3)</f>
        <v>0</v>
      </c>
      <c r="AE46" s="49">
        <f>SUMIFS('mech4import - CB6R3_AE7'!$D$2:$D$10000,'mech4import - CB6R3_AE7'!$B$2:$B$10000,"="&amp;'CB6R3_AE7 - 95861 - CRITERIA'!$B46,'mech4import - CB6R3_AE7'!$C$2:$C$10000,"="&amp;'CB6R3_AE7 - 95861 - CRITERIA'!AE$3)</f>
        <v>0</v>
      </c>
      <c r="AF46" s="49">
        <f>SUMIFS('mech4import - CB6R3_AE7'!$D$2:$D$10000,'mech4import - CB6R3_AE7'!$B$2:$B$10000,"="&amp;'CB6R3_AE7 - 95861 - CRITERIA'!$B46,'mech4import - CB6R3_AE7'!$C$2:$C$10000,"="&amp;'CB6R3_AE7 - 95861 - CRITERIA'!AF$3)</f>
        <v>0</v>
      </c>
      <c r="AG46" s="49">
        <f>SUMIFS('mech4import - CB6R3_AE7'!$D$2:$D$10000,'mech4import - CB6R3_AE7'!$B$2:$B$10000,"="&amp;'CB6R3_AE7 - 95861 - CRITERIA'!$B46,'mech4import - CB6R3_AE7'!$C$2:$C$10000,"="&amp;'CB6R3_AE7 - 95861 - CRITERIA'!AG$3)</f>
        <v>0</v>
      </c>
      <c r="AH46" s="49">
        <f>SUMIFS('mech4import - CB6R3_AE7'!$D$2:$D$10000,'mech4import - CB6R3_AE7'!$B$2:$B$10000,"="&amp;'CB6R3_AE7 - 95861 - CRITERIA'!$B46,'mech4import - CB6R3_AE7'!$C$2:$C$10000,"="&amp;'CB6R3_AE7 - 95861 - CRITERIA'!AH$3)</f>
        <v>0</v>
      </c>
      <c r="AI46" s="49">
        <f>SUMIFS('mech4import - CB6R3_AE7'!$D$2:$D$10000,'mech4import - CB6R3_AE7'!$B$2:$B$10000,"="&amp;'CB6R3_AE7 - 95861 - CRITERIA'!$B46,'mech4import - CB6R3_AE7'!$C$2:$C$10000,"="&amp;'CB6R3_AE7 - 95861 - CRITERIA'!AI$3)</f>
        <v>0</v>
      </c>
      <c r="AJ46" s="49">
        <f>SUMIFS('mech4import - CB6R3_AE7'!$D$2:$D$10000,'mech4import - CB6R3_AE7'!$B$2:$B$10000,"="&amp;'CB6R3_AE7 - 95861 - CRITERIA'!$B46,'mech4import - CB6R3_AE7'!$C$2:$C$10000,"="&amp;'CB6R3_AE7 - 95861 - CRITERIA'!AJ$3)</f>
        <v>0</v>
      </c>
      <c r="AK46" s="49">
        <f>SUMIFS('mech4import - CB6R3_AE7'!$D$2:$D$10000,'mech4import - CB6R3_AE7'!$B$2:$B$10000,"="&amp;'CB6R3_AE7 - 95861 - CRITERIA'!$B46,'mech4import - CB6R3_AE7'!$C$2:$C$10000,"="&amp;'CB6R3_AE7 - 95861 - CRITERIA'!AK$3)</f>
        <v>0</v>
      </c>
      <c r="AL46" s="49">
        <f>SUMIFS('mech4import - CB6R3_AE7'!$D$2:$D$10000,'mech4import - CB6R3_AE7'!$B$2:$B$10000,"="&amp;'CB6R3_AE7 - 95861 - CRITERIA'!$B46,'mech4import - CB6R3_AE7'!$C$2:$C$10000,"="&amp;'CB6R3_AE7 - 95861 - CRITERIA'!AL$3)</f>
        <v>0</v>
      </c>
      <c r="AM46" s="32">
        <f t="array" ref="AM46">SUM($G$1:$AL$1*G46:AL46)</f>
        <v>56.1</v>
      </c>
    </row>
    <row r="47" spans="1:39" s="31" customFormat="1">
      <c r="A47" s="42">
        <v>95861</v>
      </c>
      <c r="B47" s="14">
        <v>511</v>
      </c>
      <c r="C47" s="43">
        <v>0.65643017228851652</v>
      </c>
      <c r="D47" s="47" t="s">
        <v>239</v>
      </c>
      <c r="E47" s="46" t="b">
        <v>0</v>
      </c>
      <c r="F47" s="48">
        <v>68.119</v>
      </c>
      <c r="G47" s="49">
        <f>SUMIFS('mech4import - CB6R3_AE7'!$D$2:$D$10000,'mech4import - CB6R3_AE7'!$B$2:$B$10000,"="&amp;'CB6R3_AE7 - 95861 - CRITERIA'!$B47,'mech4import - CB6R3_AE7'!$C$2:$C$10000,"="&amp;'CB6R3_AE7 - 95861 - CRITERIA'!G$3)</f>
        <v>0</v>
      </c>
      <c r="H47" s="49">
        <f>SUMIFS('mech4import - CB6R3_AE7'!$D$2:$D$10000,'mech4import - CB6R3_AE7'!$B$2:$B$10000,"="&amp;'CB6R3_AE7 - 95861 - CRITERIA'!$B47,'mech4import - CB6R3_AE7'!$C$2:$C$10000,"="&amp;'CB6R3_AE7 - 95861 - CRITERIA'!H$3)</f>
        <v>0</v>
      </c>
      <c r="I47" s="49">
        <f>SUMIFS('mech4import - CB6R3_AE7'!$D$2:$D$10000,'mech4import - CB6R3_AE7'!$B$2:$B$10000,"="&amp;'CB6R3_AE7 - 95861 - CRITERIA'!$B47,'mech4import - CB6R3_AE7'!$C$2:$C$10000,"="&amp;'CB6R3_AE7 - 95861 - CRITERIA'!I$3)</f>
        <v>0</v>
      </c>
      <c r="J47" s="49">
        <f>SUMIFS('mech4import - CB6R3_AE7'!$D$2:$D$10000,'mech4import - CB6R3_AE7'!$B$2:$B$10000,"="&amp;'CB6R3_AE7 - 95861 - CRITERIA'!$B47,'mech4import - CB6R3_AE7'!$C$2:$C$10000,"="&amp;'CB6R3_AE7 - 95861 - CRITERIA'!J$3)</f>
        <v>0</v>
      </c>
      <c r="K47" s="49">
        <f>SUMIFS('mech4import - CB6R3_AE7'!$D$2:$D$10000,'mech4import - CB6R3_AE7'!$B$2:$B$10000,"="&amp;'CB6R3_AE7 - 95861 - CRITERIA'!$B47,'mech4import - CB6R3_AE7'!$C$2:$C$10000,"="&amp;'CB6R3_AE7 - 95861 - CRITERIA'!K$3)</f>
        <v>0</v>
      </c>
      <c r="L47" s="49">
        <f>SUMIFS('mech4import - CB6R3_AE7'!$D$2:$D$10000,'mech4import - CB6R3_AE7'!$B$2:$B$10000,"="&amp;'CB6R3_AE7 - 95861 - CRITERIA'!$B47,'mech4import - CB6R3_AE7'!$C$2:$C$10000,"="&amp;'CB6R3_AE7 - 95861 - CRITERIA'!L$3)</f>
        <v>0</v>
      </c>
      <c r="M47" s="49">
        <f>SUMIFS('mech4import - CB6R3_AE7'!$D$2:$D$10000,'mech4import - CB6R3_AE7'!$B$2:$B$10000,"="&amp;'CB6R3_AE7 - 95861 - CRITERIA'!$B47,'mech4import - CB6R3_AE7'!$C$2:$C$10000,"="&amp;'CB6R3_AE7 - 95861 - CRITERIA'!M$3)</f>
        <v>0</v>
      </c>
      <c r="N47" s="49">
        <f>SUMIFS('mech4import - CB6R3_AE7'!$D$2:$D$10000,'mech4import - CB6R3_AE7'!$B$2:$B$10000,"="&amp;'CB6R3_AE7 - 95861 - CRITERIA'!$B47,'mech4import - CB6R3_AE7'!$C$2:$C$10000,"="&amp;'CB6R3_AE7 - 95861 - CRITERIA'!N$3)</f>
        <v>0</v>
      </c>
      <c r="O47" s="49">
        <f>SUMIFS('mech4import - CB6R3_AE7'!$D$2:$D$10000,'mech4import - CB6R3_AE7'!$B$2:$B$10000,"="&amp;'CB6R3_AE7 - 95861 - CRITERIA'!$B47,'mech4import - CB6R3_AE7'!$C$2:$C$10000,"="&amp;'CB6R3_AE7 - 95861 - CRITERIA'!O$3)</f>
        <v>0</v>
      </c>
      <c r="P47" s="49">
        <f>SUMIFS('mech4import - CB6R3_AE7'!$D$2:$D$10000,'mech4import - CB6R3_AE7'!$B$2:$B$10000,"="&amp;'CB6R3_AE7 - 95861 - CRITERIA'!$B47,'mech4import - CB6R3_AE7'!$C$2:$C$10000,"="&amp;'CB6R3_AE7 - 95861 - CRITERIA'!P$3)</f>
        <v>0</v>
      </c>
      <c r="Q47" s="49">
        <f>SUMIFS('mech4import - CB6R3_AE7'!$D$2:$D$10000,'mech4import - CB6R3_AE7'!$B$2:$B$10000,"="&amp;'CB6R3_AE7 - 95861 - CRITERIA'!$B47,'mech4import - CB6R3_AE7'!$C$2:$C$10000,"="&amp;'CB6R3_AE7 - 95861 - CRITERIA'!Q$3)</f>
        <v>0</v>
      </c>
      <c r="R47" s="49">
        <f>SUMIFS('mech4import - CB6R3_AE7'!$D$2:$D$10000,'mech4import - CB6R3_AE7'!$B$2:$B$10000,"="&amp;'CB6R3_AE7 - 95861 - CRITERIA'!$B47,'mech4import - CB6R3_AE7'!$C$2:$C$10000,"="&amp;'CB6R3_AE7 - 95861 - CRITERIA'!R$3)</f>
        <v>0</v>
      </c>
      <c r="S47" s="49">
        <f>SUMIFS('mech4import - CB6R3_AE7'!$D$2:$D$10000,'mech4import - CB6R3_AE7'!$B$2:$B$10000,"="&amp;'CB6R3_AE7 - 95861 - CRITERIA'!$B47,'mech4import - CB6R3_AE7'!$C$2:$C$10000,"="&amp;'CB6R3_AE7 - 95861 - CRITERIA'!S$3)</f>
        <v>0</v>
      </c>
      <c r="T47" s="49">
        <f>SUMIFS('mech4import - CB6R3_AE7'!$D$2:$D$10000,'mech4import - CB6R3_AE7'!$B$2:$B$10000,"="&amp;'CB6R3_AE7 - 95861 - CRITERIA'!$B47,'mech4import - CB6R3_AE7'!$C$2:$C$10000,"="&amp;'CB6R3_AE7 - 95861 - CRITERIA'!T$3)</f>
        <v>0</v>
      </c>
      <c r="U47" s="49">
        <f>SUMIFS('mech4import - CB6R3_AE7'!$D$2:$D$10000,'mech4import - CB6R3_AE7'!$B$2:$B$10000,"="&amp;'CB6R3_AE7 - 95861 - CRITERIA'!$B47,'mech4import - CB6R3_AE7'!$C$2:$C$10000,"="&amp;'CB6R3_AE7 - 95861 - CRITERIA'!U$3)</f>
        <v>0</v>
      </c>
      <c r="V47" s="49">
        <f>SUMIFS('mech4import - CB6R3_AE7'!$D$2:$D$10000,'mech4import - CB6R3_AE7'!$B$2:$B$10000,"="&amp;'CB6R3_AE7 - 95861 - CRITERIA'!$B47,'mech4import - CB6R3_AE7'!$C$2:$C$10000,"="&amp;'CB6R3_AE7 - 95861 - CRITERIA'!V$3)</f>
        <v>0</v>
      </c>
      <c r="W47" s="49">
        <f>SUMIFS('mech4import - CB6R3_AE7'!$D$2:$D$10000,'mech4import - CB6R3_AE7'!$B$2:$B$10000,"="&amp;'CB6R3_AE7 - 95861 - CRITERIA'!$B47,'mech4import - CB6R3_AE7'!$C$2:$C$10000,"="&amp;'CB6R3_AE7 - 95861 - CRITERIA'!W$3)</f>
        <v>1</v>
      </c>
      <c r="X47" s="49">
        <f>SUMIFS('mech4import - CB6R3_AE7'!$D$2:$D$10000,'mech4import - CB6R3_AE7'!$B$2:$B$10000,"="&amp;'CB6R3_AE7 - 95861 - CRITERIA'!$B47,'mech4import - CB6R3_AE7'!$C$2:$C$10000,"="&amp;'CB6R3_AE7 - 95861 - CRITERIA'!X$3)</f>
        <v>0</v>
      </c>
      <c r="Y47" s="49">
        <f>SUMIFS('mech4import - CB6R3_AE7'!$D$2:$D$10000,'mech4import - CB6R3_AE7'!$B$2:$B$10000,"="&amp;'CB6R3_AE7 - 95861 - CRITERIA'!$B47,'mech4import - CB6R3_AE7'!$C$2:$C$10000,"="&amp;'CB6R3_AE7 - 95861 - CRITERIA'!Y$3)</f>
        <v>0</v>
      </c>
      <c r="Z47" s="49">
        <f>SUMIFS('mech4import - CB6R3_AE7'!$D$2:$D$10000,'mech4import - CB6R3_AE7'!$B$2:$B$10000,"="&amp;'CB6R3_AE7 - 95861 - CRITERIA'!$B47,'mech4import - CB6R3_AE7'!$C$2:$C$10000,"="&amp;'CB6R3_AE7 - 95861 - CRITERIA'!Z$3)</f>
        <v>0</v>
      </c>
      <c r="AA47" s="49">
        <f>SUMIFS('mech4import - CB6R3_AE7'!$D$2:$D$10000,'mech4import - CB6R3_AE7'!$B$2:$B$10000,"="&amp;'CB6R3_AE7 - 95861 - CRITERIA'!$B47,'mech4import - CB6R3_AE7'!$C$2:$C$10000,"="&amp;'CB6R3_AE7 - 95861 - CRITERIA'!AA$3)</f>
        <v>0</v>
      </c>
      <c r="AB47" s="49">
        <f>SUMIFS('mech4import - CB6R3_AE7'!$D$2:$D$10000,'mech4import - CB6R3_AE7'!$B$2:$B$10000,"="&amp;'CB6R3_AE7 - 95861 - CRITERIA'!$B47,'mech4import - CB6R3_AE7'!$C$2:$C$10000,"="&amp;'CB6R3_AE7 - 95861 - CRITERIA'!AB$3)</f>
        <v>0</v>
      </c>
      <c r="AC47" s="49">
        <f>SUMIFS('mech4import - CB6R3_AE7'!$D$2:$D$10000,'mech4import - CB6R3_AE7'!$B$2:$B$10000,"="&amp;'CB6R3_AE7 - 95861 - CRITERIA'!$B47,'mech4import - CB6R3_AE7'!$C$2:$C$10000,"="&amp;'CB6R3_AE7 - 95861 - CRITERIA'!AC$3)</f>
        <v>0</v>
      </c>
      <c r="AD47" s="49">
        <f>SUMIFS('mech4import - CB6R3_AE7'!$D$2:$D$10000,'mech4import - CB6R3_AE7'!$B$2:$B$10000,"="&amp;'CB6R3_AE7 - 95861 - CRITERIA'!$B47,'mech4import - CB6R3_AE7'!$C$2:$C$10000,"="&amp;'CB6R3_AE7 - 95861 - CRITERIA'!AD$3)</f>
        <v>0</v>
      </c>
      <c r="AE47" s="49">
        <f>SUMIFS('mech4import - CB6R3_AE7'!$D$2:$D$10000,'mech4import - CB6R3_AE7'!$B$2:$B$10000,"="&amp;'CB6R3_AE7 - 95861 - CRITERIA'!$B47,'mech4import - CB6R3_AE7'!$C$2:$C$10000,"="&amp;'CB6R3_AE7 - 95861 - CRITERIA'!AE$3)</f>
        <v>0</v>
      </c>
      <c r="AF47" s="49">
        <f>SUMIFS('mech4import - CB6R3_AE7'!$D$2:$D$10000,'mech4import - CB6R3_AE7'!$B$2:$B$10000,"="&amp;'CB6R3_AE7 - 95861 - CRITERIA'!$B47,'mech4import - CB6R3_AE7'!$C$2:$C$10000,"="&amp;'CB6R3_AE7 - 95861 - CRITERIA'!AF$3)</f>
        <v>0</v>
      </c>
      <c r="AG47" s="49">
        <f>SUMIFS('mech4import - CB6R3_AE7'!$D$2:$D$10000,'mech4import - CB6R3_AE7'!$B$2:$B$10000,"="&amp;'CB6R3_AE7 - 95861 - CRITERIA'!$B47,'mech4import - CB6R3_AE7'!$C$2:$C$10000,"="&amp;'CB6R3_AE7 - 95861 - CRITERIA'!AG$3)</f>
        <v>0</v>
      </c>
      <c r="AH47" s="49">
        <f>SUMIFS('mech4import - CB6R3_AE7'!$D$2:$D$10000,'mech4import - CB6R3_AE7'!$B$2:$B$10000,"="&amp;'CB6R3_AE7 - 95861 - CRITERIA'!$B47,'mech4import - CB6R3_AE7'!$C$2:$C$10000,"="&amp;'CB6R3_AE7 - 95861 - CRITERIA'!AH$3)</f>
        <v>0</v>
      </c>
      <c r="AI47" s="49">
        <f>SUMIFS('mech4import - CB6R3_AE7'!$D$2:$D$10000,'mech4import - CB6R3_AE7'!$B$2:$B$10000,"="&amp;'CB6R3_AE7 - 95861 - CRITERIA'!$B47,'mech4import - CB6R3_AE7'!$C$2:$C$10000,"="&amp;'CB6R3_AE7 - 95861 - CRITERIA'!AI$3)</f>
        <v>0</v>
      </c>
      <c r="AJ47" s="49">
        <f>SUMIFS('mech4import - CB6R3_AE7'!$D$2:$D$10000,'mech4import - CB6R3_AE7'!$B$2:$B$10000,"="&amp;'CB6R3_AE7 - 95861 - CRITERIA'!$B47,'mech4import - CB6R3_AE7'!$C$2:$C$10000,"="&amp;'CB6R3_AE7 - 95861 - CRITERIA'!AJ$3)</f>
        <v>0</v>
      </c>
      <c r="AK47" s="49">
        <f>SUMIFS('mech4import - CB6R3_AE7'!$D$2:$D$10000,'mech4import - CB6R3_AE7'!$B$2:$B$10000,"="&amp;'CB6R3_AE7 - 95861 - CRITERIA'!$B47,'mech4import - CB6R3_AE7'!$C$2:$C$10000,"="&amp;'CB6R3_AE7 - 95861 - CRITERIA'!AK$3)</f>
        <v>0</v>
      </c>
      <c r="AL47" s="49">
        <f>SUMIFS('mech4import - CB6R3_AE7'!$D$2:$D$10000,'mech4import - CB6R3_AE7'!$B$2:$B$10000,"="&amp;'CB6R3_AE7 - 95861 - CRITERIA'!$B47,'mech4import - CB6R3_AE7'!$C$2:$C$10000,"="&amp;'CB6R3_AE7 - 95861 - CRITERIA'!AL$3)</f>
        <v>0</v>
      </c>
      <c r="AM47" s="32">
        <f t="array" ref="AM47">SUM($G$1:$AL$1*G47:AL47)</f>
        <v>68.099999999999994</v>
      </c>
    </row>
    <row r="48" spans="1:39" s="31" customFormat="1">
      <c r="A48" s="42">
        <v>95861</v>
      </c>
      <c r="B48" s="14">
        <v>3371</v>
      </c>
      <c r="C48" s="43">
        <v>0.9392627410748231</v>
      </c>
      <c r="D48" s="47" t="s">
        <v>240</v>
      </c>
      <c r="E48" s="46" t="b">
        <v>0</v>
      </c>
      <c r="F48" s="48">
        <v>142.24199999999999</v>
      </c>
      <c r="G48" s="49">
        <f>SUMIFS('mech4import - CB6R3_AE7'!$D$2:$D$10000,'mech4import - CB6R3_AE7'!$B$2:$B$10000,"="&amp;'CB6R3_AE7 - 95861 - CRITERIA'!$B48,'mech4import - CB6R3_AE7'!$C$2:$C$10000,"="&amp;'CB6R3_AE7 - 95861 - CRITERIA'!G$3)</f>
        <v>0</v>
      </c>
      <c r="H48" s="49">
        <f>SUMIFS('mech4import - CB6R3_AE7'!$D$2:$D$10000,'mech4import - CB6R3_AE7'!$B$2:$B$10000,"="&amp;'CB6R3_AE7 - 95861 - CRITERIA'!$B48,'mech4import - CB6R3_AE7'!$C$2:$C$10000,"="&amp;'CB6R3_AE7 - 95861 - CRITERIA'!H$3)</f>
        <v>0</v>
      </c>
      <c r="I48" s="49">
        <f>SUMIFS('mech4import - CB6R3_AE7'!$D$2:$D$10000,'mech4import - CB6R3_AE7'!$B$2:$B$10000,"="&amp;'CB6R3_AE7 - 95861 - CRITERIA'!$B48,'mech4import - CB6R3_AE7'!$C$2:$C$10000,"="&amp;'CB6R3_AE7 - 95861 - CRITERIA'!I$3)</f>
        <v>0</v>
      </c>
      <c r="J48" s="49">
        <f>SUMIFS('mech4import - CB6R3_AE7'!$D$2:$D$10000,'mech4import - CB6R3_AE7'!$B$2:$B$10000,"="&amp;'CB6R3_AE7 - 95861 - CRITERIA'!$B48,'mech4import - CB6R3_AE7'!$C$2:$C$10000,"="&amp;'CB6R3_AE7 - 95861 - CRITERIA'!J$3)</f>
        <v>0</v>
      </c>
      <c r="K48" s="49">
        <f>SUMIFS('mech4import - CB6R3_AE7'!$D$2:$D$10000,'mech4import - CB6R3_AE7'!$B$2:$B$10000,"="&amp;'CB6R3_AE7 - 95861 - CRITERIA'!$B48,'mech4import - CB6R3_AE7'!$C$2:$C$10000,"="&amp;'CB6R3_AE7 - 95861 - CRITERIA'!K$3)</f>
        <v>0</v>
      </c>
      <c r="L48" s="49">
        <f>SUMIFS('mech4import - CB6R3_AE7'!$D$2:$D$10000,'mech4import - CB6R3_AE7'!$B$2:$B$10000,"="&amp;'CB6R3_AE7 - 95861 - CRITERIA'!$B48,'mech4import - CB6R3_AE7'!$C$2:$C$10000,"="&amp;'CB6R3_AE7 - 95861 - CRITERIA'!L$3)</f>
        <v>0</v>
      </c>
      <c r="M48" s="49">
        <f>SUMIFS('mech4import - CB6R3_AE7'!$D$2:$D$10000,'mech4import - CB6R3_AE7'!$B$2:$B$10000,"="&amp;'CB6R3_AE7 - 95861 - CRITERIA'!$B48,'mech4import - CB6R3_AE7'!$C$2:$C$10000,"="&amp;'CB6R3_AE7 - 95861 - CRITERIA'!M$3)</f>
        <v>0</v>
      </c>
      <c r="N48" s="49">
        <f>SUMIFS('mech4import - CB6R3_AE7'!$D$2:$D$10000,'mech4import - CB6R3_AE7'!$B$2:$B$10000,"="&amp;'CB6R3_AE7 - 95861 - CRITERIA'!$B48,'mech4import - CB6R3_AE7'!$C$2:$C$10000,"="&amp;'CB6R3_AE7 - 95861 - CRITERIA'!N$3)</f>
        <v>0</v>
      </c>
      <c r="O48" s="49">
        <f>SUMIFS('mech4import - CB6R3_AE7'!$D$2:$D$10000,'mech4import - CB6R3_AE7'!$B$2:$B$10000,"="&amp;'CB6R3_AE7 - 95861 - CRITERIA'!$B48,'mech4import - CB6R3_AE7'!$C$2:$C$10000,"="&amp;'CB6R3_AE7 - 95861 - CRITERIA'!O$3)</f>
        <v>0</v>
      </c>
      <c r="P48" s="49">
        <f>SUMIFS('mech4import - CB6R3_AE7'!$D$2:$D$10000,'mech4import - CB6R3_AE7'!$B$2:$B$10000,"="&amp;'CB6R3_AE7 - 95861 - CRITERIA'!$B48,'mech4import - CB6R3_AE7'!$C$2:$C$10000,"="&amp;'CB6R3_AE7 - 95861 - CRITERIA'!P$3)</f>
        <v>0</v>
      </c>
      <c r="Q48" s="49">
        <f>SUMIFS('mech4import - CB6R3_AE7'!$D$2:$D$10000,'mech4import - CB6R3_AE7'!$B$2:$B$10000,"="&amp;'CB6R3_AE7 - 95861 - CRITERIA'!$B48,'mech4import - CB6R3_AE7'!$C$2:$C$10000,"="&amp;'CB6R3_AE7 - 95861 - CRITERIA'!Q$3)</f>
        <v>0</v>
      </c>
      <c r="R48" s="49">
        <f>SUMIFS('mech4import - CB6R3_AE7'!$D$2:$D$10000,'mech4import - CB6R3_AE7'!$B$2:$B$10000,"="&amp;'CB6R3_AE7 - 95861 - CRITERIA'!$B48,'mech4import - CB6R3_AE7'!$C$2:$C$10000,"="&amp;'CB6R3_AE7 - 95861 - CRITERIA'!R$3)</f>
        <v>0</v>
      </c>
      <c r="S48" s="49">
        <f>SUMIFS('mech4import - CB6R3_AE7'!$D$2:$D$10000,'mech4import - CB6R3_AE7'!$B$2:$B$10000,"="&amp;'CB6R3_AE7 - 95861 - CRITERIA'!$B48,'mech4import - CB6R3_AE7'!$C$2:$C$10000,"="&amp;'CB6R3_AE7 - 95861 - CRITERIA'!S$3)</f>
        <v>0</v>
      </c>
      <c r="T48" s="49">
        <f>SUMIFS('mech4import - CB6R3_AE7'!$D$2:$D$10000,'mech4import - CB6R3_AE7'!$B$2:$B$10000,"="&amp;'CB6R3_AE7 - 95861 - CRITERIA'!$B48,'mech4import - CB6R3_AE7'!$C$2:$C$10000,"="&amp;'CB6R3_AE7 - 95861 - CRITERIA'!T$3)</f>
        <v>0</v>
      </c>
      <c r="U48" s="49">
        <f>SUMIFS('mech4import - CB6R3_AE7'!$D$2:$D$10000,'mech4import - CB6R3_AE7'!$B$2:$B$10000,"="&amp;'CB6R3_AE7 - 95861 - CRITERIA'!$B48,'mech4import - CB6R3_AE7'!$C$2:$C$10000,"="&amp;'CB6R3_AE7 - 95861 - CRITERIA'!U$3)</f>
        <v>0</v>
      </c>
      <c r="V48" s="49">
        <f>SUMIFS('mech4import - CB6R3_AE7'!$D$2:$D$10000,'mech4import - CB6R3_AE7'!$B$2:$B$10000,"="&amp;'CB6R3_AE7 - 95861 - CRITERIA'!$B48,'mech4import - CB6R3_AE7'!$C$2:$C$10000,"="&amp;'CB6R3_AE7 - 95861 - CRITERIA'!V$3)</f>
        <v>0</v>
      </c>
      <c r="W48" s="49">
        <f>SUMIFS('mech4import - CB6R3_AE7'!$D$2:$D$10000,'mech4import - CB6R3_AE7'!$B$2:$B$10000,"="&amp;'CB6R3_AE7 - 95861 - CRITERIA'!$B48,'mech4import - CB6R3_AE7'!$C$2:$C$10000,"="&amp;'CB6R3_AE7 - 95861 - CRITERIA'!W$3)</f>
        <v>0</v>
      </c>
      <c r="X48" s="49">
        <f>SUMIFS('mech4import - CB6R3_AE7'!$D$2:$D$10000,'mech4import - CB6R3_AE7'!$B$2:$B$10000,"="&amp;'CB6R3_AE7 - 95861 - CRITERIA'!$B48,'mech4import - CB6R3_AE7'!$C$2:$C$10000,"="&amp;'CB6R3_AE7 - 95861 - CRITERIA'!X$3)</f>
        <v>0</v>
      </c>
      <c r="Y48" s="49">
        <f>SUMIFS('mech4import - CB6R3_AE7'!$D$2:$D$10000,'mech4import - CB6R3_AE7'!$B$2:$B$10000,"="&amp;'CB6R3_AE7 - 95861 - CRITERIA'!$B48,'mech4import - CB6R3_AE7'!$C$2:$C$10000,"="&amp;'CB6R3_AE7 - 95861 - CRITERIA'!Y$3)</f>
        <v>0</v>
      </c>
      <c r="Z48" s="49">
        <f>SUMIFS('mech4import - CB6R3_AE7'!$D$2:$D$10000,'mech4import - CB6R3_AE7'!$B$2:$B$10000,"="&amp;'CB6R3_AE7 - 95861 - CRITERIA'!$B48,'mech4import - CB6R3_AE7'!$C$2:$C$10000,"="&amp;'CB6R3_AE7 - 95861 - CRITERIA'!Z$3)</f>
        <v>1</v>
      </c>
      <c r="AA48" s="49">
        <f>SUMIFS('mech4import - CB6R3_AE7'!$D$2:$D$10000,'mech4import - CB6R3_AE7'!$B$2:$B$10000,"="&amp;'CB6R3_AE7 - 95861 - CRITERIA'!$B48,'mech4import - CB6R3_AE7'!$C$2:$C$10000,"="&amp;'CB6R3_AE7 - 95861 - CRITERIA'!AA$3)</f>
        <v>0</v>
      </c>
      <c r="AB48" s="49">
        <f>SUMIFS('mech4import - CB6R3_AE7'!$D$2:$D$10000,'mech4import - CB6R3_AE7'!$B$2:$B$10000,"="&amp;'CB6R3_AE7 - 95861 - CRITERIA'!$B48,'mech4import - CB6R3_AE7'!$C$2:$C$10000,"="&amp;'CB6R3_AE7 - 95861 - CRITERIA'!AB$3)</f>
        <v>0</v>
      </c>
      <c r="AC48" s="49">
        <f>SUMIFS('mech4import - CB6R3_AE7'!$D$2:$D$10000,'mech4import - CB6R3_AE7'!$B$2:$B$10000,"="&amp;'CB6R3_AE7 - 95861 - CRITERIA'!$B48,'mech4import - CB6R3_AE7'!$C$2:$C$10000,"="&amp;'CB6R3_AE7 - 95861 - CRITERIA'!AC$3)</f>
        <v>0</v>
      </c>
      <c r="AD48" s="49">
        <f>SUMIFS('mech4import - CB6R3_AE7'!$D$2:$D$10000,'mech4import - CB6R3_AE7'!$B$2:$B$10000,"="&amp;'CB6R3_AE7 - 95861 - CRITERIA'!$B48,'mech4import - CB6R3_AE7'!$C$2:$C$10000,"="&amp;'CB6R3_AE7 - 95861 - CRITERIA'!AD$3)</f>
        <v>0</v>
      </c>
      <c r="AE48" s="49">
        <f>SUMIFS('mech4import - CB6R3_AE7'!$D$2:$D$10000,'mech4import - CB6R3_AE7'!$B$2:$B$10000,"="&amp;'CB6R3_AE7 - 95861 - CRITERIA'!$B48,'mech4import - CB6R3_AE7'!$C$2:$C$10000,"="&amp;'CB6R3_AE7 - 95861 - CRITERIA'!AE$3)</f>
        <v>0</v>
      </c>
      <c r="AF48" s="49">
        <f>SUMIFS('mech4import - CB6R3_AE7'!$D$2:$D$10000,'mech4import - CB6R3_AE7'!$B$2:$B$10000,"="&amp;'CB6R3_AE7 - 95861 - CRITERIA'!$B48,'mech4import - CB6R3_AE7'!$C$2:$C$10000,"="&amp;'CB6R3_AE7 - 95861 - CRITERIA'!AF$3)</f>
        <v>0</v>
      </c>
      <c r="AG48" s="49">
        <f>SUMIFS('mech4import - CB6R3_AE7'!$D$2:$D$10000,'mech4import - CB6R3_AE7'!$B$2:$B$10000,"="&amp;'CB6R3_AE7 - 95861 - CRITERIA'!$B48,'mech4import - CB6R3_AE7'!$C$2:$C$10000,"="&amp;'CB6R3_AE7 - 95861 - CRITERIA'!AG$3)</f>
        <v>8</v>
      </c>
      <c r="AH48" s="49">
        <f>SUMIFS('mech4import - CB6R3_AE7'!$D$2:$D$10000,'mech4import - CB6R3_AE7'!$B$2:$B$10000,"="&amp;'CB6R3_AE7 - 95861 - CRITERIA'!$B48,'mech4import - CB6R3_AE7'!$C$2:$C$10000,"="&amp;'CB6R3_AE7 - 95861 - CRITERIA'!AH$3)</f>
        <v>0</v>
      </c>
      <c r="AI48" s="49">
        <f>SUMIFS('mech4import - CB6R3_AE7'!$D$2:$D$10000,'mech4import - CB6R3_AE7'!$B$2:$B$10000,"="&amp;'CB6R3_AE7 - 95861 - CRITERIA'!$B48,'mech4import - CB6R3_AE7'!$C$2:$C$10000,"="&amp;'CB6R3_AE7 - 95861 - CRITERIA'!AI$3)</f>
        <v>0</v>
      </c>
      <c r="AJ48" s="49">
        <f>SUMIFS('mech4import - CB6R3_AE7'!$D$2:$D$10000,'mech4import - CB6R3_AE7'!$B$2:$B$10000,"="&amp;'CB6R3_AE7 - 95861 - CRITERIA'!$B48,'mech4import - CB6R3_AE7'!$C$2:$C$10000,"="&amp;'CB6R3_AE7 - 95861 - CRITERIA'!AJ$3)</f>
        <v>0</v>
      </c>
      <c r="AK48" s="49">
        <f>SUMIFS('mech4import - CB6R3_AE7'!$D$2:$D$10000,'mech4import - CB6R3_AE7'!$B$2:$B$10000,"="&amp;'CB6R3_AE7 - 95861 - CRITERIA'!$B48,'mech4import - CB6R3_AE7'!$C$2:$C$10000,"="&amp;'CB6R3_AE7 - 95861 - CRITERIA'!AK$3)</f>
        <v>0</v>
      </c>
      <c r="AL48" s="49">
        <f>SUMIFS('mech4import - CB6R3_AE7'!$D$2:$D$10000,'mech4import - CB6R3_AE7'!$B$2:$B$10000,"="&amp;'CB6R3_AE7 - 95861 - CRITERIA'!$B48,'mech4import - CB6R3_AE7'!$C$2:$C$10000,"="&amp;'CB6R3_AE7 - 95861 - CRITERIA'!AL$3)</f>
        <v>0</v>
      </c>
      <c r="AM48" s="32">
        <f t="array" ref="AM48">SUM($G$1:$AL$1*G48:AL48)</f>
        <v>141</v>
      </c>
    </row>
    <row r="49" spans="1:39" s="31" customFormat="1">
      <c r="A49" s="42">
        <v>95861</v>
      </c>
      <c r="B49" s="14">
        <v>3424</v>
      </c>
      <c r="C49" s="43">
        <v>4.6968623990209096E-2</v>
      </c>
      <c r="D49" s="47" t="s">
        <v>241</v>
      </c>
      <c r="E49" s="46" t="b">
        <v>0</v>
      </c>
      <c r="F49" s="48">
        <v>69.106999999999999</v>
      </c>
      <c r="G49" s="49">
        <f>SUMIFS('mech4import - CB6R3_AE7'!$D$2:$D$10000,'mech4import - CB6R3_AE7'!$B$2:$B$10000,"="&amp;'CB6R3_AE7 - 95861 - CRITERIA'!$B49,'mech4import - CB6R3_AE7'!$C$2:$C$10000,"="&amp;'CB6R3_AE7 - 95861 - CRITERIA'!G$3)</f>
        <v>0</v>
      </c>
      <c r="H49" s="49">
        <f>SUMIFS('mech4import - CB6R3_AE7'!$D$2:$D$10000,'mech4import - CB6R3_AE7'!$B$2:$B$10000,"="&amp;'CB6R3_AE7 - 95861 - CRITERIA'!$B49,'mech4import - CB6R3_AE7'!$C$2:$C$10000,"="&amp;'CB6R3_AE7 - 95861 - CRITERIA'!H$3)</f>
        <v>0</v>
      </c>
      <c r="I49" s="49">
        <f>SUMIFS('mech4import - CB6R3_AE7'!$D$2:$D$10000,'mech4import - CB6R3_AE7'!$B$2:$B$10000,"="&amp;'CB6R3_AE7 - 95861 - CRITERIA'!$B49,'mech4import - CB6R3_AE7'!$C$2:$C$10000,"="&amp;'CB6R3_AE7 - 95861 - CRITERIA'!I$3)</f>
        <v>0</v>
      </c>
      <c r="J49" s="49">
        <f>SUMIFS('mech4import - CB6R3_AE7'!$D$2:$D$10000,'mech4import - CB6R3_AE7'!$B$2:$B$10000,"="&amp;'CB6R3_AE7 - 95861 - CRITERIA'!$B49,'mech4import - CB6R3_AE7'!$C$2:$C$10000,"="&amp;'CB6R3_AE7 - 95861 - CRITERIA'!J$3)</f>
        <v>0</v>
      </c>
      <c r="K49" s="49">
        <f>SUMIFS('mech4import - CB6R3_AE7'!$D$2:$D$10000,'mech4import - CB6R3_AE7'!$B$2:$B$10000,"="&amp;'CB6R3_AE7 - 95861 - CRITERIA'!$B49,'mech4import - CB6R3_AE7'!$C$2:$C$10000,"="&amp;'CB6R3_AE7 - 95861 - CRITERIA'!K$3)</f>
        <v>0</v>
      </c>
      <c r="L49" s="49">
        <f>SUMIFS('mech4import - CB6R3_AE7'!$D$2:$D$10000,'mech4import - CB6R3_AE7'!$B$2:$B$10000,"="&amp;'CB6R3_AE7 - 95861 - CRITERIA'!$B49,'mech4import - CB6R3_AE7'!$C$2:$C$10000,"="&amp;'CB6R3_AE7 - 95861 - CRITERIA'!L$3)</f>
        <v>0</v>
      </c>
      <c r="M49" s="49">
        <f>SUMIFS('mech4import - CB6R3_AE7'!$D$2:$D$10000,'mech4import - CB6R3_AE7'!$B$2:$B$10000,"="&amp;'CB6R3_AE7 - 95861 - CRITERIA'!$B49,'mech4import - CB6R3_AE7'!$C$2:$C$10000,"="&amp;'CB6R3_AE7 - 95861 - CRITERIA'!M$3)</f>
        <v>0</v>
      </c>
      <c r="N49" s="49">
        <f>SUMIFS('mech4import - CB6R3_AE7'!$D$2:$D$10000,'mech4import - CB6R3_AE7'!$B$2:$B$10000,"="&amp;'CB6R3_AE7 - 95861 - CRITERIA'!$B49,'mech4import - CB6R3_AE7'!$C$2:$C$10000,"="&amp;'CB6R3_AE7 - 95861 - CRITERIA'!N$3)</f>
        <v>0</v>
      </c>
      <c r="O49" s="49">
        <f>SUMIFS('mech4import - CB6R3_AE7'!$D$2:$D$10000,'mech4import - CB6R3_AE7'!$B$2:$B$10000,"="&amp;'CB6R3_AE7 - 95861 - CRITERIA'!$B49,'mech4import - CB6R3_AE7'!$C$2:$C$10000,"="&amp;'CB6R3_AE7 - 95861 - CRITERIA'!O$3)</f>
        <v>0</v>
      </c>
      <c r="P49" s="49">
        <f>SUMIFS('mech4import - CB6R3_AE7'!$D$2:$D$10000,'mech4import - CB6R3_AE7'!$B$2:$B$10000,"="&amp;'CB6R3_AE7 - 95861 - CRITERIA'!$B49,'mech4import - CB6R3_AE7'!$C$2:$C$10000,"="&amp;'CB6R3_AE7 - 95861 - CRITERIA'!P$3)</f>
        <v>0</v>
      </c>
      <c r="Q49" s="49">
        <f>SUMIFS('mech4import - CB6R3_AE7'!$D$2:$D$10000,'mech4import - CB6R3_AE7'!$B$2:$B$10000,"="&amp;'CB6R3_AE7 - 95861 - CRITERIA'!$B49,'mech4import - CB6R3_AE7'!$C$2:$C$10000,"="&amp;'CB6R3_AE7 - 95861 - CRITERIA'!Q$3)</f>
        <v>0</v>
      </c>
      <c r="R49" s="49">
        <f>SUMIFS('mech4import - CB6R3_AE7'!$D$2:$D$10000,'mech4import - CB6R3_AE7'!$B$2:$B$10000,"="&amp;'CB6R3_AE7 - 95861 - CRITERIA'!$B49,'mech4import - CB6R3_AE7'!$C$2:$C$10000,"="&amp;'CB6R3_AE7 - 95861 - CRITERIA'!R$3)</f>
        <v>0</v>
      </c>
      <c r="S49" s="49">
        <f>SUMIFS('mech4import - CB6R3_AE7'!$D$2:$D$10000,'mech4import - CB6R3_AE7'!$B$2:$B$10000,"="&amp;'CB6R3_AE7 - 95861 - CRITERIA'!$B49,'mech4import - CB6R3_AE7'!$C$2:$C$10000,"="&amp;'CB6R3_AE7 - 95861 - CRITERIA'!S$3)</f>
        <v>0</v>
      </c>
      <c r="T49" s="49">
        <f>SUMIFS('mech4import - CB6R3_AE7'!$D$2:$D$10000,'mech4import - CB6R3_AE7'!$B$2:$B$10000,"="&amp;'CB6R3_AE7 - 95861 - CRITERIA'!$B49,'mech4import - CB6R3_AE7'!$C$2:$C$10000,"="&amp;'CB6R3_AE7 - 95861 - CRITERIA'!T$3)</f>
        <v>0</v>
      </c>
      <c r="U49" s="49">
        <f>SUMIFS('mech4import - CB6R3_AE7'!$D$2:$D$10000,'mech4import - CB6R3_AE7'!$B$2:$B$10000,"="&amp;'CB6R3_AE7 - 95861 - CRITERIA'!$B49,'mech4import - CB6R3_AE7'!$C$2:$C$10000,"="&amp;'CB6R3_AE7 - 95861 - CRITERIA'!U$3)</f>
        <v>0</v>
      </c>
      <c r="V49" s="49">
        <f>SUMIFS('mech4import - CB6R3_AE7'!$D$2:$D$10000,'mech4import - CB6R3_AE7'!$B$2:$B$10000,"="&amp;'CB6R3_AE7 - 95861 - CRITERIA'!$B49,'mech4import - CB6R3_AE7'!$C$2:$C$10000,"="&amp;'CB6R3_AE7 - 95861 - CRITERIA'!V$3)</f>
        <v>1</v>
      </c>
      <c r="W49" s="49">
        <f>SUMIFS('mech4import - CB6R3_AE7'!$D$2:$D$10000,'mech4import - CB6R3_AE7'!$B$2:$B$10000,"="&amp;'CB6R3_AE7 - 95861 - CRITERIA'!$B49,'mech4import - CB6R3_AE7'!$C$2:$C$10000,"="&amp;'CB6R3_AE7 - 95861 - CRITERIA'!W$3)</f>
        <v>0</v>
      </c>
      <c r="X49" s="49">
        <f>SUMIFS('mech4import - CB6R3_AE7'!$D$2:$D$10000,'mech4import - CB6R3_AE7'!$B$2:$B$10000,"="&amp;'CB6R3_AE7 - 95861 - CRITERIA'!$B49,'mech4import - CB6R3_AE7'!$C$2:$C$10000,"="&amp;'CB6R3_AE7 - 95861 - CRITERIA'!X$3)</f>
        <v>0</v>
      </c>
      <c r="Y49" s="49">
        <f>SUMIFS('mech4import - CB6R3_AE7'!$D$2:$D$10000,'mech4import - CB6R3_AE7'!$B$2:$B$10000,"="&amp;'CB6R3_AE7 - 95861 - CRITERIA'!$B49,'mech4import - CB6R3_AE7'!$C$2:$C$10000,"="&amp;'CB6R3_AE7 - 95861 - CRITERIA'!Y$3)</f>
        <v>0</v>
      </c>
      <c r="Z49" s="49">
        <f>SUMIFS('mech4import - CB6R3_AE7'!$D$2:$D$10000,'mech4import - CB6R3_AE7'!$B$2:$B$10000,"="&amp;'CB6R3_AE7 - 95861 - CRITERIA'!$B49,'mech4import - CB6R3_AE7'!$C$2:$C$10000,"="&amp;'CB6R3_AE7 - 95861 - CRITERIA'!Z$3)</f>
        <v>0</v>
      </c>
      <c r="AA49" s="49">
        <f>SUMIFS('mech4import - CB6R3_AE7'!$D$2:$D$10000,'mech4import - CB6R3_AE7'!$B$2:$B$10000,"="&amp;'CB6R3_AE7 - 95861 - CRITERIA'!$B49,'mech4import - CB6R3_AE7'!$C$2:$C$10000,"="&amp;'CB6R3_AE7 - 95861 - CRITERIA'!AA$3)</f>
        <v>0</v>
      </c>
      <c r="AB49" s="49">
        <f>SUMIFS('mech4import - CB6R3_AE7'!$D$2:$D$10000,'mech4import - CB6R3_AE7'!$B$2:$B$10000,"="&amp;'CB6R3_AE7 - 95861 - CRITERIA'!$B49,'mech4import - CB6R3_AE7'!$C$2:$C$10000,"="&amp;'CB6R3_AE7 - 95861 - CRITERIA'!AB$3)</f>
        <v>0</v>
      </c>
      <c r="AC49" s="49">
        <f>SUMIFS('mech4import - CB6R3_AE7'!$D$2:$D$10000,'mech4import - CB6R3_AE7'!$B$2:$B$10000,"="&amp;'CB6R3_AE7 - 95861 - CRITERIA'!$B49,'mech4import - CB6R3_AE7'!$C$2:$C$10000,"="&amp;'CB6R3_AE7 - 95861 - CRITERIA'!AC$3)</f>
        <v>0</v>
      </c>
      <c r="AD49" s="49">
        <f>SUMIFS('mech4import - CB6R3_AE7'!$D$2:$D$10000,'mech4import - CB6R3_AE7'!$B$2:$B$10000,"="&amp;'CB6R3_AE7 - 95861 - CRITERIA'!$B49,'mech4import - CB6R3_AE7'!$C$2:$C$10000,"="&amp;'CB6R3_AE7 - 95861 - CRITERIA'!AD$3)</f>
        <v>0</v>
      </c>
      <c r="AE49" s="49">
        <f>SUMIFS('mech4import - CB6R3_AE7'!$D$2:$D$10000,'mech4import - CB6R3_AE7'!$B$2:$B$10000,"="&amp;'CB6R3_AE7 - 95861 - CRITERIA'!$B49,'mech4import - CB6R3_AE7'!$C$2:$C$10000,"="&amp;'CB6R3_AE7 - 95861 - CRITERIA'!AE$3)</f>
        <v>0</v>
      </c>
      <c r="AF49" s="49">
        <f>SUMIFS('mech4import - CB6R3_AE7'!$D$2:$D$10000,'mech4import - CB6R3_AE7'!$B$2:$B$10000,"="&amp;'CB6R3_AE7 - 95861 - CRITERIA'!$B49,'mech4import - CB6R3_AE7'!$C$2:$C$10000,"="&amp;'CB6R3_AE7 - 95861 - CRITERIA'!AF$3)</f>
        <v>0</v>
      </c>
      <c r="AG49" s="49">
        <f>SUMIFS('mech4import - CB6R3_AE7'!$D$2:$D$10000,'mech4import - CB6R3_AE7'!$B$2:$B$10000,"="&amp;'CB6R3_AE7 - 95861 - CRITERIA'!$B49,'mech4import - CB6R3_AE7'!$C$2:$C$10000,"="&amp;'CB6R3_AE7 - 95861 - CRITERIA'!AG$3)</f>
        <v>0</v>
      </c>
      <c r="AH49" s="49">
        <f>SUMIFS('mech4import - CB6R3_AE7'!$D$2:$D$10000,'mech4import - CB6R3_AE7'!$B$2:$B$10000,"="&amp;'CB6R3_AE7 - 95861 - CRITERIA'!$B49,'mech4import - CB6R3_AE7'!$C$2:$C$10000,"="&amp;'CB6R3_AE7 - 95861 - CRITERIA'!AH$3)</f>
        <v>0</v>
      </c>
      <c r="AI49" s="49">
        <f>SUMIFS('mech4import - CB6R3_AE7'!$D$2:$D$10000,'mech4import - CB6R3_AE7'!$B$2:$B$10000,"="&amp;'CB6R3_AE7 - 95861 - CRITERIA'!$B49,'mech4import - CB6R3_AE7'!$C$2:$C$10000,"="&amp;'CB6R3_AE7 - 95861 - CRITERIA'!AI$3)</f>
        <v>0</v>
      </c>
      <c r="AJ49" s="49">
        <f>SUMIFS('mech4import - CB6R3_AE7'!$D$2:$D$10000,'mech4import - CB6R3_AE7'!$B$2:$B$10000,"="&amp;'CB6R3_AE7 - 95861 - CRITERIA'!$B49,'mech4import - CB6R3_AE7'!$C$2:$C$10000,"="&amp;'CB6R3_AE7 - 95861 - CRITERIA'!AJ$3)</f>
        <v>0</v>
      </c>
      <c r="AK49" s="49">
        <f>SUMIFS('mech4import - CB6R3_AE7'!$D$2:$D$10000,'mech4import - CB6R3_AE7'!$B$2:$B$10000,"="&amp;'CB6R3_AE7 - 95861 - CRITERIA'!$B49,'mech4import - CB6R3_AE7'!$C$2:$C$10000,"="&amp;'CB6R3_AE7 - 95861 - CRITERIA'!AK$3)</f>
        <v>0</v>
      </c>
      <c r="AL49" s="49">
        <f>SUMIFS('mech4import - CB6R3_AE7'!$D$2:$D$10000,'mech4import - CB6R3_AE7'!$B$2:$B$10000,"="&amp;'CB6R3_AE7 - 95861 - CRITERIA'!$B49,'mech4import - CB6R3_AE7'!$C$2:$C$10000,"="&amp;'CB6R3_AE7 - 95861 - CRITERIA'!AL$3)</f>
        <v>0</v>
      </c>
      <c r="AM49" s="32">
        <f t="array" ref="AM49">SUM($G$1:$AL$1*G49:AL49)</f>
        <v>56.1</v>
      </c>
    </row>
    <row r="50" spans="1:39" s="31" customFormat="1">
      <c r="A50" s="42">
        <v>95861</v>
      </c>
      <c r="B50" s="14">
        <v>3425</v>
      </c>
      <c r="C50" s="43">
        <v>2.9955489691366244E-2</v>
      </c>
      <c r="D50" s="47" t="s">
        <v>242</v>
      </c>
      <c r="E50" s="46" t="b">
        <v>0</v>
      </c>
      <c r="F50" s="48">
        <v>70.046999999999997</v>
      </c>
      <c r="G50" s="49">
        <f>SUMIFS('mech4import - CB6R3_AE7'!$D$2:$D$10000,'mech4import - CB6R3_AE7'!$B$2:$B$10000,"="&amp;'CB6R3_AE7 - 95861 - CRITERIA'!$B50,'mech4import - CB6R3_AE7'!$C$2:$C$10000,"="&amp;'CB6R3_AE7 - 95861 - CRITERIA'!G$3)</f>
        <v>0</v>
      </c>
      <c r="H50" s="49">
        <f>SUMIFS('mech4import - CB6R3_AE7'!$D$2:$D$10000,'mech4import - CB6R3_AE7'!$B$2:$B$10000,"="&amp;'CB6R3_AE7 - 95861 - CRITERIA'!$B50,'mech4import - CB6R3_AE7'!$C$2:$C$10000,"="&amp;'CB6R3_AE7 - 95861 - CRITERIA'!H$3)</f>
        <v>0</v>
      </c>
      <c r="I50" s="49">
        <f>SUMIFS('mech4import - CB6R3_AE7'!$D$2:$D$10000,'mech4import - CB6R3_AE7'!$B$2:$B$10000,"="&amp;'CB6R3_AE7 - 95861 - CRITERIA'!$B50,'mech4import - CB6R3_AE7'!$C$2:$C$10000,"="&amp;'CB6R3_AE7 - 95861 - CRITERIA'!I$3)</f>
        <v>0</v>
      </c>
      <c r="J50" s="49">
        <f>SUMIFS('mech4import - CB6R3_AE7'!$D$2:$D$10000,'mech4import - CB6R3_AE7'!$B$2:$B$10000,"="&amp;'CB6R3_AE7 - 95861 - CRITERIA'!$B50,'mech4import - CB6R3_AE7'!$C$2:$C$10000,"="&amp;'CB6R3_AE7 - 95861 - CRITERIA'!J$3)</f>
        <v>0</v>
      </c>
      <c r="K50" s="49">
        <f>SUMIFS('mech4import - CB6R3_AE7'!$D$2:$D$10000,'mech4import - CB6R3_AE7'!$B$2:$B$10000,"="&amp;'CB6R3_AE7 - 95861 - CRITERIA'!$B50,'mech4import - CB6R3_AE7'!$C$2:$C$10000,"="&amp;'CB6R3_AE7 - 95861 - CRITERIA'!K$3)</f>
        <v>0</v>
      </c>
      <c r="L50" s="49">
        <f>SUMIFS('mech4import - CB6R3_AE7'!$D$2:$D$10000,'mech4import - CB6R3_AE7'!$B$2:$B$10000,"="&amp;'CB6R3_AE7 - 95861 - CRITERIA'!$B50,'mech4import - CB6R3_AE7'!$C$2:$C$10000,"="&amp;'CB6R3_AE7 - 95861 - CRITERIA'!L$3)</f>
        <v>0</v>
      </c>
      <c r="M50" s="49">
        <f>SUMIFS('mech4import - CB6R3_AE7'!$D$2:$D$10000,'mech4import - CB6R3_AE7'!$B$2:$B$10000,"="&amp;'CB6R3_AE7 - 95861 - CRITERIA'!$B50,'mech4import - CB6R3_AE7'!$C$2:$C$10000,"="&amp;'CB6R3_AE7 - 95861 - CRITERIA'!M$3)</f>
        <v>0</v>
      </c>
      <c r="N50" s="49">
        <f>SUMIFS('mech4import - CB6R3_AE7'!$D$2:$D$10000,'mech4import - CB6R3_AE7'!$B$2:$B$10000,"="&amp;'CB6R3_AE7 - 95861 - CRITERIA'!$B50,'mech4import - CB6R3_AE7'!$C$2:$C$10000,"="&amp;'CB6R3_AE7 - 95861 - CRITERIA'!N$3)</f>
        <v>0</v>
      </c>
      <c r="O50" s="49">
        <f>SUMIFS('mech4import - CB6R3_AE7'!$D$2:$D$10000,'mech4import - CB6R3_AE7'!$B$2:$B$10000,"="&amp;'CB6R3_AE7 - 95861 - CRITERIA'!$B50,'mech4import - CB6R3_AE7'!$C$2:$C$10000,"="&amp;'CB6R3_AE7 - 95861 - CRITERIA'!O$3)</f>
        <v>0</v>
      </c>
      <c r="P50" s="49">
        <f>SUMIFS('mech4import - CB6R3_AE7'!$D$2:$D$10000,'mech4import - CB6R3_AE7'!$B$2:$B$10000,"="&amp;'CB6R3_AE7 - 95861 - CRITERIA'!$B50,'mech4import - CB6R3_AE7'!$C$2:$C$10000,"="&amp;'CB6R3_AE7 - 95861 - CRITERIA'!P$3)</f>
        <v>0</v>
      </c>
      <c r="Q50" s="49">
        <f>SUMIFS('mech4import - CB6R3_AE7'!$D$2:$D$10000,'mech4import - CB6R3_AE7'!$B$2:$B$10000,"="&amp;'CB6R3_AE7 - 95861 - CRITERIA'!$B50,'mech4import - CB6R3_AE7'!$C$2:$C$10000,"="&amp;'CB6R3_AE7 - 95861 - CRITERIA'!Q$3)</f>
        <v>0</v>
      </c>
      <c r="R50" s="49">
        <f>SUMIFS('mech4import - CB6R3_AE7'!$D$2:$D$10000,'mech4import - CB6R3_AE7'!$B$2:$B$10000,"="&amp;'CB6R3_AE7 - 95861 - CRITERIA'!$B50,'mech4import - CB6R3_AE7'!$C$2:$C$10000,"="&amp;'CB6R3_AE7 - 95861 - CRITERIA'!R$3)</f>
        <v>0</v>
      </c>
      <c r="S50" s="49">
        <f>SUMIFS('mech4import - CB6R3_AE7'!$D$2:$D$10000,'mech4import - CB6R3_AE7'!$B$2:$B$10000,"="&amp;'CB6R3_AE7 - 95861 - CRITERIA'!$B50,'mech4import - CB6R3_AE7'!$C$2:$C$10000,"="&amp;'CB6R3_AE7 - 95861 - CRITERIA'!S$3)</f>
        <v>0</v>
      </c>
      <c r="T50" s="49">
        <f>SUMIFS('mech4import - CB6R3_AE7'!$D$2:$D$10000,'mech4import - CB6R3_AE7'!$B$2:$B$10000,"="&amp;'CB6R3_AE7 - 95861 - CRITERIA'!$B50,'mech4import - CB6R3_AE7'!$C$2:$C$10000,"="&amp;'CB6R3_AE7 - 95861 - CRITERIA'!T$3)</f>
        <v>0</v>
      </c>
      <c r="U50" s="49">
        <f>SUMIFS('mech4import - CB6R3_AE7'!$D$2:$D$10000,'mech4import - CB6R3_AE7'!$B$2:$B$10000,"="&amp;'CB6R3_AE7 - 95861 - CRITERIA'!$B50,'mech4import - CB6R3_AE7'!$C$2:$C$10000,"="&amp;'CB6R3_AE7 - 95861 - CRITERIA'!U$3)</f>
        <v>0</v>
      </c>
      <c r="V50" s="49">
        <f>SUMIFS('mech4import - CB6R3_AE7'!$D$2:$D$10000,'mech4import - CB6R3_AE7'!$B$2:$B$10000,"="&amp;'CB6R3_AE7 - 95861 - CRITERIA'!$B50,'mech4import - CB6R3_AE7'!$C$2:$C$10000,"="&amp;'CB6R3_AE7 - 95861 - CRITERIA'!V$3)</f>
        <v>0</v>
      </c>
      <c r="W50" s="49">
        <f>SUMIFS('mech4import - CB6R3_AE7'!$D$2:$D$10000,'mech4import - CB6R3_AE7'!$B$2:$B$10000,"="&amp;'CB6R3_AE7 - 95861 - CRITERIA'!$B50,'mech4import - CB6R3_AE7'!$C$2:$C$10000,"="&amp;'CB6R3_AE7 - 95861 - CRITERIA'!W$3)</f>
        <v>0</v>
      </c>
      <c r="X50" s="49">
        <f>SUMIFS('mech4import - CB6R3_AE7'!$D$2:$D$10000,'mech4import - CB6R3_AE7'!$B$2:$B$10000,"="&amp;'CB6R3_AE7 - 95861 - CRITERIA'!$B50,'mech4import - CB6R3_AE7'!$C$2:$C$10000,"="&amp;'CB6R3_AE7 - 95861 - CRITERIA'!X$3)</f>
        <v>0</v>
      </c>
      <c r="Y50" s="49">
        <f>SUMIFS('mech4import - CB6R3_AE7'!$D$2:$D$10000,'mech4import - CB6R3_AE7'!$B$2:$B$10000,"="&amp;'CB6R3_AE7 - 95861 - CRITERIA'!$B50,'mech4import - CB6R3_AE7'!$C$2:$C$10000,"="&amp;'CB6R3_AE7 - 95861 - CRITERIA'!Y$3)</f>
        <v>1</v>
      </c>
      <c r="Z50" s="49">
        <f>SUMIFS('mech4import - CB6R3_AE7'!$D$2:$D$10000,'mech4import - CB6R3_AE7'!$B$2:$B$10000,"="&amp;'CB6R3_AE7 - 95861 - CRITERIA'!$B50,'mech4import - CB6R3_AE7'!$C$2:$C$10000,"="&amp;'CB6R3_AE7 - 95861 - CRITERIA'!Z$3)</f>
        <v>0</v>
      </c>
      <c r="AA50" s="49">
        <f>SUMIFS('mech4import - CB6R3_AE7'!$D$2:$D$10000,'mech4import - CB6R3_AE7'!$B$2:$B$10000,"="&amp;'CB6R3_AE7 - 95861 - CRITERIA'!$B50,'mech4import - CB6R3_AE7'!$C$2:$C$10000,"="&amp;'CB6R3_AE7 - 95861 - CRITERIA'!AA$3)</f>
        <v>0</v>
      </c>
      <c r="AB50" s="49">
        <f>SUMIFS('mech4import - CB6R3_AE7'!$D$2:$D$10000,'mech4import - CB6R3_AE7'!$B$2:$B$10000,"="&amp;'CB6R3_AE7 - 95861 - CRITERIA'!$B50,'mech4import - CB6R3_AE7'!$C$2:$C$10000,"="&amp;'CB6R3_AE7 - 95861 - CRITERIA'!AB$3)</f>
        <v>0</v>
      </c>
      <c r="AC50" s="49">
        <f>SUMIFS('mech4import - CB6R3_AE7'!$D$2:$D$10000,'mech4import - CB6R3_AE7'!$B$2:$B$10000,"="&amp;'CB6R3_AE7 - 95861 - CRITERIA'!$B50,'mech4import - CB6R3_AE7'!$C$2:$C$10000,"="&amp;'CB6R3_AE7 - 95861 - CRITERIA'!AC$3)</f>
        <v>0</v>
      </c>
      <c r="AD50" s="49">
        <f>SUMIFS('mech4import - CB6R3_AE7'!$D$2:$D$10000,'mech4import - CB6R3_AE7'!$B$2:$B$10000,"="&amp;'CB6R3_AE7 - 95861 - CRITERIA'!$B50,'mech4import - CB6R3_AE7'!$C$2:$C$10000,"="&amp;'CB6R3_AE7 - 95861 - CRITERIA'!AD$3)</f>
        <v>0</v>
      </c>
      <c r="AE50" s="49">
        <f>SUMIFS('mech4import - CB6R3_AE7'!$D$2:$D$10000,'mech4import - CB6R3_AE7'!$B$2:$B$10000,"="&amp;'CB6R3_AE7 - 95861 - CRITERIA'!$B50,'mech4import - CB6R3_AE7'!$C$2:$C$10000,"="&amp;'CB6R3_AE7 - 95861 - CRITERIA'!AE$3)</f>
        <v>0</v>
      </c>
      <c r="AF50" s="49">
        <f>SUMIFS('mech4import - CB6R3_AE7'!$D$2:$D$10000,'mech4import - CB6R3_AE7'!$B$2:$B$10000,"="&amp;'CB6R3_AE7 - 95861 - CRITERIA'!$B50,'mech4import - CB6R3_AE7'!$C$2:$C$10000,"="&amp;'CB6R3_AE7 - 95861 - CRITERIA'!AF$3)</f>
        <v>0</v>
      </c>
      <c r="AG50" s="49">
        <f>SUMIFS('mech4import - CB6R3_AE7'!$D$2:$D$10000,'mech4import - CB6R3_AE7'!$B$2:$B$10000,"="&amp;'CB6R3_AE7 - 95861 - CRITERIA'!$B50,'mech4import - CB6R3_AE7'!$C$2:$C$10000,"="&amp;'CB6R3_AE7 - 95861 - CRITERIA'!AG$3)</f>
        <v>0</v>
      </c>
      <c r="AH50" s="49">
        <f>SUMIFS('mech4import - CB6R3_AE7'!$D$2:$D$10000,'mech4import - CB6R3_AE7'!$B$2:$B$10000,"="&amp;'CB6R3_AE7 - 95861 - CRITERIA'!$B50,'mech4import - CB6R3_AE7'!$C$2:$C$10000,"="&amp;'CB6R3_AE7 - 95861 - CRITERIA'!AH$3)</f>
        <v>0</v>
      </c>
      <c r="AI50" s="49">
        <f>SUMIFS('mech4import - CB6R3_AE7'!$D$2:$D$10000,'mech4import - CB6R3_AE7'!$B$2:$B$10000,"="&amp;'CB6R3_AE7 - 95861 - CRITERIA'!$B50,'mech4import - CB6R3_AE7'!$C$2:$C$10000,"="&amp;'CB6R3_AE7 - 95861 - CRITERIA'!AI$3)</f>
        <v>0</v>
      </c>
      <c r="AJ50" s="49">
        <f>SUMIFS('mech4import - CB6R3_AE7'!$D$2:$D$10000,'mech4import - CB6R3_AE7'!$B$2:$B$10000,"="&amp;'CB6R3_AE7 - 95861 - CRITERIA'!$B50,'mech4import - CB6R3_AE7'!$C$2:$C$10000,"="&amp;'CB6R3_AE7 - 95861 - CRITERIA'!AJ$3)</f>
        <v>0</v>
      </c>
      <c r="AK50" s="49">
        <f>SUMIFS('mech4import - CB6R3_AE7'!$D$2:$D$10000,'mech4import - CB6R3_AE7'!$B$2:$B$10000,"="&amp;'CB6R3_AE7 - 95861 - CRITERIA'!$B50,'mech4import - CB6R3_AE7'!$C$2:$C$10000,"="&amp;'CB6R3_AE7 - 95861 - CRITERIA'!AK$3)</f>
        <v>0</v>
      </c>
      <c r="AL50" s="49">
        <f>SUMIFS('mech4import - CB6R3_AE7'!$D$2:$D$10000,'mech4import - CB6R3_AE7'!$B$2:$B$10000,"="&amp;'CB6R3_AE7 - 95861 - CRITERIA'!$B50,'mech4import - CB6R3_AE7'!$C$2:$C$10000,"="&amp;'CB6R3_AE7 - 95861 - CRITERIA'!AL$3)</f>
        <v>0</v>
      </c>
      <c r="AM50" s="32">
        <f t="array" ref="AM50">SUM($G$1:$AL$1*G50:AL50)</f>
        <v>240.5</v>
      </c>
    </row>
    <row r="51" spans="1:39" s="31" customFormat="1">
      <c r="A51" s="42">
        <v>95861</v>
      </c>
      <c r="B51" s="14">
        <v>2562</v>
      </c>
      <c r="C51" s="43">
        <v>1.1227373943960599</v>
      </c>
      <c r="D51" s="47" t="s">
        <v>243</v>
      </c>
      <c r="E51" s="46" t="b">
        <v>0</v>
      </c>
      <c r="F51" s="48">
        <v>70.090999999999994</v>
      </c>
      <c r="G51" s="49">
        <f>SUMIFS('mech4import - CB6R3_AE7'!$D$2:$D$10000,'mech4import - CB6R3_AE7'!$B$2:$B$10000,"="&amp;'CB6R3_AE7 - 95861 - CRITERIA'!$B51,'mech4import - CB6R3_AE7'!$C$2:$C$10000,"="&amp;'CB6R3_AE7 - 95861 - CRITERIA'!G$3)</f>
        <v>0</v>
      </c>
      <c r="H51" s="49">
        <f>SUMIFS('mech4import - CB6R3_AE7'!$D$2:$D$10000,'mech4import - CB6R3_AE7'!$B$2:$B$10000,"="&amp;'CB6R3_AE7 - 95861 - CRITERIA'!$B51,'mech4import - CB6R3_AE7'!$C$2:$C$10000,"="&amp;'CB6R3_AE7 - 95861 - CRITERIA'!H$3)</f>
        <v>0</v>
      </c>
      <c r="I51" s="49">
        <f>SUMIFS('mech4import - CB6R3_AE7'!$D$2:$D$10000,'mech4import - CB6R3_AE7'!$B$2:$B$10000,"="&amp;'CB6R3_AE7 - 95861 - CRITERIA'!$B51,'mech4import - CB6R3_AE7'!$C$2:$C$10000,"="&amp;'CB6R3_AE7 - 95861 - CRITERIA'!I$3)</f>
        <v>0</v>
      </c>
      <c r="J51" s="49">
        <f>SUMIFS('mech4import - CB6R3_AE7'!$D$2:$D$10000,'mech4import - CB6R3_AE7'!$B$2:$B$10000,"="&amp;'CB6R3_AE7 - 95861 - CRITERIA'!$B51,'mech4import - CB6R3_AE7'!$C$2:$C$10000,"="&amp;'CB6R3_AE7 - 95861 - CRITERIA'!J$3)</f>
        <v>0</v>
      </c>
      <c r="K51" s="49">
        <f>SUMIFS('mech4import - CB6R3_AE7'!$D$2:$D$10000,'mech4import - CB6R3_AE7'!$B$2:$B$10000,"="&amp;'CB6R3_AE7 - 95861 - CRITERIA'!$B51,'mech4import - CB6R3_AE7'!$C$2:$C$10000,"="&amp;'CB6R3_AE7 - 95861 - CRITERIA'!K$3)</f>
        <v>0</v>
      </c>
      <c r="L51" s="49">
        <f>SUMIFS('mech4import - CB6R3_AE7'!$D$2:$D$10000,'mech4import - CB6R3_AE7'!$B$2:$B$10000,"="&amp;'CB6R3_AE7 - 95861 - CRITERIA'!$B51,'mech4import - CB6R3_AE7'!$C$2:$C$10000,"="&amp;'CB6R3_AE7 - 95861 - CRITERIA'!L$3)</f>
        <v>0</v>
      </c>
      <c r="M51" s="49">
        <f>SUMIFS('mech4import - CB6R3_AE7'!$D$2:$D$10000,'mech4import - CB6R3_AE7'!$B$2:$B$10000,"="&amp;'CB6R3_AE7 - 95861 - CRITERIA'!$B51,'mech4import - CB6R3_AE7'!$C$2:$C$10000,"="&amp;'CB6R3_AE7 - 95861 - CRITERIA'!M$3)</f>
        <v>0</v>
      </c>
      <c r="N51" s="49">
        <f>SUMIFS('mech4import - CB6R3_AE7'!$D$2:$D$10000,'mech4import - CB6R3_AE7'!$B$2:$B$10000,"="&amp;'CB6R3_AE7 - 95861 - CRITERIA'!$B51,'mech4import - CB6R3_AE7'!$C$2:$C$10000,"="&amp;'CB6R3_AE7 - 95861 - CRITERIA'!N$3)</f>
        <v>0</v>
      </c>
      <c r="O51" s="49">
        <f>SUMIFS('mech4import - CB6R3_AE7'!$D$2:$D$10000,'mech4import - CB6R3_AE7'!$B$2:$B$10000,"="&amp;'CB6R3_AE7 - 95861 - CRITERIA'!$B51,'mech4import - CB6R3_AE7'!$C$2:$C$10000,"="&amp;'CB6R3_AE7 - 95861 - CRITERIA'!O$3)</f>
        <v>0</v>
      </c>
      <c r="P51" s="49">
        <f>SUMIFS('mech4import - CB6R3_AE7'!$D$2:$D$10000,'mech4import - CB6R3_AE7'!$B$2:$B$10000,"="&amp;'CB6R3_AE7 - 95861 - CRITERIA'!$B51,'mech4import - CB6R3_AE7'!$C$2:$C$10000,"="&amp;'CB6R3_AE7 - 95861 - CRITERIA'!P$3)</f>
        <v>0</v>
      </c>
      <c r="Q51" s="49">
        <f>SUMIFS('mech4import - CB6R3_AE7'!$D$2:$D$10000,'mech4import - CB6R3_AE7'!$B$2:$B$10000,"="&amp;'CB6R3_AE7 - 95861 - CRITERIA'!$B51,'mech4import - CB6R3_AE7'!$C$2:$C$10000,"="&amp;'CB6R3_AE7 - 95861 - CRITERIA'!Q$3)</f>
        <v>0</v>
      </c>
      <c r="R51" s="49">
        <f>SUMIFS('mech4import - CB6R3_AE7'!$D$2:$D$10000,'mech4import - CB6R3_AE7'!$B$2:$B$10000,"="&amp;'CB6R3_AE7 - 95861 - CRITERIA'!$B51,'mech4import - CB6R3_AE7'!$C$2:$C$10000,"="&amp;'CB6R3_AE7 - 95861 - CRITERIA'!R$3)</f>
        <v>0</v>
      </c>
      <c r="S51" s="49">
        <f>SUMIFS('mech4import - CB6R3_AE7'!$D$2:$D$10000,'mech4import - CB6R3_AE7'!$B$2:$B$10000,"="&amp;'CB6R3_AE7 - 95861 - CRITERIA'!$B51,'mech4import - CB6R3_AE7'!$C$2:$C$10000,"="&amp;'CB6R3_AE7 - 95861 - CRITERIA'!S$3)</f>
        <v>0</v>
      </c>
      <c r="T51" s="49">
        <f>SUMIFS('mech4import - CB6R3_AE7'!$D$2:$D$10000,'mech4import - CB6R3_AE7'!$B$2:$B$10000,"="&amp;'CB6R3_AE7 - 95861 - CRITERIA'!$B51,'mech4import - CB6R3_AE7'!$C$2:$C$10000,"="&amp;'CB6R3_AE7 - 95861 - CRITERIA'!T$3)</f>
        <v>0</v>
      </c>
      <c r="U51" s="49">
        <f>SUMIFS('mech4import - CB6R3_AE7'!$D$2:$D$10000,'mech4import - CB6R3_AE7'!$B$2:$B$10000,"="&amp;'CB6R3_AE7 - 95861 - CRITERIA'!$B51,'mech4import - CB6R3_AE7'!$C$2:$C$10000,"="&amp;'CB6R3_AE7 - 95861 - CRITERIA'!U$3)</f>
        <v>0</v>
      </c>
      <c r="V51" s="49">
        <f>SUMIFS('mech4import - CB6R3_AE7'!$D$2:$D$10000,'mech4import - CB6R3_AE7'!$B$2:$B$10000,"="&amp;'CB6R3_AE7 - 95861 - CRITERIA'!$B51,'mech4import - CB6R3_AE7'!$C$2:$C$10000,"="&amp;'CB6R3_AE7 - 95861 - CRITERIA'!V$3)</f>
        <v>0</v>
      </c>
      <c r="W51" s="49">
        <f>SUMIFS('mech4import - CB6R3_AE7'!$D$2:$D$10000,'mech4import - CB6R3_AE7'!$B$2:$B$10000,"="&amp;'CB6R3_AE7 - 95861 - CRITERIA'!$B51,'mech4import - CB6R3_AE7'!$C$2:$C$10000,"="&amp;'CB6R3_AE7 - 95861 - CRITERIA'!W$3)</f>
        <v>0</v>
      </c>
      <c r="X51" s="49">
        <f>SUMIFS('mech4import - CB6R3_AE7'!$D$2:$D$10000,'mech4import - CB6R3_AE7'!$B$2:$B$10000,"="&amp;'CB6R3_AE7 - 95861 - CRITERIA'!$B51,'mech4import - CB6R3_AE7'!$C$2:$C$10000,"="&amp;'CB6R3_AE7 - 95861 - CRITERIA'!X$3)</f>
        <v>1</v>
      </c>
      <c r="Y51" s="49">
        <f>SUMIFS('mech4import - CB6R3_AE7'!$D$2:$D$10000,'mech4import - CB6R3_AE7'!$B$2:$B$10000,"="&amp;'CB6R3_AE7 - 95861 - CRITERIA'!$B51,'mech4import - CB6R3_AE7'!$C$2:$C$10000,"="&amp;'CB6R3_AE7 - 95861 - CRITERIA'!Y$3)</f>
        <v>0</v>
      </c>
      <c r="Z51" s="49">
        <f>SUMIFS('mech4import - CB6R3_AE7'!$D$2:$D$10000,'mech4import - CB6R3_AE7'!$B$2:$B$10000,"="&amp;'CB6R3_AE7 - 95861 - CRITERIA'!$B51,'mech4import - CB6R3_AE7'!$C$2:$C$10000,"="&amp;'CB6R3_AE7 - 95861 - CRITERIA'!Z$3)</f>
        <v>0</v>
      </c>
      <c r="AA51" s="49">
        <f>SUMIFS('mech4import - CB6R3_AE7'!$D$2:$D$10000,'mech4import - CB6R3_AE7'!$B$2:$B$10000,"="&amp;'CB6R3_AE7 - 95861 - CRITERIA'!$B51,'mech4import - CB6R3_AE7'!$C$2:$C$10000,"="&amp;'CB6R3_AE7 - 95861 - CRITERIA'!AA$3)</f>
        <v>0</v>
      </c>
      <c r="AB51" s="49">
        <f>SUMIFS('mech4import - CB6R3_AE7'!$D$2:$D$10000,'mech4import - CB6R3_AE7'!$B$2:$B$10000,"="&amp;'CB6R3_AE7 - 95861 - CRITERIA'!$B51,'mech4import - CB6R3_AE7'!$C$2:$C$10000,"="&amp;'CB6R3_AE7 - 95861 - CRITERIA'!AB$3)</f>
        <v>0</v>
      </c>
      <c r="AC51" s="49">
        <f>SUMIFS('mech4import - CB6R3_AE7'!$D$2:$D$10000,'mech4import - CB6R3_AE7'!$B$2:$B$10000,"="&amp;'CB6R3_AE7 - 95861 - CRITERIA'!$B51,'mech4import - CB6R3_AE7'!$C$2:$C$10000,"="&amp;'CB6R3_AE7 - 95861 - CRITERIA'!AC$3)</f>
        <v>0</v>
      </c>
      <c r="AD51" s="49">
        <f>SUMIFS('mech4import - CB6R3_AE7'!$D$2:$D$10000,'mech4import - CB6R3_AE7'!$B$2:$B$10000,"="&amp;'CB6R3_AE7 - 95861 - CRITERIA'!$B51,'mech4import - CB6R3_AE7'!$C$2:$C$10000,"="&amp;'CB6R3_AE7 - 95861 - CRITERIA'!AD$3)</f>
        <v>0</v>
      </c>
      <c r="AE51" s="49">
        <f>SUMIFS('mech4import - CB6R3_AE7'!$D$2:$D$10000,'mech4import - CB6R3_AE7'!$B$2:$B$10000,"="&amp;'CB6R3_AE7 - 95861 - CRITERIA'!$B51,'mech4import - CB6R3_AE7'!$C$2:$C$10000,"="&amp;'CB6R3_AE7 - 95861 - CRITERIA'!AE$3)</f>
        <v>0</v>
      </c>
      <c r="AF51" s="49">
        <f>SUMIFS('mech4import - CB6R3_AE7'!$D$2:$D$10000,'mech4import - CB6R3_AE7'!$B$2:$B$10000,"="&amp;'CB6R3_AE7 - 95861 - CRITERIA'!$B51,'mech4import - CB6R3_AE7'!$C$2:$C$10000,"="&amp;'CB6R3_AE7 - 95861 - CRITERIA'!AF$3)</f>
        <v>0</v>
      </c>
      <c r="AG51" s="49">
        <f>SUMIFS('mech4import - CB6R3_AE7'!$D$2:$D$10000,'mech4import - CB6R3_AE7'!$B$2:$B$10000,"="&amp;'CB6R3_AE7 - 95861 - CRITERIA'!$B51,'mech4import - CB6R3_AE7'!$C$2:$C$10000,"="&amp;'CB6R3_AE7 - 95861 - CRITERIA'!AG$3)</f>
        <v>0</v>
      </c>
      <c r="AH51" s="49">
        <f>SUMIFS('mech4import - CB6R3_AE7'!$D$2:$D$10000,'mech4import - CB6R3_AE7'!$B$2:$B$10000,"="&amp;'CB6R3_AE7 - 95861 - CRITERIA'!$B51,'mech4import - CB6R3_AE7'!$C$2:$C$10000,"="&amp;'CB6R3_AE7 - 95861 - CRITERIA'!AH$3)</f>
        <v>0</v>
      </c>
      <c r="AI51" s="49">
        <f>SUMIFS('mech4import - CB6R3_AE7'!$D$2:$D$10000,'mech4import - CB6R3_AE7'!$B$2:$B$10000,"="&amp;'CB6R3_AE7 - 95861 - CRITERIA'!$B51,'mech4import - CB6R3_AE7'!$C$2:$C$10000,"="&amp;'CB6R3_AE7 - 95861 - CRITERIA'!AI$3)</f>
        <v>0</v>
      </c>
      <c r="AJ51" s="49">
        <f>SUMIFS('mech4import - CB6R3_AE7'!$D$2:$D$10000,'mech4import - CB6R3_AE7'!$B$2:$B$10000,"="&amp;'CB6R3_AE7 - 95861 - CRITERIA'!$B51,'mech4import - CB6R3_AE7'!$C$2:$C$10000,"="&amp;'CB6R3_AE7 - 95861 - CRITERIA'!AJ$3)</f>
        <v>0</v>
      </c>
      <c r="AK51" s="49">
        <f>SUMIFS('mech4import - CB6R3_AE7'!$D$2:$D$10000,'mech4import - CB6R3_AE7'!$B$2:$B$10000,"="&amp;'CB6R3_AE7 - 95861 - CRITERIA'!$B51,'mech4import - CB6R3_AE7'!$C$2:$C$10000,"="&amp;'CB6R3_AE7 - 95861 - CRITERIA'!AK$3)</f>
        <v>0</v>
      </c>
      <c r="AL51" s="49">
        <f>SUMIFS('mech4import - CB6R3_AE7'!$D$2:$D$10000,'mech4import - CB6R3_AE7'!$B$2:$B$10000,"="&amp;'CB6R3_AE7 - 95861 - CRITERIA'!$B51,'mech4import - CB6R3_AE7'!$C$2:$C$10000,"="&amp;'CB6R3_AE7 - 95861 - CRITERIA'!AL$3)</f>
        <v>0</v>
      </c>
      <c r="AM51" s="32">
        <f t="array" ref="AM51">SUM($G$1:$AL$1*G51:AL51)</f>
        <v>70.099999999999994</v>
      </c>
    </row>
    <row r="52" spans="1:39" s="31" customFormat="1">
      <c r="A52" s="42">
        <v>95861</v>
      </c>
      <c r="B52" s="14">
        <v>2133</v>
      </c>
      <c r="C52" s="43">
        <v>7.3873085182740189E-2</v>
      </c>
      <c r="D52" s="47" t="s">
        <v>244</v>
      </c>
      <c r="E52" s="46" t="b">
        <v>0</v>
      </c>
      <c r="F52" s="48">
        <v>70.135000000000005</v>
      </c>
      <c r="G52" s="49">
        <f>SUMIFS('mech4import - CB6R3_AE7'!$D$2:$D$10000,'mech4import - CB6R3_AE7'!$B$2:$B$10000,"="&amp;'CB6R3_AE7 - 95861 - CRITERIA'!$B52,'mech4import - CB6R3_AE7'!$C$2:$C$10000,"="&amp;'CB6R3_AE7 - 95861 - CRITERIA'!G$3)</f>
        <v>0</v>
      </c>
      <c r="H52" s="49">
        <f>SUMIFS('mech4import - CB6R3_AE7'!$D$2:$D$10000,'mech4import - CB6R3_AE7'!$B$2:$B$10000,"="&amp;'CB6R3_AE7 - 95861 - CRITERIA'!$B52,'mech4import - CB6R3_AE7'!$C$2:$C$10000,"="&amp;'CB6R3_AE7 - 95861 - CRITERIA'!H$3)</f>
        <v>0</v>
      </c>
      <c r="I52" s="49">
        <f>SUMIFS('mech4import - CB6R3_AE7'!$D$2:$D$10000,'mech4import - CB6R3_AE7'!$B$2:$B$10000,"="&amp;'CB6R3_AE7 - 95861 - CRITERIA'!$B52,'mech4import - CB6R3_AE7'!$C$2:$C$10000,"="&amp;'CB6R3_AE7 - 95861 - CRITERIA'!I$3)</f>
        <v>0</v>
      </c>
      <c r="J52" s="49">
        <f>SUMIFS('mech4import - CB6R3_AE7'!$D$2:$D$10000,'mech4import - CB6R3_AE7'!$B$2:$B$10000,"="&amp;'CB6R3_AE7 - 95861 - CRITERIA'!$B52,'mech4import - CB6R3_AE7'!$C$2:$C$10000,"="&amp;'CB6R3_AE7 - 95861 - CRITERIA'!J$3)</f>
        <v>0</v>
      </c>
      <c r="K52" s="49">
        <f>SUMIFS('mech4import - CB6R3_AE7'!$D$2:$D$10000,'mech4import - CB6R3_AE7'!$B$2:$B$10000,"="&amp;'CB6R3_AE7 - 95861 - CRITERIA'!$B52,'mech4import - CB6R3_AE7'!$C$2:$C$10000,"="&amp;'CB6R3_AE7 - 95861 - CRITERIA'!K$3)</f>
        <v>0</v>
      </c>
      <c r="L52" s="49">
        <f>SUMIFS('mech4import - CB6R3_AE7'!$D$2:$D$10000,'mech4import - CB6R3_AE7'!$B$2:$B$10000,"="&amp;'CB6R3_AE7 - 95861 - CRITERIA'!$B52,'mech4import - CB6R3_AE7'!$C$2:$C$10000,"="&amp;'CB6R3_AE7 - 95861 - CRITERIA'!L$3)</f>
        <v>0</v>
      </c>
      <c r="M52" s="49">
        <f>SUMIFS('mech4import - CB6R3_AE7'!$D$2:$D$10000,'mech4import - CB6R3_AE7'!$B$2:$B$10000,"="&amp;'CB6R3_AE7 - 95861 - CRITERIA'!$B52,'mech4import - CB6R3_AE7'!$C$2:$C$10000,"="&amp;'CB6R3_AE7 - 95861 - CRITERIA'!M$3)</f>
        <v>0</v>
      </c>
      <c r="N52" s="49">
        <f>SUMIFS('mech4import - CB6R3_AE7'!$D$2:$D$10000,'mech4import - CB6R3_AE7'!$B$2:$B$10000,"="&amp;'CB6R3_AE7 - 95861 - CRITERIA'!$B52,'mech4import - CB6R3_AE7'!$C$2:$C$10000,"="&amp;'CB6R3_AE7 - 95861 - CRITERIA'!N$3)</f>
        <v>0</v>
      </c>
      <c r="O52" s="49">
        <f>SUMIFS('mech4import - CB6R3_AE7'!$D$2:$D$10000,'mech4import - CB6R3_AE7'!$B$2:$B$10000,"="&amp;'CB6R3_AE7 - 95861 - CRITERIA'!$B52,'mech4import - CB6R3_AE7'!$C$2:$C$10000,"="&amp;'CB6R3_AE7 - 95861 - CRITERIA'!O$3)</f>
        <v>0</v>
      </c>
      <c r="P52" s="49">
        <f>SUMIFS('mech4import - CB6R3_AE7'!$D$2:$D$10000,'mech4import - CB6R3_AE7'!$B$2:$B$10000,"="&amp;'CB6R3_AE7 - 95861 - CRITERIA'!$B52,'mech4import - CB6R3_AE7'!$C$2:$C$10000,"="&amp;'CB6R3_AE7 - 95861 - CRITERIA'!P$3)</f>
        <v>0</v>
      </c>
      <c r="Q52" s="49">
        <f>SUMIFS('mech4import - CB6R3_AE7'!$D$2:$D$10000,'mech4import - CB6R3_AE7'!$B$2:$B$10000,"="&amp;'CB6R3_AE7 - 95861 - CRITERIA'!$B52,'mech4import - CB6R3_AE7'!$C$2:$C$10000,"="&amp;'CB6R3_AE7 - 95861 - CRITERIA'!Q$3)</f>
        <v>0</v>
      </c>
      <c r="R52" s="49">
        <f>SUMIFS('mech4import - CB6R3_AE7'!$D$2:$D$10000,'mech4import - CB6R3_AE7'!$B$2:$B$10000,"="&amp;'CB6R3_AE7 - 95861 - CRITERIA'!$B52,'mech4import - CB6R3_AE7'!$C$2:$C$10000,"="&amp;'CB6R3_AE7 - 95861 - CRITERIA'!R$3)</f>
        <v>0</v>
      </c>
      <c r="S52" s="49">
        <f>SUMIFS('mech4import - CB6R3_AE7'!$D$2:$D$10000,'mech4import - CB6R3_AE7'!$B$2:$B$10000,"="&amp;'CB6R3_AE7 - 95861 - CRITERIA'!$B52,'mech4import - CB6R3_AE7'!$C$2:$C$10000,"="&amp;'CB6R3_AE7 - 95861 - CRITERIA'!S$3)</f>
        <v>0</v>
      </c>
      <c r="T52" s="49">
        <f>SUMIFS('mech4import - CB6R3_AE7'!$D$2:$D$10000,'mech4import - CB6R3_AE7'!$B$2:$B$10000,"="&amp;'CB6R3_AE7 - 95861 - CRITERIA'!$B52,'mech4import - CB6R3_AE7'!$C$2:$C$10000,"="&amp;'CB6R3_AE7 - 95861 - CRITERIA'!T$3)</f>
        <v>0</v>
      </c>
      <c r="U52" s="49">
        <f>SUMIFS('mech4import - CB6R3_AE7'!$D$2:$D$10000,'mech4import - CB6R3_AE7'!$B$2:$B$10000,"="&amp;'CB6R3_AE7 - 95861 - CRITERIA'!$B52,'mech4import - CB6R3_AE7'!$C$2:$C$10000,"="&amp;'CB6R3_AE7 - 95861 - CRITERIA'!U$3)</f>
        <v>0</v>
      </c>
      <c r="V52" s="49">
        <f>SUMIFS('mech4import - CB6R3_AE7'!$D$2:$D$10000,'mech4import - CB6R3_AE7'!$B$2:$B$10000,"="&amp;'CB6R3_AE7 - 95861 - CRITERIA'!$B52,'mech4import - CB6R3_AE7'!$C$2:$C$10000,"="&amp;'CB6R3_AE7 - 95861 - CRITERIA'!V$3)</f>
        <v>0</v>
      </c>
      <c r="W52" s="49">
        <f>SUMIFS('mech4import - CB6R3_AE7'!$D$2:$D$10000,'mech4import - CB6R3_AE7'!$B$2:$B$10000,"="&amp;'CB6R3_AE7 - 95861 - CRITERIA'!$B52,'mech4import - CB6R3_AE7'!$C$2:$C$10000,"="&amp;'CB6R3_AE7 - 95861 - CRITERIA'!W$3)</f>
        <v>0</v>
      </c>
      <c r="X52" s="49">
        <f>SUMIFS('mech4import - CB6R3_AE7'!$D$2:$D$10000,'mech4import - CB6R3_AE7'!$B$2:$B$10000,"="&amp;'CB6R3_AE7 - 95861 - CRITERIA'!$B52,'mech4import - CB6R3_AE7'!$C$2:$C$10000,"="&amp;'CB6R3_AE7 - 95861 - CRITERIA'!X$3)</f>
        <v>0</v>
      </c>
      <c r="Y52" s="49">
        <f>SUMIFS('mech4import - CB6R3_AE7'!$D$2:$D$10000,'mech4import - CB6R3_AE7'!$B$2:$B$10000,"="&amp;'CB6R3_AE7 - 95861 - CRITERIA'!$B52,'mech4import - CB6R3_AE7'!$C$2:$C$10000,"="&amp;'CB6R3_AE7 - 95861 - CRITERIA'!Y$3)</f>
        <v>0</v>
      </c>
      <c r="Z52" s="49">
        <f>SUMIFS('mech4import - CB6R3_AE7'!$D$2:$D$10000,'mech4import - CB6R3_AE7'!$B$2:$B$10000,"="&amp;'CB6R3_AE7 - 95861 - CRITERIA'!$B52,'mech4import - CB6R3_AE7'!$C$2:$C$10000,"="&amp;'CB6R3_AE7 - 95861 - CRITERIA'!Z$3)</f>
        <v>0</v>
      </c>
      <c r="AA52" s="49">
        <f>SUMIFS('mech4import - CB6R3_AE7'!$D$2:$D$10000,'mech4import - CB6R3_AE7'!$B$2:$B$10000,"="&amp;'CB6R3_AE7 - 95861 - CRITERIA'!$B52,'mech4import - CB6R3_AE7'!$C$2:$C$10000,"="&amp;'CB6R3_AE7 - 95861 - CRITERIA'!AA$3)</f>
        <v>0</v>
      </c>
      <c r="AB52" s="49">
        <f>SUMIFS('mech4import - CB6R3_AE7'!$D$2:$D$10000,'mech4import - CB6R3_AE7'!$B$2:$B$10000,"="&amp;'CB6R3_AE7 - 95861 - CRITERIA'!$B52,'mech4import - CB6R3_AE7'!$C$2:$C$10000,"="&amp;'CB6R3_AE7 - 95861 - CRITERIA'!AB$3)</f>
        <v>0</v>
      </c>
      <c r="AC52" s="49">
        <f>SUMIFS('mech4import - CB6R3_AE7'!$D$2:$D$10000,'mech4import - CB6R3_AE7'!$B$2:$B$10000,"="&amp;'CB6R3_AE7 - 95861 - CRITERIA'!$B52,'mech4import - CB6R3_AE7'!$C$2:$C$10000,"="&amp;'CB6R3_AE7 - 95861 - CRITERIA'!AC$3)</f>
        <v>0</v>
      </c>
      <c r="AD52" s="49">
        <f>SUMIFS('mech4import - CB6R3_AE7'!$D$2:$D$10000,'mech4import - CB6R3_AE7'!$B$2:$B$10000,"="&amp;'CB6R3_AE7 - 95861 - CRITERIA'!$B52,'mech4import - CB6R3_AE7'!$C$2:$C$10000,"="&amp;'CB6R3_AE7 - 95861 - CRITERIA'!AD$3)</f>
        <v>0</v>
      </c>
      <c r="AE52" s="49">
        <f>SUMIFS('mech4import - CB6R3_AE7'!$D$2:$D$10000,'mech4import - CB6R3_AE7'!$B$2:$B$10000,"="&amp;'CB6R3_AE7 - 95861 - CRITERIA'!$B52,'mech4import - CB6R3_AE7'!$C$2:$C$10000,"="&amp;'CB6R3_AE7 - 95861 - CRITERIA'!AE$3)</f>
        <v>1</v>
      </c>
      <c r="AF52" s="49">
        <f>SUMIFS('mech4import - CB6R3_AE7'!$D$2:$D$10000,'mech4import - CB6R3_AE7'!$B$2:$B$10000,"="&amp;'CB6R3_AE7 - 95861 - CRITERIA'!$B52,'mech4import - CB6R3_AE7'!$C$2:$C$10000,"="&amp;'CB6R3_AE7 - 95861 - CRITERIA'!AF$3)</f>
        <v>0</v>
      </c>
      <c r="AG52" s="49">
        <f>SUMIFS('mech4import - CB6R3_AE7'!$D$2:$D$10000,'mech4import - CB6R3_AE7'!$B$2:$B$10000,"="&amp;'CB6R3_AE7 - 95861 - CRITERIA'!$B52,'mech4import - CB6R3_AE7'!$C$2:$C$10000,"="&amp;'CB6R3_AE7 - 95861 - CRITERIA'!AG$3)</f>
        <v>3</v>
      </c>
      <c r="AH52" s="49">
        <f>SUMIFS('mech4import - CB6R3_AE7'!$D$2:$D$10000,'mech4import - CB6R3_AE7'!$B$2:$B$10000,"="&amp;'CB6R3_AE7 - 95861 - CRITERIA'!$B52,'mech4import - CB6R3_AE7'!$C$2:$C$10000,"="&amp;'CB6R3_AE7 - 95861 - CRITERIA'!AH$3)</f>
        <v>0</v>
      </c>
      <c r="AI52" s="49">
        <f>SUMIFS('mech4import - CB6R3_AE7'!$D$2:$D$10000,'mech4import - CB6R3_AE7'!$B$2:$B$10000,"="&amp;'CB6R3_AE7 - 95861 - CRITERIA'!$B52,'mech4import - CB6R3_AE7'!$C$2:$C$10000,"="&amp;'CB6R3_AE7 - 95861 - CRITERIA'!AI$3)</f>
        <v>0</v>
      </c>
      <c r="AJ52" s="49">
        <f>SUMIFS('mech4import - CB6R3_AE7'!$D$2:$D$10000,'mech4import - CB6R3_AE7'!$B$2:$B$10000,"="&amp;'CB6R3_AE7 - 95861 - CRITERIA'!$B52,'mech4import - CB6R3_AE7'!$C$2:$C$10000,"="&amp;'CB6R3_AE7 - 95861 - CRITERIA'!AJ$3)</f>
        <v>0</v>
      </c>
      <c r="AK52" s="49">
        <f>SUMIFS('mech4import - CB6R3_AE7'!$D$2:$D$10000,'mech4import - CB6R3_AE7'!$B$2:$B$10000,"="&amp;'CB6R3_AE7 - 95861 - CRITERIA'!$B52,'mech4import - CB6R3_AE7'!$C$2:$C$10000,"="&amp;'CB6R3_AE7 - 95861 - CRITERIA'!AK$3)</f>
        <v>0</v>
      </c>
      <c r="AL52" s="49">
        <f>SUMIFS('mech4import - CB6R3_AE7'!$D$2:$D$10000,'mech4import - CB6R3_AE7'!$B$2:$B$10000,"="&amp;'CB6R3_AE7 - 95861 - CRITERIA'!$B52,'mech4import - CB6R3_AE7'!$C$2:$C$10000,"="&amp;'CB6R3_AE7 - 95861 - CRITERIA'!AL$3)</f>
        <v>0</v>
      </c>
      <c r="AM52" s="32">
        <f t="array" ref="AM52">SUM($G$1:$AL$1*G52:AL52)</f>
        <v>84.1</v>
      </c>
    </row>
    <row r="53" spans="1:39" s="31" customFormat="1">
      <c r="A53" s="42">
        <v>95861</v>
      </c>
      <c r="B53" s="14">
        <v>3426</v>
      </c>
      <c r="C53" s="43">
        <v>4.2544357968574437E-3</v>
      </c>
      <c r="D53" s="47" t="s">
        <v>245</v>
      </c>
      <c r="E53" s="46" t="b">
        <v>0</v>
      </c>
      <c r="F53" s="48">
        <v>73.138999999999996</v>
      </c>
      <c r="G53" s="49">
        <f>SUMIFS('mech4import - CB6R3_AE7'!$D$2:$D$10000,'mech4import - CB6R3_AE7'!$B$2:$B$10000,"="&amp;'CB6R3_AE7 - 95861 - CRITERIA'!$B53,'mech4import - CB6R3_AE7'!$C$2:$C$10000,"="&amp;'CB6R3_AE7 - 95861 - CRITERIA'!G$3)</f>
        <v>0</v>
      </c>
      <c r="H53" s="49">
        <f>SUMIFS('mech4import - CB6R3_AE7'!$D$2:$D$10000,'mech4import - CB6R3_AE7'!$B$2:$B$10000,"="&amp;'CB6R3_AE7 - 95861 - CRITERIA'!$B53,'mech4import - CB6R3_AE7'!$C$2:$C$10000,"="&amp;'CB6R3_AE7 - 95861 - CRITERIA'!H$3)</f>
        <v>0</v>
      </c>
      <c r="I53" s="49">
        <f>SUMIFS('mech4import - CB6R3_AE7'!$D$2:$D$10000,'mech4import - CB6R3_AE7'!$B$2:$B$10000,"="&amp;'CB6R3_AE7 - 95861 - CRITERIA'!$B53,'mech4import - CB6R3_AE7'!$C$2:$C$10000,"="&amp;'CB6R3_AE7 - 95861 - CRITERIA'!I$3)</f>
        <v>0</v>
      </c>
      <c r="J53" s="49">
        <f>SUMIFS('mech4import - CB6R3_AE7'!$D$2:$D$10000,'mech4import - CB6R3_AE7'!$B$2:$B$10000,"="&amp;'CB6R3_AE7 - 95861 - CRITERIA'!$B53,'mech4import - CB6R3_AE7'!$C$2:$C$10000,"="&amp;'CB6R3_AE7 - 95861 - CRITERIA'!J$3)</f>
        <v>0</v>
      </c>
      <c r="K53" s="49">
        <f>SUMIFS('mech4import - CB6R3_AE7'!$D$2:$D$10000,'mech4import - CB6R3_AE7'!$B$2:$B$10000,"="&amp;'CB6R3_AE7 - 95861 - CRITERIA'!$B53,'mech4import - CB6R3_AE7'!$C$2:$C$10000,"="&amp;'CB6R3_AE7 - 95861 - CRITERIA'!K$3)</f>
        <v>0</v>
      </c>
      <c r="L53" s="49">
        <f>SUMIFS('mech4import - CB6R3_AE7'!$D$2:$D$10000,'mech4import - CB6R3_AE7'!$B$2:$B$10000,"="&amp;'CB6R3_AE7 - 95861 - CRITERIA'!$B53,'mech4import - CB6R3_AE7'!$C$2:$C$10000,"="&amp;'CB6R3_AE7 - 95861 - CRITERIA'!L$3)</f>
        <v>0</v>
      </c>
      <c r="M53" s="49">
        <f>SUMIFS('mech4import - CB6R3_AE7'!$D$2:$D$10000,'mech4import - CB6R3_AE7'!$B$2:$B$10000,"="&amp;'CB6R3_AE7 - 95861 - CRITERIA'!$B53,'mech4import - CB6R3_AE7'!$C$2:$C$10000,"="&amp;'CB6R3_AE7 - 95861 - CRITERIA'!M$3)</f>
        <v>0</v>
      </c>
      <c r="N53" s="49">
        <f>SUMIFS('mech4import - CB6R3_AE7'!$D$2:$D$10000,'mech4import - CB6R3_AE7'!$B$2:$B$10000,"="&amp;'CB6R3_AE7 - 95861 - CRITERIA'!$B53,'mech4import - CB6R3_AE7'!$C$2:$C$10000,"="&amp;'CB6R3_AE7 - 95861 - CRITERIA'!N$3)</f>
        <v>0</v>
      </c>
      <c r="O53" s="49">
        <f>SUMIFS('mech4import - CB6R3_AE7'!$D$2:$D$10000,'mech4import - CB6R3_AE7'!$B$2:$B$10000,"="&amp;'CB6R3_AE7 - 95861 - CRITERIA'!$B53,'mech4import - CB6R3_AE7'!$C$2:$C$10000,"="&amp;'CB6R3_AE7 - 95861 - CRITERIA'!O$3)</f>
        <v>0</v>
      </c>
      <c r="P53" s="49">
        <f>SUMIFS('mech4import - CB6R3_AE7'!$D$2:$D$10000,'mech4import - CB6R3_AE7'!$B$2:$B$10000,"="&amp;'CB6R3_AE7 - 95861 - CRITERIA'!$B53,'mech4import - CB6R3_AE7'!$C$2:$C$10000,"="&amp;'CB6R3_AE7 - 95861 - CRITERIA'!P$3)</f>
        <v>0</v>
      </c>
      <c r="Q53" s="49">
        <f>SUMIFS('mech4import - CB6R3_AE7'!$D$2:$D$10000,'mech4import - CB6R3_AE7'!$B$2:$B$10000,"="&amp;'CB6R3_AE7 - 95861 - CRITERIA'!$B53,'mech4import - CB6R3_AE7'!$C$2:$C$10000,"="&amp;'CB6R3_AE7 - 95861 - CRITERIA'!Q$3)</f>
        <v>0</v>
      </c>
      <c r="R53" s="49">
        <f>SUMIFS('mech4import - CB6R3_AE7'!$D$2:$D$10000,'mech4import - CB6R3_AE7'!$B$2:$B$10000,"="&amp;'CB6R3_AE7 - 95861 - CRITERIA'!$B53,'mech4import - CB6R3_AE7'!$C$2:$C$10000,"="&amp;'CB6R3_AE7 - 95861 - CRITERIA'!R$3)</f>
        <v>0</v>
      </c>
      <c r="S53" s="49">
        <f>SUMIFS('mech4import - CB6R3_AE7'!$D$2:$D$10000,'mech4import - CB6R3_AE7'!$B$2:$B$10000,"="&amp;'CB6R3_AE7 - 95861 - CRITERIA'!$B53,'mech4import - CB6R3_AE7'!$C$2:$C$10000,"="&amp;'CB6R3_AE7 - 95861 - CRITERIA'!S$3)</f>
        <v>0</v>
      </c>
      <c r="T53" s="49">
        <f>SUMIFS('mech4import - CB6R3_AE7'!$D$2:$D$10000,'mech4import - CB6R3_AE7'!$B$2:$B$10000,"="&amp;'CB6R3_AE7 - 95861 - CRITERIA'!$B53,'mech4import - CB6R3_AE7'!$C$2:$C$10000,"="&amp;'CB6R3_AE7 - 95861 - CRITERIA'!T$3)</f>
        <v>0</v>
      </c>
      <c r="U53" s="49">
        <f>SUMIFS('mech4import - CB6R3_AE7'!$D$2:$D$10000,'mech4import - CB6R3_AE7'!$B$2:$B$10000,"="&amp;'CB6R3_AE7 - 95861 - CRITERIA'!$B53,'mech4import - CB6R3_AE7'!$C$2:$C$10000,"="&amp;'CB6R3_AE7 - 95861 - CRITERIA'!U$3)</f>
        <v>0</v>
      </c>
      <c r="V53" s="49">
        <f>SUMIFS('mech4import - CB6R3_AE7'!$D$2:$D$10000,'mech4import - CB6R3_AE7'!$B$2:$B$10000,"="&amp;'CB6R3_AE7 - 95861 - CRITERIA'!$B53,'mech4import - CB6R3_AE7'!$C$2:$C$10000,"="&amp;'CB6R3_AE7 - 95861 - CRITERIA'!V$3)</f>
        <v>0</v>
      </c>
      <c r="W53" s="49">
        <f>SUMIFS('mech4import - CB6R3_AE7'!$D$2:$D$10000,'mech4import - CB6R3_AE7'!$B$2:$B$10000,"="&amp;'CB6R3_AE7 - 95861 - CRITERIA'!$B53,'mech4import - CB6R3_AE7'!$C$2:$C$10000,"="&amp;'CB6R3_AE7 - 95861 - CRITERIA'!W$3)</f>
        <v>0</v>
      </c>
      <c r="X53" s="49">
        <f>SUMIFS('mech4import - CB6R3_AE7'!$D$2:$D$10000,'mech4import - CB6R3_AE7'!$B$2:$B$10000,"="&amp;'CB6R3_AE7 - 95861 - CRITERIA'!$B53,'mech4import - CB6R3_AE7'!$C$2:$C$10000,"="&amp;'CB6R3_AE7 - 95861 - CRITERIA'!X$3)</f>
        <v>0</v>
      </c>
      <c r="Y53" s="49">
        <f>SUMIFS('mech4import - CB6R3_AE7'!$D$2:$D$10000,'mech4import - CB6R3_AE7'!$B$2:$B$10000,"="&amp;'CB6R3_AE7 - 95861 - CRITERIA'!$B53,'mech4import - CB6R3_AE7'!$C$2:$C$10000,"="&amp;'CB6R3_AE7 - 95861 - CRITERIA'!Y$3)</f>
        <v>0</v>
      </c>
      <c r="Z53" s="49">
        <f>SUMIFS('mech4import - CB6R3_AE7'!$D$2:$D$10000,'mech4import - CB6R3_AE7'!$B$2:$B$10000,"="&amp;'CB6R3_AE7 - 95861 - CRITERIA'!$B53,'mech4import - CB6R3_AE7'!$C$2:$C$10000,"="&amp;'CB6R3_AE7 - 95861 - CRITERIA'!Z$3)</f>
        <v>0</v>
      </c>
      <c r="AA53" s="49">
        <f>SUMIFS('mech4import - CB6R3_AE7'!$D$2:$D$10000,'mech4import - CB6R3_AE7'!$B$2:$B$10000,"="&amp;'CB6R3_AE7 - 95861 - CRITERIA'!$B53,'mech4import - CB6R3_AE7'!$C$2:$C$10000,"="&amp;'CB6R3_AE7 - 95861 - CRITERIA'!AA$3)</f>
        <v>0</v>
      </c>
      <c r="AB53" s="49">
        <f>SUMIFS('mech4import - CB6R3_AE7'!$D$2:$D$10000,'mech4import - CB6R3_AE7'!$B$2:$B$10000,"="&amp;'CB6R3_AE7 - 95861 - CRITERIA'!$B53,'mech4import - CB6R3_AE7'!$C$2:$C$10000,"="&amp;'CB6R3_AE7 - 95861 - CRITERIA'!AB$3)</f>
        <v>0</v>
      </c>
      <c r="AC53" s="49">
        <f>SUMIFS('mech4import - CB6R3_AE7'!$D$2:$D$10000,'mech4import - CB6R3_AE7'!$B$2:$B$10000,"="&amp;'CB6R3_AE7 - 95861 - CRITERIA'!$B53,'mech4import - CB6R3_AE7'!$C$2:$C$10000,"="&amp;'CB6R3_AE7 - 95861 - CRITERIA'!AC$3)</f>
        <v>0</v>
      </c>
      <c r="AD53" s="49">
        <f>SUMIFS('mech4import - CB6R3_AE7'!$D$2:$D$10000,'mech4import - CB6R3_AE7'!$B$2:$B$10000,"="&amp;'CB6R3_AE7 - 95861 - CRITERIA'!$B53,'mech4import - CB6R3_AE7'!$C$2:$C$10000,"="&amp;'CB6R3_AE7 - 95861 - CRITERIA'!AD$3)</f>
        <v>0</v>
      </c>
      <c r="AE53" s="49">
        <f>SUMIFS('mech4import - CB6R3_AE7'!$D$2:$D$10000,'mech4import - CB6R3_AE7'!$B$2:$B$10000,"="&amp;'CB6R3_AE7 - 95861 - CRITERIA'!$B53,'mech4import - CB6R3_AE7'!$C$2:$C$10000,"="&amp;'CB6R3_AE7 - 95861 - CRITERIA'!AE$3)</f>
        <v>0</v>
      </c>
      <c r="AF53" s="49">
        <f>SUMIFS('mech4import - CB6R3_AE7'!$D$2:$D$10000,'mech4import - CB6R3_AE7'!$B$2:$B$10000,"="&amp;'CB6R3_AE7 - 95861 - CRITERIA'!$B53,'mech4import - CB6R3_AE7'!$C$2:$C$10000,"="&amp;'CB6R3_AE7 - 95861 - CRITERIA'!AF$3)</f>
        <v>0</v>
      </c>
      <c r="AG53" s="49">
        <f>SUMIFS('mech4import - CB6R3_AE7'!$D$2:$D$10000,'mech4import - CB6R3_AE7'!$B$2:$B$10000,"="&amp;'CB6R3_AE7 - 95861 - CRITERIA'!$B53,'mech4import - CB6R3_AE7'!$C$2:$C$10000,"="&amp;'CB6R3_AE7 - 95861 - CRITERIA'!AG$3)</f>
        <v>4</v>
      </c>
      <c r="AH53" s="49">
        <f>SUMIFS('mech4import - CB6R3_AE7'!$D$2:$D$10000,'mech4import - CB6R3_AE7'!$B$2:$B$10000,"="&amp;'CB6R3_AE7 - 95861 - CRITERIA'!$B53,'mech4import - CB6R3_AE7'!$C$2:$C$10000,"="&amp;'CB6R3_AE7 - 95861 - CRITERIA'!AH$3)</f>
        <v>0</v>
      </c>
      <c r="AI53" s="49">
        <f>SUMIFS('mech4import - CB6R3_AE7'!$D$2:$D$10000,'mech4import - CB6R3_AE7'!$B$2:$B$10000,"="&amp;'CB6R3_AE7 - 95861 - CRITERIA'!$B53,'mech4import - CB6R3_AE7'!$C$2:$C$10000,"="&amp;'CB6R3_AE7 - 95861 - CRITERIA'!AI$3)</f>
        <v>0</v>
      </c>
      <c r="AJ53" s="49">
        <f>SUMIFS('mech4import - CB6R3_AE7'!$D$2:$D$10000,'mech4import - CB6R3_AE7'!$B$2:$B$10000,"="&amp;'CB6R3_AE7 - 95861 - CRITERIA'!$B53,'mech4import - CB6R3_AE7'!$C$2:$C$10000,"="&amp;'CB6R3_AE7 - 95861 - CRITERIA'!AJ$3)</f>
        <v>0</v>
      </c>
      <c r="AK53" s="49">
        <f>SUMIFS('mech4import - CB6R3_AE7'!$D$2:$D$10000,'mech4import - CB6R3_AE7'!$B$2:$B$10000,"="&amp;'CB6R3_AE7 - 95861 - CRITERIA'!$B53,'mech4import - CB6R3_AE7'!$C$2:$C$10000,"="&amp;'CB6R3_AE7 - 95861 - CRITERIA'!AK$3)</f>
        <v>0</v>
      </c>
      <c r="AL53" s="49">
        <f>SUMIFS('mech4import - CB6R3_AE7'!$D$2:$D$10000,'mech4import - CB6R3_AE7'!$B$2:$B$10000,"="&amp;'CB6R3_AE7 - 95861 - CRITERIA'!$B53,'mech4import - CB6R3_AE7'!$C$2:$C$10000,"="&amp;'CB6R3_AE7 - 95861 - CRITERIA'!AL$3)</f>
        <v>0</v>
      </c>
      <c r="AM53" s="32">
        <f t="array" ref="AM53">SUM($G$1:$AL$1*G53:AL53)</f>
        <v>56</v>
      </c>
    </row>
    <row r="54" spans="1:39" s="31" customFormat="1">
      <c r="A54" s="42">
        <v>95861</v>
      </c>
      <c r="B54" s="14">
        <v>1903</v>
      </c>
      <c r="C54" s="43">
        <v>0.86089168881065359</v>
      </c>
      <c r="D54" s="47" t="s">
        <v>126</v>
      </c>
      <c r="E54" s="46" t="b">
        <v>0</v>
      </c>
      <c r="F54" s="48">
        <v>72.063000000000002</v>
      </c>
      <c r="G54" s="49">
        <f>SUMIFS('mech4import - CB6R3_AE7'!$D$2:$D$10000,'mech4import - CB6R3_AE7'!$B$2:$B$10000,"="&amp;'CB6R3_AE7 - 95861 - CRITERIA'!$B54,'mech4import - CB6R3_AE7'!$C$2:$C$10000,"="&amp;'CB6R3_AE7 - 95861 - CRITERIA'!G$3)</f>
        <v>0</v>
      </c>
      <c r="H54" s="49">
        <f>SUMIFS('mech4import - CB6R3_AE7'!$D$2:$D$10000,'mech4import - CB6R3_AE7'!$B$2:$B$10000,"="&amp;'CB6R3_AE7 - 95861 - CRITERIA'!$B54,'mech4import - CB6R3_AE7'!$C$2:$C$10000,"="&amp;'CB6R3_AE7 - 95861 - CRITERIA'!H$3)</f>
        <v>0</v>
      </c>
      <c r="I54" s="49">
        <f>SUMIFS('mech4import - CB6R3_AE7'!$D$2:$D$10000,'mech4import - CB6R3_AE7'!$B$2:$B$10000,"="&amp;'CB6R3_AE7 - 95861 - CRITERIA'!$B54,'mech4import - CB6R3_AE7'!$C$2:$C$10000,"="&amp;'CB6R3_AE7 - 95861 - CRITERIA'!I$3)</f>
        <v>0</v>
      </c>
      <c r="J54" s="49">
        <f>SUMIFS('mech4import - CB6R3_AE7'!$D$2:$D$10000,'mech4import - CB6R3_AE7'!$B$2:$B$10000,"="&amp;'CB6R3_AE7 - 95861 - CRITERIA'!$B54,'mech4import - CB6R3_AE7'!$C$2:$C$10000,"="&amp;'CB6R3_AE7 - 95861 - CRITERIA'!J$3)</f>
        <v>0</v>
      </c>
      <c r="K54" s="49">
        <f>SUMIFS('mech4import - CB6R3_AE7'!$D$2:$D$10000,'mech4import - CB6R3_AE7'!$B$2:$B$10000,"="&amp;'CB6R3_AE7 - 95861 - CRITERIA'!$B54,'mech4import - CB6R3_AE7'!$C$2:$C$10000,"="&amp;'CB6R3_AE7 - 95861 - CRITERIA'!K$3)</f>
        <v>0</v>
      </c>
      <c r="L54" s="49">
        <f>SUMIFS('mech4import - CB6R3_AE7'!$D$2:$D$10000,'mech4import - CB6R3_AE7'!$B$2:$B$10000,"="&amp;'CB6R3_AE7 - 95861 - CRITERIA'!$B54,'mech4import - CB6R3_AE7'!$C$2:$C$10000,"="&amp;'CB6R3_AE7 - 95861 - CRITERIA'!L$3)</f>
        <v>0</v>
      </c>
      <c r="M54" s="49">
        <f>SUMIFS('mech4import - CB6R3_AE7'!$D$2:$D$10000,'mech4import - CB6R3_AE7'!$B$2:$B$10000,"="&amp;'CB6R3_AE7 - 95861 - CRITERIA'!$B54,'mech4import - CB6R3_AE7'!$C$2:$C$10000,"="&amp;'CB6R3_AE7 - 95861 - CRITERIA'!M$3)</f>
        <v>0</v>
      </c>
      <c r="N54" s="49">
        <f>SUMIFS('mech4import - CB6R3_AE7'!$D$2:$D$10000,'mech4import - CB6R3_AE7'!$B$2:$B$10000,"="&amp;'CB6R3_AE7 - 95861 - CRITERIA'!$B54,'mech4import - CB6R3_AE7'!$C$2:$C$10000,"="&amp;'CB6R3_AE7 - 95861 - CRITERIA'!N$3)</f>
        <v>0</v>
      </c>
      <c r="O54" s="49">
        <f>SUMIFS('mech4import - CB6R3_AE7'!$D$2:$D$10000,'mech4import - CB6R3_AE7'!$B$2:$B$10000,"="&amp;'CB6R3_AE7 - 95861 - CRITERIA'!$B54,'mech4import - CB6R3_AE7'!$C$2:$C$10000,"="&amp;'CB6R3_AE7 - 95861 - CRITERIA'!O$3)</f>
        <v>0</v>
      </c>
      <c r="P54" s="49">
        <f>SUMIFS('mech4import - CB6R3_AE7'!$D$2:$D$10000,'mech4import - CB6R3_AE7'!$B$2:$B$10000,"="&amp;'CB6R3_AE7 - 95861 - CRITERIA'!$B54,'mech4import - CB6R3_AE7'!$C$2:$C$10000,"="&amp;'CB6R3_AE7 - 95861 - CRITERIA'!P$3)</f>
        <v>0</v>
      </c>
      <c r="Q54" s="49">
        <f>SUMIFS('mech4import - CB6R3_AE7'!$D$2:$D$10000,'mech4import - CB6R3_AE7'!$B$2:$B$10000,"="&amp;'CB6R3_AE7 - 95861 - CRITERIA'!$B54,'mech4import - CB6R3_AE7'!$C$2:$C$10000,"="&amp;'CB6R3_AE7 - 95861 - CRITERIA'!Q$3)</f>
        <v>0</v>
      </c>
      <c r="R54" s="49">
        <f>SUMIFS('mech4import - CB6R3_AE7'!$D$2:$D$10000,'mech4import - CB6R3_AE7'!$B$2:$B$10000,"="&amp;'CB6R3_AE7 - 95861 - CRITERIA'!$B54,'mech4import - CB6R3_AE7'!$C$2:$C$10000,"="&amp;'CB6R3_AE7 - 95861 - CRITERIA'!R$3)</f>
        <v>0</v>
      </c>
      <c r="S54" s="49">
        <f>SUMIFS('mech4import - CB6R3_AE7'!$D$2:$D$10000,'mech4import - CB6R3_AE7'!$B$2:$B$10000,"="&amp;'CB6R3_AE7 - 95861 - CRITERIA'!$B54,'mech4import - CB6R3_AE7'!$C$2:$C$10000,"="&amp;'CB6R3_AE7 - 95861 - CRITERIA'!S$3)</f>
        <v>0</v>
      </c>
      <c r="T54" s="49">
        <f>SUMIFS('mech4import - CB6R3_AE7'!$D$2:$D$10000,'mech4import - CB6R3_AE7'!$B$2:$B$10000,"="&amp;'CB6R3_AE7 - 95861 - CRITERIA'!$B54,'mech4import - CB6R3_AE7'!$C$2:$C$10000,"="&amp;'CB6R3_AE7 - 95861 - CRITERIA'!T$3)</f>
        <v>0</v>
      </c>
      <c r="U54" s="49">
        <f>SUMIFS('mech4import - CB6R3_AE7'!$D$2:$D$10000,'mech4import - CB6R3_AE7'!$B$2:$B$10000,"="&amp;'CB6R3_AE7 - 95861 - CRITERIA'!$B54,'mech4import - CB6R3_AE7'!$C$2:$C$10000,"="&amp;'CB6R3_AE7 - 95861 - CRITERIA'!U$3)</f>
        <v>0</v>
      </c>
      <c r="V54" s="49">
        <f>SUMIFS('mech4import - CB6R3_AE7'!$D$2:$D$10000,'mech4import - CB6R3_AE7'!$B$2:$B$10000,"="&amp;'CB6R3_AE7 - 95861 - CRITERIA'!$B54,'mech4import - CB6R3_AE7'!$C$2:$C$10000,"="&amp;'CB6R3_AE7 - 95861 - CRITERIA'!V$3)</f>
        <v>0</v>
      </c>
      <c r="W54" s="49">
        <f>SUMIFS('mech4import - CB6R3_AE7'!$D$2:$D$10000,'mech4import - CB6R3_AE7'!$B$2:$B$10000,"="&amp;'CB6R3_AE7 - 95861 - CRITERIA'!$B54,'mech4import - CB6R3_AE7'!$C$2:$C$10000,"="&amp;'CB6R3_AE7 - 95861 - CRITERIA'!W$3)</f>
        <v>0</v>
      </c>
      <c r="X54" s="49">
        <f>SUMIFS('mech4import - CB6R3_AE7'!$D$2:$D$10000,'mech4import - CB6R3_AE7'!$B$2:$B$10000,"="&amp;'CB6R3_AE7 - 95861 - CRITERIA'!$B54,'mech4import - CB6R3_AE7'!$C$2:$C$10000,"="&amp;'CB6R3_AE7 - 95861 - CRITERIA'!X$3)</f>
        <v>0</v>
      </c>
      <c r="Y54" s="49">
        <f>SUMIFS('mech4import - CB6R3_AE7'!$D$2:$D$10000,'mech4import - CB6R3_AE7'!$B$2:$B$10000,"="&amp;'CB6R3_AE7 - 95861 - CRITERIA'!$B54,'mech4import - CB6R3_AE7'!$C$2:$C$10000,"="&amp;'CB6R3_AE7 - 95861 - CRITERIA'!Y$3)</f>
        <v>0</v>
      </c>
      <c r="Z54" s="49">
        <f>SUMIFS('mech4import - CB6R3_AE7'!$D$2:$D$10000,'mech4import - CB6R3_AE7'!$B$2:$B$10000,"="&amp;'CB6R3_AE7 - 95861 - CRITERIA'!$B54,'mech4import - CB6R3_AE7'!$C$2:$C$10000,"="&amp;'CB6R3_AE7 - 95861 - CRITERIA'!Z$3)</f>
        <v>0</v>
      </c>
      <c r="AA54" s="49">
        <f>SUMIFS('mech4import - CB6R3_AE7'!$D$2:$D$10000,'mech4import - CB6R3_AE7'!$B$2:$B$10000,"="&amp;'CB6R3_AE7 - 95861 - CRITERIA'!$B54,'mech4import - CB6R3_AE7'!$C$2:$C$10000,"="&amp;'CB6R3_AE7 - 95861 - CRITERIA'!AA$3)</f>
        <v>0</v>
      </c>
      <c r="AB54" s="49">
        <f>SUMIFS('mech4import - CB6R3_AE7'!$D$2:$D$10000,'mech4import - CB6R3_AE7'!$B$2:$B$10000,"="&amp;'CB6R3_AE7 - 95861 - CRITERIA'!$B54,'mech4import - CB6R3_AE7'!$C$2:$C$10000,"="&amp;'CB6R3_AE7 - 95861 - CRITERIA'!AB$3)</f>
        <v>0</v>
      </c>
      <c r="AC54" s="49">
        <f>SUMIFS('mech4import - CB6R3_AE7'!$D$2:$D$10000,'mech4import - CB6R3_AE7'!$B$2:$B$10000,"="&amp;'CB6R3_AE7 - 95861 - CRITERIA'!$B54,'mech4import - CB6R3_AE7'!$C$2:$C$10000,"="&amp;'CB6R3_AE7 - 95861 - CRITERIA'!AC$3)</f>
        <v>0</v>
      </c>
      <c r="AD54" s="49">
        <f>SUMIFS('mech4import - CB6R3_AE7'!$D$2:$D$10000,'mech4import - CB6R3_AE7'!$B$2:$B$10000,"="&amp;'CB6R3_AE7 - 95861 - CRITERIA'!$B54,'mech4import - CB6R3_AE7'!$C$2:$C$10000,"="&amp;'CB6R3_AE7 - 95861 - CRITERIA'!AD$3)</f>
        <v>0</v>
      </c>
      <c r="AE54" s="49">
        <f>SUMIFS('mech4import - CB6R3_AE7'!$D$2:$D$10000,'mech4import - CB6R3_AE7'!$B$2:$B$10000,"="&amp;'CB6R3_AE7 - 95861 - CRITERIA'!$B54,'mech4import - CB6R3_AE7'!$C$2:$C$10000,"="&amp;'CB6R3_AE7 - 95861 - CRITERIA'!AE$3)</f>
        <v>0</v>
      </c>
      <c r="AF54" s="49">
        <f>SUMIFS('mech4import - CB6R3_AE7'!$D$2:$D$10000,'mech4import - CB6R3_AE7'!$B$2:$B$10000,"="&amp;'CB6R3_AE7 - 95861 - CRITERIA'!$B54,'mech4import - CB6R3_AE7'!$C$2:$C$10000,"="&amp;'CB6R3_AE7 - 95861 - CRITERIA'!AF$3)</f>
        <v>1</v>
      </c>
      <c r="AG54" s="49">
        <f>SUMIFS('mech4import - CB6R3_AE7'!$D$2:$D$10000,'mech4import - CB6R3_AE7'!$B$2:$B$10000,"="&amp;'CB6R3_AE7 - 95861 - CRITERIA'!$B54,'mech4import - CB6R3_AE7'!$C$2:$C$10000,"="&amp;'CB6R3_AE7 - 95861 - CRITERIA'!AG$3)</f>
        <v>1</v>
      </c>
      <c r="AH54" s="49">
        <f>SUMIFS('mech4import - CB6R3_AE7'!$D$2:$D$10000,'mech4import - CB6R3_AE7'!$B$2:$B$10000,"="&amp;'CB6R3_AE7 - 95861 - CRITERIA'!$B54,'mech4import - CB6R3_AE7'!$C$2:$C$10000,"="&amp;'CB6R3_AE7 - 95861 - CRITERIA'!AH$3)</f>
        <v>0</v>
      </c>
      <c r="AI54" s="49">
        <f>SUMIFS('mech4import - CB6R3_AE7'!$D$2:$D$10000,'mech4import - CB6R3_AE7'!$B$2:$B$10000,"="&amp;'CB6R3_AE7 - 95861 - CRITERIA'!$B54,'mech4import - CB6R3_AE7'!$C$2:$C$10000,"="&amp;'CB6R3_AE7 - 95861 - CRITERIA'!AI$3)</f>
        <v>0</v>
      </c>
      <c r="AJ54" s="49">
        <f>SUMIFS('mech4import - CB6R3_AE7'!$D$2:$D$10000,'mech4import - CB6R3_AE7'!$B$2:$B$10000,"="&amp;'CB6R3_AE7 - 95861 - CRITERIA'!$B54,'mech4import - CB6R3_AE7'!$C$2:$C$10000,"="&amp;'CB6R3_AE7 - 95861 - CRITERIA'!AJ$3)</f>
        <v>0</v>
      </c>
      <c r="AK54" s="49">
        <f>SUMIFS('mech4import - CB6R3_AE7'!$D$2:$D$10000,'mech4import - CB6R3_AE7'!$B$2:$B$10000,"="&amp;'CB6R3_AE7 - 95861 - CRITERIA'!$B54,'mech4import - CB6R3_AE7'!$C$2:$C$10000,"="&amp;'CB6R3_AE7 - 95861 - CRITERIA'!AK$3)</f>
        <v>0</v>
      </c>
      <c r="AL54" s="49">
        <f>SUMIFS('mech4import - CB6R3_AE7'!$D$2:$D$10000,'mech4import - CB6R3_AE7'!$B$2:$B$10000,"="&amp;'CB6R3_AE7 - 95861 - CRITERIA'!$B54,'mech4import - CB6R3_AE7'!$C$2:$C$10000,"="&amp;'CB6R3_AE7 - 95861 - CRITERIA'!AL$3)</f>
        <v>0</v>
      </c>
      <c r="AM54" s="32">
        <f t="array" ref="AM54">SUM($G$1:$AL$1*G54:AL54)</f>
        <v>90</v>
      </c>
    </row>
    <row r="55" spans="1:39" s="31" customFormat="1">
      <c r="A55" s="42">
        <v>95861</v>
      </c>
      <c r="B55" s="14">
        <v>536</v>
      </c>
      <c r="C55" s="43">
        <v>0.34206137206347997</v>
      </c>
      <c r="D55" s="47" t="s">
        <v>96</v>
      </c>
      <c r="E55" s="46" t="b">
        <v>0</v>
      </c>
      <c r="F55" s="48">
        <v>72.106999999999999</v>
      </c>
      <c r="G55" s="49">
        <f>SUMIFS('mech4import - CB6R3_AE7'!$D$2:$D$10000,'mech4import - CB6R3_AE7'!$B$2:$B$10000,"="&amp;'CB6R3_AE7 - 95861 - CRITERIA'!$B55,'mech4import - CB6R3_AE7'!$C$2:$C$10000,"="&amp;'CB6R3_AE7 - 95861 - CRITERIA'!G$3)</f>
        <v>0</v>
      </c>
      <c r="H55" s="49">
        <f>SUMIFS('mech4import - CB6R3_AE7'!$D$2:$D$10000,'mech4import - CB6R3_AE7'!$B$2:$B$10000,"="&amp;'CB6R3_AE7 - 95861 - CRITERIA'!$B55,'mech4import - CB6R3_AE7'!$C$2:$C$10000,"="&amp;'CB6R3_AE7 - 95861 - CRITERIA'!H$3)</f>
        <v>0</v>
      </c>
      <c r="I55" s="49">
        <f>SUMIFS('mech4import - CB6R3_AE7'!$D$2:$D$10000,'mech4import - CB6R3_AE7'!$B$2:$B$10000,"="&amp;'CB6R3_AE7 - 95861 - CRITERIA'!$B55,'mech4import - CB6R3_AE7'!$C$2:$C$10000,"="&amp;'CB6R3_AE7 - 95861 - CRITERIA'!I$3)</f>
        <v>0</v>
      </c>
      <c r="J55" s="49">
        <f>SUMIFS('mech4import - CB6R3_AE7'!$D$2:$D$10000,'mech4import - CB6R3_AE7'!$B$2:$B$10000,"="&amp;'CB6R3_AE7 - 95861 - CRITERIA'!$B55,'mech4import - CB6R3_AE7'!$C$2:$C$10000,"="&amp;'CB6R3_AE7 - 95861 - CRITERIA'!J$3)</f>
        <v>0</v>
      </c>
      <c r="K55" s="49">
        <f>SUMIFS('mech4import - CB6R3_AE7'!$D$2:$D$10000,'mech4import - CB6R3_AE7'!$B$2:$B$10000,"="&amp;'CB6R3_AE7 - 95861 - CRITERIA'!$B55,'mech4import - CB6R3_AE7'!$C$2:$C$10000,"="&amp;'CB6R3_AE7 - 95861 - CRITERIA'!K$3)</f>
        <v>0</v>
      </c>
      <c r="L55" s="49">
        <f>SUMIFS('mech4import - CB6R3_AE7'!$D$2:$D$10000,'mech4import - CB6R3_AE7'!$B$2:$B$10000,"="&amp;'CB6R3_AE7 - 95861 - CRITERIA'!$B55,'mech4import - CB6R3_AE7'!$C$2:$C$10000,"="&amp;'CB6R3_AE7 - 95861 - CRITERIA'!L$3)</f>
        <v>0</v>
      </c>
      <c r="M55" s="49">
        <f>SUMIFS('mech4import - CB6R3_AE7'!$D$2:$D$10000,'mech4import - CB6R3_AE7'!$B$2:$B$10000,"="&amp;'CB6R3_AE7 - 95861 - CRITERIA'!$B55,'mech4import - CB6R3_AE7'!$C$2:$C$10000,"="&amp;'CB6R3_AE7 - 95861 - CRITERIA'!M$3)</f>
        <v>0</v>
      </c>
      <c r="N55" s="49">
        <f>SUMIFS('mech4import - CB6R3_AE7'!$D$2:$D$10000,'mech4import - CB6R3_AE7'!$B$2:$B$10000,"="&amp;'CB6R3_AE7 - 95861 - CRITERIA'!$B55,'mech4import - CB6R3_AE7'!$C$2:$C$10000,"="&amp;'CB6R3_AE7 - 95861 - CRITERIA'!N$3)</f>
        <v>0</v>
      </c>
      <c r="O55" s="49">
        <f>SUMIFS('mech4import - CB6R3_AE7'!$D$2:$D$10000,'mech4import - CB6R3_AE7'!$B$2:$B$10000,"="&amp;'CB6R3_AE7 - 95861 - CRITERIA'!$B55,'mech4import - CB6R3_AE7'!$C$2:$C$10000,"="&amp;'CB6R3_AE7 - 95861 - CRITERIA'!O$3)</f>
        <v>0</v>
      </c>
      <c r="P55" s="49">
        <f>SUMIFS('mech4import - CB6R3_AE7'!$D$2:$D$10000,'mech4import - CB6R3_AE7'!$B$2:$B$10000,"="&amp;'CB6R3_AE7 - 95861 - CRITERIA'!$B55,'mech4import - CB6R3_AE7'!$C$2:$C$10000,"="&amp;'CB6R3_AE7 - 95861 - CRITERIA'!P$3)</f>
        <v>0</v>
      </c>
      <c r="Q55" s="49">
        <f>SUMIFS('mech4import - CB6R3_AE7'!$D$2:$D$10000,'mech4import - CB6R3_AE7'!$B$2:$B$10000,"="&amp;'CB6R3_AE7 - 95861 - CRITERIA'!$B55,'mech4import - CB6R3_AE7'!$C$2:$C$10000,"="&amp;'CB6R3_AE7 - 95861 - CRITERIA'!Q$3)</f>
        <v>0</v>
      </c>
      <c r="R55" s="49">
        <f>SUMIFS('mech4import - CB6R3_AE7'!$D$2:$D$10000,'mech4import - CB6R3_AE7'!$B$2:$B$10000,"="&amp;'CB6R3_AE7 - 95861 - CRITERIA'!$B55,'mech4import - CB6R3_AE7'!$C$2:$C$10000,"="&amp;'CB6R3_AE7 - 95861 - CRITERIA'!R$3)</f>
        <v>0</v>
      </c>
      <c r="S55" s="49">
        <f>SUMIFS('mech4import - CB6R3_AE7'!$D$2:$D$10000,'mech4import - CB6R3_AE7'!$B$2:$B$10000,"="&amp;'CB6R3_AE7 - 95861 - CRITERIA'!$B55,'mech4import - CB6R3_AE7'!$C$2:$C$10000,"="&amp;'CB6R3_AE7 - 95861 - CRITERIA'!S$3)</f>
        <v>0</v>
      </c>
      <c r="T55" s="49">
        <f>SUMIFS('mech4import - CB6R3_AE7'!$D$2:$D$10000,'mech4import - CB6R3_AE7'!$B$2:$B$10000,"="&amp;'CB6R3_AE7 - 95861 - CRITERIA'!$B55,'mech4import - CB6R3_AE7'!$C$2:$C$10000,"="&amp;'CB6R3_AE7 - 95861 - CRITERIA'!T$3)</f>
        <v>0</v>
      </c>
      <c r="U55" s="49">
        <f>SUMIFS('mech4import - CB6R3_AE7'!$D$2:$D$10000,'mech4import - CB6R3_AE7'!$B$2:$B$10000,"="&amp;'CB6R3_AE7 - 95861 - CRITERIA'!$B55,'mech4import - CB6R3_AE7'!$C$2:$C$10000,"="&amp;'CB6R3_AE7 - 95861 - CRITERIA'!U$3)</f>
        <v>0</v>
      </c>
      <c r="V55" s="49">
        <f>SUMIFS('mech4import - CB6R3_AE7'!$D$2:$D$10000,'mech4import - CB6R3_AE7'!$B$2:$B$10000,"="&amp;'CB6R3_AE7 - 95861 - CRITERIA'!$B55,'mech4import - CB6R3_AE7'!$C$2:$C$10000,"="&amp;'CB6R3_AE7 - 95861 - CRITERIA'!V$3)</f>
        <v>0</v>
      </c>
      <c r="W55" s="49">
        <f>SUMIFS('mech4import - CB6R3_AE7'!$D$2:$D$10000,'mech4import - CB6R3_AE7'!$B$2:$B$10000,"="&amp;'CB6R3_AE7 - 95861 - CRITERIA'!$B55,'mech4import - CB6R3_AE7'!$C$2:$C$10000,"="&amp;'CB6R3_AE7 - 95861 - CRITERIA'!W$3)</f>
        <v>0</v>
      </c>
      <c r="X55" s="49">
        <f>SUMIFS('mech4import - CB6R3_AE7'!$D$2:$D$10000,'mech4import - CB6R3_AE7'!$B$2:$B$10000,"="&amp;'CB6R3_AE7 - 95861 - CRITERIA'!$B55,'mech4import - CB6R3_AE7'!$C$2:$C$10000,"="&amp;'CB6R3_AE7 - 95861 - CRITERIA'!X$3)</f>
        <v>0</v>
      </c>
      <c r="Y55" s="49">
        <f>SUMIFS('mech4import - CB6R3_AE7'!$D$2:$D$10000,'mech4import - CB6R3_AE7'!$B$2:$B$10000,"="&amp;'CB6R3_AE7 - 95861 - CRITERIA'!$B55,'mech4import - CB6R3_AE7'!$C$2:$C$10000,"="&amp;'CB6R3_AE7 - 95861 - CRITERIA'!Y$3)</f>
        <v>0</v>
      </c>
      <c r="Z55" s="49">
        <f>SUMIFS('mech4import - CB6R3_AE7'!$D$2:$D$10000,'mech4import - CB6R3_AE7'!$B$2:$B$10000,"="&amp;'CB6R3_AE7 - 95861 - CRITERIA'!$B55,'mech4import - CB6R3_AE7'!$C$2:$C$10000,"="&amp;'CB6R3_AE7 - 95861 - CRITERIA'!Z$3)</f>
        <v>1</v>
      </c>
      <c r="AA55" s="49">
        <f>SUMIFS('mech4import - CB6R3_AE7'!$D$2:$D$10000,'mech4import - CB6R3_AE7'!$B$2:$B$10000,"="&amp;'CB6R3_AE7 - 95861 - CRITERIA'!$B55,'mech4import - CB6R3_AE7'!$C$2:$C$10000,"="&amp;'CB6R3_AE7 - 95861 - CRITERIA'!AA$3)</f>
        <v>0</v>
      </c>
      <c r="AB55" s="49">
        <f>SUMIFS('mech4import - CB6R3_AE7'!$D$2:$D$10000,'mech4import - CB6R3_AE7'!$B$2:$B$10000,"="&amp;'CB6R3_AE7 - 95861 - CRITERIA'!$B55,'mech4import - CB6R3_AE7'!$C$2:$C$10000,"="&amp;'CB6R3_AE7 - 95861 - CRITERIA'!AB$3)</f>
        <v>0</v>
      </c>
      <c r="AC55" s="49">
        <f>SUMIFS('mech4import - CB6R3_AE7'!$D$2:$D$10000,'mech4import - CB6R3_AE7'!$B$2:$B$10000,"="&amp;'CB6R3_AE7 - 95861 - CRITERIA'!$B55,'mech4import - CB6R3_AE7'!$C$2:$C$10000,"="&amp;'CB6R3_AE7 - 95861 - CRITERIA'!AC$3)</f>
        <v>0</v>
      </c>
      <c r="AD55" s="49">
        <f>SUMIFS('mech4import - CB6R3_AE7'!$D$2:$D$10000,'mech4import - CB6R3_AE7'!$B$2:$B$10000,"="&amp;'CB6R3_AE7 - 95861 - CRITERIA'!$B55,'mech4import - CB6R3_AE7'!$C$2:$C$10000,"="&amp;'CB6R3_AE7 - 95861 - CRITERIA'!AD$3)</f>
        <v>0</v>
      </c>
      <c r="AE55" s="49">
        <f>SUMIFS('mech4import - CB6R3_AE7'!$D$2:$D$10000,'mech4import - CB6R3_AE7'!$B$2:$B$10000,"="&amp;'CB6R3_AE7 - 95861 - CRITERIA'!$B55,'mech4import - CB6R3_AE7'!$C$2:$C$10000,"="&amp;'CB6R3_AE7 - 95861 - CRITERIA'!AE$3)</f>
        <v>0</v>
      </c>
      <c r="AF55" s="49">
        <f>SUMIFS('mech4import - CB6R3_AE7'!$D$2:$D$10000,'mech4import - CB6R3_AE7'!$B$2:$B$10000,"="&amp;'CB6R3_AE7 - 95861 - CRITERIA'!$B55,'mech4import - CB6R3_AE7'!$C$2:$C$10000,"="&amp;'CB6R3_AE7 - 95861 - CRITERIA'!AF$3)</f>
        <v>0</v>
      </c>
      <c r="AG55" s="49">
        <f>SUMIFS('mech4import - CB6R3_AE7'!$D$2:$D$10000,'mech4import - CB6R3_AE7'!$B$2:$B$10000,"="&amp;'CB6R3_AE7 - 95861 - CRITERIA'!$B55,'mech4import - CB6R3_AE7'!$C$2:$C$10000,"="&amp;'CB6R3_AE7 - 95861 - CRITERIA'!AG$3)</f>
        <v>3</v>
      </c>
      <c r="AH55" s="49">
        <f>SUMIFS('mech4import - CB6R3_AE7'!$D$2:$D$10000,'mech4import - CB6R3_AE7'!$B$2:$B$10000,"="&amp;'CB6R3_AE7 - 95861 - CRITERIA'!$B55,'mech4import - CB6R3_AE7'!$C$2:$C$10000,"="&amp;'CB6R3_AE7 - 95861 - CRITERIA'!AH$3)</f>
        <v>0</v>
      </c>
      <c r="AI55" s="49">
        <f>SUMIFS('mech4import - CB6R3_AE7'!$D$2:$D$10000,'mech4import - CB6R3_AE7'!$B$2:$B$10000,"="&amp;'CB6R3_AE7 - 95861 - CRITERIA'!$B55,'mech4import - CB6R3_AE7'!$C$2:$C$10000,"="&amp;'CB6R3_AE7 - 95861 - CRITERIA'!AI$3)</f>
        <v>0</v>
      </c>
      <c r="AJ55" s="49">
        <f>SUMIFS('mech4import - CB6R3_AE7'!$D$2:$D$10000,'mech4import - CB6R3_AE7'!$B$2:$B$10000,"="&amp;'CB6R3_AE7 - 95861 - CRITERIA'!$B55,'mech4import - CB6R3_AE7'!$C$2:$C$10000,"="&amp;'CB6R3_AE7 - 95861 - CRITERIA'!AJ$3)</f>
        <v>0</v>
      </c>
      <c r="AK55" s="49">
        <f>SUMIFS('mech4import - CB6R3_AE7'!$D$2:$D$10000,'mech4import - CB6R3_AE7'!$B$2:$B$10000,"="&amp;'CB6R3_AE7 - 95861 - CRITERIA'!$B55,'mech4import - CB6R3_AE7'!$C$2:$C$10000,"="&amp;'CB6R3_AE7 - 95861 - CRITERIA'!AK$3)</f>
        <v>0</v>
      </c>
      <c r="AL55" s="49">
        <f>SUMIFS('mech4import - CB6R3_AE7'!$D$2:$D$10000,'mech4import - CB6R3_AE7'!$B$2:$B$10000,"="&amp;'CB6R3_AE7 - 95861 - CRITERIA'!$B55,'mech4import - CB6R3_AE7'!$C$2:$C$10000,"="&amp;'CB6R3_AE7 - 95861 - CRITERIA'!AL$3)</f>
        <v>0</v>
      </c>
      <c r="AM55" s="32">
        <f t="array" ref="AM55">SUM($G$1:$AL$1*G55:AL55)</f>
        <v>71</v>
      </c>
    </row>
    <row r="56" spans="1:39" s="31" customFormat="1">
      <c r="A56" s="42">
        <v>95861</v>
      </c>
      <c r="B56" s="14">
        <v>3427</v>
      </c>
      <c r="C56" s="43">
        <v>5.6971145589615434E-3</v>
      </c>
      <c r="D56" s="47" t="s">
        <v>246</v>
      </c>
      <c r="E56" s="46" t="b">
        <v>0</v>
      </c>
      <c r="F56" s="48">
        <v>73.051000000000002</v>
      </c>
      <c r="G56" s="49">
        <f>SUMIFS('mech4import - CB6R3_AE7'!$D$2:$D$10000,'mech4import - CB6R3_AE7'!$B$2:$B$10000,"="&amp;'CB6R3_AE7 - 95861 - CRITERIA'!$B56,'mech4import - CB6R3_AE7'!$C$2:$C$10000,"="&amp;'CB6R3_AE7 - 95861 - CRITERIA'!G$3)</f>
        <v>0</v>
      </c>
      <c r="H56" s="49">
        <f>SUMIFS('mech4import - CB6R3_AE7'!$D$2:$D$10000,'mech4import - CB6R3_AE7'!$B$2:$B$10000,"="&amp;'CB6R3_AE7 - 95861 - CRITERIA'!$B56,'mech4import - CB6R3_AE7'!$C$2:$C$10000,"="&amp;'CB6R3_AE7 - 95861 - CRITERIA'!H$3)</f>
        <v>0</v>
      </c>
      <c r="I56" s="49">
        <f>SUMIFS('mech4import - CB6R3_AE7'!$D$2:$D$10000,'mech4import - CB6R3_AE7'!$B$2:$B$10000,"="&amp;'CB6R3_AE7 - 95861 - CRITERIA'!$B56,'mech4import - CB6R3_AE7'!$C$2:$C$10000,"="&amp;'CB6R3_AE7 - 95861 - CRITERIA'!I$3)</f>
        <v>0</v>
      </c>
      <c r="J56" s="49">
        <f>SUMIFS('mech4import - CB6R3_AE7'!$D$2:$D$10000,'mech4import - CB6R3_AE7'!$B$2:$B$10000,"="&amp;'CB6R3_AE7 - 95861 - CRITERIA'!$B56,'mech4import - CB6R3_AE7'!$C$2:$C$10000,"="&amp;'CB6R3_AE7 - 95861 - CRITERIA'!J$3)</f>
        <v>0</v>
      </c>
      <c r="K56" s="49">
        <f>SUMIFS('mech4import - CB6R3_AE7'!$D$2:$D$10000,'mech4import - CB6R3_AE7'!$B$2:$B$10000,"="&amp;'CB6R3_AE7 - 95861 - CRITERIA'!$B56,'mech4import - CB6R3_AE7'!$C$2:$C$10000,"="&amp;'CB6R3_AE7 - 95861 - CRITERIA'!K$3)</f>
        <v>0</v>
      </c>
      <c r="L56" s="49">
        <f>SUMIFS('mech4import - CB6R3_AE7'!$D$2:$D$10000,'mech4import - CB6R3_AE7'!$B$2:$B$10000,"="&amp;'CB6R3_AE7 - 95861 - CRITERIA'!$B56,'mech4import - CB6R3_AE7'!$C$2:$C$10000,"="&amp;'CB6R3_AE7 - 95861 - CRITERIA'!L$3)</f>
        <v>0</v>
      </c>
      <c r="M56" s="49">
        <f>SUMIFS('mech4import - CB6R3_AE7'!$D$2:$D$10000,'mech4import - CB6R3_AE7'!$B$2:$B$10000,"="&amp;'CB6R3_AE7 - 95861 - CRITERIA'!$B56,'mech4import - CB6R3_AE7'!$C$2:$C$10000,"="&amp;'CB6R3_AE7 - 95861 - CRITERIA'!M$3)</f>
        <v>0</v>
      </c>
      <c r="N56" s="49">
        <f>SUMIFS('mech4import - CB6R3_AE7'!$D$2:$D$10000,'mech4import - CB6R3_AE7'!$B$2:$B$10000,"="&amp;'CB6R3_AE7 - 95861 - CRITERIA'!$B56,'mech4import - CB6R3_AE7'!$C$2:$C$10000,"="&amp;'CB6R3_AE7 - 95861 - CRITERIA'!N$3)</f>
        <v>0</v>
      </c>
      <c r="O56" s="49">
        <f>SUMIFS('mech4import - CB6R3_AE7'!$D$2:$D$10000,'mech4import - CB6R3_AE7'!$B$2:$B$10000,"="&amp;'CB6R3_AE7 - 95861 - CRITERIA'!$B56,'mech4import - CB6R3_AE7'!$C$2:$C$10000,"="&amp;'CB6R3_AE7 - 95861 - CRITERIA'!O$3)</f>
        <v>0</v>
      </c>
      <c r="P56" s="49">
        <f>SUMIFS('mech4import - CB6R3_AE7'!$D$2:$D$10000,'mech4import - CB6R3_AE7'!$B$2:$B$10000,"="&amp;'CB6R3_AE7 - 95861 - CRITERIA'!$B56,'mech4import - CB6R3_AE7'!$C$2:$C$10000,"="&amp;'CB6R3_AE7 - 95861 - CRITERIA'!P$3)</f>
        <v>0</v>
      </c>
      <c r="Q56" s="49">
        <f>SUMIFS('mech4import - CB6R3_AE7'!$D$2:$D$10000,'mech4import - CB6R3_AE7'!$B$2:$B$10000,"="&amp;'CB6R3_AE7 - 95861 - CRITERIA'!$B56,'mech4import - CB6R3_AE7'!$C$2:$C$10000,"="&amp;'CB6R3_AE7 - 95861 - CRITERIA'!Q$3)</f>
        <v>0</v>
      </c>
      <c r="R56" s="49">
        <f>SUMIFS('mech4import - CB6R3_AE7'!$D$2:$D$10000,'mech4import - CB6R3_AE7'!$B$2:$B$10000,"="&amp;'CB6R3_AE7 - 95861 - CRITERIA'!$B56,'mech4import - CB6R3_AE7'!$C$2:$C$10000,"="&amp;'CB6R3_AE7 - 95861 - CRITERIA'!R$3)</f>
        <v>0</v>
      </c>
      <c r="S56" s="49">
        <f>SUMIFS('mech4import - CB6R3_AE7'!$D$2:$D$10000,'mech4import - CB6R3_AE7'!$B$2:$B$10000,"="&amp;'CB6R3_AE7 - 95861 - CRITERIA'!$B56,'mech4import - CB6R3_AE7'!$C$2:$C$10000,"="&amp;'CB6R3_AE7 - 95861 - CRITERIA'!S$3)</f>
        <v>0</v>
      </c>
      <c r="T56" s="49">
        <f>SUMIFS('mech4import - CB6R3_AE7'!$D$2:$D$10000,'mech4import - CB6R3_AE7'!$B$2:$B$10000,"="&amp;'CB6R3_AE7 - 95861 - CRITERIA'!$B56,'mech4import - CB6R3_AE7'!$C$2:$C$10000,"="&amp;'CB6R3_AE7 - 95861 - CRITERIA'!T$3)</f>
        <v>0</v>
      </c>
      <c r="U56" s="49">
        <f>SUMIFS('mech4import - CB6R3_AE7'!$D$2:$D$10000,'mech4import - CB6R3_AE7'!$B$2:$B$10000,"="&amp;'CB6R3_AE7 - 95861 - CRITERIA'!$B56,'mech4import - CB6R3_AE7'!$C$2:$C$10000,"="&amp;'CB6R3_AE7 - 95861 - CRITERIA'!U$3)</f>
        <v>0</v>
      </c>
      <c r="V56" s="49">
        <f>SUMIFS('mech4import - CB6R3_AE7'!$D$2:$D$10000,'mech4import - CB6R3_AE7'!$B$2:$B$10000,"="&amp;'CB6R3_AE7 - 95861 - CRITERIA'!$B56,'mech4import - CB6R3_AE7'!$C$2:$C$10000,"="&amp;'CB6R3_AE7 - 95861 - CRITERIA'!V$3)</f>
        <v>0</v>
      </c>
      <c r="W56" s="49">
        <f>SUMIFS('mech4import - CB6R3_AE7'!$D$2:$D$10000,'mech4import - CB6R3_AE7'!$B$2:$B$10000,"="&amp;'CB6R3_AE7 - 95861 - CRITERIA'!$B56,'mech4import - CB6R3_AE7'!$C$2:$C$10000,"="&amp;'CB6R3_AE7 - 95861 - CRITERIA'!W$3)</f>
        <v>0</v>
      </c>
      <c r="X56" s="49">
        <f>SUMIFS('mech4import - CB6R3_AE7'!$D$2:$D$10000,'mech4import - CB6R3_AE7'!$B$2:$B$10000,"="&amp;'CB6R3_AE7 - 95861 - CRITERIA'!$B56,'mech4import - CB6R3_AE7'!$C$2:$C$10000,"="&amp;'CB6R3_AE7 - 95861 - CRITERIA'!X$3)</f>
        <v>0</v>
      </c>
      <c r="Y56" s="49">
        <f>SUMIFS('mech4import - CB6R3_AE7'!$D$2:$D$10000,'mech4import - CB6R3_AE7'!$B$2:$B$10000,"="&amp;'CB6R3_AE7 - 95861 - CRITERIA'!$B56,'mech4import - CB6R3_AE7'!$C$2:$C$10000,"="&amp;'CB6R3_AE7 - 95861 - CRITERIA'!Y$3)</f>
        <v>0</v>
      </c>
      <c r="Z56" s="49">
        <f>SUMIFS('mech4import - CB6R3_AE7'!$D$2:$D$10000,'mech4import - CB6R3_AE7'!$B$2:$B$10000,"="&amp;'CB6R3_AE7 - 95861 - CRITERIA'!$B56,'mech4import - CB6R3_AE7'!$C$2:$C$10000,"="&amp;'CB6R3_AE7 - 95861 - CRITERIA'!Z$3)</f>
        <v>0</v>
      </c>
      <c r="AA56" s="49">
        <f>SUMIFS('mech4import - CB6R3_AE7'!$D$2:$D$10000,'mech4import - CB6R3_AE7'!$B$2:$B$10000,"="&amp;'CB6R3_AE7 - 95861 - CRITERIA'!$B56,'mech4import - CB6R3_AE7'!$C$2:$C$10000,"="&amp;'CB6R3_AE7 - 95861 - CRITERIA'!AA$3)</f>
        <v>0</v>
      </c>
      <c r="AB56" s="49">
        <f>SUMIFS('mech4import - CB6R3_AE7'!$D$2:$D$10000,'mech4import - CB6R3_AE7'!$B$2:$B$10000,"="&amp;'CB6R3_AE7 - 95861 - CRITERIA'!$B56,'mech4import - CB6R3_AE7'!$C$2:$C$10000,"="&amp;'CB6R3_AE7 - 95861 - CRITERIA'!AB$3)</f>
        <v>0</v>
      </c>
      <c r="AC56" s="49">
        <f>SUMIFS('mech4import - CB6R3_AE7'!$D$2:$D$10000,'mech4import - CB6R3_AE7'!$B$2:$B$10000,"="&amp;'CB6R3_AE7 - 95861 - CRITERIA'!$B56,'mech4import - CB6R3_AE7'!$C$2:$C$10000,"="&amp;'CB6R3_AE7 - 95861 - CRITERIA'!AC$3)</f>
        <v>0</v>
      </c>
      <c r="AD56" s="49">
        <f>SUMIFS('mech4import - CB6R3_AE7'!$D$2:$D$10000,'mech4import - CB6R3_AE7'!$B$2:$B$10000,"="&amp;'CB6R3_AE7 - 95861 - CRITERIA'!$B56,'mech4import - CB6R3_AE7'!$C$2:$C$10000,"="&amp;'CB6R3_AE7 - 95861 - CRITERIA'!AD$3)</f>
        <v>0</v>
      </c>
      <c r="AE56" s="49">
        <f>SUMIFS('mech4import - CB6R3_AE7'!$D$2:$D$10000,'mech4import - CB6R3_AE7'!$B$2:$B$10000,"="&amp;'CB6R3_AE7 - 95861 - CRITERIA'!$B56,'mech4import - CB6R3_AE7'!$C$2:$C$10000,"="&amp;'CB6R3_AE7 - 95861 - CRITERIA'!AE$3)</f>
        <v>0.66666666699999999</v>
      </c>
      <c r="AF56" s="49">
        <f>SUMIFS('mech4import - CB6R3_AE7'!$D$2:$D$10000,'mech4import - CB6R3_AE7'!$B$2:$B$10000,"="&amp;'CB6R3_AE7 - 95861 - CRITERIA'!$B56,'mech4import - CB6R3_AE7'!$C$2:$C$10000,"="&amp;'CB6R3_AE7 - 95861 - CRITERIA'!AF$3)</f>
        <v>0</v>
      </c>
      <c r="AG56" s="49">
        <f>SUMIFS('mech4import - CB6R3_AE7'!$D$2:$D$10000,'mech4import - CB6R3_AE7'!$B$2:$B$10000,"="&amp;'CB6R3_AE7 - 95861 - CRITERIA'!$B56,'mech4import - CB6R3_AE7'!$C$2:$C$10000,"="&amp;'CB6R3_AE7 - 95861 - CRITERIA'!AG$3)</f>
        <v>0.66666666699999999</v>
      </c>
      <c r="AH56" s="49">
        <f>SUMIFS('mech4import - CB6R3_AE7'!$D$2:$D$10000,'mech4import - CB6R3_AE7'!$B$2:$B$10000,"="&amp;'CB6R3_AE7 - 95861 - CRITERIA'!$B56,'mech4import - CB6R3_AE7'!$C$2:$C$10000,"="&amp;'CB6R3_AE7 - 95861 - CRITERIA'!AH$3)</f>
        <v>0</v>
      </c>
      <c r="AI56" s="49">
        <f>SUMIFS('mech4import - CB6R3_AE7'!$D$2:$D$10000,'mech4import - CB6R3_AE7'!$B$2:$B$10000,"="&amp;'CB6R3_AE7 - 95861 - CRITERIA'!$B56,'mech4import - CB6R3_AE7'!$C$2:$C$10000,"="&amp;'CB6R3_AE7 - 95861 - CRITERIA'!AI$3)</f>
        <v>0</v>
      </c>
      <c r="AJ56" s="49">
        <f>SUMIFS('mech4import - CB6R3_AE7'!$D$2:$D$10000,'mech4import - CB6R3_AE7'!$B$2:$B$10000,"="&amp;'CB6R3_AE7 - 95861 - CRITERIA'!$B56,'mech4import - CB6R3_AE7'!$C$2:$C$10000,"="&amp;'CB6R3_AE7 - 95861 - CRITERIA'!AJ$3)</f>
        <v>0</v>
      </c>
      <c r="AK56" s="49">
        <f>SUMIFS('mech4import - CB6R3_AE7'!$D$2:$D$10000,'mech4import - CB6R3_AE7'!$B$2:$B$10000,"="&amp;'CB6R3_AE7 - 95861 - CRITERIA'!$B56,'mech4import - CB6R3_AE7'!$C$2:$C$10000,"="&amp;'CB6R3_AE7 - 95861 - CRITERIA'!AK$3)</f>
        <v>0</v>
      </c>
      <c r="AL56" s="49">
        <f>SUMIFS('mech4import - CB6R3_AE7'!$D$2:$D$10000,'mech4import - CB6R3_AE7'!$B$2:$B$10000,"="&amp;'CB6R3_AE7 - 95861 - CRITERIA'!$B56,'mech4import - CB6R3_AE7'!$C$2:$C$10000,"="&amp;'CB6R3_AE7 - 95861 - CRITERIA'!AL$3)</f>
        <v>0</v>
      </c>
      <c r="AM56" s="32">
        <f t="array" ref="AM56">SUM($G$1:$AL$1*G56:AL56)</f>
        <v>37.400000018699998</v>
      </c>
    </row>
    <row r="57" spans="1:39" s="31" customFormat="1">
      <c r="A57" s="42">
        <v>95861</v>
      </c>
      <c r="B57" s="14">
        <v>2160</v>
      </c>
      <c r="C57" s="43">
        <v>1.7516967880735943</v>
      </c>
      <c r="D57" s="47" t="s">
        <v>130</v>
      </c>
      <c r="E57" s="46" t="b">
        <v>1</v>
      </c>
      <c r="F57" s="48">
        <v>74.078999999999994</v>
      </c>
      <c r="G57" s="49">
        <f>SUMIFS('mech4import - CB6R3_AE7'!$D$2:$D$10000,'mech4import - CB6R3_AE7'!$B$2:$B$10000,"="&amp;'CB6R3_AE7 - 95861 - CRITERIA'!$B57,'mech4import - CB6R3_AE7'!$C$2:$C$10000,"="&amp;'CB6R3_AE7 - 95861 - CRITERIA'!G$3)</f>
        <v>0</v>
      </c>
      <c r="H57" s="49">
        <f>SUMIFS('mech4import - CB6R3_AE7'!$D$2:$D$10000,'mech4import - CB6R3_AE7'!$B$2:$B$10000,"="&amp;'CB6R3_AE7 - 95861 - CRITERIA'!$B57,'mech4import - CB6R3_AE7'!$C$2:$C$10000,"="&amp;'CB6R3_AE7 - 95861 - CRITERIA'!H$3)</f>
        <v>0</v>
      </c>
      <c r="I57" s="49">
        <f>SUMIFS('mech4import - CB6R3_AE7'!$D$2:$D$10000,'mech4import - CB6R3_AE7'!$B$2:$B$10000,"="&amp;'CB6R3_AE7 - 95861 - CRITERIA'!$B57,'mech4import - CB6R3_AE7'!$C$2:$C$10000,"="&amp;'CB6R3_AE7 - 95861 - CRITERIA'!I$3)</f>
        <v>0</v>
      </c>
      <c r="J57" s="49">
        <f>SUMIFS('mech4import - CB6R3_AE7'!$D$2:$D$10000,'mech4import - CB6R3_AE7'!$B$2:$B$10000,"="&amp;'CB6R3_AE7 - 95861 - CRITERIA'!$B57,'mech4import - CB6R3_AE7'!$C$2:$C$10000,"="&amp;'CB6R3_AE7 - 95861 - CRITERIA'!J$3)</f>
        <v>0</v>
      </c>
      <c r="K57" s="49">
        <f>SUMIFS('mech4import - CB6R3_AE7'!$D$2:$D$10000,'mech4import - CB6R3_AE7'!$B$2:$B$10000,"="&amp;'CB6R3_AE7 - 95861 - CRITERIA'!$B57,'mech4import - CB6R3_AE7'!$C$2:$C$10000,"="&amp;'CB6R3_AE7 - 95861 - CRITERIA'!K$3)</f>
        <v>0</v>
      </c>
      <c r="L57" s="49">
        <f>SUMIFS('mech4import - CB6R3_AE7'!$D$2:$D$10000,'mech4import - CB6R3_AE7'!$B$2:$B$10000,"="&amp;'CB6R3_AE7 - 95861 - CRITERIA'!$B57,'mech4import - CB6R3_AE7'!$C$2:$C$10000,"="&amp;'CB6R3_AE7 - 95861 - CRITERIA'!L$3)</f>
        <v>0</v>
      </c>
      <c r="M57" s="49">
        <f>SUMIFS('mech4import - CB6R3_AE7'!$D$2:$D$10000,'mech4import - CB6R3_AE7'!$B$2:$B$10000,"="&amp;'CB6R3_AE7 - 95861 - CRITERIA'!$B57,'mech4import - CB6R3_AE7'!$C$2:$C$10000,"="&amp;'CB6R3_AE7 - 95861 - CRITERIA'!M$3)</f>
        <v>0</v>
      </c>
      <c r="N57" s="49">
        <f>SUMIFS('mech4import - CB6R3_AE7'!$D$2:$D$10000,'mech4import - CB6R3_AE7'!$B$2:$B$10000,"="&amp;'CB6R3_AE7 - 95861 - CRITERIA'!$B57,'mech4import - CB6R3_AE7'!$C$2:$C$10000,"="&amp;'CB6R3_AE7 - 95861 - CRITERIA'!N$3)</f>
        <v>0</v>
      </c>
      <c r="O57" s="49">
        <f>SUMIFS('mech4import - CB6R3_AE7'!$D$2:$D$10000,'mech4import - CB6R3_AE7'!$B$2:$B$10000,"="&amp;'CB6R3_AE7 - 95861 - CRITERIA'!$B57,'mech4import - CB6R3_AE7'!$C$2:$C$10000,"="&amp;'CB6R3_AE7 - 95861 - CRITERIA'!O$3)</f>
        <v>0</v>
      </c>
      <c r="P57" s="49">
        <f>SUMIFS('mech4import - CB6R3_AE7'!$D$2:$D$10000,'mech4import - CB6R3_AE7'!$B$2:$B$10000,"="&amp;'CB6R3_AE7 - 95861 - CRITERIA'!$B57,'mech4import - CB6R3_AE7'!$C$2:$C$10000,"="&amp;'CB6R3_AE7 - 95861 - CRITERIA'!P$3)</f>
        <v>0</v>
      </c>
      <c r="Q57" s="49">
        <f>SUMIFS('mech4import - CB6R3_AE7'!$D$2:$D$10000,'mech4import - CB6R3_AE7'!$B$2:$B$10000,"="&amp;'CB6R3_AE7 - 95861 - CRITERIA'!$B57,'mech4import - CB6R3_AE7'!$C$2:$C$10000,"="&amp;'CB6R3_AE7 - 95861 - CRITERIA'!Q$3)</f>
        <v>0</v>
      </c>
      <c r="R57" s="49">
        <f>SUMIFS('mech4import - CB6R3_AE7'!$D$2:$D$10000,'mech4import - CB6R3_AE7'!$B$2:$B$10000,"="&amp;'CB6R3_AE7 - 95861 - CRITERIA'!$B57,'mech4import - CB6R3_AE7'!$C$2:$C$10000,"="&amp;'CB6R3_AE7 - 95861 - CRITERIA'!R$3)</f>
        <v>0</v>
      </c>
      <c r="S57" s="49">
        <f>SUMIFS('mech4import - CB6R3_AE7'!$D$2:$D$10000,'mech4import - CB6R3_AE7'!$B$2:$B$10000,"="&amp;'CB6R3_AE7 - 95861 - CRITERIA'!$B57,'mech4import - CB6R3_AE7'!$C$2:$C$10000,"="&amp;'CB6R3_AE7 - 95861 - CRITERIA'!S$3)</f>
        <v>0</v>
      </c>
      <c r="T57" s="49">
        <f>SUMIFS('mech4import - CB6R3_AE7'!$D$2:$D$10000,'mech4import - CB6R3_AE7'!$B$2:$B$10000,"="&amp;'CB6R3_AE7 - 95861 - CRITERIA'!$B57,'mech4import - CB6R3_AE7'!$C$2:$C$10000,"="&amp;'CB6R3_AE7 - 95861 - CRITERIA'!T$3)</f>
        <v>0</v>
      </c>
      <c r="U57" s="49">
        <f>SUMIFS('mech4import - CB6R3_AE7'!$D$2:$D$10000,'mech4import - CB6R3_AE7'!$B$2:$B$10000,"="&amp;'CB6R3_AE7 - 95861 - CRITERIA'!$B57,'mech4import - CB6R3_AE7'!$C$2:$C$10000,"="&amp;'CB6R3_AE7 - 95861 - CRITERIA'!U$3)</f>
        <v>0</v>
      </c>
      <c r="V57" s="49">
        <f>SUMIFS('mech4import - CB6R3_AE7'!$D$2:$D$10000,'mech4import - CB6R3_AE7'!$B$2:$B$10000,"="&amp;'CB6R3_AE7 - 95861 - CRITERIA'!$B57,'mech4import - CB6R3_AE7'!$C$2:$C$10000,"="&amp;'CB6R3_AE7 - 95861 - CRITERIA'!V$3)</f>
        <v>0</v>
      </c>
      <c r="W57" s="49">
        <f>SUMIFS('mech4import - CB6R3_AE7'!$D$2:$D$10000,'mech4import - CB6R3_AE7'!$B$2:$B$10000,"="&amp;'CB6R3_AE7 - 95861 - CRITERIA'!$B57,'mech4import - CB6R3_AE7'!$C$2:$C$10000,"="&amp;'CB6R3_AE7 - 95861 - CRITERIA'!W$3)</f>
        <v>0</v>
      </c>
      <c r="X57" s="49">
        <f>SUMIFS('mech4import - CB6R3_AE7'!$D$2:$D$10000,'mech4import - CB6R3_AE7'!$B$2:$B$10000,"="&amp;'CB6R3_AE7 - 95861 - CRITERIA'!$B57,'mech4import - CB6R3_AE7'!$C$2:$C$10000,"="&amp;'CB6R3_AE7 - 95861 - CRITERIA'!X$3)</f>
        <v>0</v>
      </c>
      <c r="Y57" s="49">
        <f>SUMIFS('mech4import - CB6R3_AE7'!$D$2:$D$10000,'mech4import - CB6R3_AE7'!$B$2:$B$10000,"="&amp;'CB6R3_AE7 - 95861 - CRITERIA'!$B57,'mech4import - CB6R3_AE7'!$C$2:$C$10000,"="&amp;'CB6R3_AE7 - 95861 - CRITERIA'!Y$3)</f>
        <v>0</v>
      </c>
      <c r="Z57" s="49">
        <f>SUMIFS('mech4import - CB6R3_AE7'!$D$2:$D$10000,'mech4import - CB6R3_AE7'!$B$2:$B$10000,"="&amp;'CB6R3_AE7 - 95861 - CRITERIA'!$B57,'mech4import - CB6R3_AE7'!$C$2:$C$10000,"="&amp;'CB6R3_AE7 - 95861 - CRITERIA'!Z$3)</f>
        <v>0</v>
      </c>
      <c r="AA57" s="49">
        <f>SUMIFS('mech4import - CB6R3_AE7'!$D$2:$D$10000,'mech4import - CB6R3_AE7'!$B$2:$B$10000,"="&amp;'CB6R3_AE7 - 95861 - CRITERIA'!$B57,'mech4import - CB6R3_AE7'!$C$2:$C$10000,"="&amp;'CB6R3_AE7 - 95861 - CRITERIA'!AA$3)</f>
        <v>0</v>
      </c>
      <c r="AB57" s="49">
        <f>SUMIFS('mech4import - CB6R3_AE7'!$D$2:$D$10000,'mech4import - CB6R3_AE7'!$B$2:$B$10000,"="&amp;'CB6R3_AE7 - 95861 - CRITERIA'!$B57,'mech4import - CB6R3_AE7'!$C$2:$C$10000,"="&amp;'CB6R3_AE7 - 95861 - CRITERIA'!AB$3)</f>
        <v>0</v>
      </c>
      <c r="AC57" s="49">
        <f>SUMIFS('mech4import - CB6R3_AE7'!$D$2:$D$10000,'mech4import - CB6R3_AE7'!$B$2:$B$10000,"="&amp;'CB6R3_AE7 - 95861 - CRITERIA'!$B57,'mech4import - CB6R3_AE7'!$C$2:$C$10000,"="&amp;'CB6R3_AE7 - 95861 - CRITERIA'!AC$3)</f>
        <v>0</v>
      </c>
      <c r="AD57" s="49">
        <f>SUMIFS('mech4import - CB6R3_AE7'!$D$2:$D$10000,'mech4import - CB6R3_AE7'!$B$2:$B$10000,"="&amp;'CB6R3_AE7 - 95861 - CRITERIA'!$B57,'mech4import - CB6R3_AE7'!$C$2:$C$10000,"="&amp;'CB6R3_AE7 - 95861 - CRITERIA'!AD$3)</f>
        <v>0</v>
      </c>
      <c r="AE57" s="49">
        <f>SUMIFS('mech4import - CB6R3_AE7'!$D$2:$D$10000,'mech4import - CB6R3_AE7'!$B$2:$B$10000,"="&amp;'CB6R3_AE7 - 95861 - CRITERIA'!$B57,'mech4import - CB6R3_AE7'!$C$2:$C$10000,"="&amp;'CB6R3_AE7 - 95861 - CRITERIA'!AE$3)</f>
        <v>0</v>
      </c>
      <c r="AF57" s="49">
        <f>SUMIFS('mech4import - CB6R3_AE7'!$D$2:$D$10000,'mech4import - CB6R3_AE7'!$B$2:$B$10000,"="&amp;'CB6R3_AE7 - 95861 - CRITERIA'!$B57,'mech4import - CB6R3_AE7'!$C$2:$C$10000,"="&amp;'CB6R3_AE7 - 95861 - CRITERIA'!AF$3)</f>
        <v>0</v>
      </c>
      <c r="AG57" s="49">
        <f>SUMIFS('mech4import - CB6R3_AE7'!$D$2:$D$10000,'mech4import - CB6R3_AE7'!$B$2:$B$10000,"="&amp;'CB6R3_AE7 - 95861 - CRITERIA'!$B57,'mech4import - CB6R3_AE7'!$C$2:$C$10000,"="&amp;'CB6R3_AE7 - 95861 - CRITERIA'!AG$3)</f>
        <v>0</v>
      </c>
      <c r="AH57" s="49">
        <f>SUMIFS('mech4import - CB6R3_AE7'!$D$2:$D$10000,'mech4import - CB6R3_AE7'!$B$2:$B$10000,"="&amp;'CB6R3_AE7 - 95861 - CRITERIA'!$B57,'mech4import - CB6R3_AE7'!$C$2:$C$10000,"="&amp;'CB6R3_AE7 - 95861 - CRITERIA'!AH$3)</f>
        <v>0</v>
      </c>
      <c r="AI57" s="49">
        <f>SUMIFS('mech4import - CB6R3_AE7'!$D$2:$D$10000,'mech4import - CB6R3_AE7'!$B$2:$B$10000,"="&amp;'CB6R3_AE7 - 95861 - CRITERIA'!$B57,'mech4import - CB6R3_AE7'!$C$2:$C$10000,"="&amp;'CB6R3_AE7 - 95861 - CRITERIA'!AI$3)</f>
        <v>0</v>
      </c>
      <c r="AJ57" s="49">
        <f>SUMIFS('mech4import - CB6R3_AE7'!$D$2:$D$10000,'mech4import - CB6R3_AE7'!$B$2:$B$10000,"="&amp;'CB6R3_AE7 - 95861 - CRITERIA'!$B57,'mech4import - CB6R3_AE7'!$C$2:$C$10000,"="&amp;'CB6R3_AE7 - 95861 - CRITERIA'!AJ$3)</f>
        <v>0</v>
      </c>
      <c r="AK57" s="49">
        <f>SUMIFS('mech4import - CB6R3_AE7'!$D$2:$D$10000,'mech4import - CB6R3_AE7'!$B$2:$B$10000,"="&amp;'CB6R3_AE7 - 95861 - CRITERIA'!$B57,'mech4import - CB6R3_AE7'!$C$2:$C$10000,"="&amp;'CB6R3_AE7 - 95861 - CRITERIA'!AK$3)</f>
        <v>1</v>
      </c>
      <c r="AL57" s="49">
        <f>SUMIFS('mech4import - CB6R3_AE7'!$D$2:$D$10000,'mech4import - CB6R3_AE7'!$B$2:$B$10000,"="&amp;'CB6R3_AE7 - 95861 - CRITERIA'!$B57,'mech4import - CB6R3_AE7'!$C$2:$C$10000,"="&amp;'CB6R3_AE7 - 95861 - CRITERIA'!AL$3)</f>
        <v>0</v>
      </c>
      <c r="AM57" s="32">
        <f t="array" ref="AM57">SUM($G$1:$AL$1*G57:AL57)</f>
        <v>142.30000000000001</v>
      </c>
    </row>
    <row r="58" spans="1:39" s="31" customFormat="1">
      <c r="A58" s="42">
        <v>95861</v>
      </c>
      <c r="B58" s="14">
        <v>3175</v>
      </c>
      <c r="C58" s="43">
        <v>2.3826615562053985E-3</v>
      </c>
      <c r="D58" s="47" t="s">
        <v>247</v>
      </c>
      <c r="E58" s="46" t="b">
        <v>0</v>
      </c>
      <c r="F58" s="48">
        <v>75.066999999999993</v>
      </c>
      <c r="G58" s="49">
        <f>SUMIFS('mech4import - CB6R3_AE7'!$D$2:$D$10000,'mech4import - CB6R3_AE7'!$B$2:$B$10000,"="&amp;'CB6R3_AE7 - 95861 - CRITERIA'!$B58,'mech4import - CB6R3_AE7'!$C$2:$C$10000,"="&amp;'CB6R3_AE7 - 95861 - CRITERIA'!G$3)</f>
        <v>0</v>
      </c>
      <c r="H58" s="49">
        <f>SUMIFS('mech4import - CB6R3_AE7'!$D$2:$D$10000,'mech4import - CB6R3_AE7'!$B$2:$B$10000,"="&amp;'CB6R3_AE7 - 95861 - CRITERIA'!$B58,'mech4import - CB6R3_AE7'!$C$2:$C$10000,"="&amp;'CB6R3_AE7 - 95861 - CRITERIA'!H$3)</f>
        <v>0</v>
      </c>
      <c r="I58" s="49">
        <f>SUMIFS('mech4import - CB6R3_AE7'!$D$2:$D$10000,'mech4import - CB6R3_AE7'!$B$2:$B$10000,"="&amp;'CB6R3_AE7 - 95861 - CRITERIA'!$B58,'mech4import - CB6R3_AE7'!$C$2:$C$10000,"="&amp;'CB6R3_AE7 - 95861 - CRITERIA'!I$3)</f>
        <v>0</v>
      </c>
      <c r="J58" s="49">
        <f>SUMIFS('mech4import - CB6R3_AE7'!$D$2:$D$10000,'mech4import - CB6R3_AE7'!$B$2:$B$10000,"="&amp;'CB6R3_AE7 - 95861 - CRITERIA'!$B58,'mech4import - CB6R3_AE7'!$C$2:$C$10000,"="&amp;'CB6R3_AE7 - 95861 - CRITERIA'!J$3)</f>
        <v>0</v>
      </c>
      <c r="K58" s="49">
        <f>SUMIFS('mech4import - CB6R3_AE7'!$D$2:$D$10000,'mech4import - CB6R3_AE7'!$B$2:$B$10000,"="&amp;'CB6R3_AE7 - 95861 - CRITERIA'!$B58,'mech4import - CB6R3_AE7'!$C$2:$C$10000,"="&amp;'CB6R3_AE7 - 95861 - CRITERIA'!K$3)</f>
        <v>0</v>
      </c>
      <c r="L58" s="49">
        <f>SUMIFS('mech4import - CB6R3_AE7'!$D$2:$D$10000,'mech4import - CB6R3_AE7'!$B$2:$B$10000,"="&amp;'CB6R3_AE7 - 95861 - CRITERIA'!$B58,'mech4import - CB6R3_AE7'!$C$2:$C$10000,"="&amp;'CB6R3_AE7 - 95861 - CRITERIA'!L$3)</f>
        <v>0</v>
      </c>
      <c r="M58" s="49">
        <f>SUMIFS('mech4import - CB6R3_AE7'!$D$2:$D$10000,'mech4import - CB6R3_AE7'!$B$2:$B$10000,"="&amp;'CB6R3_AE7 - 95861 - CRITERIA'!$B58,'mech4import - CB6R3_AE7'!$C$2:$C$10000,"="&amp;'CB6R3_AE7 - 95861 - CRITERIA'!M$3)</f>
        <v>0</v>
      </c>
      <c r="N58" s="49">
        <f>SUMIFS('mech4import - CB6R3_AE7'!$D$2:$D$10000,'mech4import - CB6R3_AE7'!$B$2:$B$10000,"="&amp;'CB6R3_AE7 - 95861 - CRITERIA'!$B58,'mech4import - CB6R3_AE7'!$C$2:$C$10000,"="&amp;'CB6R3_AE7 - 95861 - CRITERIA'!N$3)</f>
        <v>0</v>
      </c>
      <c r="O58" s="49">
        <f>SUMIFS('mech4import - CB6R3_AE7'!$D$2:$D$10000,'mech4import - CB6R3_AE7'!$B$2:$B$10000,"="&amp;'CB6R3_AE7 - 95861 - CRITERIA'!$B58,'mech4import - CB6R3_AE7'!$C$2:$C$10000,"="&amp;'CB6R3_AE7 - 95861 - CRITERIA'!O$3)</f>
        <v>0</v>
      </c>
      <c r="P58" s="49">
        <f>SUMIFS('mech4import - CB6R3_AE7'!$D$2:$D$10000,'mech4import - CB6R3_AE7'!$B$2:$B$10000,"="&amp;'CB6R3_AE7 - 95861 - CRITERIA'!$B58,'mech4import - CB6R3_AE7'!$C$2:$C$10000,"="&amp;'CB6R3_AE7 - 95861 - CRITERIA'!P$3)</f>
        <v>0</v>
      </c>
      <c r="Q58" s="49">
        <f>SUMIFS('mech4import - CB6R3_AE7'!$D$2:$D$10000,'mech4import - CB6R3_AE7'!$B$2:$B$10000,"="&amp;'CB6R3_AE7 - 95861 - CRITERIA'!$B58,'mech4import - CB6R3_AE7'!$C$2:$C$10000,"="&amp;'CB6R3_AE7 - 95861 - CRITERIA'!Q$3)</f>
        <v>0</v>
      </c>
      <c r="R58" s="49">
        <f>SUMIFS('mech4import - CB6R3_AE7'!$D$2:$D$10000,'mech4import - CB6R3_AE7'!$B$2:$B$10000,"="&amp;'CB6R3_AE7 - 95861 - CRITERIA'!$B58,'mech4import - CB6R3_AE7'!$C$2:$C$10000,"="&amp;'CB6R3_AE7 - 95861 - CRITERIA'!R$3)</f>
        <v>0</v>
      </c>
      <c r="S58" s="49">
        <f>SUMIFS('mech4import - CB6R3_AE7'!$D$2:$D$10000,'mech4import - CB6R3_AE7'!$B$2:$B$10000,"="&amp;'CB6R3_AE7 - 95861 - CRITERIA'!$B58,'mech4import - CB6R3_AE7'!$C$2:$C$10000,"="&amp;'CB6R3_AE7 - 95861 - CRITERIA'!S$3)</f>
        <v>0</v>
      </c>
      <c r="T58" s="49">
        <f>SUMIFS('mech4import - CB6R3_AE7'!$D$2:$D$10000,'mech4import - CB6R3_AE7'!$B$2:$B$10000,"="&amp;'CB6R3_AE7 - 95861 - CRITERIA'!$B58,'mech4import - CB6R3_AE7'!$C$2:$C$10000,"="&amp;'CB6R3_AE7 - 95861 - CRITERIA'!T$3)</f>
        <v>0</v>
      </c>
      <c r="U58" s="49">
        <f>SUMIFS('mech4import - CB6R3_AE7'!$D$2:$D$10000,'mech4import - CB6R3_AE7'!$B$2:$B$10000,"="&amp;'CB6R3_AE7 - 95861 - CRITERIA'!$B58,'mech4import - CB6R3_AE7'!$C$2:$C$10000,"="&amp;'CB6R3_AE7 - 95861 - CRITERIA'!U$3)</f>
        <v>0</v>
      </c>
      <c r="V58" s="49">
        <f>SUMIFS('mech4import - CB6R3_AE7'!$D$2:$D$10000,'mech4import - CB6R3_AE7'!$B$2:$B$10000,"="&amp;'CB6R3_AE7 - 95861 - CRITERIA'!$B58,'mech4import - CB6R3_AE7'!$C$2:$C$10000,"="&amp;'CB6R3_AE7 - 95861 - CRITERIA'!V$3)</f>
        <v>0</v>
      </c>
      <c r="W58" s="49">
        <f>SUMIFS('mech4import - CB6R3_AE7'!$D$2:$D$10000,'mech4import - CB6R3_AE7'!$B$2:$B$10000,"="&amp;'CB6R3_AE7 - 95861 - CRITERIA'!$B58,'mech4import - CB6R3_AE7'!$C$2:$C$10000,"="&amp;'CB6R3_AE7 - 95861 - CRITERIA'!W$3)</f>
        <v>0</v>
      </c>
      <c r="X58" s="49">
        <f>SUMIFS('mech4import - CB6R3_AE7'!$D$2:$D$10000,'mech4import - CB6R3_AE7'!$B$2:$B$10000,"="&amp;'CB6R3_AE7 - 95861 - CRITERIA'!$B58,'mech4import - CB6R3_AE7'!$C$2:$C$10000,"="&amp;'CB6R3_AE7 - 95861 - CRITERIA'!X$3)</f>
        <v>0</v>
      </c>
      <c r="Y58" s="49">
        <f>SUMIFS('mech4import - CB6R3_AE7'!$D$2:$D$10000,'mech4import - CB6R3_AE7'!$B$2:$B$10000,"="&amp;'CB6R3_AE7 - 95861 - CRITERIA'!$B58,'mech4import - CB6R3_AE7'!$C$2:$C$10000,"="&amp;'CB6R3_AE7 - 95861 - CRITERIA'!Y$3)</f>
        <v>0</v>
      </c>
      <c r="Z58" s="49">
        <f>SUMIFS('mech4import - CB6R3_AE7'!$D$2:$D$10000,'mech4import - CB6R3_AE7'!$B$2:$B$10000,"="&amp;'CB6R3_AE7 - 95861 - CRITERIA'!$B58,'mech4import - CB6R3_AE7'!$C$2:$C$10000,"="&amp;'CB6R3_AE7 - 95861 - CRITERIA'!Z$3)</f>
        <v>0</v>
      </c>
      <c r="AA58" s="49">
        <f>SUMIFS('mech4import - CB6R3_AE7'!$D$2:$D$10000,'mech4import - CB6R3_AE7'!$B$2:$B$10000,"="&amp;'CB6R3_AE7 - 95861 - CRITERIA'!$B58,'mech4import - CB6R3_AE7'!$C$2:$C$10000,"="&amp;'CB6R3_AE7 - 95861 - CRITERIA'!AA$3)</f>
        <v>0</v>
      </c>
      <c r="AB58" s="49">
        <f>SUMIFS('mech4import - CB6R3_AE7'!$D$2:$D$10000,'mech4import - CB6R3_AE7'!$B$2:$B$10000,"="&amp;'CB6R3_AE7 - 95861 - CRITERIA'!$B58,'mech4import - CB6R3_AE7'!$C$2:$C$10000,"="&amp;'CB6R3_AE7 - 95861 - CRITERIA'!AB$3)</f>
        <v>0</v>
      </c>
      <c r="AC58" s="49">
        <f>SUMIFS('mech4import - CB6R3_AE7'!$D$2:$D$10000,'mech4import - CB6R3_AE7'!$B$2:$B$10000,"="&amp;'CB6R3_AE7 - 95861 - CRITERIA'!$B58,'mech4import - CB6R3_AE7'!$C$2:$C$10000,"="&amp;'CB6R3_AE7 - 95861 - CRITERIA'!AC$3)</f>
        <v>0</v>
      </c>
      <c r="AD58" s="49">
        <f>SUMIFS('mech4import - CB6R3_AE7'!$D$2:$D$10000,'mech4import - CB6R3_AE7'!$B$2:$B$10000,"="&amp;'CB6R3_AE7 - 95861 - CRITERIA'!$B58,'mech4import - CB6R3_AE7'!$C$2:$C$10000,"="&amp;'CB6R3_AE7 - 95861 - CRITERIA'!AD$3)</f>
        <v>0</v>
      </c>
      <c r="AE58" s="49">
        <f>SUMIFS('mech4import - CB6R3_AE7'!$D$2:$D$10000,'mech4import - CB6R3_AE7'!$B$2:$B$10000,"="&amp;'CB6R3_AE7 - 95861 - CRITERIA'!$B58,'mech4import - CB6R3_AE7'!$C$2:$C$10000,"="&amp;'CB6R3_AE7 - 95861 - CRITERIA'!AE$3)</f>
        <v>0</v>
      </c>
      <c r="AF58" s="49">
        <f>SUMIFS('mech4import - CB6R3_AE7'!$D$2:$D$10000,'mech4import - CB6R3_AE7'!$B$2:$B$10000,"="&amp;'CB6R3_AE7 - 95861 - CRITERIA'!$B58,'mech4import - CB6R3_AE7'!$C$2:$C$10000,"="&amp;'CB6R3_AE7 - 95861 - CRITERIA'!AF$3)</f>
        <v>0</v>
      </c>
      <c r="AG58" s="49">
        <f>SUMIFS('mech4import - CB6R3_AE7'!$D$2:$D$10000,'mech4import - CB6R3_AE7'!$B$2:$B$10000,"="&amp;'CB6R3_AE7 - 95861 - CRITERIA'!$B58,'mech4import - CB6R3_AE7'!$C$2:$C$10000,"="&amp;'CB6R3_AE7 - 95861 - CRITERIA'!AG$3)</f>
        <v>0</v>
      </c>
      <c r="AH58" s="49">
        <f>SUMIFS('mech4import - CB6R3_AE7'!$D$2:$D$10000,'mech4import - CB6R3_AE7'!$B$2:$B$10000,"="&amp;'CB6R3_AE7 - 95861 - CRITERIA'!$B58,'mech4import - CB6R3_AE7'!$C$2:$C$10000,"="&amp;'CB6R3_AE7 - 95861 - CRITERIA'!AH$3)</f>
        <v>0</v>
      </c>
      <c r="AI58" s="49">
        <f>SUMIFS('mech4import - CB6R3_AE7'!$D$2:$D$10000,'mech4import - CB6R3_AE7'!$B$2:$B$10000,"="&amp;'CB6R3_AE7 - 95861 - CRITERIA'!$B58,'mech4import - CB6R3_AE7'!$C$2:$C$10000,"="&amp;'CB6R3_AE7 - 95861 - CRITERIA'!AI$3)</f>
        <v>0</v>
      </c>
      <c r="AJ58" s="49">
        <f>SUMIFS('mech4import - CB6R3_AE7'!$D$2:$D$10000,'mech4import - CB6R3_AE7'!$B$2:$B$10000,"="&amp;'CB6R3_AE7 - 95861 - CRITERIA'!$B58,'mech4import - CB6R3_AE7'!$C$2:$C$10000,"="&amp;'CB6R3_AE7 - 95861 - CRITERIA'!AJ$3)</f>
        <v>0</v>
      </c>
      <c r="AK58" s="49">
        <f>SUMIFS('mech4import - CB6R3_AE7'!$D$2:$D$10000,'mech4import - CB6R3_AE7'!$B$2:$B$10000,"="&amp;'CB6R3_AE7 - 95861 - CRITERIA'!$B58,'mech4import - CB6R3_AE7'!$C$2:$C$10000,"="&amp;'CB6R3_AE7 - 95861 - CRITERIA'!AK$3)</f>
        <v>1</v>
      </c>
      <c r="AL58" s="49">
        <f>SUMIFS('mech4import - CB6R3_AE7'!$D$2:$D$10000,'mech4import - CB6R3_AE7'!$B$2:$B$10000,"="&amp;'CB6R3_AE7 - 95861 - CRITERIA'!$B58,'mech4import - CB6R3_AE7'!$C$2:$C$10000,"="&amp;'CB6R3_AE7 - 95861 - CRITERIA'!AL$3)</f>
        <v>0</v>
      </c>
      <c r="AM58" s="32">
        <f t="array" ref="AM58">SUM($G$1:$AL$1*G58:AL58)</f>
        <v>142.30000000000001</v>
      </c>
    </row>
    <row r="59" spans="1:39" s="31" customFormat="1">
      <c r="A59" s="42">
        <v>95861</v>
      </c>
      <c r="B59" s="14">
        <v>3428</v>
      </c>
      <c r="C59" s="43">
        <v>2.4201170658495467E-4</v>
      </c>
      <c r="D59" s="47" t="s">
        <v>248</v>
      </c>
      <c r="E59" s="46" t="b">
        <v>0</v>
      </c>
      <c r="F59" s="48">
        <v>153.19999999999999</v>
      </c>
      <c r="G59" s="49">
        <f>SUMIFS('mech4import - CB6R3_AE7'!$D$2:$D$10000,'mech4import - CB6R3_AE7'!$B$2:$B$10000,"="&amp;'CB6R3_AE7 - 95861 - CRITERIA'!$B59,'mech4import - CB6R3_AE7'!$C$2:$C$10000,"="&amp;'CB6R3_AE7 - 95861 - CRITERIA'!G$3)</f>
        <v>0</v>
      </c>
      <c r="H59" s="49">
        <f>SUMIFS('mech4import - CB6R3_AE7'!$D$2:$D$10000,'mech4import - CB6R3_AE7'!$B$2:$B$10000,"="&amp;'CB6R3_AE7 - 95861 - CRITERIA'!$B59,'mech4import - CB6R3_AE7'!$C$2:$C$10000,"="&amp;'CB6R3_AE7 - 95861 - CRITERIA'!H$3)</f>
        <v>0</v>
      </c>
      <c r="I59" s="49">
        <f>SUMIFS('mech4import - CB6R3_AE7'!$D$2:$D$10000,'mech4import - CB6R3_AE7'!$B$2:$B$10000,"="&amp;'CB6R3_AE7 - 95861 - CRITERIA'!$B59,'mech4import - CB6R3_AE7'!$C$2:$C$10000,"="&amp;'CB6R3_AE7 - 95861 - CRITERIA'!I$3)</f>
        <v>0</v>
      </c>
      <c r="J59" s="49">
        <f>SUMIFS('mech4import - CB6R3_AE7'!$D$2:$D$10000,'mech4import - CB6R3_AE7'!$B$2:$B$10000,"="&amp;'CB6R3_AE7 - 95861 - CRITERIA'!$B59,'mech4import - CB6R3_AE7'!$C$2:$C$10000,"="&amp;'CB6R3_AE7 - 95861 - CRITERIA'!J$3)</f>
        <v>0</v>
      </c>
      <c r="K59" s="49">
        <f>SUMIFS('mech4import - CB6R3_AE7'!$D$2:$D$10000,'mech4import - CB6R3_AE7'!$B$2:$B$10000,"="&amp;'CB6R3_AE7 - 95861 - CRITERIA'!$B59,'mech4import - CB6R3_AE7'!$C$2:$C$10000,"="&amp;'CB6R3_AE7 - 95861 - CRITERIA'!K$3)</f>
        <v>0</v>
      </c>
      <c r="L59" s="49">
        <f>SUMIFS('mech4import - CB6R3_AE7'!$D$2:$D$10000,'mech4import - CB6R3_AE7'!$B$2:$B$10000,"="&amp;'CB6R3_AE7 - 95861 - CRITERIA'!$B59,'mech4import - CB6R3_AE7'!$C$2:$C$10000,"="&amp;'CB6R3_AE7 - 95861 - CRITERIA'!L$3)</f>
        <v>0</v>
      </c>
      <c r="M59" s="49">
        <f>SUMIFS('mech4import - CB6R3_AE7'!$D$2:$D$10000,'mech4import - CB6R3_AE7'!$B$2:$B$10000,"="&amp;'CB6R3_AE7 - 95861 - CRITERIA'!$B59,'mech4import - CB6R3_AE7'!$C$2:$C$10000,"="&amp;'CB6R3_AE7 - 95861 - CRITERIA'!M$3)</f>
        <v>0</v>
      </c>
      <c r="N59" s="49">
        <f>SUMIFS('mech4import - CB6R3_AE7'!$D$2:$D$10000,'mech4import - CB6R3_AE7'!$B$2:$B$10000,"="&amp;'CB6R3_AE7 - 95861 - CRITERIA'!$B59,'mech4import - CB6R3_AE7'!$C$2:$C$10000,"="&amp;'CB6R3_AE7 - 95861 - CRITERIA'!N$3)</f>
        <v>0</v>
      </c>
      <c r="O59" s="49">
        <f>SUMIFS('mech4import - CB6R3_AE7'!$D$2:$D$10000,'mech4import - CB6R3_AE7'!$B$2:$B$10000,"="&amp;'CB6R3_AE7 - 95861 - CRITERIA'!$B59,'mech4import - CB6R3_AE7'!$C$2:$C$10000,"="&amp;'CB6R3_AE7 - 95861 - CRITERIA'!O$3)</f>
        <v>0</v>
      </c>
      <c r="P59" s="49">
        <f>SUMIFS('mech4import - CB6R3_AE7'!$D$2:$D$10000,'mech4import - CB6R3_AE7'!$B$2:$B$10000,"="&amp;'CB6R3_AE7 - 95861 - CRITERIA'!$B59,'mech4import - CB6R3_AE7'!$C$2:$C$10000,"="&amp;'CB6R3_AE7 - 95861 - CRITERIA'!P$3)</f>
        <v>0</v>
      </c>
      <c r="Q59" s="49">
        <f>SUMIFS('mech4import - CB6R3_AE7'!$D$2:$D$10000,'mech4import - CB6R3_AE7'!$B$2:$B$10000,"="&amp;'CB6R3_AE7 - 95861 - CRITERIA'!$B59,'mech4import - CB6R3_AE7'!$C$2:$C$10000,"="&amp;'CB6R3_AE7 - 95861 - CRITERIA'!Q$3)</f>
        <v>0</v>
      </c>
      <c r="R59" s="49">
        <f>SUMIFS('mech4import - CB6R3_AE7'!$D$2:$D$10000,'mech4import - CB6R3_AE7'!$B$2:$B$10000,"="&amp;'CB6R3_AE7 - 95861 - CRITERIA'!$B59,'mech4import - CB6R3_AE7'!$C$2:$C$10000,"="&amp;'CB6R3_AE7 - 95861 - CRITERIA'!R$3)</f>
        <v>0</v>
      </c>
      <c r="S59" s="49">
        <f>SUMIFS('mech4import - CB6R3_AE7'!$D$2:$D$10000,'mech4import - CB6R3_AE7'!$B$2:$B$10000,"="&amp;'CB6R3_AE7 - 95861 - CRITERIA'!$B59,'mech4import - CB6R3_AE7'!$C$2:$C$10000,"="&amp;'CB6R3_AE7 - 95861 - CRITERIA'!S$3)</f>
        <v>0</v>
      </c>
      <c r="T59" s="49">
        <f>SUMIFS('mech4import - CB6R3_AE7'!$D$2:$D$10000,'mech4import - CB6R3_AE7'!$B$2:$B$10000,"="&amp;'CB6R3_AE7 - 95861 - CRITERIA'!$B59,'mech4import - CB6R3_AE7'!$C$2:$C$10000,"="&amp;'CB6R3_AE7 - 95861 - CRITERIA'!T$3)</f>
        <v>0</v>
      </c>
      <c r="U59" s="49">
        <f>SUMIFS('mech4import - CB6R3_AE7'!$D$2:$D$10000,'mech4import - CB6R3_AE7'!$B$2:$B$10000,"="&amp;'CB6R3_AE7 - 95861 - CRITERIA'!$B59,'mech4import - CB6R3_AE7'!$C$2:$C$10000,"="&amp;'CB6R3_AE7 - 95861 - CRITERIA'!U$3)</f>
        <v>0</v>
      </c>
      <c r="V59" s="49">
        <f>SUMIFS('mech4import - CB6R3_AE7'!$D$2:$D$10000,'mech4import - CB6R3_AE7'!$B$2:$B$10000,"="&amp;'CB6R3_AE7 - 95861 - CRITERIA'!$B59,'mech4import - CB6R3_AE7'!$C$2:$C$10000,"="&amp;'CB6R3_AE7 - 95861 - CRITERIA'!V$3)</f>
        <v>0</v>
      </c>
      <c r="W59" s="49">
        <f>SUMIFS('mech4import - CB6R3_AE7'!$D$2:$D$10000,'mech4import - CB6R3_AE7'!$B$2:$B$10000,"="&amp;'CB6R3_AE7 - 95861 - CRITERIA'!$B59,'mech4import - CB6R3_AE7'!$C$2:$C$10000,"="&amp;'CB6R3_AE7 - 95861 - CRITERIA'!W$3)</f>
        <v>0</v>
      </c>
      <c r="X59" s="49">
        <f>SUMIFS('mech4import - CB6R3_AE7'!$D$2:$D$10000,'mech4import - CB6R3_AE7'!$B$2:$B$10000,"="&amp;'CB6R3_AE7 - 95861 - CRITERIA'!$B59,'mech4import - CB6R3_AE7'!$C$2:$C$10000,"="&amp;'CB6R3_AE7 - 95861 - CRITERIA'!X$3)</f>
        <v>0</v>
      </c>
      <c r="Y59" s="49">
        <f>SUMIFS('mech4import - CB6R3_AE7'!$D$2:$D$10000,'mech4import - CB6R3_AE7'!$B$2:$B$10000,"="&amp;'CB6R3_AE7 - 95861 - CRITERIA'!$B59,'mech4import - CB6R3_AE7'!$C$2:$C$10000,"="&amp;'CB6R3_AE7 - 95861 - CRITERIA'!Y$3)</f>
        <v>0</v>
      </c>
      <c r="Z59" s="49">
        <f>SUMIFS('mech4import - CB6R3_AE7'!$D$2:$D$10000,'mech4import - CB6R3_AE7'!$B$2:$B$10000,"="&amp;'CB6R3_AE7 - 95861 - CRITERIA'!$B59,'mech4import - CB6R3_AE7'!$C$2:$C$10000,"="&amp;'CB6R3_AE7 - 95861 - CRITERIA'!Z$3)</f>
        <v>0</v>
      </c>
      <c r="AA59" s="49">
        <f>SUMIFS('mech4import - CB6R3_AE7'!$D$2:$D$10000,'mech4import - CB6R3_AE7'!$B$2:$B$10000,"="&amp;'CB6R3_AE7 - 95861 - CRITERIA'!$B59,'mech4import - CB6R3_AE7'!$C$2:$C$10000,"="&amp;'CB6R3_AE7 - 95861 - CRITERIA'!AA$3)</f>
        <v>0</v>
      </c>
      <c r="AB59" s="49">
        <f>SUMIFS('mech4import - CB6R3_AE7'!$D$2:$D$10000,'mech4import - CB6R3_AE7'!$B$2:$B$10000,"="&amp;'CB6R3_AE7 - 95861 - CRITERIA'!$B59,'mech4import - CB6R3_AE7'!$C$2:$C$10000,"="&amp;'CB6R3_AE7 - 95861 - CRITERIA'!AB$3)</f>
        <v>0</v>
      </c>
      <c r="AC59" s="49">
        <f>SUMIFS('mech4import - CB6R3_AE7'!$D$2:$D$10000,'mech4import - CB6R3_AE7'!$B$2:$B$10000,"="&amp;'CB6R3_AE7 - 95861 - CRITERIA'!$B59,'mech4import - CB6R3_AE7'!$C$2:$C$10000,"="&amp;'CB6R3_AE7 - 95861 - CRITERIA'!AC$3)</f>
        <v>0</v>
      </c>
      <c r="AD59" s="49">
        <f>SUMIFS('mech4import - CB6R3_AE7'!$D$2:$D$10000,'mech4import - CB6R3_AE7'!$B$2:$B$10000,"="&amp;'CB6R3_AE7 - 95861 - CRITERIA'!$B59,'mech4import - CB6R3_AE7'!$C$2:$C$10000,"="&amp;'CB6R3_AE7 - 95861 - CRITERIA'!AD$3)</f>
        <v>1</v>
      </c>
      <c r="AE59" s="49">
        <f>SUMIFS('mech4import - CB6R3_AE7'!$D$2:$D$10000,'mech4import - CB6R3_AE7'!$B$2:$B$10000,"="&amp;'CB6R3_AE7 - 95861 - CRITERIA'!$B59,'mech4import - CB6R3_AE7'!$C$2:$C$10000,"="&amp;'CB6R3_AE7 - 95861 - CRITERIA'!AE$3)</f>
        <v>0</v>
      </c>
      <c r="AF59" s="49">
        <f>SUMIFS('mech4import - CB6R3_AE7'!$D$2:$D$10000,'mech4import - CB6R3_AE7'!$B$2:$B$10000,"="&amp;'CB6R3_AE7 - 95861 - CRITERIA'!$B59,'mech4import - CB6R3_AE7'!$C$2:$C$10000,"="&amp;'CB6R3_AE7 - 95861 - CRITERIA'!AF$3)</f>
        <v>0</v>
      </c>
      <c r="AG59" s="49">
        <f>SUMIFS('mech4import - CB6R3_AE7'!$D$2:$D$10000,'mech4import - CB6R3_AE7'!$B$2:$B$10000,"="&amp;'CB6R3_AE7 - 95861 - CRITERIA'!$B59,'mech4import - CB6R3_AE7'!$C$2:$C$10000,"="&amp;'CB6R3_AE7 - 95861 - CRITERIA'!AG$3)</f>
        <v>0</v>
      </c>
      <c r="AH59" s="49">
        <f>SUMIFS('mech4import - CB6R3_AE7'!$D$2:$D$10000,'mech4import - CB6R3_AE7'!$B$2:$B$10000,"="&amp;'CB6R3_AE7 - 95861 - CRITERIA'!$B59,'mech4import - CB6R3_AE7'!$C$2:$C$10000,"="&amp;'CB6R3_AE7 - 95861 - CRITERIA'!AH$3)</f>
        <v>0</v>
      </c>
      <c r="AI59" s="49">
        <f>SUMIFS('mech4import - CB6R3_AE7'!$D$2:$D$10000,'mech4import - CB6R3_AE7'!$B$2:$B$10000,"="&amp;'CB6R3_AE7 - 95861 - CRITERIA'!$B59,'mech4import - CB6R3_AE7'!$C$2:$C$10000,"="&amp;'CB6R3_AE7 - 95861 - CRITERIA'!AI$3)</f>
        <v>0</v>
      </c>
      <c r="AJ59" s="49">
        <f>SUMIFS('mech4import - CB6R3_AE7'!$D$2:$D$10000,'mech4import - CB6R3_AE7'!$B$2:$B$10000,"="&amp;'CB6R3_AE7 - 95861 - CRITERIA'!$B59,'mech4import - CB6R3_AE7'!$C$2:$C$10000,"="&amp;'CB6R3_AE7 - 95861 - CRITERIA'!AJ$3)</f>
        <v>0</v>
      </c>
      <c r="AK59" s="49">
        <f>SUMIFS('mech4import - CB6R3_AE7'!$D$2:$D$10000,'mech4import - CB6R3_AE7'!$B$2:$B$10000,"="&amp;'CB6R3_AE7 - 95861 - CRITERIA'!$B59,'mech4import - CB6R3_AE7'!$C$2:$C$10000,"="&amp;'CB6R3_AE7 - 95861 - CRITERIA'!AK$3)</f>
        <v>0</v>
      </c>
      <c r="AL59" s="49">
        <f>SUMIFS('mech4import - CB6R3_AE7'!$D$2:$D$10000,'mech4import - CB6R3_AE7'!$B$2:$B$10000,"="&amp;'CB6R3_AE7 - 95861 - CRITERIA'!$B59,'mech4import - CB6R3_AE7'!$C$2:$C$10000,"="&amp;'CB6R3_AE7 - 95861 - CRITERIA'!AL$3)</f>
        <v>0</v>
      </c>
      <c r="AM59" s="32">
        <f t="array" ref="AM59">SUM($G$1:$AL$1*G59:AL59)</f>
        <v>142.30000000000001</v>
      </c>
    </row>
    <row r="60" spans="1:39" s="31" customFormat="1">
      <c r="A60" s="42">
        <v>95861</v>
      </c>
      <c r="B60" s="14">
        <v>3404</v>
      </c>
      <c r="C60" s="43">
        <v>1.5557276910852462</v>
      </c>
      <c r="D60" s="47" t="s">
        <v>249</v>
      </c>
      <c r="E60" s="46" t="b">
        <v>0</v>
      </c>
      <c r="F60" s="48">
        <v>114.232</v>
      </c>
      <c r="G60" s="49">
        <f>SUMIFS('mech4import - CB6R3_AE7'!$D$2:$D$10000,'mech4import - CB6R3_AE7'!$B$2:$B$10000,"="&amp;'CB6R3_AE7 - 95861 - CRITERIA'!$B60,'mech4import - CB6R3_AE7'!$C$2:$C$10000,"="&amp;'CB6R3_AE7 - 95861 - CRITERIA'!G$3)</f>
        <v>0</v>
      </c>
      <c r="H60" s="49">
        <f>SUMIFS('mech4import - CB6R3_AE7'!$D$2:$D$10000,'mech4import - CB6R3_AE7'!$B$2:$B$10000,"="&amp;'CB6R3_AE7 - 95861 - CRITERIA'!$B60,'mech4import - CB6R3_AE7'!$C$2:$C$10000,"="&amp;'CB6R3_AE7 - 95861 - CRITERIA'!H$3)</f>
        <v>0</v>
      </c>
      <c r="I60" s="49">
        <f>SUMIFS('mech4import - CB6R3_AE7'!$D$2:$D$10000,'mech4import - CB6R3_AE7'!$B$2:$B$10000,"="&amp;'CB6R3_AE7 - 95861 - CRITERIA'!$B60,'mech4import - CB6R3_AE7'!$C$2:$C$10000,"="&amp;'CB6R3_AE7 - 95861 - CRITERIA'!I$3)</f>
        <v>0</v>
      </c>
      <c r="J60" s="49">
        <f>SUMIFS('mech4import - CB6R3_AE7'!$D$2:$D$10000,'mech4import - CB6R3_AE7'!$B$2:$B$10000,"="&amp;'CB6R3_AE7 - 95861 - CRITERIA'!$B60,'mech4import - CB6R3_AE7'!$C$2:$C$10000,"="&amp;'CB6R3_AE7 - 95861 - CRITERIA'!J$3)</f>
        <v>0</v>
      </c>
      <c r="K60" s="49">
        <f>SUMIFS('mech4import - CB6R3_AE7'!$D$2:$D$10000,'mech4import - CB6R3_AE7'!$B$2:$B$10000,"="&amp;'CB6R3_AE7 - 95861 - CRITERIA'!$B60,'mech4import - CB6R3_AE7'!$C$2:$C$10000,"="&amp;'CB6R3_AE7 - 95861 - CRITERIA'!K$3)</f>
        <v>0</v>
      </c>
      <c r="L60" s="49">
        <f>SUMIFS('mech4import - CB6R3_AE7'!$D$2:$D$10000,'mech4import - CB6R3_AE7'!$B$2:$B$10000,"="&amp;'CB6R3_AE7 - 95861 - CRITERIA'!$B60,'mech4import - CB6R3_AE7'!$C$2:$C$10000,"="&amp;'CB6R3_AE7 - 95861 - CRITERIA'!L$3)</f>
        <v>0</v>
      </c>
      <c r="M60" s="49">
        <f>SUMIFS('mech4import - CB6R3_AE7'!$D$2:$D$10000,'mech4import - CB6R3_AE7'!$B$2:$B$10000,"="&amp;'CB6R3_AE7 - 95861 - CRITERIA'!$B60,'mech4import - CB6R3_AE7'!$C$2:$C$10000,"="&amp;'CB6R3_AE7 - 95861 - CRITERIA'!M$3)</f>
        <v>0</v>
      </c>
      <c r="N60" s="49">
        <f>SUMIFS('mech4import - CB6R3_AE7'!$D$2:$D$10000,'mech4import - CB6R3_AE7'!$B$2:$B$10000,"="&amp;'CB6R3_AE7 - 95861 - CRITERIA'!$B60,'mech4import - CB6R3_AE7'!$C$2:$C$10000,"="&amp;'CB6R3_AE7 - 95861 - CRITERIA'!N$3)</f>
        <v>0</v>
      </c>
      <c r="O60" s="49">
        <f>SUMIFS('mech4import - CB6R3_AE7'!$D$2:$D$10000,'mech4import - CB6R3_AE7'!$B$2:$B$10000,"="&amp;'CB6R3_AE7 - 95861 - CRITERIA'!$B60,'mech4import - CB6R3_AE7'!$C$2:$C$10000,"="&amp;'CB6R3_AE7 - 95861 - CRITERIA'!O$3)</f>
        <v>0</v>
      </c>
      <c r="P60" s="49">
        <f>SUMIFS('mech4import - CB6R3_AE7'!$D$2:$D$10000,'mech4import - CB6R3_AE7'!$B$2:$B$10000,"="&amp;'CB6R3_AE7 - 95861 - CRITERIA'!$B60,'mech4import - CB6R3_AE7'!$C$2:$C$10000,"="&amp;'CB6R3_AE7 - 95861 - CRITERIA'!P$3)</f>
        <v>0</v>
      </c>
      <c r="Q60" s="49">
        <f>SUMIFS('mech4import - CB6R3_AE7'!$D$2:$D$10000,'mech4import - CB6R3_AE7'!$B$2:$B$10000,"="&amp;'CB6R3_AE7 - 95861 - CRITERIA'!$B60,'mech4import - CB6R3_AE7'!$C$2:$C$10000,"="&amp;'CB6R3_AE7 - 95861 - CRITERIA'!Q$3)</f>
        <v>0</v>
      </c>
      <c r="R60" s="49">
        <f>SUMIFS('mech4import - CB6R3_AE7'!$D$2:$D$10000,'mech4import - CB6R3_AE7'!$B$2:$B$10000,"="&amp;'CB6R3_AE7 - 95861 - CRITERIA'!$B60,'mech4import - CB6R3_AE7'!$C$2:$C$10000,"="&amp;'CB6R3_AE7 - 95861 - CRITERIA'!R$3)</f>
        <v>0</v>
      </c>
      <c r="S60" s="49">
        <f>SUMIFS('mech4import - CB6R3_AE7'!$D$2:$D$10000,'mech4import - CB6R3_AE7'!$B$2:$B$10000,"="&amp;'CB6R3_AE7 - 95861 - CRITERIA'!$B60,'mech4import - CB6R3_AE7'!$C$2:$C$10000,"="&amp;'CB6R3_AE7 - 95861 - CRITERIA'!S$3)</f>
        <v>0</v>
      </c>
      <c r="T60" s="49">
        <f>SUMIFS('mech4import - CB6R3_AE7'!$D$2:$D$10000,'mech4import - CB6R3_AE7'!$B$2:$B$10000,"="&amp;'CB6R3_AE7 - 95861 - CRITERIA'!$B60,'mech4import - CB6R3_AE7'!$C$2:$C$10000,"="&amp;'CB6R3_AE7 - 95861 - CRITERIA'!T$3)</f>
        <v>0</v>
      </c>
      <c r="U60" s="49">
        <f>SUMIFS('mech4import - CB6R3_AE7'!$D$2:$D$10000,'mech4import - CB6R3_AE7'!$B$2:$B$10000,"="&amp;'CB6R3_AE7 - 95861 - CRITERIA'!$B60,'mech4import - CB6R3_AE7'!$C$2:$C$10000,"="&amp;'CB6R3_AE7 - 95861 - CRITERIA'!U$3)</f>
        <v>0</v>
      </c>
      <c r="V60" s="49">
        <f>SUMIFS('mech4import - CB6R3_AE7'!$D$2:$D$10000,'mech4import - CB6R3_AE7'!$B$2:$B$10000,"="&amp;'CB6R3_AE7 - 95861 - CRITERIA'!$B60,'mech4import - CB6R3_AE7'!$C$2:$C$10000,"="&amp;'CB6R3_AE7 - 95861 - CRITERIA'!V$3)</f>
        <v>0</v>
      </c>
      <c r="W60" s="49">
        <f>SUMIFS('mech4import - CB6R3_AE7'!$D$2:$D$10000,'mech4import - CB6R3_AE7'!$B$2:$B$10000,"="&amp;'CB6R3_AE7 - 95861 - CRITERIA'!$B60,'mech4import - CB6R3_AE7'!$C$2:$C$10000,"="&amp;'CB6R3_AE7 - 95861 - CRITERIA'!W$3)</f>
        <v>0</v>
      </c>
      <c r="X60" s="49">
        <f>SUMIFS('mech4import - CB6R3_AE7'!$D$2:$D$10000,'mech4import - CB6R3_AE7'!$B$2:$B$10000,"="&amp;'CB6R3_AE7 - 95861 - CRITERIA'!$B60,'mech4import - CB6R3_AE7'!$C$2:$C$10000,"="&amp;'CB6R3_AE7 - 95861 - CRITERIA'!X$3)</f>
        <v>0</v>
      </c>
      <c r="Y60" s="49">
        <f>SUMIFS('mech4import - CB6R3_AE7'!$D$2:$D$10000,'mech4import - CB6R3_AE7'!$B$2:$B$10000,"="&amp;'CB6R3_AE7 - 95861 - CRITERIA'!$B60,'mech4import - CB6R3_AE7'!$C$2:$C$10000,"="&amp;'CB6R3_AE7 - 95861 - CRITERIA'!Y$3)</f>
        <v>0</v>
      </c>
      <c r="Z60" s="49">
        <f>SUMIFS('mech4import - CB6R3_AE7'!$D$2:$D$10000,'mech4import - CB6R3_AE7'!$B$2:$B$10000,"="&amp;'CB6R3_AE7 - 95861 - CRITERIA'!$B60,'mech4import - CB6R3_AE7'!$C$2:$C$10000,"="&amp;'CB6R3_AE7 - 95861 - CRITERIA'!Z$3)</f>
        <v>0</v>
      </c>
      <c r="AA60" s="49">
        <f>SUMIFS('mech4import - CB6R3_AE7'!$D$2:$D$10000,'mech4import - CB6R3_AE7'!$B$2:$B$10000,"="&amp;'CB6R3_AE7 - 95861 - CRITERIA'!$B60,'mech4import - CB6R3_AE7'!$C$2:$C$10000,"="&amp;'CB6R3_AE7 - 95861 - CRITERIA'!AA$3)</f>
        <v>0</v>
      </c>
      <c r="AB60" s="49">
        <f>SUMIFS('mech4import - CB6R3_AE7'!$D$2:$D$10000,'mech4import - CB6R3_AE7'!$B$2:$B$10000,"="&amp;'CB6R3_AE7 - 95861 - CRITERIA'!$B60,'mech4import - CB6R3_AE7'!$C$2:$C$10000,"="&amp;'CB6R3_AE7 - 95861 - CRITERIA'!AB$3)</f>
        <v>0</v>
      </c>
      <c r="AC60" s="49">
        <f>SUMIFS('mech4import - CB6R3_AE7'!$D$2:$D$10000,'mech4import - CB6R3_AE7'!$B$2:$B$10000,"="&amp;'CB6R3_AE7 - 95861 - CRITERIA'!$B60,'mech4import - CB6R3_AE7'!$C$2:$C$10000,"="&amp;'CB6R3_AE7 - 95861 - CRITERIA'!AC$3)</f>
        <v>0</v>
      </c>
      <c r="AD60" s="49">
        <f>SUMIFS('mech4import - CB6R3_AE7'!$D$2:$D$10000,'mech4import - CB6R3_AE7'!$B$2:$B$10000,"="&amp;'CB6R3_AE7 - 95861 - CRITERIA'!$B60,'mech4import - CB6R3_AE7'!$C$2:$C$10000,"="&amp;'CB6R3_AE7 - 95861 - CRITERIA'!AD$3)</f>
        <v>0</v>
      </c>
      <c r="AE60" s="49">
        <f>SUMIFS('mech4import - CB6R3_AE7'!$D$2:$D$10000,'mech4import - CB6R3_AE7'!$B$2:$B$10000,"="&amp;'CB6R3_AE7 - 95861 - CRITERIA'!$B60,'mech4import - CB6R3_AE7'!$C$2:$C$10000,"="&amp;'CB6R3_AE7 - 95861 - CRITERIA'!AE$3)</f>
        <v>0</v>
      </c>
      <c r="AF60" s="49">
        <f>SUMIFS('mech4import - CB6R3_AE7'!$D$2:$D$10000,'mech4import - CB6R3_AE7'!$B$2:$B$10000,"="&amp;'CB6R3_AE7 - 95861 - CRITERIA'!$B60,'mech4import - CB6R3_AE7'!$C$2:$C$10000,"="&amp;'CB6R3_AE7 - 95861 - CRITERIA'!AF$3)</f>
        <v>0</v>
      </c>
      <c r="AG60" s="49">
        <f>SUMIFS('mech4import - CB6R3_AE7'!$D$2:$D$10000,'mech4import - CB6R3_AE7'!$B$2:$B$10000,"="&amp;'CB6R3_AE7 - 95861 - CRITERIA'!$B60,'mech4import - CB6R3_AE7'!$C$2:$C$10000,"="&amp;'CB6R3_AE7 - 95861 - CRITERIA'!AG$3)</f>
        <v>8</v>
      </c>
      <c r="AH60" s="49">
        <f>SUMIFS('mech4import - CB6R3_AE7'!$D$2:$D$10000,'mech4import - CB6R3_AE7'!$B$2:$B$10000,"="&amp;'CB6R3_AE7 - 95861 - CRITERIA'!$B60,'mech4import - CB6R3_AE7'!$C$2:$C$10000,"="&amp;'CB6R3_AE7 - 95861 - CRITERIA'!AH$3)</f>
        <v>0</v>
      </c>
      <c r="AI60" s="49">
        <f>SUMIFS('mech4import - CB6R3_AE7'!$D$2:$D$10000,'mech4import - CB6R3_AE7'!$B$2:$B$10000,"="&amp;'CB6R3_AE7 - 95861 - CRITERIA'!$B60,'mech4import - CB6R3_AE7'!$C$2:$C$10000,"="&amp;'CB6R3_AE7 - 95861 - CRITERIA'!AI$3)</f>
        <v>0</v>
      </c>
      <c r="AJ60" s="49">
        <f>SUMIFS('mech4import - CB6R3_AE7'!$D$2:$D$10000,'mech4import - CB6R3_AE7'!$B$2:$B$10000,"="&amp;'CB6R3_AE7 - 95861 - CRITERIA'!$B60,'mech4import - CB6R3_AE7'!$C$2:$C$10000,"="&amp;'CB6R3_AE7 - 95861 - CRITERIA'!AJ$3)</f>
        <v>0</v>
      </c>
      <c r="AK60" s="49">
        <f>SUMIFS('mech4import - CB6R3_AE7'!$D$2:$D$10000,'mech4import - CB6R3_AE7'!$B$2:$B$10000,"="&amp;'CB6R3_AE7 - 95861 - CRITERIA'!$B60,'mech4import - CB6R3_AE7'!$C$2:$C$10000,"="&amp;'CB6R3_AE7 - 95861 - CRITERIA'!AK$3)</f>
        <v>0</v>
      </c>
      <c r="AL60" s="49">
        <f>SUMIFS('mech4import - CB6R3_AE7'!$D$2:$D$10000,'mech4import - CB6R3_AE7'!$B$2:$B$10000,"="&amp;'CB6R3_AE7 - 95861 - CRITERIA'!$B60,'mech4import - CB6R3_AE7'!$C$2:$C$10000,"="&amp;'CB6R3_AE7 - 95861 - CRITERIA'!AL$3)</f>
        <v>0</v>
      </c>
      <c r="AM60" s="32">
        <f t="array" ref="AM60">SUM($G$1:$AL$1*G60:AL60)</f>
        <v>112</v>
      </c>
    </row>
    <row r="61" spans="1:39" s="31" customFormat="1">
      <c r="A61" s="42">
        <v>95861</v>
      </c>
      <c r="B61" s="14">
        <v>302</v>
      </c>
      <c r="C61" s="43">
        <v>1.5007226926560882</v>
      </c>
      <c r="D61" s="47" t="s">
        <v>250</v>
      </c>
      <c r="E61" s="46" t="b">
        <v>0</v>
      </c>
      <c r="F61" s="48">
        <v>78.114000000000004</v>
      </c>
      <c r="G61" s="49">
        <f>SUMIFS('mech4import - CB6R3_AE7'!$D$2:$D$10000,'mech4import - CB6R3_AE7'!$B$2:$B$10000,"="&amp;'CB6R3_AE7 - 95861 - CRITERIA'!$B61,'mech4import - CB6R3_AE7'!$C$2:$C$10000,"="&amp;'CB6R3_AE7 - 95861 - CRITERIA'!G$3)</f>
        <v>0</v>
      </c>
      <c r="H61" s="49">
        <f>SUMIFS('mech4import - CB6R3_AE7'!$D$2:$D$10000,'mech4import - CB6R3_AE7'!$B$2:$B$10000,"="&amp;'CB6R3_AE7 - 95861 - CRITERIA'!$B61,'mech4import - CB6R3_AE7'!$C$2:$C$10000,"="&amp;'CB6R3_AE7 - 95861 - CRITERIA'!H$3)</f>
        <v>0</v>
      </c>
      <c r="I61" s="49">
        <f>SUMIFS('mech4import - CB6R3_AE7'!$D$2:$D$10000,'mech4import - CB6R3_AE7'!$B$2:$B$10000,"="&amp;'CB6R3_AE7 - 95861 - CRITERIA'!$B61,'mech4import - CB6R3_AE7'!$C$2:$C$10000,"="&amp;'CB6R3_AE7 - 95861 - CRITERIA'!I$3)</f>
        <v>0</v>
      </c>
      <c r="J61" s="49">
        <f>SUMIFS('mech4import - CB6R3_AE7'!$D$2:$D$10000,'mech4import - CB6R3_AE7'!$B$2:$B$10000,"="&amp;'CB6R3_AE7 - 95861 - CRITERIA'!$B61,'mech4import - CB6R3_AE7'!$C$2:$C$10000,"="&amp;'CB6R3_AE7 - 95861 - CRITERIA'!J$3)</f>
        <v>0</v>
      </c>
      <c r="K61" s="49">
        <f>SUMIFS('mech4import - CB6R3_AE7'!$D$2:$D$10000,'mech4import - CB6R3_AE7'!$B$2:$B$10000,"="&amp;'CB6R3_AE7 - 95861 - CRITERIA'!$B61,'mech4import - CB6R3_AE7'!$C$2:$C$10000,"="&amp;'CB6R3_AE7 - 95861 - CRITERIA'!K$3)</f>
        <v>0</v>
      </c>
      <c r="L61" s="49">
        <f>SUMIFS('mech4import - CB6R3_AE7'!$D$2:$D$10000,'mech4import - CB6R3_AE7'!$B$2:$B$10000,"="&amp;'CB6R3_AE7 - 95861 - CRITERIA'!$B61,'mech4import - CB6R3_AE7'!$C$2:$C$10000,"="&amp;'CB6R3_AE7 - 95861 - CRITERIA'!L$3)</f>
        <v>1</v>
      </c>
      <c r="M61" s="49">
        <f>SUMIFS('mech4import - CB6R3_AE7'!$D$2:$D$10000,'mech4import - CB6R3_AE7'!$B$2:$B$10000,"="&amp;'CB6R3_AE7 - 95861 - CRITERIA'!$B61,'mech4import - CB6R3_AE7'!$C$2:$C$10000,"="&amp;'CB6R3_AE7 - 95861 - CRITERIA'!M$3)</f>
        <v>0</v>
      </c>
      <c r="N61" s="49">
        <f>SUMIFS('mech4import - CB6R3_AE7'!$D$2:$D$10000,'mech4import - CB6R3_AE7'!$B$2:$B$10000,"="&amp;'CB6R3_AE7 - 95861 - CRITERIA'!$B61,'mech4import - CB6R3_AE7'!$C$2:$C$10000,"="&amp;'CB6R3_AE7 - 95861 - CRITERIA'!N$3)</f>
        <v>0</v>
      </c>
      <c r="O61" s="49">
        <f>SUMIFS('mech4import - CB6R3_AE7'!$D$2:$D$10000,'mech4import - CB6R3_AE7'!$B$2:$B$10000,"="&amp;'CB6R3_AE7 - 95861 - CRITERIA'!$B61,'mech4import - CB6R3_AE7'!$C$2:$C$10000,"="&amp;'CB6R3_AE7 - 95861 - CRITERIA'!O$3)</f>
        <v>0</v>
      </c>
      <c r="P61" s="49">
        <f>SUMIFS('mech4import - CB6R3_AE7'!$D$2:$D$10000,'mech4import - CB6R3_AE7'!$B$2:$B$10000,"="&amp;'CB6R3_AE7 - 95861 - CRITERIA'!$B61,'mech4import - CB6R3_AE7'!$C$2:$C$10000,"="&amp;'CB6R3_AE7 - 95861 - CRITERIA'!P$3)</f>
        <v>0</v>
      </c>
      <c r="Q61" s="49">
        <f>SUMIFS('mech4import - CB6R3_AE7'!$D$2:$D$10000,'mech4import - CB6R3_AE7'!$B$2:$B$10000,"="&amp;'CB6R3_AE7 - 95861 - CRITERIA'!$B61,'mech4import - CB6R3_AE7'!$C$2:$C$10000,"="&amp;'CB6R3_AE7 - 95861 - CRITERIA'!Q$3)</f>
        <v>0</v>
      </c>
      <c r="R61" s="49">
        <f>SUMIFS('mech4import - CB6R3_AE7'!$D$2:$D$10000,'mech4import - CB6R3_AE7'!$B$2:$B$10000,"="&amp;'CB6R3_AE7 - 95861 - CRITERIA'!$B61,'mech4import - CB6R3_AE7'!$C$2:$C$10000,"="&amp;'CB6R3_AE7 - 95861 - CRITERIA'!R$3)</f>
        <v>0</v>
      </c>
      <c r="S61" s="49">
        <f>SUMIFS('mech4import - CB6R3_AE7'!$D$2:$D$10000,'mech4import - CB6R3_AE7'!$B$2:$B$10000,"="&amp;'CB6R3_AE7 - 95861 - CRITERIA'!$B61,'mech4import - CB6R3_AE7'!$C$2:$C$10000,"="&amp;'CB6R3_AE7 - 95861 - CRITERIA'!S$3)</f>
        <v>0</v>
      </c>
      <c r="T61" s="49">
        <f>SUMIFS('mech4import - CB6R3_AE7'!$D$2:$D$10000,'mech4import - CB6R3_AE7'!$B$2:$B$10000,"="&amp;'CB6R3_AE7 - 95861 - CRITERIA'!$B61,'mech4import - CB6R3_AE7'!$C$2:$C$10000,"="&amp;'CB6R3_AE7 - 95861 - CRITERIA'!T$3)</f>
        <v>0</v>
      </c>
      <c r="U61" s="49">
        <f>SUMIFS('mech4import - CB6R3_AE7'!$D$2:$D$10000,'mech4import - CB6R3_AE7'!$B$2:$B$10000,"="&amp;'CB6R3_AE7 - 95861 - CRITERIA'!$B61,'mech4import - CB6R3_AE7'!$C$2:$C$10000,"="&amp;'CB6R3_AE7 - 95861 - CRITERIA'!U$3)</f>
        <v>0</v>
      </c>
      <c r="V61" s="49">
        <f>SUMIFS('mech4import - CB6R3_AE7'!$D$2:$D$10000,'mech4import - CB6R3_AE7'!$B$2:$B$10000,"="&amp;'CB6R3_AE7 - 95861 - CRITERIA'!$B61,'mech4import - CB6R3_AE7'!$C$2:$C$10000,"="&amp;'CB6R3_AE7 - 95861 - CRITERIA'!V$3)</f>
        <v>0</v>
      </c>
      <c r="W61" s="49">
        <f>SUMIFS('mech4import - CB6R3_AE7'!$D$2:$D$10000,'mech4import - CB6R3_AE7'!$B$2:$B$10000,"="&amp;'CB6R3_AE7 - 95861 - CRITERIA'!$B61,'mech4import - CB6R3_AE7'!$C$2:$C$10000,"="&amp;'CB6R3_AE7 - 95861 - CRITERIA'!W$3)</f>
        <v>0</v>
      </c>
      <c r="X61" s="49">
        <f>SUMIFS('mech4import - CB6R3_AE7'!$D$2:$D$10000,'mech4import - CB6R3_AE7'!$B$2:$B$10000,"="&amp;'CB6R3_AE7 - 95861 - CRITERIA'!$B61,'mech4import - CB6R3_AE7'!$C$2:$C$10000,"="&amp;'CB6R3_AE7 - 95861 - CRITERIA'!X$3)</f>
        <v>0</v>
      </c>
      <c r="Y61" s="49">
        <f>SUMIFS('mech4import - CB6R3_AE7'!$D$2:$D$10000,'mech4import - CB6R3_AE7'!$B$2:$B$10000,"="&amp;'CB6R3_AE7 - 95861 - CRITERIA'!$B61,'mech4import - CB6R3_AE7'!$C$2:$C$10000,"="&amp;'CB6R3_AE7 - 95861 - CRITERIA'!Y$3)</f>
        <v>0</v>
      </c>
      <c r="Z61" s="49">
        <f>SUMIFS('mech4import - CB6R3_AE7'!$D$2:$D$10000,'mech4import - CB6R3_AE7'!$B$2:$B$10000,"="&amp;'CB6R3_AE7 - 95861 - CRITERIA'!$B61,'mech4import - CB6R3_AE7'!$C$2:$C$10000,"="&amp;'CB6R3_AE7 - 95861 - CRITERIA'!Z$3)</f>
        <v>0</v>
      </c>
      <c r="AA61" s="49">
        <f>SUMIFS('mech4import - CB6R3_AE7'!$D$2:$D$10000,'mech4import - CB6R3_AE7'!$B$2:$B$10000,"="&amp;'CB6R3_AE7 - 95861 - CRITERIA'!$B61,'mech4import - CB6R3_AE7'!$C$2:$C$10000,"="&amp;'CB6R3_AE7 - 95861 - CRITERIA'!AA$3)</f>
        <v>0</v>
      </c>
      <c r="AB61" s="49">
        <f>SUMIFS('mech4import - CB6R3_AE7'!$D$2:$D$10000,'mech4import - CB6R3_AE7'!$B$2:$B$10000,"="&amp;'CB6R3_AE7 - 95861 - CRITERIA'!$B61,'mech4import - CB6R3_AE7'!$C$2:$C$10000,"="&amp;'CB6R3_AE7 - 95861 - CRITERIA'!AB$3)</f>
        <v>0</v>
      </c>
      <c r="AC61" s="49">
        <f>SUMIFS('mech4import - CB6R3_AE7'!$D$2:$D$10000,'mech4import - CB6R3_AE7'!$B$2:$B$10000,"="&amp;'CB6R3_AE7 - 95861 - CRITERIA'!$B61,'mech4import - CB6R3_AE7'!$C$2:$C$10000,"="&amp;'CB6R3_AE7 - 95861 - CRITERIA'!AC$3)</f>
        <v>0</v>
      </c>
      <c r="AD61" s="49">
        <f>SUMIFS('mech4import - CB6R3_AE7'!$D$2:$D$10000,'mech4import - CB6R3_AE7'!$B$2:$B$10000,"="&amp;'CB6R3_AE7 - 95861 - CRITERIA'!$B61,'mech4import - CB6R3_AE7'!$C$2:$C$10000,"="&amp;'CB6R3_AE7 - 95861 - CRITERIA'!AD$3)</f>
        <v>0</v>
      </c>
      <c r="AE61" s="49">
        <f>SUMIFS('mech4import - CB6R3_AE7'!$D$2:$D$10000,'mech4import - CB6R3_AE7'!$B$2:$B$10000,"="&amp;'CB6R3_AE7 - 95861 - CRITERIA'!$B61,'mech4import - CB6R3_AE7'!$C$2:$C$10000,"="&amp;'CB6R3_AE7 - 95861 - CRITERIA'!AE$3)</f>
        <v>0</v>
      </c>
      <c r="AF61" s="49">
        <f>SUMIFS('mech4import - CB6R3_AE7'!$D$2:$D$10000,'mech4import - CB6R3_AE7'!$B$2:$B$10000,"="&amp;'CB6R3_AE7 - 95861 - CRITERIA'!$B61,'mech4import - CB6R3_AE7'!$C$2:$C$10000,"="&amp;'CB6R3_AE7 - 95861 - CRITERIA'!AF$3)</f>
        <v>0</v>
      </c>
      <c r="AG61" s="49">
        <f>SUMIFS('mech4import - CB6R3_AE7'!$D$2:$D$10000,'mech4import - CB6R3_AE7'!$B$2:$B$10000,"="&amp;'CB6R3_AE7 - 95861 - CRITERIA'!$B61,'mech4import - CB6R3_AE7'!$C$2:$C$10000,"="&amp;'CB6R3_AE7 - 95861 - CRITERIA'!AG$3)</f>
        <v>0</v>
      </c>
      <c r="AH61" s="49">
        <f>SUMIFS('mech4import - CB6R3_AE7'!$D$2:$D$10000,'mech4import - CB6R3_AE7'!$B$2:$B$10000,"="&amp;'CB6R3_AE7 - 95861 - CRITERIA'!$B61,'mech4import - CB6R3_AE7'!$C$2:$C$10000,"="&amp;'CB6R3_AE7 - 95861 - CRITERIA'!AH$3)</f>
        <v>0</v>
      </c>
      <c r="AI61" s="49">
        <f>SUMIFS('mech4import - CB6R3_AE7'!$D$2:$D$10000,'mech4import - CB6R3_AE7'!$B$2:$B$10000,"="&amp;'CB6R3_AE7 - 95861 - CRITERIA'!$B61,'mech4import - CB6R3_AE7'!$C$2:$C$10000,"="&amp;'CB6R3_AE7 - 95861 - CRITERIA'!AI$3)</f>
        <v>0</v>
      </c>
      <c r="AJ61" s="49">
        <f>SUMIFS('mech4import - CB6R3_AE7'!$D$2:$D$10000,'mech4import - CB6R3_AE7'!$B$2:$B$10000,"="&amp;'CB6R3_AE7 - 95861 - CRITERIA'!$B61,'mech4import - CB6R3_AE7'!$C$2:$C$10000,"="&amp;'CB6R3_AE7 - 95861 - CRITERIA'!AJ$3)</f>
        <v>0</v>
      </c>
      <c r="AK61" s="49">
        <f>SUMIFS('mech4import - CB6R3_AE7'!$D$2:$D$10000,'mech4import - CB6R3_AE7'!$B$2:$B$10000,"="&amp;'CB6R3_AE7 - 95861 - CRITERIA'!$B61,'mech4import - CB6R3_AE7'!$C$2:$C$10000,"="&amp;'CB6R3_AE7 - 95861 - CRITERIA'!AK$3)</f>
        <v>0</v>
      </c>
      <c r="AL61" s="49">
        <f>SUMIFS('mech4import - CB6R3_AE7'!$D$2:$D$10000,'mech4import - CB6R3_AE7'!$B$2:$B$10000,"="&amp;'CB6R3_AE7 - 95861 - CRITERIA'!$B61,'mech4import - CB6R3_AE7'!$C$2:$C$10000,"="&amp;'CB6R3_AE7 - 95861 - CRITERIA'!AL$3)</f>
        <v>0</v>
      </c>
      <c r="AM61" s="32">
        <f t="array" ref="AM61">SUM($G$1:$AL$1*G61:AL61)</f>
        <v>78.099999999999994</v>
      </c>
    </row>
    <row r="62" spans="1:39" s="31" customFormat="1">
      <c r="A62" s="42">
        <v>95861</v>
      </c>
      <c r="B62" s="14">
        <v>2238</v>
      </c>
      <c r="C62" s="43">
        <v>9.3371826623250651E-2</v>
      </c>
      <c r="D62" s="47" t="s">
        <v>251</v>
      </c>
      <c r="E62" s="46" t="b">
        <v>0</v>
      </c>
      <c r="F62" s="48">
        <v>79.102000000000004</v>
      </c>
      <c r="G62" s="49">
        <f>SUMIFS('mech4import - CB6R3_AE7'!$D$2:$D$10000,'mech4import - CB6R3_AE7'!$B$2:$B$10000,"="&amp;'CB6R3_AE7 - 95861 - CRITERIA'!$B62,'mech4import - CB6R3_AE7'!$C$2:$C$10000,"="&amp;'CB6R3_AE7 - 95861 - CRITERIA'!G$3)</f>
        <v>0</v>
      </c>
      <c r="H62" s="49">
        <f>SUMIFS('mech4import - CB6R3_AE7'!$D$2:$D$10000,'mech4import - CB6R3_AE7'!$B$2:$B$10000,"="&amp;'CB6R3_AE7 - 95861 - CRITERIA'!$B62,'mech4import - CB6R3_AE7'!$C$2:$C$10000,"="&amp;'CB6R3_AE7 - 95861 - CRITERIA'!H$3)</f>
        <v>0</v>
      </c>
      <c r="I62" s="49">
        <f>SUMIFS('mech4import - CB6R3_AE7'!$D$2:$D$10000,'mech4import - CB6R3_AE7'!$B$2:$B$10000,"="&amp;'CB6R3_AE7 - 95861 - CRITERIA'!$B62,'mech4import - CB6R3_AE7'!$C$2:$C$10000,"="&amp;'CB6R3_AE7 - 95861 - CRITERIA'!I$3)</f>
        <v>0</v>
      </c>
      <c r="J62" s="49">
        <f>SUMIFS('mech4import - CB6R3_AE7'!$D$2:$D$10000,'mech4import - CB6R3_AE7'!$B$2:$B$10000,"="&amp;'CB6R3_AE7 - 95861 - CRITERIA'!$B62,'mech4import - CB6R3_AE7'!$C$2:$C$10000,"="&amp;'CB6R3_AE7 - 95861 - CRITERIA'!J$3)</f>
        <v>0</v>
      </c>
      <c r="K62" s="49">
        <f>SUMIFS('mech4import - CB6R3_AE7'!$D$2:$D$10000,'mech4import - CB6R3_AE7'!$B$2:$B$10000,"="&amp;'CB6R3_AE7 - 95861 - CRITERIA'!$B62,'mech4import - CB6R3_AE7'!$C$2:$C$10000,"="&amp;'CB6R3_AE7 - 95861 - CRITERIA'!K$3)</f>
        <v>0</v>
      </c>
      <c r="L62" s="49">
        <f>SUMIFS('mech4import - CB6R3_AE7'!$D$2:$D$10000,'mech4import - CB6R3_AE7'!$B$2:$B$10000,"="&amp;'CB6R3_AE7 - 95861 - CRITERIA'!$B62,'mech4import - CB6R3_AE7'!$C$2:$C$10000,"="&amp;'CB6R3_AE7 - 95861 - CRITERIA'!L$3)</f>
        <v>0</v>
      </c>
      <c r="M62" s="49">
        <f>SUMIFS('mech4import - CB6R3_AE7'!$D$2:$D$10000,'mech4import - CB6R3_AE7'!$B$2:$B$10000,"="&amp;'CB6R3_AE7 - 95861 - CRITERIA'!$B62,'mech4import - CB6R3_AE7'!$C$2:$C$10000,"="&amp;'CB6R3_AE7 - 95861 - CRITERIA'!M$3)</f>
        <v>0</v>
      </c>
      <c r="N62" s="49">
        <f>SUMIFS('mech4import - CB6R3_AE7'!$D$2:$D$10000,'mech4import - CB6R3_AE7'!$B$2:$B$10000,"="&amp;'CB6R3_AE7 - 95861 - CRITERIA'!$B62,'mech4import - CB6R3_AE7'!$C$2:$C$10000,"="&amp;'CB6R3_AE7 - 95861 - CRITERIA'!N$3)</f>
        <v>0</v>
      </c>
      <c r="O62" s="49">
        <f>SUMIFS('mech4import - CB6R3_AE7'!$D$2:$D$10000,'mech4import - CB6R3_AE7'!$B$2:$B$10000,"="&amp;'CB6R3_AE7 - 95861 - CRITERIA'!$B62,'mech4import - CB6R3_AE7'!$C$2:$C$10000,"="&amp;'CB6R3_AE7 - 95861 - CRITERIA'!O$3)</f>
        <v>0</v>
      </c>
      <c r="P62" s="49">
        <f>SUMIFS('mech4import - CB6R3_AE7'!$D$2:$D$10000,'mech4import - CB6R3_AE7'!$B$2:$B$10000,"="&amp;'CB6R3_AE7 - 95861 - CRITERIA'!$B62,'mech4import - CB6R3_AE7'!$C$2:$C$10000,"="&amp;'CB6R3_AE7 - 95861 - CRITERIA'!P$3)</f>
        <v>0</v>
      </c>
      <c r="Q62" s="49">
        <f>SUMIFS('mech4import - CB6R3_AE7'!$D$2:$D$10000,'mech4import - CB6R3_AE7'!$B$2:$B$10000,"="&amp;'CB6R3_AE7 - 95861 - CRITERIA'!$B62,'mech4import - CB6R3_AE7'!$C$2:$C$10000,"="&amp;'CB6R3_AE7 - 95861 - CRITERIA'!Q$3)</f>
        <v>0</v>
      </c>
      <c r="R62" s="49">
        <f>SUMIFS('mech4import - CB6R3_AE7'!$D$2:$D$10000,'mech4import - CB6R3_AE7'!$B$2:$B$10000,"="&amp;'CB6R3_AE7 - 95861 - CRITERIA'!$B62,'mech4import - CB6R3_AE7'!$C$2:$C$10000,"="&amp;'CB6R3_AE7 - 95861 - CRITERIA'!R$3)</f>
        <v>0</v>
      </c>
      <c r="S62" s="49">
        <f>SUMIFS('mech4import - CB6R3_AE7'!$D$2:$D$10000,'mech4import - CB6R3_AE7'!$B$2:$B$10000,"="&amp;'CB6R3_AE7 - 95861 - CRITERIA'!$B62,'mech4import - CB6R3_AE7'!$C$2:$C$10000,"="&amp;'CB6R3_AE7 - 95861 - CRITERIA'!S$3)</f>
        <v>0</v>
      </c>
      <c r="T62" s="49">
        <f>SUMIFS('mech4import - CB6R3_AE7'!$D$2:$D$10000,'mech4import - CB6R3_AE7'!$B$2:$B$10000,"="&amp;'CB6R3_AE7 - 95861 - CRITERIA'!$B62,'mech4import - CB6R3_AE7'!$C$2:$C$10000,"="&amp;'CB6R3_AE7 - 95861 - CRITERIA'!T$3)</f>
        <v>0</v>
      </c>
      <c r="U62" s="49">
        <f>SUMIFS('mech4import - CB6R3_AE7'!$D$2:$D$10000,'mech4import - CB6R3_AE7'!$B$2:$B$10000,"="&amp;'CB6R3_AE7 - 95861 - CRITERIA'!$B62,'mech4import - CB6R3_AE7'!$C$2:$C$10000,"="&amp;'CB6R3_AE7 - 95861 - CRITERIA'!U$3)</f>
        <v>0</v>
      </c>
      <c r="V62" s="49">
        <f>SUMIFS('mech4import - CB6R3_AE7'!$D$2:$D$10000,'mech4import - CB6R3_AE7'!$B$2:$B$10000,"="&amp;'CB6R3_AE7 - 95861 - CRITERIA'!$B62,'mech4import - CB6R3_AE7'!$C$2:$C$10000,"="&amp;'CB6R3_AE7 - 95861 - CRITERIA'!V$3)</f>
        <v>0</v>
      </c>
      <c r="W62" s="49">
        <f>SUMIFS('mech4import - CB6R3_AE7'!$D$2:$D$10000,'mech4import - CB6R3_AE7'!$B$2:$B$10000,"="&amp;'CB6R3_AE7 - 95861 - CRITERIA'!$B62,'mech4import - CB6R3_AE7'!$C$2:$C$10000,"="&amp;'CB6R3_AE7 - 95861 - CRITERIA'!W$3)</f>
        <v>0</v>
      </c>
      <c r="X62" s="49">
        <f>SUMIFS('mech4import - CB6R3_AE7'!$D$2:$D$10000,'mech4import - CB6R3_AE7'!$B$2:$B$10000,"="&amp;'CB6R3_AE7 - 95861 - CRITERIA'!$B62,'mech4import - CB6R3_AE7'!$C$2:$C$10000,"="&amp;'CB6R3_AE7 - 95861 - CRITERIA'!X$3)</f>
        <v>0</v>
      </c>
      <c r="Y62" s="49">
        <f>SUMIFS('mech4import - CB6R3_AE7'!$D$2:$D$10000,'mech4import - CB6R3_AE7'!$B$2:$B$10000,"="&amp;'CB6R3_AE7 - 95861 - CRITERIA'!$B62,'mech4import - CB6R3_AE7'!$C$2:$C$10000,"="&amp;'CB6R3_AE7 - 95861 - CRITERIA'!Y$3)</f>
        <v>0</v>
      </c>
      <c r="Z62" s="49">
        <f>SUMIFS('mech4import - CB6R3_AE7'!$D$2:$D$10000,'mech4import - CB6R3_AE7'!$B$2:$B$10000,"="&amp;'CB6R3_AE7 - 95861 - CRITERIA'!$B62,'mech4import - CB6R3_AE7'!$C$2:$C$10000,"="&amp;'CB6R3_AE7 - 95861 - CRITERIA'!Z$3)</f>
        <v>0</v>
      </c>
      <c r="AA62" s="49">
        <f>SUMIFS('mech4import - CB6R3_AE7'!$D$2:$D$10000,'mech4import - CB6R3_AE7'!$B$2:$B$10000,"="&amp;'CB6R3_AE7 - 95861 - CRITERIA'!$B62,'mech4import - CB6R3_AE7'!$C$2:$C$10000,"="&amp;'CB6R3_AE7 - 95861 - CRITERIA'!AA$3)</f>
        <v>0</v>
      </c>
      <c r="AB62" s="49">
        <f>SUMIFS('mech4import - CB6R3_AE7'!$D$2:$D$10000,'mech4import - CB6R3_AE7'!$B$2:$B$10000,"="&amp;'CB6R3_AE7 - 95861 - CRITERIA'!$B62,'mech4import - CB6R3_AE7'!$C$2:$C$10000,"="&amp;'CB6R3_AE7 - 95861 - CRITERIA'!AB$3)</f>
        <v>0</v>
      </c>
      <c r="AC62" s="49">
        <f>SUMIFS('mech4import - CB6R3_AE7'!$D$2:$D$10000,'mech4import - CB6R3_AE7'!$B$2:$B$10000,"="&amp;'CB6R3_AE7 - 95861 - CRITERIA'!$B62,'mech4import - CB6R3_AE7'!$C$2:$C$10000,"="&amp;'CB6R3_AE7 - 95861 - CRITERIA'!AC$3)</f>
        <v>0</v>
      </c>
      <c r="AD62" s="49">
        <f>SUMIFS('mech4import - CB6R3_AE7'!$D$2:$D$10000,'mech4import - CB6R3_AE7'!$B$2:$B$10000,"="&amp;'CB6R3_AE7 - 95861 - CRITERIA'!$B62,'mech4import - CB6R3_AE7'!$C$2:$C$10000,"="&amp;'CB6R3_AE7 - 95861 - CRITERIA'!AD$3)</f>
        <v>0</v>
      </c>
      <c r="AE62" s="49">
        <f>SUMIFS('mech4import - CB6R3_AE7'!$D$2:$D$10000,'mech4import - CB6R3_AE7'!$B$2:$B$10000,"="&amp;'CB6R3_AE7 - 95861 - CRITERIA'!$B62,'mech4import - CB6R3_AE7'!$C$2:$C$10000,"="&amp;'CB6R3_AE7 - 95861 - CRITERIA'!AE$3)</f>
        <v>0</v>
      </c>
      <c r="AF62" s="49">
        <f>SUMIFS('mech4import - CB6R3_AE7'!$D$2:$D$10000,'mech4import - CB6R3_AE7'!$B$2:$B$10000,"="&amp;'CB6R3_AE7 - 95861 - CRITERIA'!$B62,'mech4import - CB6R3_AE7'!$C$2:$C$10000,"="&amp;'CB6R3_AE7 - 95861 - CRITERIA'!AF$3)</f>
        <v>0</v>
      </c>
      <c r="AG62" s="49">
        <f>SUMIFS('mech4import - CB6R3_AE7'!$D$2:$D$10000,'mech4import - CB6R3_AE7'!$B$2:$B$10000,"="&amp;'CB6R3_AE7 - 95861 - CRITERIA'!$B62,'mech4import - CB6R3_AE7'!$C$2:$C$10000,"="&amp;'CB6R3_AE7 - 95861 - CRITERIA'!AG$3)</f>
        <v>0</v>
      </c>
      <c r="AH62" s="49">
        <f>SUMIFS('mech4import - CB6R3_AE7'!$D$2:$D$10000,'mech4import - CB6R3_AE7'!$B$2:$B$10000,"="&amp;'CB6R3_AE7 - 95861 - CRITERIA'!$B62,'mech4import - CB6R3_AE7'!$C$2:$C$10000,"="&amp;'CB6R3_AE7 - 95861 - CRITERIA'!AH$3)</f>
        <v>0</v>
      </c>
      <c r="AI62" s="49">
        <f>SUMIFS('mech4import - CB6R3_AE7'!$D$2:$D$10000,'mech4import - CB6R3_AE7'!$B$2:$B$10000,"="&amp;'CB6R3_AE7 - 95861 - CRITERIA'!$B62,'mech4import - CB6R3_AE7'!$C$2:$C$10000,"="&amp;'CB6R3_AE7 - 95861 - CRITERIA'!AI$3)</f>
        <v>0</v>
      </c>
      <c r="AJ62" s="49">
        <f>SUMIFS('mech4import - CB6R3_AE7'!$D$2:$D$10000,'mech4import - CB6R3_AE7'!$B$2:$B$10000,"="&amp;'CB6R3_AE7 - 95861 - CRITERIA'!$B62,'mech4import - CB6R3_AE7'!$C$2:$C$10000,"="&amp;'CB6R3_AE7 - 95861 - CRITERIA'!AJ$3)</f>
        <v>0</v>
      </c>
      <c r="AK62" s="49">
        <f>SUMIFS('mech4import - CB6R3_AE7'!$D$2:$D$10000,'mech4import - CB6R3_AE7'!$B$2:$B$10000,"="&amp;'CB6R3_AE7 - 95861 - CRITERIA'!$B62,'mech4import - CB6R3_AE7'!$C$2:$C$10000,"="&amp;'CB6R3_AE7 - 95861 - CRITERIA'!AK$3)</f>
        <v>1</v>
      </c>
      <c r="AL62" s="49">
        <f>SUMIFS('mech4import - CB6R3_AE7'!$D$2:$D$10000,'mech4import - CB6R3_AE7'!$B$2:$B$10000,"="&amp;'CB6R3_AE7 - 95861 - CRITERIA'!$B62,'mech4import - CB6R3_AE7'!$C$2:$C$10000,"="&amp;'CB6R3_AE7 - 95861 - CRITERIA'!AL$3)</f>
        <v>0</v>
      </c>
      <c r="AM62" s="32">
        <f t="array" ref="AM62">SUM($G$1:$AL$1*G62:AL62)</f>
        <v>142.30000000000001</v>
      </c>
    </row>
    <row r="63" spans="1:39" s="31" customFormat="1">
      <c r="A63" s="42">
        <v>95861</v>
      </c>
      <c r="B63" s="14">
        <v>3429</v>
      </c>
      <c r="C63" s="43">
        <v>0.44490687208936497</v>
      </c>
      <c r="D63" s="47" t="s">
        <v>252</v>
      </c>
      <c r="E63" s="46" t="b">
        <v>0</v>
      </c>
      <c r="F63" s="48">
        <v>80.085999999999999</v>
      </c>
      <c r="G63" s="49">
        <f>SUMIFS('mech4import - CB6R3_AE7'!$D$2:$D$10000,'mech4import - CB6R3_AE7'!$B$2:$B$10000,"="&amp;'CB6R3_AE7 - 95861 - CRITERIA'!$B63,'mech4import - CB6R3_AE7'!$C$2:$C$10000,"="&amp;'CB6R3_AE7 - 95861 - CRITERIA'!G$3)</f>
        <v>0</v>
      </c>
      <c r="H63" s="49">
        <f>SUMIFS('mech4import - CB6R3_AE7'!$D$2:$D$10000,'mech4import - CB6R3_AE7'!$B$2:$B$10000,"="&amp;'CB6R3_AE7 - 95861 - CRITERIA'!$B63,'mech4import - CB6R3_AE7'!$C$2:$C$10000,"="&amp;'CB6R3_AE7 - 95861 - CRITERIA'!H$3)</f>
        <v>0</v>
      </c>
      <c r="I63" s="49">
        <f>SUMIFS('mech4import - CB6R3_AE7'!$D$2:$D$10000,'mech4import - CB6R3_AE7'!$B$2:$B$10000,"="&amp;'CB6R3_AE7 - 95861 - CRITERIA'!$B63,'mech4import - CB6R3_AE7'!$C$2:$C$10000,"="&amp;'CB6R3_AE7 - 95861 - CRITERIA'!I$3)</f>
        <v>0</v>
      </c>
      <c r="J63" s="49">
        <f>SUMIFS('mech4import - CB6R3_AE7'!$D$2:$D$10000,'mech4import - CB6R3_AE7'!$B$2:$B$10000,"="&amp;'CB6R3_AE7 - 95861 - CRITERIA'!$B63,'mech4import - CB6R3_AE7'!$C$2:$C$10000,"="&amp;'CB6R3_AE7 - 95861 - CRITERIA'!J$3)</f>
        <v>0</v>
      </c>
      <c r="K63" s="49">
        <f>SUMIFS('mech4import - CB6R3_AE7'!$D$2:$D$10000,'mech4import - CB6R3_AE7'!$B$2:$B$10000,"="&amp;'CB6R3_AE7 - 95861 - CRITERIA'!$B63,'mech4import - CB6R3_AE7'!$C$2:$C$10000,"="&amp;'CB6R3_AE7 - 95861 - CRITERIA'!K$3)</f>
        <v>0</v>
      </c>
      <c r="L63" s="49">
        <f>SUMIFS('mech4import - CB6R3_AE7'!$D$2:$D$10000,'mech4import - CB6R3_AE7'!$B$2:$B$10000,"="&amp;'CB6R3_AE7 - 95861 - CRITERIA'!$B63,'mech4import - CB6R3_AE7'!$C$2:$C$10000,"="&amp;'CB6R3_AE7 - 95861 - CRITERIA'!L$3)</f>
        <v>0</v>
      </c>
      <c r="M63" s="49">
        <f>SUMIFS('mech4import - CB6R3_AE7'!$D$2:$D$10000,'mech4import - CB6R3_AE7'!$B$2:$B$10000,"="&amp;'CB6R3_AE7 - 95861 - CRITERIA'!$B63,'mech4import - CB6R3_AE7'!$C$2:$C$10000,"="&amp;'CB6R3_AE7 - 95861 - CRITERIA'!M$3)</f>
        <v>0</v>
      </c>
      <c r="N63" s="49">
        <f>SUMIFS('mech4import - CB6R3_AE7'!$D$2:$D$10000,'mech4import - CB6R3_AE7'!$B$2:$B$10000,"="&amp;'CB6R3_AE7 - 95861 - CRITERIA'!$B63,'mech4import - CB6R3_AE7'!$C$2:$C$10000,"="&amp;'CB6R3_AE7 - 95861 - CRITERIA'!N$3)</f>
        <v>0</v>
      </c>
      <c r="O63" s="49">
        <f>SUMIFS('mech4import - CB6R3_AE7'!$D$2:$D$10000,'mech4import - CB6R3_AE7'!$B$2:$B$10000,"="&amp;'CB6R3_AE7 - 95861 - CRITERIA'!$B63,'mech4import - CB6R3_AE7'!$C$2:$C$10000,"="&amp;'CB6R3_AE7 - 95861 - CRITERIA'!O$3)</f>
        <v>0</v>
      </c>
      <c r="P63" s="49">
        <f>SUMIFS('mech4import - CB6R3_AE7'!$D$2:$D$10000,'mech4import - CB6R3_AE7'!$B$2:$B$10000,"="&amp;'CB6R3_AE7 - 95861 - CRITERIA'!$B63,'mech4import - CB6R3_AE7'!$C$2:$C$10000,"="&amp;'CB6R3_AE7 - 95861 - CRITERIA'!P$3)</f>
        <v>0</v>
      </c>
      <c r="Q63" s="49">
        <f>SUMIFS('mech4import - CB6R3_AE7'!$D$2:$D$10000,'mech4import - CB6R3_AE7'!$B$2:$B$10000,"="&amp;'CB6R3_AE7 - 95861 - CRITERIA'!$B63,'mech4import - CB6R3_AE7'!$C$2:$C$10000,"="&amp;'CB6R3_AE7 - 95861 - CRITERIA'!Q$3)</f>
        <v>0</v>
      </c>
      <c r="R63" s="49">
        <f>SUMIFS('mech4import - CB6R3_AE7'!$D$2:$D$10000,'mech4import - CB6R3_AE7'!$B$2:$B$10000,"="&amp;'CB6R3_AE7 - 95861 - CRITERIA'!$B63,'mech4import - CB6R3_AE7'!$C$2:$C$10000,"="&amp;'CB6R3_AE7 - 95861 - CRITERIA'!R$3)</f>
        <v>0</v>
      </c>
      <c r="S63" s="49">
        <f>SUMIFS('mech4import - CB6R3_AE7'!$D$2:$D$10000,'mech4import - CB6R3_AE7'!$B$2:$B$10000,"="&amp;'CB6R3_AE7 - 95861 - CRITERIA'!$B63,'mech4import - CB6R3_AE7'!$C$2:$C$10000,"="&amp;'CB6R3_AE7 - 95861 - CRITERIA'!S$3)</f>
        <v>0</v>
      </c>
      <c r="T63" s="49">
        <f>SUMIFS('mech4import - CB6R3_AE7'!$D$2:$D$10000,'mech4import - CB6R3_AE7'!$B$2:$B$10000,"="&amp;'CB6R3_AE7 - 95861 - CRITERIA'!$B63,'mech4import - CB6R3_AE7'!$C$2:$C$10000,"="&amp;'CB6R3_AE7 - 95861 - CRITERIA'!T$3)</f>
        <v>0</v>
      </c>
      <c r="U63" s="49">
        <f>SUMIFS('mech4import - CB6R3_AE7'!$D$2:$D$10000,'mech4import - CB6R3_AE7'!$B$2:$B$10000,"="&amp;'CB6R3_AE7 - 95861 - CRITERIA'!$B63,'mech4import - CB6R3_AE7'!$C$2:$C$10000,"="&amp;'CB6R3_AE7 - 95861 - CRITERIA'!U$3)</f>
        <v>0</v>
      </c>
      <c r="V63" s="49">
        <f>SUMIFS('mech4import - CB6R3_AE7'!$D$2:$D$10000,'mech4import - CB6R3_AE7'!$B$2:$B$10000,"="&amp;'CB6R3_AE7 - 95861 - CRITERIA'!$B63,'mech4import - CB6R3_AE7'!$C$2:$C$10000,"="&amp;'CB6R3_AE7 - 95861 - CRITERIA'!V$3)</f>
        <v>1</v>
      </c>
      <c r="W63" s="49">
        <f>SUMIFS('mech4import - CB6R3_AE7'!$D$2:$D$10000,'mech4import - CB6R3_AE7'!$B$2:$B$10000,"="&amp;'CB6R3_AE7 - 95861 - CRITERIA'!$B63,'mech4import - CB6R3_AE7'!$C$2:$C$10000,"="&amp;'CB6R3_AE7 - 95861 - CRITERIA'!W$3)</f>
        <v>0</v>
      </c>
      <c r="X63" s="49">
        <f>SUMIFS('mech4import - CB6R3_AE7'!$D$2:$D$10000,'mech4import - CB6R3_AE7'!$B$2:$B$10000,"="&amp;'CB6R3_AE7 - 95861 - CRITERIA'!$B63,'mech4import - CB6R3_AE7'!$C$2:$C$10000,"="&amp;'CB6R3_AE7 - 95861 - CRITERIA'!X$3)</f>
        <v>0</v>
      </c>
      <c r="Y63" s="49">
        <f>SUMIFS('mech4import - CB6R3_AE7'!$D$2:$D$10000,'mech4import - CB6R3_AE7'!$B$2:$B$10000,"="&amp;'CB6R3_AE7 - 95861 - CRITERIA'!$B63,'mech4import - CB6R3_AE7'!$C$2:$C$10000,"="&amp;'CB6R3_AE7 - 95861 - CRITERIA'!Y$3)</f>
        <v>0</v>
      </c>
      <c r="Z63" s="49">
        <f>SUMIFS('mech4import - CB6R3_AE7'!$D$2:$D$10000,'mech4import - CB6R3_AE7'!$B$2:$B$10000,"="&amp;'CB6R3_AE7 - 95861 - CRITERIA'!$B63,'mech4import - CB6R3_AE7'!$C$2:$C$10000,"="&amp;'CB6R3_AE7 - 95861 - CRITERIA'!Z$3)</f>
        <v>0</v>
      </c>
      <c r="AA63" s="49">
        <f>SUMIFS('mech4import - CB6R3_AE7'!$D$2:$D$10000,'mech4import - CB6R3_AE7'!$B$2:$B$10000,"="&amp;'CB6R3_AE7 - 95861 - CRITERIA'!$B63,'mech4import - CB6R3_AE7'!$C$2:$C$10000,"="&amp;'CB6R3_AE7 - 95861 - CRITERIA'!AA$3)</f>
        <v>0</v>
      </c>
      <c r="AB63" s="49">
        <f>SUMIFS('mech4import - CB6R3_AE7'!$D$2:$D$10000,'mech4import - CB6R3_AE7'!$B$2:$B$10000,"="&amp;'CB6R3_AE7 - 95861 - CRITERIA'!$B63,'mech4import - CB6R3_AE7'!$C$2:$C$10000,"="&amp;'CB6R3_AE7 - 95861 - CRITERIA'!AB$3)</f>
        <v>0</v>
      </c>
      <c r="AC63" s="49">
        <f>SUMIFS('mech4import - CB6R3_AE7'!$D$2:$D$10000,'mech4import - CB6R3_AE7'!$B$2:$B$10000,"="&amp;'CB6R3_AE7 - 95861 - CRITERIA'!$B63,'mech4import - CB6R3_AE7'!$C$2:$C$10000,"="&amp;'CB6R3_AE7 - 95861 - CRITERIA'!AC$3)</f>
        <v>0</v>
      </c>
      <c r="AD63" s="49">
        <f>SUMIFS('mech4import - CB6R3_AE7'!$D$2:$D$10000,'mech4import - CB6R3_AE7'!$B$2:$B$10000,"="&amp;'CB6R3_AE7 - 95861 - CRITERIA'!$B63,'mech4import - CB6R3_AE7'!$C$2:$C$10000,"="&amp;'CB6R3_AE7 - 95861 - CRITERIA'!AD$3)</f>
        <v>0</v>
      </c>
      <c r="AE63" s="49">
        <f>SUMIFS('mech4import - CB6R3_AE7'!$D$2:$D$10000,'mech4import - CB6R3_AE7'!$B$2:$B$10000,"="&amp;'CB6R3_AE7 - 95861 - CRITERIA'!$B63,'mech4import - CB6R3_AE7'!$C$2:$C$10000,"="&amp;'CB6R3_AE7 - 95861 - CRITERIA'!AE$3)</f>
        <v>0</v>
      </c>
      <c r="AF63" s="49">
        <f>SUMIFS('mech4import - CB6R3_AE7'!$D$2:$D$10000,'mech4import - CB6R3_AE7'!$B$2:$B$10000,"="&amp;'CB6R3_AE7 - 95861 - CRITERIA'!$B63,'mech4import - CB6R3_AE7'!$C$2:$C$10000,"="&amp;'CB6R3_AE7 - 95861 - CRITERIA'!AF$3)</f>
        <v>0</v>
      </c>
      <c r="AG63" s="49">
        <f>SUMIFS('mech4import - CB6R3_AE7'!$D$2:$D$10000,'mech4import - CB6R3_AE7'!$B$2:$B$10000,"="&amp;'CB6R3_AE7 - 95861 - CRITERIA'!$B63,'mech4import - CB6R3_AE7'!$C$2:$C$10000,"="&amp;'CB6R3_AE7 - 95861 - CRITERIA'!AG$3)</f>
        <v>1</v>
      </c>
      <c r="AH63" s="49">
        <f>SUMIFS('mech4import - CB6R3_AE7'!$D$2:$D$10000,'mech4import - CB6R3_AE7'!$B$2:$B$10000,"="&amp;'CB6R3_AE7 - 95861 - CRITERIA'!$B63,'mech4import - CB6R3_AE7'!$C$2:$C$10000,"="&amp;'CB6R3_AE7 - 95861 - CRITERIA'!AH$3)</f>
        <v>0</v>
      </c>
      <c r="AI63" s="49">
        <f>SUMIFS('mech4import - CB6R3_AE7'!$D$2:$D$10000,'mech4import - CB6R3_AE7'!$B$2:$B$10000,"="&amp;'CB6R3_AE7 - 95861 - CRITERIA'!$B63,'mech4import - CB6R3_AE7'!$C$2:$C$10000,"="&amp;'CB6R3_AE7 - 95861 - CRITERIA'!AI$3)</f>
        <v>0</v>
      </c>
      <c r="AJ63" s="49">
        <f>SUMIFS('mech4import - CB6R3_AE7'!$D$2:$D$10000,'mech4import - CB6R3_AE7'!$B$2:$B$10000,"="&amp;'CB6R3_AE7 - 95861 - CRITERIA'!$B63,'mech4import - CB6R3_AE7'!$C$2:$C$10000,"="&amp;'CB6R3_AE7 - 95861 - CRITERIA'!AJ$3)</f>
        <v>0</v>
      </c>
      <c r="AK63" s="49">
        <f>SUMIFS('mech4import - CB6R3_AE7'!$D$2:$D$10000,'mech4import - CB6R3_AE7'!$B$2:$B$10000,"="&amp;'CB6R3_AE7 - 95861 - CRITERIA'!$B63,'mech4import - CB6R3_AE7'!$C$2:$C$10000,"="&amp;'CB6R3_AE7 - 95861 - CRITERIA'!AK$3)</f>
        <v>0</v>
      </c>
      <c r="AL63" s="49">
        <f>SUMIFS('mech4import - CB6R3_AE7'!$D$2:$D$10000,'mech4import - CB6R3_AE7'!$B$2:$B$10000,"="&amp;'CB6R3_AE7 - 95861 - CRITERIA'!$B63,'mech4import - CB6R3_AE7'!$C$2:$C$10000,"="&amp;'CB6R3_AE7 - 95861 - CRITERIA'!AL$3)</f>
        <v>0</v>
      </c>
      <c r="AM63" s="32">
        <f t="array" ref="AM63">SUM($G$1:$AL$1*G63:AL63)</f>
        <v>70.099999999999994</v>
      </c>
    </row>
    <row r="64" spans="1:39" s="31" customFormat="1">
      <c r="A64" s="42">
        <v>95861</v>
      </c>
      <c r="B64" s="14">
        <v>3430</v>
      </c>
      <c r="C64" s="43">
        <v>6.6771075828490678E-2</v>
      </c>
      <c r="D64" s="47" t="s">
        <v>253</v>
      </c>
      <c r="E64" s="46" t="b">
        <v>0</v>
      </c>
      <c r="F64" s="48">
        <v>81.117999999999995</v>
      </c>
      <c r="G64" s="49">
        <f>SUMIFS('mech4import - CB6R3_AE7'!$D$2:$D$10000,'mech4import - CB6R3_AE7'!$B$2:$B$10000,"="&amp;'CB6R3_AE7 - 95861 - CRITERIA'!$B64,'mech4import - CB6R3_AE7'!$C$2:$C$10000,"="&amp;'CB6R3_AE7 - 95861 - CRITERIA'!G$3)</f>
        <v>0</v>
      </c>
      <c r="H64" s="49">
        <f>SUMIFS('mech4import - CB6R3_AE7'!$D$2:$D$10000,'mech4import - CB6R3_AE7'!$B$2:$B$10000,"="&amp;'CB6R3_AE7 - 95861 - CRITERIA'!$B64,'mech4import - CB6R3_AE7'!$C$2:$C$10000,"="&amp;'CB6R3_AE7 - 95861 - CRITERIA'!H$3)</f>
        <v>0</v>
      </c>
      <c r="I64" s="49">
        <f>SUMIFS('mech4import - CB6R3_AE7'!$D$2:$D$10000,'mech4import - CB6R3_AE7'!$B$2:$B$10000,"="&amp;'CB6R3_AE7 - 95861 - CRITERIA'!$B64,'mech4import - CB6R3_AE7'!$C$2:$C$10000,"="&amp;'CB6R3_AE7 - 95861 - CRITERIA'!I$3)</f>
        <v>0</v>
      </c>
      <c r="J64" s="49">
        <f>SUMIFS('mech4import - CB6R3_AE7'!$D$2:$D$10000,'mech4import - CB6R3_AE7'!$B$2:$B$10000,"="&amp;'CB6R3_AE7 - 95861 - CRITERIA'!$B64,'mech4import - CB6R3_AE7'!$C$2:$C$10000,"="&amp;'CB6R3_AE7 - 95861 - CRITERIA'!J$3)</f>
        <v>0</v>
      </c>
      <c r="K64" s="49">
        <f>SUMIFS('mech4import - CB6R3_AE7'!$D$2:$D$10000,'mech4import - CB6R3_AE7'!$B$2:$B$10000,"="&amp;'CB6R3_AE7 - 95861 - CRITERIA'!$B64,'mech4import - CB6R3_AE7'!$C$2:$C$10000,"="&amp;'CB6R3_AE7 - 95861 - CRITERIA'!K$3)</f>
        <v>0</v>
      </c>
      <c r="L64" s="49">
        <f>SUMIFS('mech4import - CB6R3_AE7'!$D$2:$D$10000,'mech4import - CB6R3_AE7'!$B$2:$B$10000,"="&amp;'CB6R3_AE7 - 95861 - CRITERIA'!$B64,'mech4import - CB6R3_AE7'!$C$2:$C$10000,"="&amp;'CB6R3_AE7 - 95861 - CRITERIA'!L$3)</f>
        <v>0</v>
      </c>
      <c r="M64" s="49">
        <f>SUMIFS('mech4import - CB6R3_AE7'!$D$2:$D$10000,'mech4import - CB6R3_AE7'!$B$2:$B$10000,"="&amp;'CB6R3_AE7 - 95861 - CRITERIA'!$B64,'mech4import - CB6R3_AE7'!$C$2:$C$10000,"="&amp;'CB6R3_AE7 - 95861 - CRITERIA'!M$3)</f>
        <v>0</v>
      </c>
      <c r="N64" s="49">
        <f>SUMIFS('mech4import - CB6R3_AE7'!$D$2:$D$10000,'mech4import - CB6R3_AE7'!$B$2:$B$10000,"="&amp;'CB6R3_AE7 - 95861 - CRITERIA'!$B64,'mech4import - CB6R3_AE7'!$C$2:$C$10000,"="&amp;'CB6R3_AE7 - 95861 - CRITERIA'!N$3)</f>
        <v>0</v>
      </c>
      <c r="O64" s="49">
        <f>SUMIFS('mech4import - CB6R3_AE7'!$D$2:$D$10000,'mech4import - CB6R3_AE7'!$B$2:$B$10000,"="&amp;'CB6R3_AE7 - 95861 - CRITERIA'!$B64,'mech4import - CB6R3_AE7'!$C$2:$C$10000,"="&amp;'CB6R3_AE7 - 95861 - CRITERIA'!O$3)</f>
        <v>0</v>
      </c>
      <c r="P64" s="49">
        <f>SUMIFS('mech4import - CB6R3_AE7'!$D$2:$D$10000,'mech4import - CB6R3_AE7'!$B$2:$B$10000,"="&amp;'CB6R3_AE7 - 95861 - CRITERIA'!$B64,'mech4import - CB6R3_AE7'!$C$2:$C$10000,"="&amp;'CB6R3_AE7 - 95861 - CRITERIA'!P$3)</f>
        <v>0</v>
      </c>
      <c r="Q64" s="49">
        <f>SUMIFS('mech4import - CB6R3_AE7'!$D$2:$D$10000,'mech4import - CB6R3_AE7'!$B$2:$B$10000,"="&amp;'CB6R3_AE7 - 95861 - CRITERIA'!$B64,'mech4import - CB6R3_AE7'!$C$2:$C$10000,"="&amp;'CB6R3_AE7 - 95861 - CRITERIA'!Q$3)</f>
        <v>0</v>
      </c>
      <c r="R64" s="49">
        <f>SUMIFS('mech4import - CB6R3_AE7'!$D$2:$D$10000,'mech4import - CB6R3_AE7'!$B$2:$B$10000,"="&amp;'CB6R3_AE7 - 95861 - CRITERIA'!$B64,'mech4import - CB6R3_AE7'!$C$2:$C$10000,"="&amp;'CB6R3_AE7 - 95861 - CRITERIA'!R$3)</f>
        <v>0</v>
      </c>
      <c r="S64" s="49">
        <f>SUMIFS('mech4import - CB6R3_AE7'!$D$2:$D$10000,'mech4import - CB6R3_AE7'!$B$2:$B$10000,"="&amp;'CB6R3_AE7 - 95861 - CRITERIA'!$B64,'mech4import - CB6R3_AE7'!$C$2:$C$10000,"="&amp;'CB6R3_AE7 - 95861 - CRITERIA'!S$3)</f>
        <v>0</v>
      </c>
      <c r="T64" s="49">
        <f>SUMIFS('mech4import - CB6R3_AE7'!$D$2:$D$10000,'mech4import - CB6R3_AE7'!$B$2:$B$10000,"="&amp;'CB6R3_AE7 - 95861 - CRITERIA'!$B64,'mech4import - CB6R3_AE7'!$C$2:$C$10000,"="&amp;'CB6R3_AE7 - 95861 - CRITERIA'!T$3)</f>
        <v>0</v>
      </c>
      <c r="U64" s="49">
        <f>SUMIFS('mech4import - CB6R3_AE7'!$D$2:$D$10000,'mech4import - CB6R3_AE7'!$B$2:$B$10000,"="&amp;'CB6R3_AE7 - 95861 - CRITERIA'!$B64,'mech4import - CB6R3_AE7'!$C$2:$C$10000,"="&amp;'CB6R3_AE7 - 95861 - CRITERIA'!U$3)</f>
        <v>0</v>
      </c>
      <c r="V64" s="49">
        <f>SUMIFS('mech4import - CB6R3_AE7'!$D$2:$D$10000,'mech4import - CB6R3_AE7'!$B$2:$B$10000,"="&amp;'CB6R3_AE7 - 95861 - CRITERIA'!$B64,'mech4import - CB6R3_AE7'!$C$2:$C$10000,"="&amp;'CB6R3_AE7 - 95861 - CRITERIA'!V$3)</f>
        <v>1</v>
      </c>
      <c r="W64" s="49">
        <f>SUMIFS('mech4import - CB6R3_AE7'!$D$2:$D$10000,'mech4import - CB6R3_AE7'!$B$2:$B$10000,"="&amp;'CB6R3_AE7 - 95861 - CRITERIA'!$B64,'mech4import - CB6R3_AE7'!$C$2:$C$10000,"="&amp;'CB6R3_AE7 - 95861 - CRITERIA'!W$3)</f>
        <v>0</v>
      </c>
      <c r="X64" s="49">
        <f>SUMIFS('mech4import - CB6R3_AE7'!$D$2:$D$10000,'mech4import - CB6R3_AE7'!$B$2:$B$10000,"="&amp;'CB6R3_AE7 - 95861 - CRITERIA'!$B64,'mech4import - CB6R3_AE7'!$C$2:$C$10000,"="&amp;'CB6R3_AE7 - 95861 - CRITERIA'!X$3)</f>
        <v>0</v>
      </c>
      <c r="Y64" s="49">
        <f>SUMIFS('mech4import - CB6R3_AE7'!$D$2:$D$10000,'mech4import - CB6R3_AE7'!$B$2:$B$10000,"="&amp;'CB6R3_AE7 - 95861 - CRITERIA'!$B64,'mech4import - CB6R3_AE7'!$C$2:$C$10000,"="&amp;'CB6R3_AE7 - 95861 - CRITERIA'!Y$3)</f>
        <v>0</v>
      </c>
      <c r="Z64" s="49">
        <f>SUMIFS('mech4import - CB6R3_AE7'!$D$2:$D$10000,'mech4import - CB6R3_AE7'!$B$2:$B$10000,"="&amp;'CB6R3_AE7 - 95861 - CRITERIA'!$B64,'mech4import - CB6R3_AE7'!$C$2:$C$10000,"="&amp;'CB6R3_AE7 - 95861 - CRITERIA'!Z$3)</f>
        <v>0</v>
      </c>
      <c r="AA64" s="49">
        <f>SUMIFS('mech4import - CB6R3_AE7'!$D$2:$D$10000,'mech4import - CB6R3_AE7'!$B$2:$B$10000,"="&amp;'CB6R3_AE7 - 95861 - CRITERIA'!$B64,'mech4import - CB6R3_AE7'!$C$2:$C$10000,"="&amp;'CB6R3_AE7 - 95861 - CRITERIA'!AA$3)</f>
        <v>0</v>
      </c>
      <c r="AB64" s="49">
        <f>SUMIFS('mech4import - CB6R3_AE7'!$D$2:$D$10000,'mech4import - CB6R3_AE7'!$B$2:$B$10000,"="&amp;'CB6R3_AE7 - 95861 - CRITERIA'!$B64,'mech4import - CB6R3_AE7'!$C$2:$C$10000,"="&amp;'CB6R3_AE7 - 95861 - CRITERIA'!AB$3)</f>
        <v>0</v>
      </c>
      <c r="AC64" s="49">
        <f>SUMIFS('mech4import - CB6R3_AE7'!$D$2:$D$10000,'mech4import - CB6R3_AE7'!$B$2:$B$10000,"="&amp;'CB6R3_AE7 - 95861 - CRITERIA'!$B64,'mech4import - CB6R3_AE7'!$C$2:$C$10000,"="&amp;'CB6R3_AE7 - 95861 - CRITERIA'!AC$3)</f>
        <v>0</v>
      </c>
      <c r="AD64" s="49">
        <f>SUMIFS('mech4import - CB6R3_AE7'!$D$2:$D$10000,'mech4import - CB6R3_AE7'!$B$2:$B$10000,"="&amp;'CB6R3_AE7 - 95861 - CRITERIA'!$B64,'mech4import - CB6R3_AE7'!$C$2:$C$10000,"="&amp;'CB6R3_AE7 - 95861 - CRITERIA'!AD$3)</f>
        <v>0</v>
      </c>
      <c r="AE64" s="49">
        <f>SUMIFS('mech4import - CB6R3_AE7'!$D$2:$D$10000,'mech4import - CB6R3_AE7'!$B$2:$B$10000,"="&amp;'CB6R3_AE7 - 95861 - CRITERIA'!$B64,'mech4import - CB6R3_AE7'!$C$2:$C$10000,"="&amp;'CB6R3_AE7 - 95861 - CRITERIA'!AE$3)</f>
        <v>0</v>
      </c>
      <c r="AF64" s="49">
        <f>SUMIFS('mech4import - CB6R3_AE7'!$D$2:$D$10000,'mech4import - CB6R3_AE7'!$B$2:$B$10000,"="&amp;'CB6R3_AE7 - 95861 - CRITERIA'!$B64,'mech4import - CB6R3_AE7'!$C$2:$C$10000,"="&amp;'CB6R3_AE7 - 95861 - CRITERIA'!AF$3)</f>
        <v>0</v>
      </c>
      <c r="AG64" s="49">
        <f>SUMIFS('mech4import - CB6R3_AE7'!$D$2:$D$10000,'mech4import - CB6R3_AE7'!$B$2:$B$10000,"="&amp;'CB6R3_AE7 - 95861 - CRITERIA'!$B64,'mech4import - CB6R3_AE7'!$C$2:$C$10000,"="&amp;'CB6R3_AE7 - 95861 - CRITERIA'!AG$3)</f>
        <v>1</v>
      </c>
      <c r="AH64" s="49">
        <f>SUMIFS('mech4import - CB6R3_AE7'!$D$2:$D$10000,'mech4import - CB6R3_AE7'!$B$2:$B$10000,"="&amp;'CB6R3_AE7 - 95861 - CRITERIA'!$B64,'mech4import - CB6R3_AE7'!$C$2:$C$10000,"="&amp;'CB6R3_AE7 - 95861 - CRITERIA'!AH$3)</f>
        <v>0</v>
      </c>
      <c r="AI64" s="49">
        <f>SUMIFS('mech4import - CB6R3_AE7'!$D$2:$D$10000,'mech4import - CB6R3_AE7'!$B$2:$B$10000,"="&amp;'CB6R3_AE7 - 95861 - CRITERIA'!$B64,'mech4import - CB6R3_AE7'!$C$2:$C$10000,"="&amp;'CB6R3_AE7 - 95861 - CRITERIA'!AI$3)</f>
        <v>0</v>
      </c>
      <c r="AJ64" s="49">
        <f>SUMIFS('mech4import - CB6R3_AE7'!$D$2:$D$10000,'mech4import - CB6R3_AE7'!$B$2:$B$10000,"="&amp;'CB6R3_AE7 - 95861 - CRITERIA'!$B64,'mech4import - CB6R3_AE7'!$C$2:$C$10000,"="&amp;'CB6R3_AE7 - 95861 - CRITERIA'!AJ$3)</f>
        <v>0</v>
      </c>
      <c r="AK64" s="49">
        <f>SUMIFS('mech4import - CB6R3_AE7'!$D$2:$D$10000,'mech4import - CB6R3_AE7'!$B$2:$B$10000,"="&amp;'CB6R3_AE7 - 95861 - CRITERIA'!$B64,'mech4import - CB6R3_AE7'!$C$2:$C$10000,"="&amp;'CB6R3_AE7 - 95861 - CRITERIA'!AK$3)</f>
        <v>0</v>
      </c>
      <c r="AL64" s="49">
        <f>SUMIFS('mech4import - CB6R3_AE7'!$D$2:$D$10000,'mech4import - CB6R3_AE7'!$B$2:$B$10000,"="&amp;'CB6R3_AE7 - 95861 - CRITERIA'!$B64,'mech4import - CB6R3_AE7'!$C$2:$C$10000,"="&amp;'CB6R3_AE7 - 95861 - CRITERIA'!AL$3)</f>
        <v>0</v>
      </c>
      <c r="AM64" s="32">
        <f t="array" ref="AM64">SUM($G$1:$AL$1*G64:AL64)</f>
        <v>70.099999999999994</v>
      </c>
    </row>
    <row r="65" spans="1:39" s="31" customFormat="1">
      <c r="A65" s="42">
        <v>95861</v>
      </c>
      <c r="B65" s="14">
        <v>2641</v>
      </c>
      <c r="C65" s="43">
        <v>1.1286977784980663</v>
      </c>
      <c r="D65" s="47" t="s">
        <v>254</v>
      </c>
      <c r="E65" s="46" t="b">
        <v>0</v>
      </c>
      <c r="F65" s="48">
        <v>82.102000000000004</v>
      </c>
      <c r="G65" s="49">
        <f>SUMIFS('mech4import - CB6R3_AE7'!$D$2:$D$10000,'mech4import - CB6R3_AE7'!$B$2:$B$10000,"="&amp;'CB6R3_AE7 - 95861 - CRITERIA'!$B65,'mech4import - CB6R3_AE7'!$C$2:$C$10000,"="&amp;'CB6R3_AE7 - 95861 - CRITERIA'!G$3)</f>
        <v>0</v>
      </c>
      <c r="H65" s="49">
        <f>SUMIFS('mech4import - CB6R3_AE7'!$D$2:$D$10000,'mech4import - CB6R3_AE7'!$B$2:$B$10000,"="&amp;'CB6R3_AE7 - 95861 - CRITERIA'!$B65,'mech4import - CB6R3_AE7'!$C$2:$C$10000,"="&amp;'CB6R3_AE7 - 95861 - CRITERIA'!H$3)</f>
        <v>0</v>
      </c>
      <c r="I65" s="49">
        <f>SUMIFS('mech4import - CB6R3_AE7'!$D$2:$D$10000,'mech4import - CB6R3_AE7'!$B$2:$B$10000,"="&amp;'CB6R3_AE7 - 95861 - CRITERIA'!$B65,'mech4import - CB6R3_AE7'!$C$2:$C$10000,"="&amp;'CB6R3_AE7 - 95861 - CRITERIA'!I$3)</f>
        <v>0</v>
      </c>
      <c r="J65" s="49">
        <f>SUMIFS('mech4import - CB6R3_AE7'!$D$2:$D$10000,'mech4import - CB6R3_AE7'!$B$2:$B$10000,"="&amp;'CB6R3_AE7 - 95861 - CRITERIA'!$B65,'mech4import - CB6R3_AE7'!$C$2:$C$10000,"="&amp;'CB6R3_AE7 - 95861 - CRITERIA'!J$3)</f>
        <v>0</v>
      </c>
      <c r="K65" s="49">
        <f>SUMIFS('mech4import - CB6R3_AE7'!$D$2:$D$10000,'mech4import - CB6R3_AE7'!$B$2:$B$10000,"="&amp;'CB6R3_AE7 - 95861 - CRITERIA'!$B65,'mech4import - CB6R3_AE7'!$C$2:$C$10000,"="&amp;'CB6R3_AE7 - 95861 - CRITERIA'!K$3)</f>
        <v>0</v>
      </c>
      <c r="L65" s="49">
        <f>SUMIFS('mech4import - CB6R3_AE7'!$D$2:$D$10000,'mech4import - CB6R3_AE7'!$B$2:$B$10000,"="&amp;'CB6R3_AE7 - 95861 - CRITERIA'!$B65,'mech4import - CB6R3_AE7'!$C$2:$C$10000,"="&amp;'CB6R3_AE7 - 95861 - CRITERIA'!L$3)</f>
        <v>0</v>
      </c>
      <c r="M65" s="49">
        <f>SUMIFS('mech4import - CB6R3_AE7'!$D$2:$D$10000,'mech4import - CB6R3_AE7'!$B$2:$B$10000,"="&amp;'CB6R3_AE7 - 95861 - CRITERIA'!$B65,'mech4import - CB6R3_AE7'!$C$2:$C$10000,"="&amp;'CB6R3_AE7 - 95861 - CRITERIA'!M$3)</f>
        <v>0</v>
      </c>
      <c r="N65" s="49">
        <f>SUMIFS('mech4import - CB6R3_AE7'!$D$2:$D$10000,'mech4import - CB6R3_AE7'!$B$2:$B$10000,"="&amp;'CB6R3_AE7 - 95861 - CRITERIA'!$B65,'mech4import - CB6R3_AE7'!$C$2:$C$10000,"="&amp;'CB6R3_AE7 - 95861 - CRITERIA'!N$3)</f>
        <v>0</v>
      </c>
      <c r="O65" s="49">
        <f>SUMIFS('mech4import - CB6R3_AE7'!$D$2:$D$10000,'mech4import - CB6R3_AE7'!$B$2:$B$10000,"="&amp;'CB6R3_AE7 - 95861 - CRITERIA'!$B65,'mech4import - CB6R3_AE7'!$C$2:$C$10000,"="&amp;'CB6R3_AE7 - 95861 - CRITERIA'!O$3)</f>
        <v>0</v>
      </c>
      <c r="P65" s="49">
        <f>SUMIFS('mech4import - CB6R3_AE7'!$D$2:$D$10000,'mech4import - CB6R3_AE7'!$B$2:$B$10000,"="&amp;'CB6R3_AE7 - 95861 - CRITERIA'!$B65,'mech4import - CB6R3_AE7'!$C$2:$C$10000,"="&amp;'CB6R3_AE7 - 95861 - CRITERIA'!P$3)</f>
        <v>0</v>
      </c>
      <c r="Q65" s="49">
        <f>SUMIFS('mech4import - CB6R3_AE7'!$D$2:$D$10000,'mech4import - CB6R3_AE7'!$B$2:$B$10000,"="&amp;'CB6R3_AE7 - 95861 - CRITERIA'!$B65,'mech4import - CB6R3_AE7'!$C$2:$C$10000,"="&amp;'CB6R3_AE7 - 95861 - CRITERIA'!Q$3)</f>
        <v>0</v>
      </c>
      <c r="R65" s="49">
        <f>SUMIFS('mech4import - CB6R3_AE7'!$D$2:$D$10000,'mech4import - CB6R3_AE7'!$B$2:$B$10000,"="&amp;'CB6R3_AE7 - 95861 - CRITERIA'!$B65,'mech4import - CB6R3_AE7'!$C$2:$C$10000,"="&amp;'CB6R3_AE7 - 95861 - CRITERIA'!R$3)</f>
        <v>0</v>
      </c>
      <c r="S65" s="49">
        <f>SUMIFS('mech4import - CB6R3_AE7'!$D$2:$D$10000,'mech4import - CB6R3_AE7'!$B$2:$B$10000,"="&amp;'CB6R3_AE7 - 95861 - CRITERIA'!$B65,'mech4import - CB6R3_AE7'!$C$2:$C$10000,"="&amp;'CB6R3_AE7 - 95861 - CRITERIA'!S$3)</f>
        <v>0</v>
      </c>
      <c r="T65" s="49">
        <f>SUMIFS('mech4import - CB6R3_AE7'!$D$2:$D$10000,'mech4import - CB6R3_AE7'!$B$2:$B$10000,"="&amp;'CB6R3_AE7 - 95861 - CRITERIA'!$B65,'mech4import - CB6R3_AE7'!$C$2:$C$10000,"="&amp;'CB6R3_AE7 - 95861 - CRITERIA'!T$3)</f>
        <v>0</v>
      </c>
      <c r="U65" s="49">
        <f>SUMIFS('mech4import - CB6R3_AE7'!$D$2:$D$10000,'mech4import - CB6R3_AE7'!$B$2:$B$10000,"="&amp;'CB6R3_AE7 - 95861 - CRITERIA'!$B65,'mech4import - CB6R3_AE7'!$C$2:$C$10000,"="&amp;'CB6R3_AE7 - 95861 - CRITERIA'!U$3)</f>
        <v>0</v>
      </c>
      <c r="V65" s="49">
        <f>SUMIFS('mech4import - CB6R3_AE7'!$D$2:$D$10000,'mech4import - CB6R3_AE7'!$B$2:$B$10000,"="&amp;'CB6R3_AE7 - 95861 - CRITERIA'!$B65,'mech4import - CB6R3_AE7'!$C$2:$C$10000,"="&amp;'CB6R3_AE7 - 95861 - CRITERIA'!V$3)</f>
        <v>1</v>
      </c>
      <c r="W65" s="49">
        <f>SUMIFS('mech4import - CB6R3_AE7'!$D$2:$D$10000,'mech4import - CB6R3_AE7'!$B$2:$B$10000,"="&amp;'CB6R3_AE7 - 95861 - CRITERIA'!$B65,'mech4import - CB6R3_AE7'!$C$2:$C$10000,"="&amp;'CB6R3_AE7 - 95861 - CRITERIA'!W$3)</f>
        <v>0</v>
      </c>
      <c r="X65" s="49">
        <f>SUMIFS('mech4import - CB6R3_AE7'!$D$2:$D$10000,'mech4import - CB6R3_AE7'!$B$2:$B$10000,"="&amp;'CB6R3_AE7 - 95861 - CRITERIA'!$B65,'mech4import - CB6R3_AE7'!$C$2:$C$10000,"="&amp;'CB6R3_AE7 - 95861 - CRITERIA'!X$3)</f>
        <v>0</v>
      </c>
      <c r="Y65" s="49">
        <f>SUMIFS('mech4import - CB6R3_AE7'!$D$2:$D$10000,'mech4import - CB6R3_AE7'!$B$2:$B$10000,"="&amp;'CB6R3_AE7 - 95861 - CRITERIA'!$B65,'mech4import - CB6R3_AE7'!$C$2:$C$10000,"="&amp;'CB6R3_AE7 - 95861 - CRITERIA'!Y$3)</f>
        <v>0</v>
      </c>
      <c r="Z65" s="49">
        <f>SUMIFS('mech4import - CB6R3_AE7'!$D$2:$D$10000,'mech4import - CB6R3_AE7'!$B$2:$B$10000,"="&amp;'CB6R3_AE7 - 95861 - CRITERIA'!$B65,'mech4import - CB6R3_AE7'!$C$2:$C$10000,"="&amp;'CB6R3_AE7 - 95861 - CRITERIA'!Z$3)</f>
        <v>0</v>
      </c>
      <c r="AA65" s="49">
        <f>SUMIFS('mech4import - CB6R3_AE7'!$D$2:$D$10000,'mech4import - CB6R3_AE7'!$B$2:$B$10000,"="&amp;'CB6R3_AE7 - 95861 - CRITERIA'!$B65,'mech4import - CB6R3_AE7'!$C$2:$C$10000,"="&amp;'CB6R3_AE7 - 95861 - CRITERIA'!AA$3)</f>
        <v>0</v>
      </c>
      <c r="AB65" s="49">
        <f>SUMIFS('mech4import - CB6R3_AE7'!$D$2:$D$10000,'mech4import - CB6R3_AE7'!$B$2:$B$10000,"="&amp;'CB6R3_AE7 - 95861 - CRITERIA'!$B65,'mech4import - CB6R3_AE7'!$C$2:$C$10000,"="&amp;'CB6R3_AE7 - 95861 - CRITERIA'!AB$3)</f>
        <v>0</v>
      </c>
      <c r="AC65" s="49">
        <f>SUMIFS('mech4import - CB6R3_AE7'!$D$2:$D$10000,'mech4import - CB6R3_AE7'!$B$2:$B$10000,"="&amp;'CB6R3_AE7 - 95861 - CRITERIA'!$B65,'mech4import - CB6R3_AE7'!$C$2:$C$10000,"="&amp;'CB6R3_AE7 - 95861 - CRITERIA'!AC$3)</f>
        <v>0</v>
      </c>
      <c r="AD65" s="49">
        <f>SUMIFS('mech4import - CB6R3_AE7'!$D$2:$D$10000,'mech4import - CB6R3_AE7'!$B$2:$B$10000,"="&amp;'CB6R3_AE7 - 95861 - CRITERIA'!$B65,'mech4import - CB6R3_AE7'!$C$2:$C$10000,"="&amp;'CB6R3_AE7 - 95861 - CRITERIA'!AD$3)</f>
        <v>0</v>
      </c>
      <c r="AE65" s="49">
        <f>SUMIFS('mech4import - CB6R3_AE7'!$D$2:$D$10000,'mech4import - CB6R3_AE7'!$B$2:$B$10000,"="&amp;'CB6R3_AE7 - 95861 - CRITERIA'!$B65,'mech4import - CB6R3_AE7'!$C$2:$C$10000,"="&amp;'CB6R3_AE7 - 95861 - CRITERIA'!AE$3)</f>
        <v>0</v>
      </c>
      <c r="AF65" s="49">
        <f>SUMIFS('mech4import - CB6R3_AE7'!$D$2:$D$10000,'mech4import - CB6R3_AE7'!$B$2:$B$10000,"="&amp;'CB6R3_AE7 - 95861 - CRITERIA'!$B65,'mech4import - CB6R3_AE7'!$C$2:$C$10000,"="&amp;'CB6R3_AE7 - 95861 - CRITERIA'!AF$3)</f>
        <v>0</v>
      </c>
      <c r="AG65" s="49">
        <f>SUMIFS('mech4import - CB6R3_AE7'!$D$2:$D$10000,'mech4import - CB6R3_AE7'!$B$2:$B$10000,"="&amp;'CB6R3_AE7 - 95861 - CRITERIA'!$B65,'mech4import - CB6R3_AE7'!$C$2:$C$10000,"="&amp;'CB6R3_AE7 - 95861 - CRITERIA'!AG$3)</f>
        <v>1</v>
      </c>
      <c r="AH65" s="49">
        <f>SUMIFS('mech4import - CB6R3_AE7'!$D$2:$D$10000,'mech4import - CB6R3_AE7'!$B$2:$B$10000,"="&amp;'CB6R3_AE7 - 95861 - CRITERIA'!$B65,'mech4import - CB6R3_AE7'!$C$2:$C$10000,"="&amp;'CB6R3_AE7 - 95861 - CRITERIA'!AH$3)</f>
        <v>0</v>
      </c>
      <c r="AI65" s="49">
        <f>SUMIFS('mech4import - CB6R3_AE7'!$D$2:$D$10000,'mech4import - CB6R3_AE7'!$B$2:$B$10000,"="&amp;'CB6R3_AE7 - 95861 - CRITERIA'!$B65,'mech4import - CB6R3_AE7'!$C$2:$C$10000,"="&amp;'CB6R3_AE7 - 95861 - CRITERIA'!AI$3)</f>
        <v>0</v>
      </c>
      <c r="AJ65" s="49">
        <f>SUMIFS('mech4import - CB6R3_AE7'!$D$2:$D$10000,'mech4import - CB6R3_AE7'!$B$2:$B$10000,"="&amp;'CB6R3_AE7 - 95861 - CRITERIA'!$B65,'mech4import - CB6R3_AE7'!$C$2:$C$10000,"="&amp;'CB6R3_AE7 - 95861 - CRITERIA'!AJ$3)</f>
        <v>0</v>
      </c>
      <c r="AK65" s="49">
        <f>SUMIFS('mech4import - CB6R3_AE7'!$D$2:$D$10000,'mech4import - CB6R3_AE7'!$B$2:$B$10000,"="&amp;'CB6R3_AE7 - 95861 - CRITERIA'!$B65,'mech4import - CB6R3_AE7'!$C$2:$C$10000,"="&amp;'CB6R3_AE7 - 95861 - CRITERIA'!AK$3)</f>
        <v>0</v>
      </c>
      <c r="AL65" s="49">
        <f>SUMIFS('mech4import - CB6R3_AE7'!$D$2:$D$10000,'mech4import - CB6R3_AE7'!$B$2:$B$10000,"="&amp;'CB6R3_AE7 - 95861 - CRITERIA'!$B65,'mech4import - CB6R3_AE7'!$C$2:$C$10000,"="&amp;'CB6R3_AE7 - 95861 - CRITERIA'!AL$3)</f>
        <v>0</v>
      </c>
      <c r="AM65" s="32">
        <f t="array" ref="AM65">SUM($G$1:$AL$1*G65:AL65)</f>
        <v>70.099999999999994</v>
      </c>
    </row>
    <row r="66" spans="1:39" s="31" customFormat="1">
      <c r="A66" s="42">
        <v>95861</v>
      </c>
      <c r="B66" s="14">
        <v>3431</v>
      </c>
      <c r="C66" s="43">
        <v>2.4740805715549385E-2</v>
      </c>
      <c r="D66" s="47" t="s">
        <v>255</v>
      </c>
      <c r="E66" s="46" t="b">
        <v>0</v>
      </c>
      <c r="F66" s="48">
        <v>83.134</v>
      </c>
      <c r="G66" s="49">
        <f>SUMIFS('mech4import - CB6R3_AE7'!$D$2:$D$10000,'mech4import - CB6R3_AE7'!$B$2:$B$10000,"="&amp;'CB6R3_AE7 - 95861 - CRITERIA'!$B66,'mech4import - CB6R3_AE7'!$C$2:$C$10000,"="&amp;'CB6R3_AE7 - 95861 - CRITERIA'!G$3)</f>
        <v>0</v>
      </c>
      <c r="H66" s="49">
        <f>SUMIFS('mech4import - CB6R3_AE7'!$D$2:$D$10000,'mech4import - CB6R3_AE7'!$B$2:$B$10000,"="&amp;'CB6R3_AE7 - 95861 - CRITERIA'!$B66,'mech4import - CB6R3_AE7'!$C$2:$C$10000,"="&amp;'CB6R3_AE7 - 95861 - CRITERIA'!H$3)</f>
        <v>0</v>
      </c>
      <c r="I66" s="49">
        <f>SUMIFS('mech4import - CB6R3_AE7'!$D$2:$D$10000,'mech4import - CB6R3_AE7'!$B$2:$B$10000,"="&amp;'CB6R3_AE7 - 95861 - CRITERIA'!$B66,'mech4import - CB6R3_AE7'!$C$2:$C$10000,"="&amp;'CB6R3_AE7 - 95861 - CRITERIA'!I$3)</f>
        <v>0</v>
      </c>
      <c r="J66" s="49">
        <f>SUMIFS('mech4import - CB6R3_AE7'!$D$2:$D$10000,'mech4import - CB6R3_AE7'!$B$2:$B$10000,"="&amp;'CB6R3_AE7 - 95861 - CRITERIA'!$B66,'mech4import - CB6R3_AE7'!$C$2:$C$10000,"="&amp;'CB6R3_AE7 - 95861 - CRITERIA'!J$3)</f>
        <v>0</v>
      </c>
      <c r="K66" s="49">
        <f>SUMIFS('mech4import - CB6R3_AE7'!$D$2:$D$10000,'mech4import - CB6R3_AE7'!$B$2:$B$10000,"="&amp;'CB6R3_AE7 - 95861 - CRITERIA'!$B66,'mech4import - CB6R3_AE7'!$C$2:$C$10000,"="&amp;'CB6R3_AE7 - 95861 - CRITERIA'!K$3)</f>
        <v>0</v>
      </c>
      <c r="L66" s="49">
        <f>SUMIFS('mech4import - CB6R3_AE7'!$D$2:$D$10000,'mech4import - CB6R3_AE7'!$B$2:$B$10000,"="&amp;'CB6R3_AE7 - 95861 - CRITERIA'!$B66,'mech4import - CB6R3_AE7'!$C$2:$C$10000,"="&amp;'CB6R3_AE7 - 95861 - CRITERIA'!L$3)</f>
        <v>0</v>
      </c>
      <c r="M66" s="49">
        <f>SUMIFS('mech4import - CB6R3_AE7'!$D$2:$D$10000,'mech4import - CB6R3_AE7'!$B$2:$B$10000,"="&amp;'CB6R3_AE7 - 95861 - CRITERIA'!$B66,'mech4import - CB6R3_AE7'!$C$2:$C$10000,"="&amp;'CB6R3_AE7 - 95861 - CRITERIA'!M$3)</f>
        <v>0</v>
      </c>
      <c r="N66" s="49">
        <f>SUMIFS('mech4import - CB6R3_AE7'!$D$2:$D$10000,'mech4import - CB6R3_AE7'!$B$2:$B$10000,"="&amp;'CB6R3_AE7 - 95861 - CRITERIA'!$B66,'mech4import - CB6R3_AE7'!$C$2:$C$10000,"="&amp;'CB6R3_AE7 - 95861 - CRITERIA'!N$3)</f>
        <v>0</v>
      </c>
      <c r="O66" s="49">
        <f>SUMIFS('mech4import - CB6R3_AE7'!$D$2:$D$10000,'mech4import - CB6R3_AE7'!$B$2:$B$10000,"="&amp;'CB6R3_AE7 - 95861 - CRITERIA'!$B66,'mech4import - CB6R3_AE7'!$C$2:$C$10000,"="&amp;'CB6R3_AE7 - 95861 - CRITERIA'!O$3)</f>
        <v>0</v>
      </c>
      <c r="P66" s="49">
        <f>SUMIFS('mech4import - CB6R3_AE7'!$D$2:$D$10000,'mech4import - CB6R3_AE7'!$B$2:$B$10000,"="&amp;'CB6R3_AE7 - 95861 - CRITERIA'!$B66,'mech4import - CB6R3_AE7'!$C$2:$C$10000,"="&amp;'CB6R3_AE7 - 95861 - CRITERIA'!P$3)</f>
        <v>0</v>
      </c>
      <c r="Q66" s="49">
        <f>SUMIFS('mech4import - CB6R3_AE7'!$D$2:$D$10000,'mech4import - CB6R3_AE7'!$B$2:$B$10000,"="&amp;'CB6R3_AE7 - 95861 - CRITERIA'!$B66,'mech4import - CB6R3_AE7'!$C$2:$C$10000,"="&amp;'CB6R3_AE7 - 95861 - CRITERIA'!Q$3)</f>
        <v>0</v>
      </c>
      <c r="R66" s="49">
        <f>SUMIFS('mech4import - CB6R3_AE7'!$D$2:$D$10000,'mech4import - CB6R3_AE7'!$B$2:$B$10000,"="&amp;'CB6R3_AE7 - 95861 - CRITERIA'!$B66,'mech4import - CB6R3_AE7'!$C$2:$C$10000,"="&amp;'CB6R3_AE7 - 95861 - CRITERIA'!R$3)</f>
        <v>0</v>
      </c>
      <c r="S66" s="49">
        <f>SUMIFS('mech4import - CB6R3_AE7'!$D$2:$D$10000,'mech4import - CB6R3_AE7'!$B$2:$B$10000,"="&amp;'CB6R3_AE7 - 95861 - CRITERIA'!$B66,'mech4import - CB6R3_AE7'!$C$2:$C$10000,"="&amp;'CB6R3_AE7 - 95861 - CRITERIA'!S$3)</f>
        <v>0</v>
      </c>
      <c r="T66" s="49">
        <f>SUMIFS('mech4import - CB6R3_AE7'!$D$2:$D$10000,'mech4import - CB6R3_AE7'!$B$2:$B$10000,"="&amp;'CB6R3_AE7 - 95861 - CRITERIA'!$B66,'mech4import - CB6R3_AE7'!$C$2:$C$10000,"="&amp;'CB6R3_AE7 - 95861 - CRITERIA'!T$3)</f>
        <v>0</v>
      </c>
      <c r="U66" s="49">
        <f>SUMIFS('mech4import - CB6R3_AE7'!$D$2:$D$10000,'mech4import - CB6R3_AE7'!$B$2:$B$10000,"="&amp;'CB6R3_AE7 - 95861 - CRITERIA'!$B66,'mech4import - CB6R3_AE7'!$C$2:$C$10000,"="&amp;'CB6R3_AE7 - 95861 - CRITERIA'!U$3)</f>
        <v>0</v>
      </c>
      <c r="V66" s="49">
        <f>SUMIFS('mech4import - CB6R3_AE7'!$D$2:$D$10000,'mech4import - CB6R3_AE7'!$B$2:$B$10000,"="&amp;'CB6R3_AE7 - 95861 - CRITERIA'!$B66,'mech4import - CB6R3_AE7'!$C$2:$C$10000,"="&amp;'CB6R3_AE7 - 95861 - CRITERIA'!V$3)</f>
        <v>0</v>
      </c>
      <c r="W66" s="49">
        <f>SUMIFS('mech4import - CB6R3_AE7'!$D$2:$D$10000,'mech4import - CB6R3_AE7'!$B$2:$B$10000,"="&amp;'CB6R3_AE7 - 95861 - CRITERIA'!$B66,'mech4import - CB6R3_AE7'!$C$2:$C$10000,"="&amp;'CB6R3_AE7 - 95861 - CRITERIA'!W$3)</f>
        <v>0</v>
      </c>
      <c r="X66" s="49">
        <f>SUMIFS('mech4import - CB6R3_AE7'!$D$2:$D$10000,'mech4import - CB6R3_AE7'!$B$2:$B$10000,"="&amp;'CB6R3_AE7 - 95861 - CRITERIA'!$B66,'mech4import - CB6R3_AE7'!$C$2:$C$10000,"="&amp;'CB6R3_AE7 - 95861 - CRITERIA'!X$3)</f>
        <v>0</v>
      </c>
      <c r="Y66" s="49">
        <f>SUMIFS('mech4import - CB6R3_AE7'!$D$2:$D$10000,'mech4import - CB6R3_AE7'!$B$2:$B$10000,"="&amp;'CB6R3_AE7 - 95861 - CRITERIA'!$B66,'mech4import - CB6R3_AE7'!$C$2:$C$10000,"="&amp;'CB6R3_AE7 - 95861 - CRITERIA'!Y$3)</f>
        <v>0</v>
      </c>
      <c r="Z66" s="49">
        <f>SUMIFS('mech4import - CB6R3_AE7'!$D$2:$D$10000,'mech4import - CB6R3_AE7'!$B$2:$B$10000,"="&amp;'CB6R3_AE7 - 95861 - CRITERIA'!$B66,'mech4import - CB6R3_AE7'!$C$2:$C$10000,"="&amp;'CB6R3_AE7 - 95861 - CRITERIA'!Z$3)</f>
        <v>0</v>
      </c>
      <c r="AA66" s="49">
        <f>SUMIFS('mech4import - CB6R3_AE7'!$D$2:$D$10000,'mech4import - CB6R3_AE7'!$B$2:$B$10000,"="&amp;'CB6R3_AE7 - 95861 - CRITERIA'!$B66,'mech4import - CB6R3_AE7'!$C$2:$C$10000,"="&amp;'CB6R3_AE7 - 95861 - CRITERIA'!AA$3)</f>
        <v>0</v>
      </c>
      <c r="AB66" s="49">
        <f>SUMIFS('mech4import - CB6R3_AE7'!$D$2:$D$10000,'mech4import - CB6R3_AE7'!$B$2:$B$10000,"="&amp;'CB6R3_AE7 - 95861 - CRITERIA'!$B66,'mech4import - CB6R3_AE7'!$C$2:$C$10000,"="&amp;'CB6R3_AE7 - 95861 - CRITERIA'!AB$3)</f>
        <v>0</v>
      </c>
      <c r="AC66" s="49">
        <f>SUMIFS('mech4import - CB6R3_AE7'!$D$2:$D$10000,'mech4import - CB6R3_AE7'!$B$2:$B$10000,"="&amp;'CB6R3_AE7 - 95861 - CRITERIA'!$B66,'mech4import - CB6R3_AE7'!$C$2:$C$10000,"="&amp;'CB6R3_AE7 - 95861 - CRITERIA'!AC$3)</f>
        <v>0</v>
      </c>
      <c r="AD66" s="49">
        <f>SUMIFS('mech4import - CB6R3_AE7'!$D$2:$D$10000,'mech4import - CB6R3_AE7'!$B$2:$B$10000,"="&amp;'CB6R3_AE7 - 95861 - CRITERIA'!$B66,'mech4import - CB6R3_AE7'!$C$2:$C$10000,"="&amp;'CB6R3_AE7 - 95861 - CRITERIA'!AD$3)</f>
        <v>0</v>
      </c>
      <c r="AE66" s="49">
        <f>SUMIFS('mech4import - CB6R3_AE7'!$D$2:$D$10000,'mech4import - CB6R3_AE7'!$B$2:$B$10000,"="&amp;'CB6R3_AE7 - 95861 - CRITERIA'!$B66,'mech4import - CB6R3_AE7'!$C$2:$C$10000,"="&amp;'CB6R3_AE7 - 95861 - CRITERIA'!AE$3)</f>
        <v>0</v>
      </c>
      <c r="AF66" s="49">
        <f>SUMIFS('mech4import - CB6R3_AE7'!$D$2:$D$10000,'mech4import - CB6R3_AE7'!$B$2:$B$10000,"="&amp;'CB6R3_AE7 - 95861 - CRITERIA'!$B66,'mech4import - CB6R3_AE7'!$C$2:$C$10000,"="&amp;'CB6R3_AE7 - 95861 - CRITERIA'!AF$3)</f>
        <v>0</v>
      </c>
      <c r="AG66" s="49">
        <f>SUMIFS('mech4import - CB6R3_AE7'!$D$2:$D$10000,'mech4import - CB6R3_AE7'!$B$2:$B$10000,"="&amp;'CB6R3_AE7 - 95861 - CRITERIA'!$B66,'mech4import - CB6R3_AE7'!$C$2:$C$10000,"="&amp;'CB6R3_AE7 - 95861 - CRITERIA'!AG$3)</f>
        <v>0</v>
      </c>
      <c r="AH66" s="49">
        <f>SUMIFS('mech4import - CB6R3_AE7'!$D$2:$D$10000,'mech4import - CB6R3_AE7'!$B$2:$B$10000,"="&amp;'CB6R3_AE7 - 95861 - CRITERIA'!$B66,'mech4import - CB6R3_AE7'!$C$2:$C$10000,"="&amp;'CB6R3_AE7 - 95861 - CRITERIA'!AH$3)</f>
        <v>0</v>
      </c>
      <c r="AI66" s="49">
        <f>SUMIFS('mech4import - CB6R3_AE7'!$D$2:$D$10000,'mech4import - CB6R3_AE7'!$B$2:$B$10000,"="&amp;'CB6R3_AE7 - 95861 - CRITERIA'!$B66,'mech4import - CB6R3_AE7'!$C$2:$C$10000,"="&amp;'CB6R3_AE7 - 95861 - CRITERIA'!AI$3)</f>
        <v>0</v>
      </c>
      <c r="AJ66" s="49">
        <f>SUMIFS('mech4import - CB6R3_AE7'!$D$2:$D$10000,'mech4import - CB6R3_AE7'!$B$2:$B$10000,"="&amp;'CB6R3_AE7 - 95861 - CRITERIA'!$B66,'mech4import - CB6R3_AE7'!$C$2:$C$10000,"="&amp;'CB6R3_AE7 - 95861 - CRITERIA'!AJ$3)</f>
        <v>0</v>
      </c>
      <c r="AK66" s="49">
        <f>SUMIFS('mech4import - CB6R3_AE7'!$D$2:$D$10000,'mech4import - CB6R3_AE7'!$B$2:$B$10000,"="&amp;'CB6R3_AE7 - 95861 - CRITERIA'!$B66,'mech4import - CB6R3_AE7'!$C$2:$C$10000,"="&amp;'CB6R3_AE7 - 95861 - CRITERIA'!AK$3)</f>
        <v>1</v>
      </c>
      <c r="AL66" s="49">
        <f>SUMIFS('mech4import - CB6R3_AE7'!$D$2:$D$10000,'mech4import - CB6R3_AE7'!$B$2:$B$10000,"="&amp;'CB6R3_AE7 - 95861 - CRITERIA'!$B66,'mech4import - CB6R3_AE7'!$C$2:$C$10000,"="&amp;'CB6R3_AE7 - 95861 - CRITERIA'!AL$3)</f>
        <v>0</v>
      </c>
      <c r="AM66" s="32">
        <f t="array" ref="AM66">SUM($G$1:$AL$1*G66:AL66)</f>
        <v>142.30000000000001</v>
      </c>
    </row>
    <row r="67" spans="1:39" s="31" customFormat="1">
      <c r="A67" s="42">
        <v>95861</v>
      </c>
      <c r="B67" s="14">
        <v>3432</v>
      </c>
      <c r="C67" s="43">
        <v>4.1259602489757206E-2</v>
      </c>
      <c r="D67" s="47" t="s">
        <v>256</v>
      </c>
      <c r="E67" s="46" t="b">
        <v>0</v>
      </c>
      <c r="F67" s="48">
        <v>84.14</v>
      </c>
      <c r="G67" s="49">
        <f>SUMIFS('mech4import - CB6R3_AE7'!$D$2:$D$10000,'mech4import - CB6R3_AE7'!$B$2:$B$10000,"="&amp;'CB6R3_AE7 - 95861 - CRITERIA'!$B67,'mech4import - CB6R3_AE7'!$C$2:$C$10000,"="&amp;'CB6R3_AE7 - 95861 - CRITERIA'!G$3)</f>
        <v>0</v>
      </c>
      <c r="H67" s="49">
        <f>SUMIFS('mech4import - CB6R3_AE7'!$D$2:$D$10000,'mech4import - CB6R3_AE7'!$B$2:$B$10000,"="&amp;'CB6R3_AE7 - 95861 - CRITERIA'!$B67,'mech4import - CB6R3_AE7'!$C$2:$C$10000,"="&amp;'CB6R3_AE7 - 95861 - CRITERIA'!H$3)</f>
        <v>0</v>
      </c>
      <c r="I67" s="49">
        <f>SUMIFS('mech4import - CB6R3_AE7'!$D$2:$D$10000,'mech4import - CB6R3_AE7'!$B$2:$B$10000,"="&amp;'CB6R3_AE7 - 95861 - CRITERIA'!$B67,'mech4import - CB6R3_AE7'!$C$2:$C$10000,"="&amp;'CB6R3_AE7 - 95861 - CRITERIA'!I$3)</f>
        <v>0</v>
      </c>
      <c r="J67" s="49">
        <f>SUMIFS('mech4import - CB6R3_AE7'!$D$2:$D$10000,'mech4import - CB6R3_AE7'!$B$2:$B$10000,"="&amp;'CB6R3_AE7 - 95861 - CRITERIA'!$B67,'mech4import - CB6R3_AE7'!$C$2:$C$10000,"="&amp;'CB6R3_AE7 - 95861 - CRITERIA'!J$3)</f>
        <v>0</v>
      </c>
      <c r="K67" s="49">
        <f>SUMIFS('mech4import - CB6R3_AE7'!$D$2:$D$10000,'mech4import - CB6R3_AE7'!$B$2:$B$10000,"="&amp;'CB6R3_AE7 - 95861 - CRITERIA'!$B67,'mech4import - CB6R3_AE7'!$C$2:$C$10000,"="&amp;'CB6R3_AE7 - 95861 - CRITERIA'!K$3)</f>
        <v>0</v>
      </c>
      <c r="L67" s="49">
        <f>SUMIFS('mech4import - CB6R3_AE7'!$D$2:$D$10000,'mech4import - CB6R3_AE7'!$B$2:$B$10000,"="&amp;'CB6R3_AE7 - 95861 - CRITERIA'!$B67,'mech4import - CB6R3_AE7'!$C$2:$C$10000,"="&amp;'CB6R3_AE7 - 95861 - CRITERIA'!L$3)</f>
        <v>0</v>
      </c>
      <c r="M67" s="49">
        <f>SUMIFS('mech4import - CB6R3_AE7'!$D$2:$D$10000,'mech4import - CB6R3_AE7'!$B$2:$B$10000,"="&amp;'CB6R3_AE7 - 95861 - CRITERIA'!$B67,'mech4import - CB6R3_AE7'!$C$2:$C$10000,"="&amp;'CB6R3_AE7 - 95861 - CRITERIA'!M$3)</f>
        <v>0</v>
      </c>
      <c r="N67" s="49">
        <f>SUMIFS('mech4import - CB6R3_AE7'!$D$2:$D$10000,'mech4import - CB6R3_AE7'!$B$2:$B$10000,"="&amp;'CB6R3_AE7 - 95861 - CRITERIA'!$B67,'mech4import - CB6R3_AE7'!$C$2:$C$10000,"="&amp;'CB6R3_AE7 - 95861 - CRITERIA'!N$3)</f>
        <v>0</v>
      </c>
      <c r="O67" s="49">
        <f>SUMIFS('mech4import - CB6R3_AE7'!$D$2:$D$10000,'mech4import - CB6R3_AE7'!$B$2:$B$10000,"="&amp;'CB6R3_AE7 - 95861 - CRITERIA'!$B67,'mech4import - CB6R3_AE7'!$C$2:$C$10000,"="&amp;'CB6R3_AE7 - 95861 - CRITERIA'!O$3)</f>
        <v>0</v>
      </c>
      <c r="P67" s="49">
        <f>SUMIFS('mech4import - CB6R3_AE7'!$D$2:$D$10000,'mech4import - CB6R3_AE7'!$B$2:$B$10000,"="&amp;'CB6R3_AE7 - 95861 - CRITERIA'!$B67,'mech4import - CB6R3_AE7'!$C$2:$C$10000,"="&amp;'CB6R3_AE7 - 95861 - CRITERIA'!P$3)</f>
        <v>0</v>
      </c>
      <c r="Q67" s="49">
        <f>SUMIFS('mech4import - CB6R3_AE7'!$D$2:$D$10000,'mech4import - CB6R3_AE7'!$B$2:$B$10000,"="&amp;'CB6R3_AE7 - 95861 - CRITERIA'!$B67,'mech4import - CB6R3_AE7'!$C$2:$C$10000,"="&amp;'CB6R3_AE7 - 95861 - CRITERIA'!Q$3)</f>
        <v>0</v>
      </c>
      <c r="R67" s="49">
        <f>SUMIFS('mech4import - CB6R3_AE7'!$D$2:$D$10000,'mech4import - CB6R3_AE7'!$B$2:$B$10000,"="&amp;'CB6R3_AE7 - 95861 - CRITERIA'!$B67,'mech4import - CB6R3_AE7'!$C$2:$C$10000,"="&amp;'CB6R3_AE7 - 95861 - CRITERIA'!R$3)</f>
        <v>0</v>
      </c>
      <c r="S67" s="49">
        <f>SUMIFS('mech4import - CB6R3_AE7'!$D$2:$D$10000,'mech4import - CB6R3_AE7'!$B$2:$B$10000,"="&amp;'CB6R3_AE7 - 95861 - CRITERIA'!$B67,'mech4import - CB6R3_AE7'!$C$2:$C$10000,"="&amp;'CB6R3_AE7 - 95861 - CRITERIA'!S$3)</f>
        <v>0</v>
      </c>
      <c r="T67" s="49">
        <f>SUMIFS('mech4import - CB6R3_AE7'!$D$2:$D$10000,'mech4import - CB6R3_AE7'!$B$2:$B$10000,"="&amp;'CB6R3_AE7 - 95861 - CRITERIA'!$B67,'mech4import - CB6R3_AE7'!$C$2:$C$10000,"="&amp;'CB6R3_AE7 - 95861 - CRITERIA'!T$3)</f>
        <v>0</v>
      </c>
      <c r="U67" s="49">
        <f>SUMIFS('mech4import - CB6R3_AE7'!$D$2:$D$10000,'mech4import - CB6R3_AE7'!$B$2:$B$10000,"="&amp;'CB6R3_AE7 - 95861 - CRITERIA'!$B67,'mech4import - CB6R3_AE7'!$C$2:$C$10000,"="&amp;'CB6R3_AE7 - 95861 - CRITERIA'!U$3)</f>
        <v>0</v>
      </c>
      <c r="V67" s="49">
        <f>SUMIFS('mech4import - CB6R3_AE7'!$D$2:$D$10000,'mech4import - CB6R3_AE7'!$B$2:$B$10000,"="&amp;'CB6R3_AE7 - 95861 - CRITERIA'!$B67,'mech4import - CB6R3_AE7'!$C$2:$C$10000,"="&amp;'CB6R3_AE7 - 95861 - CRITERIA'!V$3)</f>
        <v>1</v>
      </c>
      <c r="W67" s="49">
        <f>SUMIFS('mech4import - CB6R3_AE7'!$D$2:$D$10000,'mech4import - CB6R3_AE7'!$B$2:$B$10000,"="&amp;'CB6R3_AE7 - 95861 - CRITERIA'!$B67,'mech4import - CB6R3_AE7'!$C$2:$C$10000,"="&amp;'CB6R3_AE7 - 95861 - CRITERIA'!W$3)</f>
        <v>0</v>
      </c>
      <c r="X67" s="49">
        <f>SUMIFS('mech4import - CB6R3_AE7'!$D$2:$D$10000,'mech4import - CB6R3_AE7'!$B$2:$B$10000,"="&amp;'CB6R3_AE7 - 95861 - CRITERIA'!$B67,'mech4import - CB6R3_AE7'!$C$2:$C$10000,"="&amp;'CB6R3_AE7 - 95861 - CRITERIA'!X$3)</f>
        <v>0</v>
      </c>
      <c r="Y67" s="49">
        <f>SUMIFS('mech4import - CB6R3_AE7'!$D$2:$D$10000,'mech4import - CB6R3_AE7'!$B$2:$B$10000,"="&amp;'CB6R3_AE7 - 95861 - CRITERIA'!$B67,'mech4import - CB6R3_AE7'!$C$2:$C$10000,"="&amp;'CB6R3_AE7 - 95861 - CRITERIA'!Y$3)</f>
        <v>0</v>
      </c>
      <c r="Z67" s="49">
        <f>SUMIFS('mech4import - CB6R3_AE7'!$D$2:$D$10000,'mech4import - CB6R3_AE7'!$B$2:$B$10000,"="&amp;'CB6R3_AE7 - 95861 - CRITERIA'!$B67,'mech4import - CB6R3_AE7'!$C$2:$C$10000,"="&amp;'CB6R3_AE7 - 95861 - CRITERIA'!Z$3)</f>
        <v>0</v>
      </c>
      <c r="AA67" s="49">
        <f>SUMIFS('mech4import - CB6R3_AE7'!$D$2:$D$10000,'mech4import - CB6R3_AE7'!$B$2:$B$10000,"="&amp;'CB6R3_AE7 - 95861 - CRITERIA'!$B67,'mech4import - CB6R3_AE7'!$C$2:$C$10000,"="&amp;'CB6R3_AE7 - 95861 - CRITERIA'!AA$3)</f>
        <v>0</v>
      </c>
      <c r="AB67" s="49">
        <f>SUMIFS('mech4import - CB6R3_AE7'!$D$2:$D$10000,'mech4import - CB6R3_AE7'!$B$2:$B$10000,"="&amp;'CB6R3_AE7 - 95861 - CRITERIA'!$B67,'mech4import - CB6R3_AE7'!$C$2:$C$10000,"="&amp;'CB6R3_AE7 - 95861 - CRITERIA'!AB$3)</f>
        <v>0</v>
      </c>
      <c r="AC67" s="49">
        <f>SUMIFS('mech4import - CB6R3_AE7'!$D$2:$D$10000,'mech4import - CB6R3_AE7'!$B$2:$B$10000,"="&amp;'CB6R3_AE7 - 95861 - CRITERIA'!$B67,'mech4import - CB6R3_AE7'!$C$2:$C$10000,"="&amp;'CB6R3_AE7 - 95861 - CRITERIA'!AC$3)</f>
        <v>0</v>
      </c>
      <c r="AD67" s="49">
        <f>SUMIFS('mech4import - CB6R3_AE7'!$D$2:$D$10000,'mech4import - CB6R3_AE7'!$B$2:$B$10000,"="&amp;'CB6R3_AE7 - 95861 - CRITERIA'!$B67,'mech4import - CB6R3_AE7'!$C$2:$C$10000,"="&amp;'CB6R3_AE7 - 95861 - CRITERIA'!AD$3)</f>
        <v>0</v>
      </c>
      <c r="AE67" s="49">
        <f>SUMIFS('mech4import - CB6R3_AE7'!$D$2:$D$10000,'mech4import - CB6R3_AE7'!$B$2:$B$10000,"="&amp;'CB6R3_AE7 - 95861 - CRITERIA'!$B67,'mech4import - CB6R3_AE7'!$C$2:$C$10000,"="&amp;'CB6R3_AE7 - 95861 - CRITERIA'!AE$3)</f>
        <v>0</v>
      </c>
      <c r="AF67" s="49">
        <f>SUMIFS('mech4import - CB6R3_AE7'!$D$2:$D$10000,'mech4import - CB6R3_AE7'!$B$2:$B$10000,"="&amp;'CB6R3_AE7 - 95861 - CRITERIA'!$B67,'mech4import - CB6R3_AE7'!$C$2:$C$10000,"="&amp;'CB6R3_AE7 - 95861 - CRITERIA'!AF$3)</f>
        <v>0</v>
      </c>
      <c r="AG67" s="49">
        <f>SUMIFS('mech4import - CB6R3_AE7'!$D$2:$D$10000,'mech4import - CB6R3_AE7'!$B$2:$B$10000,"="&amp;'CB6R3_AE7 - 95861 - CRITERIA'!$B67,'mech4import - CB6R3_AE7'!$C$2:$C$10000,"="&amp;'CB6R3_AE7 - 95861 - CRITERIA'!AG$3)</f>
        <v>0</v>
      </c>
      <c r="AH67" s="49">
        <f>SUMIFS('mech4import - CB6R3_AE7'!$D$2:$D$10000,'mech4import - CB6R3_AE7'!$B$2:$B$10000,"="&amp;'CB6R3_AE7 - 95861 - CRITERIA'!$B67,'mech4import - CB6R3_AE7'!$C$2:$C$10000,"="&amp;'CB6R3_AE7 - 95861 - CRITERIA'!AH$3)</f>
        <v>0</v>
      </c>
      <c r="AI67" s="49">
        <f>SUMIFS('mech4import - CB6R3_AE7'!$D$2:$D$10000,'mech4import - CB6R3_AE7'!$B$2:$B$10000,"="&amp;'CB6R3_AE7 - 95861 - CRITERIA'!$B67,'mech4import - CB6R3_AE7'!$C$2:$C$10000,"="&amp;'CB6R3_AE7 - 95861 - CRITERIA'!AI$3)</f>
        <v>0</v>
      </c>
      <c r="AJ67" s="49">
        <f>SUMIFS('mech4import - CB6R3_AE7'!$D$2:$D$10000,'mech4import - CB6R3_AE7'!$B$2:$B$10000,"="&amp;'CB6R3_AE7 - 95861 - CRITERIA'!$B67,'mech4import - CB6R3_AE7'!$C$2:$C$10000,"="&amp;'CB6R3_AE7 - 95861 - CRITERIA'!AJ$3)</f>
        <v>0</v>
      </c>
      <c r="AK67" s="49">
        <f>SUMIFS('mech4import - CB6R3_AE7'!$D$2:$D$10000,'mech4import - CB6R3_AE7'!$B$2:$B$10000,"="&amp;'CB6R3_AE7 - 95861 - CRITERIA'!$B67,'mech4import - CB6R3_AE7'!$C$2:$C$10000,"="&amp;'CB6R3_AE7 - 95861 - CRITERIA'!AK$3)</f>
        <v>0</v>
      </c>
      <c r="AL67" s="49">
        <f>SUMIFS('mech4import - CB6R3_AE7'!$D$2:$D$10000,'mech4import - CB6R3_AE7'!$B$2:$B$10000,"="&amp;'CB6R3_AE7 - 95861 - CRITERIA'!$B67,'mech4import - CB6R3_AE7'!$C$2:$C$10000,"="&amp;'CB6R3_AE7 - 95861 - CRITERIA'!AL$3)</f>
        <v>0</v>
      </c>
      <c r="AM67" s="32">
        <f t="array" ref="AM67">SUM($G$1:$AL$1*G67:AL67)</f>
        <v>56.1</v>
      </c>
    </row>
    <row r="68" spans="1:39" s="31" customFormat="1">
      <c r="A68" s="42">
        <v>95861</v>
      </c>
      <c r="B68" s="14">
        <v>3433</v>
      </c>
      <c r="C68" s="43">
        <v>1.1731357014009245</v>
      </c>
      <c r="D68" s="47" t="s">
        <v>257</v>
      </c>
      <c r="E68" s="46" t="b">
        <v>0</v>
      </c>
      <c r="F68" s="48">
        <v>84.073999999999998</v>
      </c>
      <c r="G68" s="49">
        <f>SUMIFS('mech4import - CB6R3_AE7'!$D$2:$D$10000,'mech4import - CB6R3_AE7'!$B$2:$B$10000,"="&amp;'CB6R3_AE7 - 95861 - CRITERIA'!$B68,'mech4import - CB6R3_AE7'!$C$2:$C$10000,"="&amp;'CB6R3_AE7 - 95861 - CRITERIA'!G$3)</f>
        <v>0</v>
      </c>
      <c r="H68" s="49">
        <f>SUMIFS('mech4import - CB6R3_AE7'!$D$2:$D$10000,'mech4import - CB6R3_AE7'!$B$2:$B$10000,"="&amp;'CB6R3_AE7 - 95861 - CRITERIA'!$B68,'mech4import - CB6R3_AE7'!$C$2:$C$10000,"="&amp;'CB6R3_AE7 - 95861 - CRITERIA'!H$3)</f>
        <v>0</v>
      </c>
      <c r="I68" s="49">
        <f>SUMIFS('mech4import - CB6R3_AE7'!$D$2:$D$10000,'mech4import - CB6R3_AE7'!$B$2:$B$10000,"="&amp;'CB6R3_AE7 - 95861 - CRITERIA'!$B68,'mech4import - CB6R3_AE7'!$C$2:$C$10000,"="&amp;'CB6R3_AE7 - 95861 - CRITERIA'!I$3)</f>
        <v>0</v>
      </c>
      <c r="J68" s="49">
        <f>SUMIFS('mech4import - CB6R3_AE7'!$D$2:$D$10000,'mech4import - CB6R3_AE7'!$B$2:$B$10000,"="&amp;'CB6R3_AE7 - 95861 - CRITERIA'!$B68,'mech4import - CB6R3_AE7'!$C$2:$C$10000,"="&amp;'CB6R3_AE7 - 95861 - CRITERIA'!J$3)</f>
        <v>0</v>
      </c>
      <c r="K68" s="49">
        <f>SUMIFS('mech4import - CB6R3_AE7'!$D$2:$D$10000,'mech4import - CB6R3_AE7'!$B$2:$B$10000,"="&amp;'CB6R3_AE7 - 95861 - CRITERIA'!$B68,'mech4import - CB6R3_AE7'!$C$2:$C$10000,"="&amp;'CB6R3_AE7 - 95861 - CRITERIA'!K$3)</f>
        <v>0</v>
      </c>
      <c r="L68" s="49">
        <f>SUMIFS('mech4import - CB6R3_AE7'!$D$2:$D$10000,'mech4import - CB6R3_AE7'!$B$2:$B$10000,"="&amp;'CB6R3_AE7 - 95861 - CRITERIA'!$B68,'mech4import - CB6R3_AE7'!$C$2:$C$10000,"="&amp;'CB6R3_AE7 - 95861 - CRITERIA'!L$3)</f>
        <v>0</v>
      </c>
      <c r="M68" s="49">
        <f>SUMIFS('mech4import - CB6R3_AE7'!$D$2:$D$10000,'mech4import - CB6R3_AE7'!$B$2:$B$10000,"="&amp;'CB6R3_AE7 - 95861 - CRITERIA'!$B68,'mech4import - CB6R3_AE7'!$C$2:$C$10000,"="&amp;'CB6R3_AE7 - 95861 - CRITERIA'!M$3)</f>
        <v>0</v>
      </c>
      <c r="N68" s="49">
        <f>SUMIFS('mech4import - CB6R3_AE7'!$D$2:$D$10000,'mech4import - CB6R3_AE7'!$B$2:$B$10000,"="&amp;'CB6R3_AE7 - 95861 - CRITERIA'!$B68,'mech4import - CB6R3_AE7'!$C$2:$C$10000,"="&amp;'CB6R3_AE7 - 95861 - CRITERIA'!N$3)</f>
        <v>0</v>
      </c>
      <c r="O68" s="49">
        <f>SUMIFS('mech4import - CB6R3_AE7'!$D$2:$D$10000,'mech4import - CB6R3_AE7'!$B$2:$B$10000,"="&amp;'CB6R3_AE7 - 95861 - CRITERIA'!$B68,'mech4import - CB6R3_AE7'!$C$2:$C$10000,"="&amp;'CB6R3_AE7 - 95861 - CRITERIA'!O$3)</f>
        <v>0</v>
      </c>
      <c r="P68" s="49">
        <f>SUMIFS('mech4import - CB6R3_AE7'!$D$2:$D$10000,'mech4import - CB6R3_AE7'!$B$2:$B$10000,"="&amp;'CB6R3_AE7 - 95861 - CRITERIA'!$B68,'mech4import - CB6R3_AE7'!$C$2:$C$10000,"="&amp;'CB6R3_AE7 - 95861 - CRITERIA'!P$3)</f>
        <v>0</v>
      </c>
      <c r="Q68" s="49">
        <f>SUMIFS('mech4import - CB6R3_AE7'!$D$2:$D$10000,'mech4import - CB6R3_AE7'!$B$2:$B$10000,"="&amp;'CB6R3_AE7 - 95861 - CRITERIA'!$B68,'mech4import - CB6R3_AE7'!$C$2:$C$10000,"="&amp;'CB6R3_AE7 - 95861 - CRITERIA'!Q$3)</f>
        <v>0</v>
      </c>
      <c r="R68" s="49">
        <f>SUMIFS('mech4import - CB6R3_AE7'!$D$2:$D$10000,'mech4import - CB6R3_AE7'!$B$2:$B$10000,"="&amp;'CB6R3_AE7 - 95861 - CRITERIA'!$B68,'mech4import - CB6R3_AE7'!$C$2:$C$10000,"="&amp;'CB6R3_AE7 - 95861 - CRITERIA'!R$3)</f>
        <v>0</v>
      </c>
      <c r="S68" s="49">
        <f>SUMIFS('mech4import - CB6R3_AE7'!$D$2:$D$10000,'mech4import - CB6R3_AE7'!$B$2:$B$10000,"="&amp;'CB6R3_AE7 - 95861 - CRITERIA'!$B68,'mech4import - CB6R3_AE7'!$C$2:$C$10000,"="&amp;'CB6R3_AE7 - 95861 - CRITERIA'!S$3)</f>
        <v>0</v>
      </c>
      <c r="T68" s="49">
        <f>SUMIFS('mech4import - CB6R3_AE7'!$D$2:$D$10000,'mech4import - CB6R3_AE7'!$B$2:$B$10000,"="&amp;'CB6R3_AE7 - 95861 - CRITERIA'!$B68,'mech4import - CB6R3_AE7'!$C$2:$C$10000,"="&amp;'CB6R3_AE7 - 95861 - CRITERIA'!T$3)</f>
        <v>0</v>
      </c>
      <c r="U68" s="49">
        <f>SUMIFS('mech4import - CB6R3_AE7'!$D$2:$D$10000,'mech4import - CB6R3_AE7'!$B$2:$B$10000,"="&amp;'CB6R3_AE7 - 95861 - CRITERIA'!$B68,'mech4import - CB6R3_AE7'!$C$2:$C$10000,"="&amp;'CB6R3_AE7 - 95861 - CRITERIA'!U$3)</f>
        <v>0</v>
      </c>
      <c r="V68" s="49">
        <f>SUMIFS('mech4import - CB6R3_AE7'!$D$2:$D$10000,'mech4import - CB6R3_AE7'!$B$2:$B$10000,"="&amp;'CB6R3_AE7 - 95861 - CRITERIA'!$B68,'mech4import - CB6R3_AE7'!$C$2:$C$10000,"="&amp;'CB6R3_AE7 - 95861 - CRITERIA'!V$3)</f>
        <v>1</v>
      </c>
      <c r="W68" s="49">
        <f>SUMIFS('mech4import - CB6R3_AE7'!$D$2:$D$10000,'mech4import - CB6R3_AE7'!$B$2:$B$10000,"="&amp;'CB6R3_AE7 - 95861 - CRITERIA'!$B68,'mech4import - CB6R3_AE7'!$C$2:$C$10000,"="&amp;'CB6R3_AE7 - 95861 - CRITERIA'!W$3)</f>
        <v>0</v>
      </c>
      <c r="X68" s="49">
        <f>SUMIFS('mech4import - CB6R3_AE7'!$D$2:$D$10000,'mech4import - CB6R3_AE7'!$B$2:$B$10000,"="&amp;'CB6R3_AE7 - 95861 - CRITERIA'!$B68,'mech4import - CB6R3_AE7'!$C$2:$C$10000,"="&amp;'CB6R3_AE7 - 95861 - CRITERIA'!X$3)</f>
        <v>0</v>
      </c>
      <c r="Y68" s="49">
        <f>SUMIFS('mech4import - CB6R3_AE7'!$D$2:$D$10000,'mech4import - CB6R3_AE7'!$B$2:$B$10000,"="&amp;'CB6R3_AE7 - 95861 - CRITERIA'!$B68,'mech4import - CB6R3_AE7'!$C$2:$C$10000,"="&amp;'CB6R3_AE7 - 95861 - CRITERIA'!Y$3)</f>
        <v>0</v>
      </c>
      <c r="Z68" s="49">
        <f>SUMIFS('mech4import - CB6R3_AE7'!$D$2:$D$10000,'mech4import - CB6R3_AE7'!$B$2:$B$10000,"="&amp;'CB6R3_AE7 - 95861 - CRITERIA'!$B68,'mech4import - CB6R3_AE7'!$C$2:$C$10000,"="&amp;'CB6R3_AE7 - 95861 - CRITERIA'!Z$3)</f>
        <v>0</v>
      </c>
      <c r="AA68" s="49">
        <f>SUMIFS('mech4import - CB6R3_AE7'!$D$2:$D$10000,'mech4import - CB6R3_AE7'!$B$2:$B$10000,"="&amp;'CB6R3_AE7 - 95861 - CRITERIA'!$B68,'mech4import - CB6R3_AE7'!$C$2:$C$10000,"="&amp;'CB6R3_AE7 - 95861 - CRITERIA'!AA$3)</f>
        <v>0</v>
      </c>
      <c r="AB68" s="49">
        <f>SUMIFS('mech4import - CB6R3_AE7'!$D$2:$D$10000,'mech4import - CB6R3_AE7'!$B$2:$B$10000,"="&amp;'CB6R3_AE7 - 95861 - CRITERIA'!$B68,'mech4import - CB6R3_AE7'!$C$2:$C$10000,"="&amp;'CB6R3_AE7 - 95861 - CRITERIA'!AB$3)</f>
        <v>0</v>
      </c>
      <c r="AC68" s="49">
        <f>SUMIFS('mech4import - CB6R3_AE7'!$D$2:$D$10000,'mech4import - CB6R3_AE7'!$B$2:$B$10000,"="&amp;'CB6R3_AE7 - 95861 - CRITERIA'!$B68,'mech4import - CB6R3_AE7'!$C$2:$C$10000,"="&amp;'CB6R3_AE7 - 95861 - CRITERIA'!AC$3)</f>
        <v>0</v>
      </c>
      <c r="AD68" s="49">
        <f>SUMIFS('mech4import - CB6R3_AE7'!$D$2:$D$10000,'mech4import - CB6R3_AE7'!$B$2:$B$10000,"="&amp;'CB6R3_AE7 - 95861 - CRITERIA'!$B68,'mech4import - CB6R3_AE7'!$C$2:$C$10000,"="&amp;'CB6R3_AE7 - 95861 - CRITERIA'!AD$3)</f>
        <v>0</v>
      </c>
      <c r="AE68" s="49">
        <f>SUMIFS('mech4import - CB6R3_AE7'!$D$2:$D$10000,'mech4import - CB6R3_AE7'!$B$2:$B$10000,"="&amp;'CB6R3_AE7 - 95861 - CRITERIA'!$B68,'mech4import - CB6R3_AE7'!$C$2:$C$10000,"="&amp;'CB6R3_AE7 - 95861 - CRITERIA'!AE$3)</f>
        <v>0</v>
      </c>
      <c r="AF68" s="49">
        <f>SUMIFS('mech4import - CB6R3_AE7'!$D$2:$D$10000,'mech4import - CB6R3_AE7'!$B$2:$B$10000,"="&amp;'CB6R3_AE7 - 95861 - CRITERIA'!$B68,'mech4import - CB6R3_AE7'!$C$2:$C$10000,"="&amp;'CB6R3_AE7 - 95861 - CRITERIA'!AF$3)</f>
        <v>0</v>
      </c>
      <c r="AG68" s="49">
        <f>SUMIFS('mech4import - CB6R3_AE7'!$D$2:$D$10000,'mech4import - CB6R3_AE7'!$B$2:$B$10000,"="&amp;'CB6R3_AE7 - 95861 - CRITERIA'!$B68,'mech4import - CB6R3_AE7'!$C$2:$C$10000,"="&amp;'CB6R3_AE7 - 95861 - CRITERIA'!AG$3)</f>
        <v>0</v>
      </c>
      <c r="AH68" s="49">
        <f>SUMIFS('mech4import - CB6R3_AE7'!$D$2:$D$10000,'mech4import - CB6R3_AE7'!$B$2:$B$10000,"="&amp;'CB6R3_AE7 - 95861 - CRITERIA'!$B68,'mech4import - CB6R3_AE7'!$C$2:$C$10000,"="&amp;'CB6R3_AE7 - 95861 - CRITERIA'!AH$3)</f>
        <v>0</v>
      </c>
      <c r="AI68" s="49">
        <f>SUMIFS('mech4import - CB6R3_AE7'!$D$2:$D$10000,'mech4import - CB6R3_AE7'!$B$2:$B$10000,"="&amp;'CB6R3_AE7 - 95861 - CRITERIA'!$B68,'mech4import - CB6R3_AE7'!$C$2:$C$10000,"="&amp;'CB6R3_AE7 - 95861 - CRITERIA'!AI$3)</f>
        <v>0</v>
      </c>
      <c r="AJ68" s="49">
        <f>SUMIFS('mech4import - CB6R3_AE7'!$D$2:$D$10000,'mech4import - CB6R3_AE7'!$B$2:$B$10000,"="&amp;'CB6R3_AE7 - 95861 - CRITERIA'!$B68,'mech4import - CB6R3_AE7'!$C$2:$C$10000,"="&amp;'CB6R3_AE7 - 95861 - CRITERIA'!AJ$3)</f>
        <v>0</v>
      </c>
      <c r="AK68" s="49">
        <f>SUMIFS('mech4import - CB6R3_AE7'!$D$2:$D$10000,'mech4import - CB6R3_AE7'!$B$2:$B$10000,"="&amp;'CB6R3_AE7 - 95861 - CRITERIA'!$B68,'mech4import - CB6R3_AE7'!$C$2:$C$10000,"="&amp;'CB6R3_AE7 - 95861 - CRITERIA'!AK$3)</f>
        <v>0</v>
      </c>
      <c r="AL68" s="49">
        <f>SUMIFS('mech4import - CB6R3_AE7'!$D$2:$D$10000,'mech4import - CB6R3_AE7'!$B$2:$B$10000,"="&amp;'CB6R3_AE7 - 95861 - CRITERIA'!$B68,'mech4import - CB6R3_AE7'!$C$2:$C$10000,"="&amp;'CB6R3_AE7 - 95861 - CRITERIA'!AL$3)</f>
        <v>0</v>
      </c>
      <c r="AM68" s="32">
        <f t="array" ref="AM68">SUM($G$1:$AL$1*G68:AL68)</f>
        <v>56.1</v>
      </c>
    </row>
    <row r="69" spans="1:39" s="31" customFormat="1">
      <c r="A69" s="42">
        <v>95861</v>
      </c>
      <c r="B69" s="14">
        <v>3020</v>
      </c>
      <c r="C69" s="43">
        <v>0.39593189960958158</v>
      </c>
      <c r="D69" s="47" t="s">
        <v>258</v>
      </c>
      <c r="E69" s="46" t="b">
        <v>0</v>
      </c>
      <c r="F69" s="48">
        <v>84.117999999999995</v>
      </c>
      <c r="G69" s="49">
        <f>SUMIFS('mech4import - CB6R3_AE7'!$D$2:$D$10000,'mech4import - CB6R3_AE7'!$B$2:$B$10000,"="&amp;'CB6R3_AE7 - 95861 - CRITERIA'!$B69,'mech4import - CB6R3_AE7'!$C$2:$C$10000,"="&amp;'CB6R3_AE7 - 95861 - CRITERIA'!G$3)</f>
        <v>0</v>
      </c>
      <c r="H69" s="49">
        <f>SUMIFS('mech4import - CB6R3_AE7'!$D$2:$D$10000,'mech4import - CB6R3_AE7'!$B$2:$B$10000,"="&amp;'CB6R3_AE7 - 95861 - CRITERIA'!$B69,'mech4import - CB6R3_AE7'!$C$2:$C$10000,"="&amp;'CB6R3_AE7 - 95861 - CRITERIA'!H$3)</f>
        <v>0</v>
      </c>
      <c r="I69" s="49">
        <f>SUMIFS('mech4import - CB6R3_AE7'!$D$2:$D$10000,'mech4import - CB6R3_AE7'!$B$2:$B$10000,"="&amp;'CB6R3_AE7 - 95861 - CRITERIA'!$B69,'mech4import - CB6R3_AE7'!$C$2:$C$10000,"="&amp;'CB6R3_AE7 - 95861 - CRITERIA'!I$3)</f>
        <v>0</v>
      </c>
      <c r="J69" s="49">
        <f>SUMIFS('mech4import - CB6R3_AE7'!$D$2:$D$10000,'mech4import - CB6R3_AE7'!$B$2:$B$10000,"="&amp;'CB6R3_AE7 - 95861 - CRITERIA'!$B69,'mech4import - CB6R3_AE7'!$C$2:$C$10000,"="&amp;'CB6R3_AE7 - 95861 - CRITERIA'!J$3)</f>
        <v>0</v>
      </c>
      <c r="K69" s="49">
        <f>SUMIFS('mech4import - CB6R3_AE7'!$D$2:$D$10000,'mech4import - CB6R3_AE7'!$B$2:$B$10000,"="&amp;'CB6R3_AE7 - 95861 - CRITERIA'!$B69,'mech4import - CB6R3_AE7'!$C$2:$C$10000,"="&amp;'CB6R3_AE7 - 95861 - CRITERIA'!K$3)</f>
        <v>0</v>
      </c>
      <c r="L69" s="49">
        <f>SUMIFS('mech4import - CB6R3_AE7'!$D$2:$D$10000,'mech4import - CB6R3_AE7'!$B$2:$B$10000,"="&amp;'CB6R3_AE7 - 95861 - CRITERIA'!$B69,'mech4import - CB6R3_AE7'!$C$2:$C$10000,"="&amp;'CB6R3_AE7 - 95861 - CRITERIA'!L$3)</f>
        <v>0</v>
      </c>
      <c r="M69" s="49">
        <f>SUMIFS('mech4import - CB6R3_AE7'!$D$2:$D$10000,'mech4import - CB6R3_AE7'!$B$2:$B$10000,"="&amp;'CB6R3_AE7 - 95861 - CRITERIA'!$B69,'mech4import - CB6R3_AE7'!$C$2:$C$10000,"="&amp;'CB6R3_AE7 - 95861 - CRITERIA'!M$3)</f>
        <v>0</v>
      </c>
      <c r="N69" s="49">
        <f>SUMIFS('mech4import - CB6R3_AE7'!$D$2:$D$10000,'mech4import - CB6R3_AE7'!$B$2:$B$10000,"="&amp;'CB6R3_AE7 - 95861 - CRITERIA'!$B69,'mech4import - CB6R3_AE7'!$C$2:$C$10000,"="&amp;'CB6R3_AE7 - 95861 - CRITERIA'!N$3)</f>
        <v>0</v>
      </c>
      <c r="O69" s="49">
        <f>SUMIFS('mech4import - CB6R3_AE7'!$D$2:$D$10000,'mech4import - CB6R3_AE7'!$B$2:$B$10000,"="&amp;'CB6R3_AE7 - 95861 - CRITERIA'!$B69,'mech4import - CB6R3_AE7'!$C$2:$C$10000,"="&amp;'CB6R3_AE7 - 95861 - CRITERIA'!O$3)</f>
        <v>0</v>
      </c>
      <c r="P69" s="49">
        <f>SUMIFS('mech4import - CB6R3_AE7'!$D$2:$D$10000,'mech4import - CB6R3_AE7'!$B$2:$B$10000,"="&amp;'CB6R3_AE7 - 95861 - CRITERIA'!$B69,'mech4import - CB6R3_AE7'!$C$2:$C$10000,"="&amp;'CB6R3_AE7 - 95861 - CRITERIA'!P$3)</f>
        <v>0</v>
      </c>
      <c r="Q69" s="49">
        <f>SUMIFS('mech4import - CB6R3_AE7'!$D$2:$D$10000,'mech4import - CB6R3_AE7'!$B$2:$B$10000,"="&amp;'CB6R3_AE7 - 95861 - CRITERIA'!$B69,'mech4import - CB6R3_AE7'!$C$2:$C$10000,"="&amp;'CB6R3_AE7 - 95861 - CRITERIA'!Q$3)</f>
        <v>0</v>
      </c>
      <c r="R69" s="49">
        <f>SUMIFS('mech4import - CB6R3_AE7'!$D$2:$D$10000,'mech4import - CB6R3_AE7'!$B$2:$B$10000,"="&amp;'CB6R3_AE7 - 95861 - CRITERIA'!$B69,'mech4import - CB6R3_AE7'!$C$2:$C$10000,"="&amp;'CB6R3_AE7 - 95861 - CRITERIA'!R$3)</f>
        <v>0</v>
      </c>
      <c r="S69" s="49">
        <f>SUMIFS('mech4import - CB6R3_AE7'!$D$2:$D$10000,'mech4import - CB6R3_AE7'!$B$2:$B$10000,"="&amp;'CB6R3_AE7 - 95861 - CRITERIA'!$B69,'mech4import - CB6R3_AE7'!$C$2:$C$10000,"="&amp;'CB6R3_AE7 - 95861 - CRITERIA'!S$3)</f>
        <v>0</v>
      </c>
      <c r="T69" s="49">
        <f>SUMIFS('mech4import - CB6R3_AE7'!$D$2:$D$10000,'mech4import - CB6R3_AE7'!$B$2:$B$10000,"="&amp;'CB6R3_AE7 - 95861 - CRITERIA'!$B69,'mech4import - CB6R3_AE7'!$C$2:$C$10000,"="&amp;'CB6R3_AE7 - 95861 - CRITERIA'!T$3)</f>
        <v>0</v>
      </c>
      <c r="U69" s="49">
        <f>SUMIFS('mech4import - CB6R3_AE7'!$D$2:$D$10000,'mech4import - CB6R3_AE7'!$B$2:$B$10000,"="&amp;'CB6R3_AE7 - 95861 - CRITERIA'!$B69,'mech4import - CB6R3_AE7'!$C$2:$C$10000,"="&amp;'CB6R3_AE7 - 95861 - CRITERIA'!U$3)</f>
        <v>0</v>
      </c>
      <c r="V69" s="49">
        <f>SUMIFS('mech4import - CB6R3_AE7'!$D$2:$D$10000,'mech4import - CB6R3_AE7'!$B$2:$B$10000,"="&amp;'CB6R3_AE7 - 95861 - CRITERIA'!$B69,'mech4import - CB6R3_AE7'!$C$2:$C$10000,"="&amp;'CB6R3_AE7 - 95861 - CRITERIA'!V$3)</f>
        <v>0</v>
      </c>
      <c r="W69" s="49">
        <f>SUMIFS('mech4import - CB6R3_AE7'!$D$2:$D$10000,'mech4import - CB6R3_AE7'!$B$2:$B$10000,"="&amp;'CB6R3_AE7 - 95861 - CRITERIA'!$B69,'mech4import - CB6R3_AE7'!$C$2:$C$10000,"="&amp;'CB6R3_AE7 - 95861 - CRITERIA'!W$3)</f>
        <v>0</v>
      </c>
      <c r="X69" s="49">
        <f>SUMIFS('mech4import - CB6R3_AE7'!$D$2:$D$10000,'mech4import - CB6R3_AE7'!$B$2:$B$10000,"="&amp;'CB6R3_AE7 - 95861 - CRITERIA'!$B69,'mech4import - CB6R3_AE7'!$C$2:$C$10000,"="&amp;'CB6R3_AE7 - 95861 - CRITERIA'!X$3)</f>
        <v>0</v>
      </c>
      <c r="Y69" s="49">
        <f>SUMIFS('mech4import - CB6R3_AE7'!$D$2:$D$10000,'mech4import - CB6R3_AE7'!$B$2:$B$10000,"="&amp;'CB6R3_AE7 - 95861 - CRITERIA'!$B69,'mech4import - CB6R3_AE7'!$C$2:$C$10000,"="&amp;'CB6R3_AE7 - 95861 - CRITERIA'!Y$3)</f>
        <v>0</v>
      </c>
      <c r="Z69" s="49">
        <f>SUMIFS('mech4import - CB6R3_AE7'!$D$2:$D$10000,'mech4import - CB6R3_AE7'!$B$2:$B$10000,"="&amp;'CB6R3_AE7 - 95861 - CRITERIA'!$B69,'mech4import - CB6R3_AE7'!$C$2:$C$10000,"="&amp;'CB6R3_AE7 - 95861 - CRITERIA'!Z$3)</f>
        <v>1</v>
      </c>
      <c r="AA69" s="49">
        <f>SUMIFS('mech4import - CB6R3_AE7'!$D$2:$D$10000,'mech4import - CB6R3_AE7'!$B$2:$B$10000,"="&amp;'CB6R3_AE7 - 95861 - CRITERIA'!$B69,'mech4import - CB6R3_AE7'!$C$2:$C$10000,"="&amp;'CB6R3_AE7 - 95861 - CRITERIA'!AA$3)</f>
        <v>0</v>
      </c>
      <c r="AB69" s="49">
        <f>SUMIFS('mech4import - CB6R3_AE7'!$D$2:$D$10000,'mech4import - CB6R3_AE7'!$B$2:$B$10000,"="&amp;'CB6R3_AE7 - 95861 - CRITERIA'!$B69,'mech4import - CB6R3_AE7'!$C$2:$C$10000,"="&amp;'CB6R3_AE7 - 95861 - CRITERIA'!AB$3)</f>
        <v>0</v>
      </c>
      <c r="AC69" s="49">
        <f>SUMIFS('mech4import - CB6R3_AE7'!$D$2:$D$10000,'mech4import - CB6R3_AE7'!$B$2:$B$10000,"="&amp;'CB6R3_AE7 - 95861 - CRITERIA'!$B69,'mech4import - CB6R3_AE7'!$C$2:$C$10000,"="&amp;'CB6R3_AE7 - 95861 - CRITERIA'!AC$3)</f>
        <v>0</v>
      </c>
      <c r="AD69" s="49">
        <f>SUMIFS('mech4import - CB6R3_AE7'!$D$2:$D$10000,'mech4import - CB6R3_AE7'!$B$2:$B$10000,"="&amp;'CB6R3_AE7 - 95861 - CRITERIA'!$B69,'mech4import - CB6R3_AE7'!$C$2:$C$10000,"="&amp;'CB6R3_AE7 - 95861 - CRITERIA'!AD$3)</f>
        <v>0</v>
      </c>
      <c r="AE69" s="49">
        <f>SUMIFS('mech4import - CB6R3_AE7'!$D$2:$D$10000,'mech4import - CB6R3_AE7'!$B$2:$B$10000,"="&amp;'CB6R3_AE7 - 95861 - CRITERIA'!$B69,'mech4import - CB6R3_AE7'!$C$2:$C$10000,"="&amp;'CB6R3_AE7 - 95861 - CRITERIA'!AE$3)</f>
        <v>0</v>
      </c>
      <c r="AF69" s="49">
        <f>SUMIFS('mech4import - CB6R3_AE7'!$D$2:$D$10000,'mech4import - CB6R3_AE7'!$B$2:$B$10000,"="&amp;'CB6R3_AE7 - 95861 - CRITERIA'!$B69,'mech4import - CB6R3_AE7'!$C$2:$C$10000,"="&amp;'CB6R3_AE7 - 95861 - CRITERIA'!AF$3)</f>
        <v>0</v>
      </c>
      <c r="AG69" s="49">
        <f>SUMIFS('mech4import - CB6R3_AE7'!$D$2:$D$10000,'mech4import - CB6R3_AE7'!$B$2:$B$10000,"="&amp;'CB6R3_AE7 - 95861 - CRITERIA'!$B69,'mech4import - CB6R3_AE7'!$C$2:$C$10000,"="&amp;'CB6R3_AE7 - 95861 - CRITERIA'!AG$3)</f>
        <v>4</v>
      </c>
      <c r="AH69" s="49">
        <f>SUMIFS('mech4import - CB6R3_AE7'!$D$2:$D$10000,'mech4import - CB6R3_AE7'!$B$2:$B$10000,"="&amp;'CB6R3_AE7 - 95861 - CRITERIA'!$B69,'mech4import - CB6R3_AE7'!$C$2:$C$10000,"="&amp;'CB6R3_AE7 - 95861 - CRITERIA'!AH$3)</f>
        <v>0</v>
      </c>
      <c r="AI69" s="49">
        <f>SUMIFS('mech4import - CB6R3_AE7'!$D$2:$D$10000,'mech4import - CB6R3_AE7'!$B$2:$B$10000,"="&amp;'CB6R3_AE7 - 95861 - CRITERIA'!$B69,'mech4import - CB6R3_AE7'!$C$2:$C$10000,"="&amp;'CB6R3_AE7 - 95861 - CRITERIA'!AI$3)</f>
        <v>0</v>
      </c>
      <c r="AJ69" s="49">
        <f>SUMIFS('mech4import - CB6R3_AE7'!$D$2:$D$10000,'mech4import - CB6R3_AE7'!$B$2:$B$10000,"="&amp;'CB6R3_AE7 - 95861 - CRITERIA'!$B69,'mech4import - CB6R3_AE7'!$C$2:$C$10000,"="&amp;'CB6R3_AE7 - 95861 - CRITERIA'!AJ$3)</f>
        <v>0</v>
      </c>
      <c r="AK69" s="49">
        <f>SUMIFS('mech4import - CB6R3_AE7'!$D$2:$D$10000,'mech4import - CB6R3_AE7'!$B$2:$B$10000,"="&amp;'CB6R3_AE7 - 95861 - CRITERIA'!$B69,'mech4import - CB6R3_AE7'!$C$2:$C$10000,"="&amp;'CB6R3_AE7 - 95861 - CRITERIA'!AK$3)</f>
        <v>0</v>
      </c>
      <c r="AL69" s="49">
        <f>SUMIFS('mech4import - CB6R3_AE7'!$D$2:$D$10000,'mech4import - CB6R3_AE7'!$B$2:$B$10000,"="&amp;'CB6R3_AE7 - 95861 - CRITERIA'!$B69,'mech4import - CB6R3_AE7'!$C$2:$C$10000,"="&amp;'CB6R3_AE7 - 95861 - CRITERIA'!AL$3)</f>
        <v>0</v>
      </c>
      <c r="AM69" s="32">
        <f t="array" ref="AM69">SUM($G$1:$AL$1*G69:AL69)</f>
        <v>85</v>
      </c>
    </row>
    <row r="70" spans="1:39" s="31" customFormat="1">
      <c r="A70" s="42">
        <v>95861</v>
      </c>
      <c r="B70" s="14">
        <v>2144</v>
      </c>
      <c r="C70" s="43">
        <v>1.4826993322557034</v>
      </c>
      <c r="D70" s="47" t="s">
        <v>259</v>
      </c>
      <c r="E70" s="46" t="b">
        <v>0</v>
      </c>
      <c r="F70" s="48">
        <v>86.09</v>
      </c>
      <c r="G70" s="49">
        <f>SUMIFS('mech4import - CB6R3_AE7'!$D$2:$D$10000,'mech4import - CB6R3_AE7'!$B$2:$B$10000,"="&amp;'CB6R3_AE7 - 95861 - CRITERIA'!$B70,'mech4import - CB6R3_AE7'!$C$2:$C$10000,"="&amp;'CB6R3_AE7 - 95861 - CRITERIA'!G$3)</f>
        <v>0</v>
      </c>
      <c r="H70" s="49">
        <f>SUMIFS('mech4import - CB6R3_AE7'!$D$2:$D$10000,'mech4import - CB6R3_AE7'!$B$2:$B$10000,"="&amp;'CB6R3_AE7 - 95861 - CRITERIA'!$B70,'mech4import - CB6R3_AE7'!$C$2:$C$10000,"="&amp;'CB6R3_AE7 - 95861 - CRITERIA'!H$3)</f>
        <v>0</v>
      </c>
      <c r="I70" s="49">
        <f>SUMIFS('mech4import - CB6R3_AE7'!$D$2:$D$10000,'mech4import - CB6R3_AE7'!$B$2:$B$10000,"="&amp;'CB6R3_AE7 - 95861 - CRITERIA'!$B70,'mech4import - CB6R3_AE7'!$C$2:$C$10000,"="&amp;'CB6R3_AE7 - 95861 - CRITERIA'!I$3)</f>
        <v>0</v>
      </c>
      <c r="J70" s="49">
        <f>SUMIFS('mech4import - CB6R3_AE7'!$D$2:$D$10000,'mech4import - CB6R3_AE7'!$B$2:$B$10000,"="&amp;'CB6R3_AE7 - 95861 - CRITERIA'!$B70,'mech4import - CB6R3_AE7'!$C$2:$C$10000,"="&amp;'CB6R3_AE7 - 95861 - CRITERIA'!J$3)</f>
        <v>0</v>
      </c>
      <c r="K70" s="49">
        <f>SUMIFS('mech4import - CB6R3_AE7'!$D$2:$D$10000,'mech4import - CB6R3_AE7'!$B$2:$B$10000,"="&amp;'CB6R3_AE7 - 95861 - CRITERIA'!$B70,'mech4import - CB6R3_AE7'!$C$2:$C$10000,"="&amp;'CB6R3_AE7 - 95861 - CRITERIA'!K$3)</f>
        <v>0</v>
      </c>
      <c r="L70" s="49">
        <f>SUMIFS('mech4import - CB6R3_AE7'!$D$2:$D$10000,'mech4import - CB6R3_AE7'!$B$2:$B$10000,"="&amp;'CB6R3_AE7 - 95861 - CRITERIA'!$B70,'mech4import - CB6R3_AE7'!$C$2:$C$10000,"="&amp;'CB6R3_AE7 - 95861 - CRITERIA'!L$3)</f>
        <v>0</v>
      </c>
      <c r="M70" s="49">
        <f>SUMIFS('mech4import - CB6R3_AE7'!$D$2:$D$10000,'mech4import - CB6R3_AE7'!$B$2:$B$10000,"="&amp;'CB6R3_AE7 - 95861 - CRITERIA'!$B70,'mech4import - CB6R3_AE7'!$C$2:$C$10000,"="&amp;'CB6R3_AE7 - 95861 - CRITERIA'!M$3)</f>
        <v>0</v>
      </c>
      <c r="N70" s="49">
        <f>SUMIFS('mech4import - CB6R3_AE7'!$D$2:$D$10000,'mech4import - CB6R3_AE7'!$B$2:$B$10000,"="&amp;'CB6R3_AE7 - 95861 - CRITERIA'!$B70,'mech4import - CB6R3_AE7'!$C$2:$C$10000,"="&amp;'CB6R3_AE7 - 95861 - CRITERIA'!N$3)</f>
        <v>0</v>
      </c>
      <c r="O70" s="49">
        <f>SUMIFS('mech4import - CB6R3_AE7'!$D$2:$D$10000,'mech4import - CB6R3_AE7'!$B$2:$B$10000,"="&amp;'CB6R3_AE7 - 95861 - CRITERIA'!$B70,'mech4import - CB6R3_AE7'!$C$2:$C$10000,"="&amp;'CB6R3_AE7 - 95861 - CRITERIA'!O$3)</f>
        <v>0</v>
      </c>
      <c r="P70" s="49">
        <f>SUMIFS('mech4import - CB6R3_AE7'!$D$2:$D$10000,'mech4import - CB6R3_AE7'!$B$2:$B$10000,"="&amp;'CB6R3_AE7 - 95861 - CRITERIA'!$B70,'mech4import - CB6R3_AE7'!$C$2:$C$10000,"="&amp;'CB6R3_AE7 - 95861 - CRITERIA'!P$3)</f>
        <v>0</v>
      </c>
      <c r="Q70" s="49">
        <f>SUMIFS('mech4import - CB6R3_AE7'!$D$2:$D$10000,'mech4import - CB6R3_AE7'!$B$2:$B$10000,"="&amp;'CB6R3_AE7 - 95861 - CRITERIA'!$B70,'mech4import - CB6R3_AE7'!$C$2:$C$10000,"="&amp;'CB6R3_AE7 - 95861 - CRITERIA'!Q$3)</f>
        <v>0</v>
      </c>
      <c r="R70" s="49">
        <f>SUMIFS('mech4import - CB6R3_AE7'!$D$2:$D$10000,'mech4import - CB6R3_AE7'!$B$2:$B$10000,"="&amp;'CB6R3_AE7 - 95861 - CRITERIA'!$B70,'mech4import - CB6R3_AE7'!$C$2:$C$10000,"="&amp;'CB6R3_AE7 - 95861 - CRITERIA'!R$3)</f>
        <v>0</v>
      </c>
      <c r="S70" s="49">
        <f>SUMIFS('mech4import - CB6R3_AE7'!$D$2:$D$10000,'mech4import - CB6R3_AE7'!$B$2:$B$10000,"="&amp;'CB6R3_AE7 - 95861 - CRITERIA'!$B70,'mech4import - CB6R3_AE7'!$C$2:$C$10000,"="&amp;'CB6R3_AE7 - 95861 - CRITERIA'!S$3)</f>
        <v>0</v>
      </c>
      <c r="T70" s="49">
        <f>SUMIFS('mech4import - CB6R3_AE7'!$D$2:$D$10000,'mech4import - CB6R3_AE7'!$B$2:$B$10000,"="&amp;'CB6R3_AE7 - 95861 - CRITERIA'!$B70,'mech4import - CB6R3_AE7'!$C$2:$C$10000,"="&amp;'CB6R3_AE7 - 95861 - CRITERIA'!T$3)</f>
        <v>0</v>
      </c>
      <c r="U70" s="49">
        <f>SUMIFS('mech4import - CB6R3_AE7'!$D$2:$D$10000,'mech4import - CB6R3_AE7'!$B$2:$B$10000,"="&amp;'CB6R3_AE7 - 95861 - CRITERIA'!$B70,'mech4import - CB6R3_AE7'!$C$2:$C$10000,"="&amp;'CB6R3_AE7 - 95861 - CRITERIA'!U$3)</f>
        <v>0</v>
      </c>
      <c r="V70" s="49">
        <f>SUMIFS('mech4import - CB6R3_AE7'!$D$2:$D$10000,'mech4import - CB6R3_AE7'!$B$2:$B$10000,"="&amp;'CB6R3_AE7 - 95861 - CRITERIA'!$B70,'mech4import - CB6R3_AE7'!$C$2:$C$10000,"="&amp;'CB6R3_AE7 - 95861 - CRITERIA'!V$3)</f>
        <v>0</v>
      </c>
      <c r="W70" s="49">
        <f>SUMIFS('mech4import - CB6R3_AE7'!$D$2:$D$10000,'mech4import - CB6R3_AE7'!$B$2:$B$10000,"="&amp;'CB6R3_AE7 - 95861 - CRITERIA'!$B70,'mech4import - CB6R3_AE7'!$C$2:$C$10000,"="&amp;'CB6R3_AE7 - 95861 - CRITERIA'!W$3)</f>
        <v>0</v>
      </c>
      <c r="X70" s="49">
        <f>SUMIFS('mech4import - CB6R3_AE7'!$D$2:$D$10000,'mech4import - CB6R3_AE7'!$B$2:$B$10000,"="&amp;'CB6R3_AE7 - 95861 - CRITERIA'!$B70,'mech4import - CB6R3_AE7'!$C$2:$C$10000,"="&amp;'CB6R3_AE7 - 95861 - CRITERIA'!X$3)</f>
        <v>0</v>
      </c>
      <c r="Y70" s="49">
        <f>SUMIFS('mech4import - CB6R3_AE7'!$D$2:$D$10000,'mech4import - CB6R3_AE7'!$B$2:$B$10000,"="&amp;'CB6R3_AE7 - 95861 - CRITERIA'!$B70,'mech4import - CB6R3_AE7'!$C$2:$C$10000,"="&amp;'CB6R3_AE7 - 95861 - CRITERIA'!Y$3)</f>
        <v>0</v>
      </c>
      <c r="Z70" s="49">
        <f>SUMIFS('mech4import - CB6R3_AE7'!$D$2:$D$10000,'mech4import - CB6R3_AE7'!$B$2:$B$10000,"="&amp;'CB6R3_AE7 - 95861 - CRITERIA'!$B70,'mech4import - CB6R3_AE7'!$C$2:$C$10000,"="&amp;'CB6R3_AE7 - 95861 - CRITERIA'!Z$3)</f>
        <v>0</v>
      </c>
      <c r="AA70" s="49">
        <f>SUMIFS('mech4import - CB6R3_AE7'!$D$2:$D$10000,'mech4import - CB6R3_AE7'!$B$2:$B$10000,"="&amp;'CB6R3_AE7 - 95861 - CRITERIA'!$B70,'mech4import - CB6R3_AE7'!$C$2:$C$10000,"="&amp;'CB6R3_AE7 - 95861 - CRITERIA'!AA$3)</f>
        <v>0</v>
      </c>
      <c r="AB70" s="49">
        <f>SUMIFS('mech4import - CB6R3_AE7'!$D$2:$D$10000,'mech4import - CB6R3_AE7'!$B$2:$B$10000,"="&amp;'CB6R3_AE7 - 95861 - CRITERIA'!$B70,'mech4import - CB6R3_AE7'!$C$2:$C$10000,"="&amp;'CB6R3_AE7 - 95861 - CRITERIA'!AB$3)</f>
        <v>0</v>
      </c>
      <c r="AC70" s="49">
        <f>SUMIFS('mech4import - CB6R3_AE7'!$D$2:$D$10000,'mech4import - CB6R3_AE7'!$B$2:$B$10000,"="&amp;'CB6R3_AE7 - 95861 - CRITERIA'!$B70,'mech4import - CB6R3_AE7'!$C$2:$C$10000,"="&amp;'CB6R3_AE7 - 95861 - CRITERIA'!AC$3)</f>
        <v>0</v>
      </c>
      <c r="AD70" s="49">
        <f>SUMIFS('mech4import - CB6R3_AE7'!$D$2:$D$10000,'mech4import - CB6R3_AE7'!$B$2:$B$10000,"="&amp;'CB6R3_AE7 - 95861 - CRITERIA'!$B70,'mech4import - CB6R3_AE7'!$C$2:$C$10000,"="&amp;'CB6R3_AE7 - 95861 - CRITERIA'!AD$3)</f>
        <v>0</v>
      </c>
      <c r="AE70" s="49">
        <f>SUMIFS('mech4import - CB6R3_AE7'!$D$2:$D$10000,'mech4import - CB6R3_AE7'!$B$2:$B$10000,"="&amp;'CB6R3_AE7 - 95861 - CRITERIA'!$B70,'mech4import - CB6R3_AE7'!$C$2:$C$10000,"="&amp;'CB6R3_AE7 - 95861 - CRITERIA'!AE$3)</f>
        <v>1</v>
      </c>
      <c r="AF70" s="49">
        <f>SUMIFS('mech4import - CB6R3_AE7'!$D$2:$D$10000,'mech4import - CB6R3_AE7'!$B$2:$B$10000,"="&amp;'CB6R3_AE7 - 95861 - CRITERIA'!$B70,'mech4import - CB6R3_AE7'!$C$2:$C$10000,"="&amp;'CB6R3_AE7 - 95861 - CRITERIA'!AF$3)</f>
        <v>0</v>
      </c>
      <c r="AG70" s="49">
        <f>SUMIFS('mech4import - CB6R3_AE7'!$D$2:$D$10000,'mech4import - CB6R3_AE7'!$B$2:$B$10000,"="&amp;'CB6R3_AE7 - 95861 - CRITERIA'!$B70,'mech4import - CB6R3_AE7'!$C$2:$C$10000,"="&amp;'CB6R3_AE7 - 95861 - CRITERIA'!AG$3)</f>
        <v>2</v>
      </c>
      <c r="AH70" s="49">
        <f>SUMIFS('mech4import - CB6R3_AE7'!$D$2:$D$10000,'mech4import - CB6R3_AE7'!$B$2:$B$10000,"="&amp;'CB6R3_AE7 - 95861 - CRITERIA'!$B70,'mech4import - CB6R3_AE7'!$C$2:$C$10000,"="&amp;'CB6R3_AE7 - 95861 - CRITERIA'!AH$3)</f>
        <v>0</v>
      </c>
      <c r="AI70" s="49">
        <f>SUMIFS('mech4import - CB6R3_AE7'!$D$2:$D$10000,'mech4import - CB6R3_AE7'!$B$2:$B$10000,"="&amp;'CB6R3_AE7 - 95861 - CRITERIA'!$B70,'mech4import - CB6R3_AE7'!$C$2:$C$10000,"="&amp;'CB6R3_AE7 - 95861 - CRITERIA'!AI$3)</f>
        <v>0</v>
      </c>
      <c r="AJ70" s="49">
        <f>SUMIFS('mech4import - CB6R3_AE7'!$D$2:$D$10000,'mech4import - CB6R3_AE7'!$B$2:$B$10000,"="&amp;'CB6R3_AE7 - 95861 - CRITERIA'!$B70,'mech4import - CB6R3_AE7'!$C$2:$C$10000,"="&amp;'CB6R3_AE7 - 95861 - CRITERIA'!AJ$3)</f>
        <v>0</v>
      </c>
      <c r="AK70" s="49">
        <f>SUMIFS('mech4import - CB6R3_AE7'!$D$2:$D$10000,'mech4import - CB6R3_AE7'!$B$2:$B$10000,"="&amp;'CB6R3_AE7 - 95861 - CRITERIA'!$B70,'mech4import - CB6R3_AE7'!$C$2:$C$10000,"="&amp;'CB6R3_AE7 - 95861 - CRITERIA'!AK$3)</f>
        <v>0</v>
      </c>
      <c r="AL70" s="49">
        <f>SUMIFS('mech4import - CB6R3_AE7'!$D$2:$D$10000,'mech4import - CB6R3_AE7'!$B$2:$B$10000,"="&amp;'CB6R3_AE7 - 95861 - CRITERIA'!$B70,'mech4import - CB6R3_AE7'!$C$2:$C$10000,"="&amp;'CB6R3_AE7 - 95861 - CRITERIA'!AL$3)</f>
        <v>0</v>
      </c>
      <c r="AM70" s="32">
        <f t="array" ref="AM70">SUM($G$1:$AL$1*G70:AL70)</f>
        <v>70.099999999999994</v>
      </c>
    </row>
    <row r="71" spans="1:39" s="31" customFormat="1">
      <c r="A71" s="42">
        <v>95861</v>
      </c>
      <c r="B71" s="14">
        <v>2955</v>
      </c>
      <c r="C71" s="43">
        <v>0.10981278128278359</v>
      </c>
      <c r="D71" s="47" t="s">
        <v>260</v>
      </c>
      <c r="E71" s="46" t="b">
        <v>0</v>
      </c>
      <c r="F71" s="48">
        <v>86.134</v>
      </c>
      <c r="G71" s="49">
        <f>SUMIFS('mech4import - CB6R3_AE7'!$D$2:$D$10000,'mech4import - CB6R3_AE7'!$B$2:$B$10000,"="&amp;'CB6R3_AE7 - 95861 - CRITERIA'!$B71,'mech4import - CB6R3_AE7'!$C$2:$C$10000,"="&amp;'CB6R3_AE7 - 95861 - CRITERIA'!G$3)</f>
        <v>0</v>
      </c>
      <c r="H71" s="49">
        <f>SUMIFS('mech4import - CB6R3_AE7'!$D$2:$D$10000,'mech4import - CB6R3_AE7'!$B$2:$B$10000,"="&amp;'CB6R3_AE7 - 95861 - CRITERIA'!$B71,'mech4import - CB6R3_AE7'!$C$2:$C$10000,"="&amp;'CB6R3_AE7 - 95861 - CRITERIA'!H$3)</f>
        <v>0</v>
      </c>
      <c r="I71" s="49">
        <f>SUMIFS('mech4import - CB6R3_AE7'!$D$2:$D$10000,'mech4import - CB6R3_AE7'!$B$2:$B$10000,"="&amp;'CB6R3_AE7 - 95861 - CRITERIA'!$B71,'mech4import - CB6R3_AE7'!$C$2:$C$10000,"="&amp;'CB6R3_AE7 - 95861 - CRITERIA'!I$3)</f>
        <v>0</v>
      </c>
      <c r="J71" s="49">
        <f>SUMIFS('mech4import - CB6R3_AE7'!$D$2:$D$10000,'mech4import - CB6R3_AE7'!$B$2:$B$10000,"="&amp;'CB6R3_AE7 - 95861 - CRITERIA'!$B71,'mech4import - CB6R3_AE7'!$C$2:$C$10000,"="&amp;'CB6R3_AE7 - 95861 - CRITERIA'!J$3)</f>
        <v>1</v>
      </c>
      <c r="K71" s="49">
        <f>SUMIFS('mech4import - CB6R3_AE7'!$D$2:$D$10000,'mech4import - CB6R3_AE7'!$B$2:$B$10000,"="&amp;'CB6R3_AE7 - 95861 - CRITERIA'!$B71,'mech4import - CB6R3_AE7'!$C$2:$C$10000,"="&amp;'CB6R3_AE7 - 95861 - CRITERIA'!K$3)</f>
        <v>0</v>
      </c>
      <c r="L71" s="49">
        <f>SUMIFS('mech4import - CB6R3_AE7'!$D$2:$D$10000,'mech4import - CB6R3_AE7'!$B$2:$B$10000,"="&amp;'CB6R3_AE7 - 95861 - CRITERIA'!$B71,'mech4import - CB6R3_AE7'!$C$2:$C$10000,"="&amp;'CB6R3_AE7 - 95861 - CRITERIA'!L$3)</f>
        <v>0</v>
      </c>
      <c r="M71" s="49">
        <f>SUMIFS('mech4import - CB6R3_AE7'!$D$2:$D$10000,'mech4import - CB6R3_AE7'!$B$2:$B$10000,"="&amp;'CB6R3_AE7 - 95861 - CRITERIA'!$B71,'mech4import - CB6R3_AE7'!$C$2:$C$10000,"="&amp;'CB6R3_AE7 - 95861 - CRITERIA'!M$3)</f>
        <v>0</v>
      </c>
      <c r="N71" s="49">
        <f>SUMIFS('mech4import - CB6R3_AE7'!$D$2:$D$10000,'mech4import - CB6R3_AE7'!$B$2:$B$10000,"="&amp;'CB6R3_AE7 - 95861 - CRITERIA'!$B71,'mech4import - CB6R3_AE7'!$C$2:$C$10000,"="&amp;'CB6R3_AE7 - 95861 - CRITERIA'!N$3)</f>
        <v>0</v>
      </c>
      <c r="O71" s="49">
        <f>SUMIFS('mech4import - CB6R3_AE7'!$D$2:$D$10000,'mech4import - CB6R3_AE7'!$B$2:$B$10000,"="&amp;'CB6R3_AE7 - 95861 - CRITERIA'!$B71,'mech4import - CB6R3_AE7'!$C$2:$C$10000,"="&amp;'CB6R3_AE7 - 95861 - CRITERIA'!O$3)</f>
        <v>0</v>
      </c>
      <c r="P71" s="49">
        <f>SUMIFS('mech4import - CB6R3_AE7'!$D$2:$D$10000,'mech4import - CB6R3_AE7'!$B$2:$B$10000,"="&amp;'CB6R3_AE7 - 95861 - CRITERIA'!$B71,'mech4import - CB6R3_AE7'!$C$2:$C$10000,"="&amp;'CB6R3_AE7 - 95861 - CRITERIA'!P$3)</f>
        <v>0</v>
      </c>
      <c r="Q71" s="49">
        <f>SUMIFS('mech4import - CB6R3_AE7'!$D$2:$D$10000,'mech4import - CB6R3_AE7'!$B$2:$B$10000,"="&amp;'CB6R3_AE7 - 95861 - CRITERIA'!$B71,'mech4import - CB6R3_AE7'!$C$2:$C$10000,"="&amp;'CB6R3_AE7 - 95861 - CRITERIA'!Q$3)</f>
        <v>0</v>
      </c>
      <c r="R71" s="49">
        <f>SUMIFS('mech4import - CB6R3_AE7'!$D$2:$D$10000,'mech4import - CB6R3_AE7'!$B$2:$B$10000,"="&amp;'CB6R3_AE7 - 95861 - CRITERIA'!$B71,'mech4import - CB6R3_AE7'!$C$2:$C$10000,"="&amp;'CB6R3_AE7 - 95861 - CRITERIA'!R$3)</f>
        <v>0</v>
      </c>
      <c r="S71" s="49">
        <f>SUMIFS('mech4import - CB6R3_AE7'!$D$2:$D$10000,'mech4import - CB6R3_AE7'!$B$2:$B$10000,"="&amp;'CB6R3_AE7 - 95861 - CRITERIA'!$B71,'mech4import - CB6R3_AE7'!$C$2:$C$10000,"="&amp;'CB6R3_AE7 - 95861 - CRITERIA'!S$3)</f>
        <v>0</v>
      </c>
      <c r="T71" s="49">
        <f>SUMIFS('mech4import - CB6R3_AE7'!$D$2:$D$10000,'mech4import - CB6R3_AE7'!$B$2:$B$10000,"="&amp;'CB6R3_AE7 - 95861 - CRITERIA'!$B71,'mech4import - CB6R3_AE7'!$C$2:$C$10000,"="&amp;'CB6R3_AE7 - 95861 - CRITERIA'!T$3)</f>
        <v>0</v>
      </c>
      <c r="U71" s="49">
        <f>SUMIFS('mech4import - CB6R3_AE7'!$D$2:$D$10000,'mech4import - CB6R3_AE7'!$B$2:$B$10000,"="&amp;'CB6R3_AE7 - 95861 - CRITERIA'!$B71,'mech4import - CB6R3_AE7'!$C$2:$C$10000,"="&amp;'CB6R3_AE7 - 95861 - CRITERIA'!U$3)</f>
        <v>0</v>
      </c>
      <c r="V71" s="49">
        <f>SUMIFS('mech4import - CB6R3_AE7'!$D$2:$D$10000,'mech4import - CB6R3_AE7'!$B$2:$B$10000,"="&amp;'CB6R3_AE7 - 95861 - CRITERIA'!$B71,'mech4import - CB6R3_AE7'!$C$2:$C$10000,"="&amp;'CB6R3_AE7 - 95861 - CRITERIA'!V$3)</f>
        <v>0</v>
      </c>
      <c r="W71" s="49">
        <f>SUMIFS('mech4import - CB6R3_AE7'!$D$2:$D$10000,'mech4import - CB6R3_AE7'!$B$2:$B$10000,"="&amp;'CB6R3_AE7 - 95861 - CRITERIA'!$B71,'mech4import - CB6R3_AE7'!$C$2:$C$10000,"="&amp;'CB6R3_AE7 - 95861 - CRITERIA'!W$3)</f>
        <v>0</v>
      </c>
      <c r="X71" s="49">
        <f>SUMIFS('mech4import - CB6R3_AE7'!$D$2:$D$10000,'mech4import - CB6R3_AE7'!$B$2:$B$10000,"="&amp;'CB6R3_AE7 - 95861 - CRITERIA'!$B71,'mech4import - CB6R3_AE7'!$C$2:$C$10000,"="&amp;'CB6R3_AE7 - 95861 - CRITERIA'!X$3)</f>
        <v>0</v>
      </c>
      <c r="Y71" s="49">
        <f>SUMIFS('mech4import - CB6R3_AE7'!$D$2:$D$10000,'mech4import - CB6R3_AE7'!$B$2:$B$10000,"="&amp;'CB6R3_AE7 - 95861 - CRITERIA'!$B71,'mech4import - CB6R3_AE7'!$C$2:$C$10000,"="&amp;'CB6R3_AE7 - 95861 - CRITERIA'!Y$3)</f>
        <v>0</v>
      </c>
      <c r="Z71" s="49">
        <f>SUMIFS('mech4import - CB6R3_AE7'!$D$2:$D$10000,'mech4import - CB6R3_AE7'!$B$2:$B$10000,"="&amp;'CB6R3_AE7 - 95861 - CRITERIA'!$B71,'mech4import - CB6R3_AE7'!$C$2:$C$10000,"="&amp;'CB6R3_AE7 - 95861 - CRITERIA'!Z$3)</f>
        <v>0</v>
      </c>
      <c r="AA71" s="49">
        <f>SUMIFS('mech4import - CB6R3_AE7'!$D$2:$D$10000,'mech4import - CB6R3_AE7'!$B$2:$B$10000,"="&amp;'CB6R3_AE7 - 95861 - CRITERIA'!$B71,'mech4import - CB6R3_AE7'!$C$2:$C$10000,"="&amp;'CB6R3_AE7 - 95861 - CRITERIA'!AA$3)</f>
        <v>0</v>
      </c>
      <c r="AB71" s="49">
        <f>SUMIFS('mech4import - CB6R3_AE7'!$D$2:$D$10000,'mech4import - CB6R3_AE7'!$B$2:$B$10000,"="&amp;'CB6R3_AE7 - 95861 - CRITERIA'!$B71,'mech4import - CB6R3_AE7'!$C$2:$C$10000,"="&amp;'CB6R3_AE7 - 95861 - CRITERIA'!AB$3)</f>
        <v>0</v>
      </c>
      <c r="AC71" s="49">
        <f>SUMIFS('mech4import - CB6R3_AE7'!$D$2:$D$10000,'mech4import - CB6R3_AE7'!$B$2:$B$10000,"="&amp;'CB6R3_AE7 - 95861 - CRITERIA'!$B71,'mech4import - CB6R3_AE7'!$C$2:$C$10000,"="&amp;'CB6R3_AE7 - 95861 - CRITERIA'!AC$3)</f>
        <v>0</v>
      </c>
      <c r="AD71" s="49">
        <f>SUMIFS('mech4import - CB6R3_AE7'!$D$2:$D$10000,'mech4import - CB6R3_AE7'!$B$2:$B$10000,"="&amp;'CB6R3_AE7 - 95861 - CRITERIA'!$B71,'mech4import - CB6R3_AE7'!$C$2:$C$10000,"="&amp;'CB6R3_AE7 - 95861 - CRITERIA'!AD$3)</f>
        <v>0</v>
      </c>
      <c r="AE71" s="49">
        <f>SUMIFS('mech4import - CB6R3_AE7'!$D$2:$D$10000,'mech4import - CB6R3_AE7'!$B$2:$B$10000,"="&amp;'CB6R3_AE7 - 95861 - CRITERIA'!$B71,'mech4import - CB6R3_AE7'!$C$2:$C$10000,"="&amp;'CB6R3_AE7 - 95861 - CRITERIA'!AE$3)</f>
        <v>0</v>
      </c>
      <c r="AF71" s="49">
        <f>SUMIFS('mech4import - CB6R3_AE7'!$D$2:$D$10000,'mech4import - CB6R3_AE7'!$B$2:$B$10000,"="&amp;'CB6R3_AE7 - 95861 - CRITERIA'!$B71,'mech4import - CB6R3_AE7'!$C$2:$C$10000,"="&amp;'CB6R3_AE7 - 95861 - CRITERIA'!AF$3)</f>
        <v>0</v>
      </c>
      <c r="AG71" s="49">
        <f>SUMIFS('mech4import - CB6R3_AE7'!$D$2:$D$10000,'mech4import - CB6R3_AE7'!$B$2:$B$10000,"="&amp;'CB6R3_AE7 - 95861 - CRITERIA'!$B71,'mech4import - CB6R3_AE7'!$C$2:$C$10000,"="&amp;'CB6R3_AE7 - 95861 - CRITERIA'!AG$3)</f>
        <v>3</v>
      </c>
      <c r="AH71" s="49">
        <f>SUMIFS('mech4import - CB6R3_AE7'!$D$2:$D$10000,'mech4import - CB6R3_AE7'!$B$2:$B$10000,"="&amp;'CB6R3_AE7 - 95861 - CRITERIA'!$B71,'mech4import - CB6R3_AE7'!$C$2:$C$10000,"="&amp;'CB6R3_AE7 - 95861 - CRITERIA'!AH$3)</f>
        <v>0</v>
      </c>
      <c r="AI71" s="49">
        <f>SUMIFS('mech4import - CB6R3_AE7'!$D$2:$D$10000,'mech4import - CB6R3_AE7'!$B$2:$B$10000,"="&amp;'CB6R3_AE7 - 95861 - CRITERIA'!$B71,'mech4import - CB6R3_AE7'!$C$2:$C$10000,"="&amp;'CB6R3_AE7 - 95861 - CRITERIA'!AI$3)</f>
        <v>0</v>
      </c>
      <c r="AJ71" s="49">
        <f>SUMIFS('mech4import - CB6R3_AE7'!$D$2:$D$10000,'mech4import - CB6R3_AE7'!$B$2:$B$10000,"="&amp;'CB6R3_AE7 - 95861 - CRITERIA'!$B71,'mech4import - CB6R3_AE7'!$C$2:$C$10000,"="&amp;'CB6R3_AE7 - 95861 - CRITERIA'!AJ$3)</f>
        <v>0</v>
      </c>
      <c r="AK71" s="49">
        <f>SUMIFS('mech4import - CB6R3_AE7'!$D$2:$D$10000,'mech4import - CB6R3_AE7'!$B$2:$B$10000,"="&amp;'CB6R3_AE7 - 95861 - CRITERIA'!$B71,'mech4import - CB6R3_AE7'!$C$2:$C$10000,"="&amp;'CB6R3_AE7 - 95861 - CRITERIA'!AK$3)</f>
        <v>0</v>
      </c>
      <c r="AL71" s="49">
        <f>SUMIFS('mech4import - CB6R3_AE7'!$D$2:$D$10000,'mech4import - CB6R3_AE7'!$B$2:$B$10000,"="&amp;'CB6R3_AE7 - 95861 - CRITERIA'!$B71,'mech4import - CB6R3_AE7'!$C$2:$C$10000,"="&amp;'CB6R3_AE7 - 95861 - CRITERIA'!AL$3)</f>
        <v>0</v>
      </c>
      <c r="AM71" s="32">
        <f t="array" ref="AM71">SUM($G$1:$AL$1*G71:AL71)</f>
        <v>100.1</v>
      </c>
    </row>
    <row r="72" spans="1:39" s="31" customFormat="1">
      <c r="A72" s="42">
        <v>95861</v>
      </c>
      <c r="B72" s="14">
        <v>1825</v>
      </c>
      <c r="C72" s="43">
        <v>2.9294561654809394E-2</v>
      </c>
      <c r="D72" s="47" t="s">
        <v>261</v>
      </c>
      <c r="E72" s="46" t="b">
        <v>0</v>
      </c>
      <c r="F72" s="48">
        <v>88.061999999999998</v>
      </c>
      <c r="G72" s="49">
        <f>SUMIFS('mech4import - CB6R3_AE7'!$D$2:$D$10000,'mech4import - CB6R3_AE7'!$B$2:$B$10000,"="&amp;'CB6R3_AE7 - 95861 - CRITERIA'!$B72,'mech4import - CB6R3_AE7'!$C$2:$C$10000,"="&amp;'CB6R3_AE7 - 95861 - CRITERIA'!G$3)</f>
        <v>0</v>
      </c>
      <c r="H72" s="49">
        <f>SUMIFS('mech4import - CB6R3_AE7'!$D$2:$D$10000,'mech4import - CB6R3_AE7'!$B$2:$B$10000,"="&amp;'CB6R3_AE7 - 95861 - CRITERIA'!$B72,'mech4import - CB6R3_AE7'!$C$2:$C$10000,"="&amp;'CB6R3_AE7 - 95861 - CRITERIA'!H$3)</f>
        <v>0</v>
      </c>
      <c r="I72" s="49">
        <f>SUMIFS('mech4import - CB6R3_AE7'!$D$2:$D$10000,'mech4import - CB6R3_AE7'!$B$2:$B$10000,"="&amp;'CB6R3_AE7 - 95861 - CRITERIA'!$B72,'mech4import - CB6R3_AE7'!$C$2:$C$10000,"="&amp;'CB6R3_AE7 - 95861 - CRITERIA'!I$3)</f>
        <v>0</v>
      </c>
      <c r="J72" s="49">
        <f>SUMIFS('mech4import - CB6R3_AE7'!$D$2:$D$10000,'mech4import - CB6R3_AE7'!$B$2:$B$10000,"="&amp;'CB6R3_AE7 - 95861 - CRITERIA'!$B72,'mech4import - CB6R3_AE7'!$C$2:$C$10000,"="&amp;'CB6R3_AE7 - 95861 - CRITERIA'!J$3)</f>
        <v>0</v>
      </c>
      <c r="K72" s="49">
        <f>SUMIFS('mech4import - CB6R3_AE7'!$D$2:$D$10000,'mech4import - CB6R3_AE7'!$B$2:$B$10000,"="&amp;'CB6R3_AE7 - 95861 - CRITERIA'!$B72,'mech4import - CB6R3_AE7'!$C$2:$C$10000,"="&amp;'CB6R3_AE7 - 95861 - CRITERIA'!K$3)</f>
        <v>0</v>
      </c>
      <c r="L72" s="49">
        <f>SUMIFS('mech4import - CB6R3_AE7'!$D$2:$D$10000,'mech4import - CB6R3_AE7'!$B$2:$B$10000,"="&amp;'CB6R3_AE7 - 95861 - CRITERIA'!$B72,'mech4import - CB6R3_AE7'!$C$2:$C$10000,"="&amp;'CB6R3_AE7 - 95861 - CRITERIA'!L$3)</f>
        <v>0</v>
      </c>
      <c r="M72" s="49">
        <f>SUMIFS('mech4import - CB6R3_AE7'!$D$2:$D$10000,'mech4import - CB6R3_AE7'!$B$2:$B$10000,"="&amp;'CB6R3_AE7 - 95861 - CRITERIA'!$B72,'mech4import - CB6R3_AE7'!$C$2:$C$10000,"="&amp;'CB6R3_AE7 - 95861 - CRITERIA'!M$3)</f>
        <v>0</v>
      </c>
      <c r="N72" s="49">
        <f>SUMIFS('mech4import - CB6R3_AE7'!$D$2:$D$10000,'mech4import - CB6R3_AE7'!$B$2:$B$10000,"="&amp;'CB6R3_AE7 - 95861 - CRITERIA'!$B72,'mech4import - CB6R3_AE7'!$C$2:$C$10000,"="&amp;'CB6R3_AE7 - 95861 - CRITERIA'!N$3)</f>
        <v>0</v>
      </c>
      <c r="O72" s="49">
        <f>SUMIFS('mech4import - CB6R3_AE7'!$D$2:$D$10000,'mech4import - CB6R3_AE7'!$B$2:$B$10000,"="&amp;'CB6R3_AE7 - 95861 - CRITERIA'!$B72,'mech4import - CB6R3_AE7'!$C$2:$C$10000,"="&amp;'CB6R3_AE7 - 95861 - CRITERIA'!O$3)</f>
        <v>0</v>
      </c>
      <c r="P72" s="49">
        <f>SUMIFS('mech4import - CB6R3_AE7'!$D$2:$D$10000,'mech4import - CB6R3_AE7'!$B$2:$B$10000,"="&amp;'CB6R3_AE7 - 95861 - CRITERIA'!$B72,'mech4import - CB6R3_AE7'!$C$2:$C$10000,"="&amp;'CB6R3_AE7 - 95861 - CRITERIA'!P$3)</f>
        <v>0</v>
      </c>
      <c r="Q72" s="49">
        <f>SUMIFS('mech4import - CB6R3_AE7'!$D$2:$D$10000,'mech4import - CB6R3_AE7'!$B$2:$B$10000,"="&amp;'CB6R3_AE7 - 95861 - CRITERIA'!$B72,'mech4import - CB6R3_AE7'!$C$2:$C$10000,"="&amp;'CB6R3_AE7 - 95861 - CRITERIA'!Q$3)</f>
        <v>0</v>
      </c>
      <c r="R72" s="49">
        <f>SUMIFS('mech4import - CB6R3_AE7'!$D$2:$D$10000,'mech4import - CB6R3_AE7'!$B$2:$B$10000,"="&amp;'CB6R3_AE7 - 95861 - CRITERIA'!$B72,'mech4import - CB6R3_AE7'!$C$2:$C$10000,"="&amp;'CB6R3_AE7 - 95861 - CRITERIA'!R$3)</f>
        <v>0</v>
      </c>
      <c r="S72" s="49">
        <f>SUMIFS('mech4import - CB6R3_AE7'!$D$2:$D$10000,'mech4import - CB6R3_AE7'!$B$2:$B$10000,"="&amp;'CB6R3_AE7 - 95861 - CRITERIA'!$B72,'mech4import - CB6R3_AE7'!$C$2:$C$10000,"="&amp;'CB6R3_AE7 - 95861 - CRITERIA'!S$3)</f>
        <v>0</v>
      </c>
      <c r="T72" s="49">
        <f>SUMIFS('mech4import - CB6R3_AE7'!$D$2:$D$10000,'mech4import - CB6R3_AE7'!$B$2:$B$10000,"="&amp;'CB6R3_AE7 - 95861 - CRITERIA'!$B72,'mech4import - CB6R3_AE7'!$C$2:$C$10000,"="&amp;'CB6R3_AE7 - 95861 - CRITERIA'!T$3)</f>
        <v>0</v>
      </c>
      <c r="U72" s="49">
        <f>SUMIFS('mech4import - CB6R3_AE7'!$D$2:$D$10000,'mech4import - CB6R3_AE7'!$B$2:$B$10000,"="&amp;'CB6R3_AE7 - 95861 - CRITERIA'!$B72,'mech4import - CB6R3_AE7'!$C$2:$C$10000,"="&amp;'CB6R3_AE7 - 95861 - CRITERIA'!U$3)</f>
        <v>0</v>
      </c>
      <c r="V72" s="49">
        <f>SUMIFS('mech4import - CB6R3_AE7'!$D$2:$D$10000,'mech4import - CB6R3_AE7'!$B$2:$B$10000,"="&amp;'CB6R3_AE7 - 95861 - CRITERIA'!$B72,'mech4import - CB6R3_AE7'!$C$2:$C$10000,"="&amp;'CB6R3_AE7 - 95861 - CRITERIA'!V$3)</f>
        <v>0</v>
      </c>
      <c r="W72" s="49">
        <f>SUMIFS('mech4import - CB6R3_AE7'!$D$2:$D$10000,'mech4import - CB6R3_AE7'!$B$2:$B$10000,"="&amp;'CB6R3_AE7 - 95861 - CRITERIA'!$B72,'mech4import - CB6R3_AE7'!$C$2:$C$10000,"="&amp;'CB6R3_AE7 - 95861 - CRITERIA'!W$3)</f>
        <v>0</v>
      </c>
      <c r="X72" s="49">
        <f>SUMIFS('mech4import - CB6R3_AE7'!$D$2:$D$10000,'mech4import - CB6R3_AE7'!$B$2:$B$10000,"="&amp;'CB6R3_AE7 - 95861 - CRITERIA'!$B72,'mech4import - CB6R3_AE7'!$C$2:$C$10000,"="&amp;'CB6R3_AE7 - 95861 - CRITERIA'!X$3)</f>
        <v>0</v>
      </c>
      <c r="Y72" s="49">
        <f>SUMIFS('mech4import - CB6R3_AE7'!$D$2:$D$10000,'mech4import - CB6R3_AE7'!$B$2:$B$10000,"="&amp;'CB6R3_AE7 - 95861 - CRITERIA'!$B72,'mech4import - CB6R3_AE7'!$C$2:$C$10000,"="&amp;'CB6R3_AE7 - 95861 - CRITERIA'!Y$3)</f>
        <v>0</v>
      </c>
      <c r="Z72" s="49">
        <f>SUMIFS('mech4import - CB6R3_AE7'!$D$2:$D$10000,'mech4import - CB6R3_AE7'!$B$2:$B$10000,"="&amp;'CB6R3_AE7 - 95861 - CRITERIA'!$B72,'mech4import - CB6R3_AE7'!$C$2:$C$10000,"="&amp;'CB6R3_AE7 - 95861 - CRITERIA'!Z$3)</f>
        <v>0</v>
      </c>
      <c r="AA72" s="49">
        <f>SUMIFS('mech4import - CB6R3_AE7'!$D$2:$D$10000,'mech4import - CB6R3_AE7'!$B$2:$B$10000,"="&amp;'CB6R3_AE7 - 95861 - CRITERIA'!$B72,'mech4import - CB6R3_AE7'!$C$2:$C$10000,"="&amp;'CB6R3_AE7 - 95861 - CRITERIA'!AA$3)</f>
        <v>0</v>
      </c>
      <c r="AB72" s="49">
        <f>SUMIFS('mech4import - CB6R3_AE7'!$D$2:$D$10000,'mech4import - CB6R3_AE7'!$B$2:$B$10000,"="&amp;'CB6R3_AE7 - 95861 - CRITERIA'!$B72,'mech4import - CB6R3_AE7'!$C$2:$C$10000,"="&amp;'CB6R3_AE7 - 95861 - CRITERIA'!AB$3)</f>
        <v>0</v>
      </c>
      <c r="AC72" s="49">
        <f>SUMIFS('mech4import - CB6R3_AE7'!$D$2:$D$10000,'mech4import - CB6R3_AE7'!$B$2:$B$10000,"="&amp;'CB6R3_AE7 - 95861 - CRITERIA'!$B72,'mech4import - CB6R3_AE7'!$C$2:$C$10000,"="&amp;'CB6R3_AE7 - 95861 - CRITERIA'!AC$3)</f>
        <v>0</v>
      </c>
      <c r="AD72" s="49">
        <f>SUMIFS('mech4import - CB6R3_AE7'!$D$2:$D$10000,'mech4import - CB6R3_AE7'!$B$2:$B$10000,"="&amp;'CB6R3_AE7 - 95861 - CRITERIA'!$B72,'mech4import - CB6R3_AE7'!$C$2:$C$10000,"="&amp;'CB6R3_AE7 - 95861 - CRITERIA'!AD$3)</f>
        <v>0</v>
      </c>
      <c r="AE72" s="49">
        <f>SUMIFS('mech4import - CB6R3_AE7'!$D$2:$D$10000,'mech4import - CB6R3_AE7'!$B$2:$B$10000,"="&amp;'CB6R3_AE7 - 95861 - CRITERIA'!$B72,'mech4import - CB6R3_AE7'!$C$2:$C$10000,"="&amp;'CB6R3_AE7 - 95861 - CRITERIA'!AE$3)</f>
        <v>0</v>
      </c>
      <c r="AF72" s="49">
        <f>SUMIFS('mech4import - CB6R3_AE7'!$D$2:$D$10000,'mech4import - CB6R3_AE7'!$B$2:$B$10000,"="&amp;'CB6R3_AE7 - 95861 - CRITERIA'!$B72,'mech4import - CB6R3_AE7'!$C$2:$C$10000,"="&amp;'CB6R3_AE7 - 95861 - CRITERIA'!AF$3)</f>
        <v>1</v>
      </c>
      <c r="AG72" s="49">
        <f>SUMIFS('mech4import - CB6R3_AE7'!$D$2:$D$10000,'mech4import - CB6R3_AE7'!$B$2:$B$10000,"="&amp;'CB6R3_AE7 - 95861 - CRITERIA'!$B72,'mech4import - CB6R3_AE7'!$C$2:$C$10000,"="&amp;'CB6R3_AE7 - 95861 - CRITERIA'!AG$3)</f>
        <v>1</v>
      </c>
      <c r="AH72" s="49">
        <f>SUMIFS('mech4import - CB6R3_AE7'!$D$2:$D$10000,'mech4import - CB6R3_AE7'!$B$2:$B$10000,"="&amp;'CB6R3_AE7 - 95861 - CRITERIA'!$B72,'mech4import - CB6R3_AE7'!$C$2:$C$10000,"="&amp;'CB6R3_AE7 - 95861 - CRITERIA'!AH$3)</f>
        <v>0</v>
      </c>
      <c r="AI72" s="49">
        <f>SUMIFS('mech4import - CB6R3_AE7'!$D$2:$D$10000,'mech4import - CB6R3_AE7'!$B$2:$B$10000,"="&amp;'CB6R3_AE7 - 95861 - CRITERIA'!$B72,'mech4import - CB6R3_AE7'!$C$2:$C$10000,"="&amp;'CB6R3_AE7 - 95861 - CRITERIA'!AI$3)</f>
        <v>0</v>
      </c>
      <c r="AJ72" s="49">
        <f>SUMIFS('mech4import - CB6R3_AE7'!$D$2:$D$10000,'mech4import - CB6R3_AE7'!$B$2:$B$10000,"="&amp;'CB6R3_AE7 - 95861 - CRITERIA'!$B72,'mech4import - CB6R3_AE7'!$C$2:$C$10000,"="&amp;'CB6R3_AE7 - 95861 - CRITERIA'!AJ$3)</f>
        <v>0</v>
      </c>
      <c r="AK72" s="49">
        <f>SUMIFS('mech4import - CB6R3_AE7'!$D$2:$D$10000,'mech4import - CB6R3_AE7'!$B$2:$B$10000,"="&amp;'CB6R3_AE7 - 95861 - CRITERIA'!$B72,'mech4import - CB6R3_AE7'!$C$2:$C$10000,"="&amp;'CB6R3_AE7 - 95861 - CRITERIA'!AK$3)</f>
        <v>0</v>
      </c>
      <c r="AL72" s="49">
        <f>SUMIFS('mech4import - CB6R3_AE7'!$D$2:$D$10000,'mech4import - CB6R3_AE7'!$B$2:$B$10000,"="&amp;'CB6R3_AE7 - 95861 - CRITERIA'!$B72,'mech4import - CB6R3_AE7'!$C$2:$C$10000,"="&amp;'CB6R3_AE7 - 95861 - CRITERIA'!AL$3)</f>
        <v>0</v>
      </c>
      <c r="AM72" s="32">
        <f t="array" ref="AM72">SUM($G$1:$AL$1*G72:AL72)</f>
        <v>90</v>
      </c>
    </row>
    <row r="73" spans="1:39" s="31" customFormat="1">
      <c r="A73" s="42">
        <v>95861</v>
      </c>
      <c r="B73" s="14">
        <v>3434</v>
      </c>
      <c r="C73" s="43">
        <v>0.28473064431055367</v>
      </c>
      <c r="D73" s="47" t="s">
        <v>262</v>
      </c>
      <c r="E73" s="46" t="b">
        <v>0</v>
      </c>
      <c r="F73" s="48">
        <v>88.105999999999995</v>
      </c>
      <c r="G73" s="49">
        <f>SUMIFS('mech4import - CB6R3_AE7'!$D$2:$D$10000,'mech4import - CB6R3_AE7'!$B$2:$B$10000,"="&amp;'CB6R3_AE7 - 95861 - CRITERIA'!$B73,'mech4import - CB6R3_AE7'!$C$2:$C$10000,"="&amp;'CB6R3_AE7 - 95861 - CRITERIA'!G$3)</f>
        <v>0</v>
      </c>
      <c r="H73" s="49">
        <f>SUMIFS('mech4import - CB6R3_AE7'!$D$2:$D$10000,'mech4import - CB6R3_AE7'!$B$2:$B$10000,"="&amp;'CB6R3_AE7 - 95861 - CRITERIA'!$B73,'mech4import - CB6R3_AE7'!$C$2:$C$10000,"="&amp;'CB6R3_AE7 - 95861 - CRITERIA'!H$3)</f>
        <v>0</v>
      </c>
      <c r="I73" s="49">
        <f>SUMIFS('mech4import - CB6R3_AE7'!$D$2:$D$10000,'mech4import - CB6R3_AE7'!$B$2:$B$10000,"="&amp;'CB6R3_AE7 - 95861 - CRITERIA'!$B73,'mech4import - CB6R3_AE7'!$C$2:$C$10000,"="&amp;'CB6R3_AE7 - 95861 - CRITERIA'!I$3)</f>
        <v>0</v>
      </c>
      <c r="J73" s="49">
        <f>SUMIFS('mech4import - CB6R3_AE7'!$D$2:$D$10000,'mech4import - CB6R3_AE7'!$B$2:$B$10000,"="&amp;'CB6R3_AE7 - 95861 - CRITERIA'!$B73,'mech4import - CB6R3_AE7'!$C$2:$C$10000,"="&amp;'CB6R3_AE7 - 95861 - CRITERIA'!J$3)</f>
        <v>0</v>
      </c>
      <c r="K73" s="49">
        <f>SUMIFS('mech4import - CB6R3_AE7'!$D$2:$D$10000,'mech4import - CB6R3_AE7'!$B$2:$B$10000,"="&amp;'CB6R3_AE7 - 95861 - CRITERIA'!$B73,'mech4import - CB6R3_AE7'!$C$2:$C$10000,"="&amp;'CB6R3_AE7 - 95861 - CRITERIA'!K$3)</f>
        <v>0</v>
      </c>
      <c r="L73" s="49">
        <f>SUMIFS('mech4import - CB6R3_AE7'!$D$2:$D$10000,'mech4import - CB6R3_AE7'!$B$2:$B$10000,"="&amp;'CB6R3_AE7 - 95861 - CRITERIA'!$B73,'mech4import - CB6R3_AE7'!$C$2:$C$10000,"="&amp;'CB6R3_AE7 - 95861 - CRITERIA'!L$3)</f>
        <v>0</v>
      </c>
      <c r="M73" s="49">
        <f>SUMIFS('mech4import - CB6R3_AE7'!$D$2:$D$10000,'mech4import - CB6R3_AE7'!$B$2:$B$10000,"="&amp;'CB6R3_AE7 - 95861 - CRITERIA'!$B73,'mech4import - CB6R3_AE7'!$C$2:$C$10000,"="&amp;'CB6R3_AE7 - 95861 - CRITERIA'!M$3)</f>
        <v>0</v>
      </c>
      <c r="N73" s="49">
        <f>SUMIFS('mech4import - CB6R3_AE7'!$D$2:$D$10000,'mech4import - CB6R3_AE7'!$B$2:$B$10000,"="&amp;'CB6R3_AE7 - 95861 - CRITERIA'!$B73,'mech4import - CB6R3_AE7'!$C$2:$C$10000,"="&amp;'CB6R3_AE7 - 95861 - CRITERIA'!N$3)</f>
        <v>0</v>
      </c>
      <c r="O73" s="49">
        <f>SUMIFS('mech4import - CB6R3_AE7'!$D$2:$D$10000,'mech4import - CB6R3_AE7'!$B$2:$B$10000,"="&amp;'CB6R3_AE7 - 95861 - CRITERIA'!$B73,'mech4import - CB6R3_AE7'!$C$2:$C$10000,"="&amp;'CB6R3_AE7 - 95861 - CRITERIA'!O$3)</f>
        <v>0</v>
      </c>
      <c r="P73" s="49">
        <f>SUMIFS('mech4import - CB6R3_AE7'!$D$2:$D$10000,'mech4import - CB6R3_AE7'!$B$2:$B$10000,"="&amp;'CB6R3_AE7 - 95861 - CRITERIA'!$B73,'mech4import - CB6R3_AE7'!$C$2:$C$10000,"="&amp;'CB6R3_AE7 - 95861 - CRITERIA'!P$3)</f>
        <v>0</v>
      </c>
      <c r="Q73" s="49">
        <f>SUMIFS('mech4import - CB6R3_AE7'!$D$2:$D$10000,'mech4import - CB6R3_AE7'!$B$2:$B$10000,"="&amp;'CB6R3_AE7 - 95861 - CRITERIA'!$B73,'mech4import - CB6R3_AE7'!$C$2:$C$10000,"="&amp;'CB6R3_AE7 - 95861 - CRITERIA'!Q$3)</f>
        <v>0</v>
      </c>
      <c r="R73" s="49">
        <f>SUMIFS('mech4import - CB6R3_AE7'!$D$2:$D$10000,'mech4import - CB6R3_AE7'!$B$2:$B$10000,"="&amp;'CB6R3_AE7 - 95861 - CRITERIA'!$B73,'mech4import - CB6R3_AE7'!$C$2:$C$10000,"="&amp;'CB6R3_AE7 - 95861 - CRITERIA'!R$3)</f>
        <v>0</v>
      </c>
      <c r="S73" s="49">
        <f>SUMIFS('mech4import - CB6R3_AE7'!$D$2:$D$10000,'mech4import - CB6R3_AE7'!$B$2:$B$10000,"="&amp;'CB6R3_AE7 - 95861 - CRITERIA'!$B73,'mech4import - CB6R3_AE7'!$C$2:$C$10000,"="&amp;'CB6R3_AE7 - 95861 - CRITERIA'!S$3)</f>
        <v>0</v>
      </c>
      <c r="T73" s="49">
        <f>SUMIFS('mech4import - CB6R3_AE7'!$D$2:$D$10000,'mech4import - CB6R3_AE7'!$B$2:$B$10000,"="&amp;'CB6R3_AE7 - 95861 - CRITERIA'!$B73,'mech4import - CB6R3_AE7'!$C$2:$C$10000,"="&amp;'CB6R3_AE7 - 95861 - CRITERIA'!T$3)</f>
        <v>0</v>
      </c>
      <c r="U73" s="49">
        <f>SUMIFS('mech4import - CB6R3_AE7'!$D$2:$D$10000,'mech4import - CB6R3_AE7'!$B$2:$B$10000,"="&amp;'CB6R3_AE7 - 95861 - CRITERIA'!$B73,'mech4import - CB6R3_AE7'!$C$2:$C$10000,"="&amp;'CB6R3_AE7 - 95861 - CRITERIA'!U$3)</f>
        <v>0</v>
      </c>
      <c r="V73" s="49">
        <f>SUMIFS('mech4import - CB6R3_AE7'!$D$2:$D$10000,'mech4import - CB6R3_AE7'!$B$2:$B$10000,"="&amp;'CB6R3_AE7 - 95861 - CRITERIA'!$B73,'mech4import - CB6R3_AE7'!$C$2:$C$10000,"="&amp;'CB6R3_AE7 - 95861 - CRITERIA'!V$3)</f>
        <v>0</v>
      </c>
      <c r="W73" s="49">
        <f>SUMIFS('mech4import - CB6R3_AE7'!$D$2:$D$10000,'mech4import - CB6R3_AE7'!$B$2:$B$10000,"="&amp;'CB6R3_AE7 - 95861 - CRITERIA'!$B73,'mech4import - CB6R3_AE7'!$C$2:$C$10000,"="&amp;'CB6R3_AE7 - 95861 - CRITERIA'!W$3)</f>
        <v>0</v>
      </c>
      <c r="X73" s="49">
        <f>SUMIFS('mech4import - CB6R3_AE7'!$D$2:$D$10000,'mech4import - CB6R3_AE7'!$B$2:$B$10000,"="&amp;'CB6R3_AE7 - 95861 - CRITERIA'!$B73,'mech4import - CB6R3_AE7'!$C$2:$C$10000,"="&amp;'CB6R3_AE7 - 95861 - CRITERIA'!X$3)</f>
        <v>0</v>
      </c>
      <c r="Y73" s="49">
        <f>SUMIFS('mech4import - CB6R3_AE7'!$D$2:$D$10000,'mech4import - CB6R3_AE7'!$B$2:$B$10000,"="&amp;'CB6R3_AE7 - 95861 - CRITERIA'!$B73,'mech4import - CB6R3_AE7'!$C$2:$C$10000,"="&amp;'CB6R3_AE7 - 95861 - CRITERIA'!Y$3)</f>
        <v>0</v>
      </c>
      <c r="Z73" s="49">
        <f>SUMIFS('mech4import - CB6R3_AE7'!$D$2:$D$10000,'mech4import - CB6R3_AE7'!$B$2:$B$10000,"="&amp;'CB6R3_AE7 - 95861 - CRITERIA'!$B73,'mech4import - CB6R3_AE7'!$C$2:$C$10000,"="&amp;'CB6R3_AE7 - 95861 - CRITERIA'!Z$3)</f>
        <v>0</v>
      </c>
      <c r="AA73" s="49">
        <f>SUMIFS('mech4import - CB6R3_AE7'!$D$2:$D$10000,'mech4import - CB6R3_AE7'!$B$2:$B$10000,"="&amp;'CB6R3_AE7 - 95861 - CRITERIA'!$B73,'mech4import - CB6R3_AE7'!$C$2:$C$10000,"="&amp;'CB6R3_AE7 - 95861 - CRITERIA'!AA$3)</f>
        <v>0</v>
      </c>
      <c r="AB73" s="49">
        <f>SUMIFS('mech4import - CB6R3_AE7'!$D$2:$D$10000,'mech4import - CB6R3_AE7'!$B$2:$B$10000,"="&amp;'CB6R3_AE7 - 95861 - CRITERIA'!$B73,'mech4import - CB6R3_AE7'!$C$2:$C$10000,"="&amp;'CB6R3_AE7 - 95861 - CRITERIA'!AB$3)</f>
        <v>0</v>
      </c>
      <c r="AC73" s="49">
        <f>SUMIFS('mech4import - CB6R3_AE7'!$D$2:$D$10000,'mech4import - CB6R3_AE7'!$B$2:$B$10000,"="&amp;'CB6R3_AE7 - 95861 - CRITERIA'!$B73,'mech4import - CB6R3_AE7'!$C$2:$C$10000,"="&amp;'CB6R3_AE7 - 95861 - CRITERIA'!AC$3)</f>
        <v>0</v>
      </c>
      <c r="AD73" s="49">
        <f>SUMIFS('mech4import - CB6R3_AE7'!$D$2:$D$10000,'mech4import - CB6R3_AE7'!$B$2:$B$10000,"="&amp;'CB6R3_AE7 - 95861 - CRITERIA'!$B73,'mech4import - CB6R3_AE7'!$C$2:$C$10000,"="&amp;'CB6R3_AE7 - 95861 - CRITERIA'!AD$3)</f>
        <v>0</v>
      </c>
      <c r="AE73" s="49">
        <f>SUMIFS('mech4import - CB6R3_AE7'!$D$2:$D$10000,'mech4import - CB6R3_AE7'!$B$2:$B$10000,"="&amp;'CB6R3_AE7 - 95861 - CRITERIA'!$B73,'mech4import - CB6R3_AE7'!$C$2:$C$10000,"="&amp;'CB6R3_AE7 - 95861 - CRITERIA'!AE$3)</f>
        <v>0</v>
      </c>
      <c r="AF73" s="49">
        <f>SUMIFS('mech4import - CB6R3_AE7'!$D$2:$D$10000,'mech4import - CB6R3_AE7'!$B$2:$B$10000,"="&amp;'CB6R3_AE7 - 95861 - CRITERIA'!$B73,'mech4import - CB6R3_AE7'!$C$2:$C$10000,"="&amp;'CB6R3_AE7 - 95861 - CRITERIA'!AF$3)</f>
        <v>0</v>
      </c>
      <c r="AG73" s="49">
        <f>SUMIFS('mech4import - CB6R3_AE7'!$D$2:$D$10000,'mech4import - CB6R3_AE7'!$B$2:$B$10000,"="&amp;'CB6R3_AE7 - 95861 - CRITERIA'!$B73,'mech4import - CB6R3_AE7'!$C$2:$C$10000,"="&amp;'CB6R3_AE7 - 95861 - CRITERIA'!AG$3)</f>
        <v>0</v>
      </c>
      <c r="AH73" s="49">
        <f>SUMIFS('mech4import - CB6R3_AE7'!$D$2:$D$10000,'mech4import - CB6R3_AE7'!$B$2:$B$10000,"="&amp;'CB6R3_AE7 - 95861 - CRITERIA'!$B73,'mech4import - CB6R3_AE7'!$C$2:$C$10000,"="&amp;'CB6R3_AE7 - 95861 - CRITERIA'!AH$3)</f>
        <v>0</v>
      </c>
      <c r="AI73" s="49">
        <f>SUMIFS('mech4import - CB6R3_AE7'!$D$2:$D$10000,'mech4import - CB6R3_AE7'!$B$2:$B$10000,"="&amp;'CB6R3_AE7 - 95861 - CRITERIA'!$B73,'mech4import - CB6R3_AE7'!$C$2:$C$10000,"="&amp;'CB6R3_AE7 - 95861 - CRITERIA'!AI$3)</f>
        <v>0</v>
      </c>
      <c r="AJ73" s="49">
        <f>SUMIFS('mech4import - CB6R3_AE7'!$D$2:$D$10000,'mech4import - CB6R3_AE7'!$B$2:$B$10000,"="&amp;'CB6R3_AE7 - 95861 - CRITERIA'!$B73,'mech4import - CB6R3_AE7'!$C$2:$C$10000,"="&amp;'CB6R3_AE7 - 95861 - CRITERIA'!AJ$3)</f>
        <v>0</v>
      </c>
      <c r="AK73" s="49">
        <f>SUMIFS('mech4import - CB6R3_AE7'!$D$2:$D$10000,'mech4import - CB6R3_AE7'!$B$2:$B$10000,"="&amp;'CB6R3_AE7 - 95861 - CRITERIA'!$B73,'mech4import - CB6R3_AE7'!$C$2:$C$10000,"="&amp;'CB6R3_AE7 - 95861 - CRITERIA'!AK$3)</f>
        <v>1</v>
      </c>
      <c r="AL73" s="49">
        <f>SUMIFS('mech4import - CB6R3_AE7'!$D$2:$D$10000,'mech4import - CB6R3_AE7'!$B$2:$B$10000,"="&amp;'CB6R3_AE7 - 95861 - CRITERIA'!$B73,'mech4import - CB6R3_AE7'!$C$2:$C$10000,"="&amp;'CB6R3_AE7 - 95861 - CRITERIA'!AL$3)</f>
        <v>0</v>
      </c>
      <c r="AM73" s="32">
        <f t="array" ref="AM73">SUM($G$1:$AL$1*G73:AL73)</f>
        <v>142.30000000000001</v>
      </c>
    </row>
    <row r="74" spans="1:39" s="31" customFormat="1">
      <c r="A74" s="42">
        <v>95861</v>
      </c>
      <c r="B74" s="14">
        <v>1887</v>
      </c>
      <c r="C74" s="43">
        <v>1.4696188546838283E-3</v>
      </c>
      <c r="D74" s="47" t="s">
        <v>263</v>
      </c>
      <c r="E74" s="46" t="b">
        <v>0</v>
      </c>
      <c r="F74" s="48">
        <v>89.093999999999994</v>
      </c>
      <c r="G74" s="49">
        <f>SUMIFS('mech4import - CB6R3_AE7'!$D$2:$D$10000,'mech4import - CB6R3_AE7'!$B$2:$B$10000,"="&amp;'CB6R3_AE7 - 95861 - CRITERIA'!$B74,'mech4import - CB6R3_AE7'!$C$2:$C$10000,"="&amp;'CB6R3_AE7 - 95861 - CRITERIA'!G$3)</f>
        <v>0</v>
      </c>
      <c r="H74" s="49">
        <f>SUMIFS('mech4import - CB6R3_AE7'!$D$2:$D$10000,'mech4import - CB6R3_AE7'!$B$2:$B$10000,"="&amp;'CB6R3_AE7 - 95861 - CRITERIA'!$B74,'mech4import - CB6R3_AE7'!$C$2:$C$10000,"="&amp;'CB6R3_AE7 - 95861 - CRITERIA'!H$3)</f>
        <v>0</v>
      </c>
      <c r="I74" s="49">
        <f>SUMIFS('mech4import - CB6R3_AE7'!$D$2:$D$10000,'mech4import - CB6R3_AE7'!$B$2:$B$10000,"="&amp;'CB6R3_AE7 - 95861 - CRITERIA'!$B74,'mech4import - CB6R3_AE7'!$C$2:$C$10000,"="&amp;'CB6R3_AE7 - 95861 - CRITERIA'!I$3)</f>
        <v>0</v>
      </c>
      <c r="J74" s="49">
        <f>SUMIFS('mech4import - CB6R3_AE7'!$D$2:$D$10000,'mech4import - CB6R3_AE7'!$B$2:$B$10000,"="&amp;'CB6R3_AE7 - 95861 - CRITERIA'!$B74,'mech4import - CB6R3_AE7'!$C$2:$C$10000,"="&amp;'CB6R3_AE7 - 95861 - CRITERIA'!J$3)</f>
        <v>0</v>
      </c>
      <c r="K74" s="49">
        <f>SUMIFS('mech4import - CB6R3_AE7'!$D$2:$D$10000,'mech4import - CB6R3_AE7'!$B$2:$B$10000,"="&amp;'CB6R3_AE7 - 95861 - CRITERIA'!$B74,'mech4import - CB6R3_AE7'!$C$2:$C$10000,"="&amp;'CB6R3_AE7 - 95861 - CRITERIA'!K$3)</f>
        <v>0</v>
      </c>
      <c r="L74" s="49">
        <f>SUMIFS('mech4import - CB6R3_AE7'!$D$2:$D$10000,'mech4import - CB6R3_AE7'!$B$2:$B$10000,"="&amp;'CB6R3_AE7 - 95861 - CRITERIA'!$B74,'mech4import - CB6R3_AE7'!$C$2:$C$10000,"="&amp;'CB6R3_AE7 - 95861 - CRITERIA'!L$3)</f>
        <v>0</v>
      </c>
      <c r="M74" s="49">
        <f>SUMIFS('mech4import - CB6R3_AE7'!$D$2:$D$10000,'mech4import - CB6R3_AE7'!$B$2:$B$10000,"="&amp;'CB6R3_AE7 - 95861 - CRITERIA'!$B74,'mech4import - CB6R3_AE7'!$C$2:$C$10000,"="&amp;'CB6R3_AE7 - 95861 - CRITERIA'!M$3)</f>
        <v>0</v>
      </c>
      <c r="N74" s="49">
        <f>SUMIFS('mech4import - CB6R3_AE7'!$D$2:$D$10000,'mech4import - CB6R3_AE7'!$B$2:$B$10000,"="&amp;'CB6R3_AE7 - 95861 - CRITERIA'!$B74,'mech4import - CB6R3_AE7'!$C$2:$C$10000,"="&amp;'CB6R3_AE7 - 95861 - CRITERIA'!N$3)</f>
        <v>0</v>
      </c>
      <c r="O74" s="49">
        <f>SUMIFS('mech4import - CB6R3_AE7'!$D$2:$D$10000,'mech4import - CB6R3_AE7'!$B$2:$B$10000,"="&amp;'CB6R3_AE7 - 95861 - CRITERIA'!$B74,'mech4import - CB6R3_AE7'!$C$2:$C$10000,"="&amp;'CB6R3_AE7 - 95861 - CRITERIA'!O$3)</f>
        <v>0</v>
      </c>
      <c r="P74" s="49">
        <f>SUMIFS('mech4import - CB6R3_AE7'!$D$2:$D$10000,'mech4import - CB6R3_AE7'!$B$2:$B$10000,"="&amp;'CB6R3_AE7 - 95861 - CRITERIA'!$B74,'mech4import - CB6R3_AE7'!$C$2:$C$10000,"="&amp;'CB6R3_AE7 - 95861 - CRITERIA'!P$3)</f>
        <v>0</v>
      </c>
      <c r="Q74" s="49">
        <f>SUMIFS('mech4import - CB6R3_AE7'!$D$2:$D$10000,'mech4import - CB6R3_AE7'!$B$2:$B$10000,"="&amp;'CB6R3_AE7 - 95861 - CRITERIA'!$B74,'mech4import - CB6R3_AE7'!$C$2:$C$10000,"="&amp;'CB6R3_AE7 - 95861 - CRITERIA'!Q$3)</f>
        <v>0</v>
      </c>
      <c r="R74" s="49">
        <f>SUMIFS('mech4import - CB6R3_AE7'!$D$2:$D$10000,'mech4import - CB6R3_AE7'!$B$2:$B$10000,"="&amp;'CB6R3_AE7 - 95861 - CRITERIA'!$B74,'mech4import - CB6R3_AE7'!$C$2:$C$10000,"="&amp;'CB6R3_AE7 - 95861 - CRITERIA'!R$3)</f>
        <v>0</v>
      </c>
      <c r="S74" s="49">
        <f>SUMIFS('mech4import - CB6R3_AE7'!$D$2:$D$10000,'mech4import - CB6R3_AE7'!$B$2:$B$10000,"="&amp;'CB6R3_AE7 - 95861 - CRITERIA'!$B74,'mech4import - CB6R3_AE7'!$C$2:$C$10000,"="&amp;'CB6R3_AE7 - 95861 - CRITERIA'!S$3)</f>
        <v>0</v>
      </c>
      <c r="T74" s="49">
        <f>SUMIFS('mech4import - CB6R3_AE7'!$D$2:$D$10000,'mech4import - CB6R3_AE7'!$B$2:$B$10000,"="&amp;'CB6R3_AE7 - 95861 - CRITERIA'!$B74,'mech4import - CB6R3_AE7'!$C$2:$C$10000,"="&amp;'CB6R3_AE7 - 95861 - CRITERIA'!T$3)</f>
        <v>0</v>
      </c>
      <c r="U74" s="49">
        <f>SUMIFS('mech4import - CB6R3_AE7'!$D$2:$D$10000,'mech4import - CB6R3_AE7'!$B$2:$B$10000,"="&amp;'CB6R3_AE7 - 95861 - CRITERIA'!$B74,'mech4import - CB6R3_AE7'!$C$2:$C$10000,"="&amp;'CB6R3_AE7 - 95861 - CRITERIA'!U$3)</f>
        <v>0</v>
      </c>
      <c r="V74" s="49">
        <f>SUMIFS('mech4import - CB6R3_AE7'!$D$2:$D$10000,'mech4import - CB6R3_AE7'!$B$2:$B$10000,"="&amp;'CB6R3_AE7 - 95861 - CRITERIA'!$B74,'mech4import - CB6R3_AE7'!$C$2:$C$10000,"="&amp;'CB6R3_AE7 - 95861 - CRITERIA'!V$3)</f>
        <v>0</v>
      </c>
      <c r="W74" s="49">
        <f>SUMIFS('mech4import - CB6R3_AE7'!$D$2:$D$10000,'mech4import - CB6R3_AE7'!$B$2:$B$10000,"="&amp;'CB6R3_AE7 - 95861 - CRITERIA'!$B74,'mech4import - CB6R3_AE7'!$C$2:$C$10000,"="&amp;'CB6R3_AE7 - 95861 - CRITERIA'!W$3)</f>
        <v>0</v>
      </c>
      <c r="X74" s="49">
        <f>SUMIFS('mech4import - CB6R3_AE7'!$D$2:$D$10000,'mech4import - CB6R3_AE7'!$B$2:$B$10000,"="&amp;'CB6R3_AE7 - 95861 - CRITERIA'!$B74,'mech4import - CB6R3_AE7'!$C$2:$C$10000,"="&amp;'CB6R3_AE7 - 95861 - CRITERIA'!X$3)</f>
        <v>0</v>
      </c>
      <c r="Y74" s="49">
        <f>SUMIFS('mech4import - CB6R3_AE7'!$D$2:$D$10000,'mech4import - CB6R3_AE7'!$B$2:$B$10000,"="&amp;'CB6R3_AE7 - 95861 - CRITERIA'!$B74,'mech4import - CB6R3_AE7'!$C$2:$C$10000,"="&amp;'CB6R3_AE7 - 95861 - CRITERIA'!Y$3)</f>
        <v>0</v>
      </c>
      <c r="Z74" s="49">
        <f>SUMIFS('mech4import - CB6R3_AE7'!$D$2:$D$10000,'mech4import - CB6R3_AE7'!$B$2:$B$10000,"="&amp;'CB6R3_AE7 - 95861 - CRITERIA'!$B74,'mech4import - CB6R3_AE7'!$C$2:$C$10000,"="&amp;'CB6R3_AE7 - 95861 - CRITERIA'!Z$3)</f>
        <v>0</v>
      </c>
      <c r="AA74" s="49">
        <f>SUMIFS('mech4import - CB6R3_AE7'!$D$2:$D$10000,'mech4import - CB6R3_AE7'!$B$2:$B$10000,"="&amp;'CB6R3_AE7 - 95861 - CRITERIA'!$B74,'mech4import - CB6R3_AE7'!$C$2:$C$10000,"="&amp;'CB6R3_AE7 - 95861 - CRITERIA'!AA$3)</f>
        <v>0</v>
      </c>
      <c r="AB74" s="49">
        <f>SUMIFS('mech4import - CB6R3_AE7'!$D$2:$D$10000,'mech4import - CB6R3_AE7'!$B$2:$B$10000,"="&amp;'CB6R3_AE7 - 95861 - CRITERIA'!$B74,'mech4import - CB6R3_AE7'!$C$2:$C$10000,"="&amp;'CB6R3_AE7 - 95861 - CRITERIA'!AB$3)</f>
        <v>0</v>
      </c>
      <c r="AC74" s="49">
        <f>SUMIFS('mech4import - CB6R3_AE7'!$D$2:$D$10000,'mech4import - CB6R3_AE7'!$B$2:$B$10000,"="&amp;'CB6R3_AE7 - 95861 - CRITERIA'!$B74,'mech4import - CB6R3_AE7'!$C$2:$C$10000,"="&amp;'CB6R3_AE7 - 95861 - CRITERIA'!AC$3)</f>
        <v>0</v>
      </c>
      <c r="AD74" s="49">
        <f>SUMIFS('mech4import - CB6R3_AE7'!$D$2:$D$10000,'mech4import - CB6R3_AE7'!$B$2:$B$10000,"="&amp;'CB6R3_AE7 - 95861 - CRITERIA'!$B74,'mech4import - CB6R3_AE7'!$C$2:$C$10000,"="&amp;'CB6R3_AE7 - 95861 - CRITERIA'!AD$3)</f>
        <v>0</v>
      </c>
      <c r="AE74" s="49">
        <f>SUMIFS('mech4import - CB6R3_AE7'!$D$2:$D$10000,'mech4import - CB6R3_AE7'!$B$2:$B$10000,"="&amp;'CB6R3_AE7 - 95861 - CRITERIA'!$B74,'mech4import - CB6R3_AE7'!$C$2:$C$10000,"="&amp;'CB6R3_AE7 - 95861 - CRITERIA'!AE$3)</f>
        <v>0</v>
      </c>
      <c r="AF74" s="49">
        <f>SUMIFS('mech4import - CB6R3_AE7'!$D$2:$D$10000,'mech4import - CB6R3_AE7'!$B$2:$B$10000,"="&amp;'CB6R3_AE7 - 95861 - CRITERIA'!$B74,'mech4import - CB6R3_AE7'!$C$2:$C$10000,"="&amp;'CB6R3_AE7 - 95861 - CRITERIA'!AF$3)</f>
        <v>0</v>
      </c>
      <c r="AG74" s="49">
        <f>SUMIFS('mech4import - CB6R3_AE7'!$D$2:$D$10000,'mech4import - CB6R3_AE7'!$B$2:$B$10000,"="&amp;'CB6R3_AE7 - 95861 - CRITERIA'!$B74,'mech4import - CB6R3_AE7'!$C$2:$C$10000,"="&amp;'CB6R3_AE7 - 95861 - CRITERIA'!AG$3)</f>
        <v>0</v>
      </c>
      <c r="AH74" s="49">
        <f>SUMIFS('mech4import - CB6R3_AE7'!$D$2:$D$10000,'mech4import - CB6R3_AE7'!$B$2:$B$10000,"="&amp;'CB6R3_AE7 - 95861 - CRITERIA'!$B74,'mech4import - CB6R3_AE7'!$C$2:$C$10000,"="&amp;'CB6R3_AE7 - 95861 - CRITERIA'!AH$3)</f>
        <v>0</v>
      </c>
      <c r="AI74" s="49">
        <f>SUMIFS('mech4import - CB6R3_AE7'!$D$2:$D$10000,'mech4import - CB6R3_AE7'!$B$2:$B$10000,"="&amp;'CB6R3_AE7 - 95861 - CRITERIA'!$B74,'mech4import - CB6R3_AE7'!$C$2:$C$10000,"="&amp;'CB6R3_AE7 - 95861 - CRITERIA'!AI$3)</f>
        <v>0</v>
      </c>
      <c r="AJ74" s="49">
        <f>SUMIFS('mech4import - CB6R3_AE7'!$D$2:$D$10000,'mech4import - CB6R3_AE7'!$B$2:$B$10000,"="&amp;'CB6R3_AE7 - 95861 - CRITERIA'!$B74,'mech4import - CB6R3_AE7'!$C$2:$C$10000,"="&amp;'CB6R3_AE7 - 95861 - CRITERIA'!AJ$3)</f>
        <v>0</v>
      </c>
      <c r="AK74" s="49">
        <f>SUMIFS('mech4import - CB6R3_AE7'!$D$2:$D$10000,'mech4import - CB6R3_AE7'!$B$2:$B$10000,"="&amp;'CB6R3_AE7 - 95861 - CRITERIA'!$B74,'mech4import - CB6R3_AE7'!$C$2:$C$10000,"="&amp;'CB6R3_AE7 - 95861 - CRITERIA'!AK$3)</f>
        <v>1</v>
      </c>
      <c r="AL74" s="49">
        <f>SUMIFS('mech4import - CB6R3_AE7'!$D$2:$D$10000,'mech4import - CB6R3_AE7'!$B$2:$B$10000,"="&amp;'CB6R3_AE7 - 95861 - CRITERIA'!$B74,'mech4import - CB6R3_AE7'!$C$2:$C$10000,"="&amp;'CB6R3_AE7 - 95861 - CRITERIA'!AL$3)</f>
        <v>0</v>
      </c>
      <c r="AM74" s="32">
        <f t="array" ref="AM74">SUM($G$1:$AL$1*G74:AL74)</f>
        <v>142.30000000000001</v>
      </c>
    </row>
    <row r="75" spans="1:39" s="31" customFormat="1">
      <c r="A75" s="42">
        <v>95861</v>
      </c>
      <c r="B75" s="14">
        <v>3435</v>
      </c>
      <c r="C75" s="43">
        <v>5.9819015679448582E-3</v>
      </c>
      <c r="D75" s="47" t="s">
        <v>264</v>
      </c>
      <c r="E75" s="46" t="b">
        <v>0</v>
      </c>
      <c r="F75" s="48">
        <v>81.117999999999995</v>
      </c>
      <c r="G75" s="49">
        <f>SUMIFS('mech4import - CB6R3_AE7'!$D$2:$D$10000,'mech4import - CB6R3_AE7'!$B$2:$B$10000,"="&amp;'CB6R3_AE7 - 95861 - CRITERIA'!$B75,'mech4import - CB6R3_AE7'!$C$2:$C$10000,"="&amp;'CB6R3_AE7 - 95861 - CRITERIA'!G$3)</f>
        <v>0</v>
      </c>
      <c r="H75" s="49">
        <f>SUMIFS('mech4import - CB6R3_AE7'!$D$2:$D$10000,'mech4import - CB6R3_AE7'!$B$2:$B$10000,"="&amp;'CB6R3_AE7 - 95861 - CRITERIA'!$B75,'mech4import - CB6R3_AE7'!$C$2:$C$10000,"="&amp;'CB6R3_AE7 - 95861 - CRITERIA'!H$3)</f>
        <v>0</v>
      </c>
      <c r="I75" s="49">
        <f>SUMIFS('mech4import - CB6R3_AE7'!$D$2:$D$10000,'mech4import - CB6R3_AE7'!$B$2:$B$10000,"="&amp;'CB6R3_AE7 - 95861 - CRITERIA'!$B75,'mech4import - CB6R3_AE7'!$C$2:$C$10000,"="&amp;'CB6R3_AE7 - 95861 - CRITERIA'!I$3)</f>
        <v>0</v>
      </c>
      <c r="J75" s="49">
        <f>SUMIFS('mech4import - CB6R3_AE7'!$D$2:$D$10000,'mech4import - CB6R3_AE7'!$B$2:$B$10000,"="&amp;'CB6R3_AE7 - 95861 - CRITERIA'!$B75,'mech4import - CB6R3_AE7'!$C$2:$C$10000,"="&amp;'CB6R3_AE7 - 95861 - CRITERIA'!J$3)</f>
        <v>0</v>
      </c>
      <c r="K75" s="49">
        <f>SUMIFS('mech4import - CB6R3_AE7'!$D$2:$D$10000,'mech4import - CB6R3_AE7'!$B$2:$B$10000,"="&amp;'CB6R3_AE7 - 95861 - CRITERIA'!$B75,'mech4import - CB6R3_AE7'!$C$2:$C$10000,"="&amp;'CB6R3_AE7 - 95861 - CRITERIA'!K$3)</f>
        <v>0</v>
      </c>
      <c r="L75" s="49">
        <f>SUMIFS('mech4import - CB6R3_AE7'!$D$2:$D$10000,'mech4import - CB6R3_AE7'!$B$2:$B$10000,"="&amp;'CB6R3_AE7 - 95861 - CRITERIA'!$B75,'mech4import - CB6R3_AE7'!$C$2:$C$10000,"="&amp;'CB6R3_AE7 - 95861 - CRITERIA'!L$3)</f>
        <v>0</v>
      </c>
      <c r="M75" s="49">
        <f>SUMIFS('mech4import - CB6R3_AE7'!$D$2:$D$10000,'mech4import - CB6R3_AE7'!$B$2:$B$10000,"="&amp;'CB6R3_AE7 - 95861 - CRITERIA'!$B75,'mech4import - CB6R3_AE7'!$C$2:$C$10000,"="&amp;'CB6R3_AE7 - 95861 - CRITERIA'!M$3)</f>
        <v>0</v>
      </c>
      <c r="N75" s="49">
        <f>SUMIFS('mech4import - CB6R3_AE7'!$D$2:$D$10000,'mech4import - CB6R3_AE7'!$B$2:$B$10000,"="&amp;'CB6R3_AE7 - 95861 - CRITERIA'!$B75,'mech4import - CB6R3_AE7'!$C$2:$C$10000,"="&amp;'CB6R3_AE7 - 95861 - CRITERIA'!N$3)</f>
        <v>0</v>
      </c>
      <c r="O75" s="49">
        <f>SUMIFS('mech4import - CB6R3_AE7'!$D$2:$D$10000,'mech4import - CB6R3_AE7'!$B$2:$B$10000,"="&amp;'CB6R3_AE7 - 95861 - CRITERIA'!$B75,'mech4import - CB6R3_AE7'!$C$2:$C$10000,"="&amp;'CB6R3_AE7 - 95861 - CRITERIA'!O$3)</f>
        <v>0</v>
      </c>
      <c r="P75" s="49">
        <f>SUMIFS('mech4import - CB6R3_AE7'!$D$2:$D$10000,'mech4import - CB6R3_AE7'!$B$2:$B$10000,"="&amp;'CB6R3_AE7 - 95861 - CRITERIA'!$B75,'mech4import - CB6R3_AE7'!$C$2:$C$10000,"="&amp;'CB6R3_AE7 - 95861 - CRITERIA'!P$3)</f>
        <v>0</v>
      </c>
      <c r="Q75" s="49">
        <f>SUMIFS('mech4import - CB6R3_AE7'!$D$2:$D$10000,'mech4import - CB6R3_AE7'!$B$2:$B$10000,"="&amp;'CB6R3_AE7 - 95861 - CRITERIA'!$B75,'mech4import - CB6R3_AE7'!$C$2:$C$10000,"="&amp;'CB6R3_AE7 - 95861 - CRITERIA'!Q$3)</f>
        <v>0</v>
      </c>
      <c r="R75" s="49">
        <f>SUMIFS('mech4import - CB6R3_AE7'!$D$2:$D$10000,'mech4import - CB6R3_AE7'!$B$2:$B$10000,"="&amp;'CB6R3_AE7 - 95861 - CRITERIA'!$B75,'mech4import - CB6R3_AE7'!$C$2:$C$10000,"="&amp;'CB6R3_AE7 - 95861 - CRITERIA'!R$3)</f>
        <v>0</v>
      </c>
      <c r="S75" s="49">
        <f>SUMIFS('mech4import - CB6R3_AE7'!$D$2:$D$10000,'mech4import - CB6R3_AE7'!$B$2:$B$10000,"="&amp;'CB6R3_AE7 - 95861 - CRITERIA'!$B75,'mech4import - CB6R3_AE7'!$C$2:$C$10000,"="&amp;'CB6R3_AE7 - 95861 - CRITERIA'!S$3)</f>
        <v>0</v>
      </c>
      <c r="T75" s="49">
        <f>SUMIFS('mech4import - CB6R3_AE7'!$D$2:$D$10000,'mech4import - CB6R3_AE7'!$B$2:$B$10000,"="&amp;'CB6R3_AE7 - 95861 - CRITERIA'!$B75,'mech4import - CB6R3_AE7'!$C$2:$C$10000,"="&amp;'CB6R3_AE7 - 95861 - CRITERIA'!T$3)</f>
        <v>0</v>
      </c>
      <c r="U75" s="49">
        <f>SUMIFS('mech4import - CB6R3_AE7'!$D$2:$D$10000,'mech4import - CB6R3_AE7'!$B$2:$B$10000,"="&amp;'CB6R3_AE7 - 95861 - CRITERIA'!$B75,'mech4import - CB6R3_AE7'!$C$2:$C$10000,"="&amp;'CB6R3_AE7 - 95861 - CRITERIA'!U$3)</f>
        <v>0</v>
      </c>
      <c r="V75" s="49">
        <f>SUMIFS('mech4import - CB6R3_AE7'!$D$2:$D$10000,'mech4import - CB6R3_AE7'!$B$2:$B$10000,"="&amp;'CB6R3_AE7 - 95861 - CRITERIA'!$B75,'mech4import - CB6R3_AE7'!$C$2:$C$10000,"="&amp;'CB6R3_AE7 - 95861 - CRITERIA'!V$3)</f>
        <v>1</v>
      </c>
      <c r="W75" s="49">
        <f>SUMIFS('mech4import - CB6R3_AE7'!$D$2:$D$10000,'mech4import - CB6R3_AE7'!$B$2:$B$10000,"="&amp;'CB6R3_AE7 - 95861 - CRITERIA'!$B75,'mech4import - CB6R3_AE7'!$C$2:$C$10000,"="&amp;'CB6R3_AE7 - 95861 - CRITERIA'!W$3)</f>
        <v>0</v>
      </c>
      <c r="X75" s="49">
        <f>SUMIFS('mech4import - CB6R3_AE7'!$D$2:$D$10000,'mech4import - CB6R3_AE7'!$B$2:$B$10000,"="&amp;'CB6R3_AE7 - 95861 - CRITERIA'!$B75,'mech4import - CB6R3_AE7'!$C$2:$C$10000,"="&amp;'CB6R3_AE7 - 95861 - CRITERIA'!X$3)</f>
        <v>0</v>
      </c>
      <c r="Y75" s="49">
        <f>SUMIFS('mech4import - CB6R3_AE7'!$D$2:$D$10000,'mech4import - CB6R3_AE7'!$B$2:$B$10000,"="&amp;'CB6R3_AE7 - 95861 - CRITERIA'!$B75,'mech4import - CB6R3_AE7'!$C$2:$C$10000,"="&amp;'CB6R3_AE7 - 95861 - CRITERIA'!Y$3)</f>
        <v>0</v>
      </c>
      <c r="Z75" s="49">
        <f>SUMIFS('mech4import - CB6R3_AE7'!$D$2:$D$10000,'mech4import - CB6R3_AE7'!$B$2:$B$10000,"="&amp;'CB6R3_AE7 - 95861 - CRITERIA'!$B75,'mech4import - CB6R3_AE7'!$C$2:$C$10000,"="&amp;'CB6R3_AE7 - 95861 - CRITERIA'!Z$3)</f>
        <v>0</v>
      </c>
      <c r="AA75" s="49">
        <f>SUMIFS('mech4import - CB6R3_AE7'!$D$2:$D$10000,'mech4import - CB6R3_AE7'!$B$2:$B$10000,"="&amp;'CB6R3_AE7 - 95861 - CRITERIA'!$B75,'mech4import - CB6R3_AE7'!$C$2:$C$10000,"="&amp;'CB6R3_AE7 - 95861 - CRITERIA'!AA$3)</f>
        <v>0</v>
      </c>
      <c r="AB75" s="49">
        <f>SUMIFS('mech4import - CB6R3_AE7'!$D$2:$D$10000,'mech4import - CB6R3_AE7'!$B$2:$B$10000,"="&amp;'CB6R3_AE7 - 95861 - CRITERIA'!$B75,'mech4import - CB6R3_AE7'!$C$2:$C$10000,"="&amp;'CB6R3_AE7 - 95861 - CRITERIA'!AB$3)</f>
        <v>0</v>
      </c>
      <c r="AC75" s="49">
        <f>SUMIFS('mech4import - CB6R3_AE7'!$D$2:$D$10000,'mech4import - CB6R3_AE7'!$B$2:$B$10000,"="&amp;'CB6R3_AE7 - 95861 - CRITERIA'!$B75,'mech4import - CB6R3_AE7'!$C$2:$C$10000,"="&amp;'CB6R3_AE7 - 95861 - CRITERIA'!AC$3)</f>
        <v>0</v>
      </c>
      <c r="AD75" s="49">
        <f>SUMIFS('mech4import - CB6R3_AE7'!$D$2:$D$10000,'mech4import - CB6R3_AE7'!$B$2:$B$10000,"="&amp;'CB6R3_AE7 - 95861 - CRITERIA'!$B75,'mech4import - CB6R3_AE7'!$C$2:$C$10000,"="&amp;'CB6R3_AE7 - 95861 - CRITERIA'!AD$3)</f>
        <v>0</v>
      </c>
      <c r="AE75" s="49">
        <f>SUMIFS('mech4import - CB6R3_AE7'!$D$2:$D$10000,'mech4import - CB6R3_AE7'!$B$2:$B$10000,"="&amp;'CB6R3_AE7 - 95861 - CRITERIA'!$B75,'mech4import - CB6R3_AE7'!$C$2:$C$10000,"="&amp;'CB6R3_AE7 - 95861 - CRITERIA'!AE$3)</f>
        <v>0</v>
      </c>
      <c r="AF75" s="49">
        <f>SUMIFS('mech4import - CB6R3_AE7'!$D$2:$D$10000,'mech4import - CB6R3_AE7'!$B$2:$B$10000,"="&amp;'CB6R3_AE7 - 95861 - CRITERIA'!$B75,'mech4import - CB6R3_AE7'!$C$2:$C$10000,"="&amp;'CB6R3_AE7 - 95861 - CRITERIA'!AF$3)</f>
        <v>0</v>
      </c>
      <c r="AG75" s="49">
        <f>SUMIFS('mech4import - CB6R3_AE7'!$D$2:$D$10000,'mech4import - CB6R3_AE7'!$B$2:$B$10000,"="&amp;'CB6R3_AE7 - 95861 - CRITERIA'!$B75,'mech4import - CB6R3_AE7'!$C$2:$C$10000,"="&amp;'CB6R3_AE7 - 95861 - CRITERIA'!AG$3)</f>
        <v>1</v>
      </c>
      <c r="AH75" s="49">
        <f>SUMIFS('mech4import - CB6R3_AE7'!$D$2:$D$10000,'mech4import - CB6R3_AE7'!$B$2:$B$10000,"="&amp;'CB6R3_AE7 - 95861 - CRITERIA'!$B75,'mech4import - CB6R3_AE7'!$C$2:$C$10000,"="&amp;'CB6R3_AE7 - 95861 - CRITERIA'!AH$3)</f>
        <v>0</v>
      </c>
      <c r="AI75" s="49">
        <f>SUMIFS('mech4import - CB6R3_AE7'!$D$2:$D$10000,'mech4import - CB6R3_AE7'!$B$2:$B$10000,"="&amp;'CB6R3_AE7 - 95861 - CRITERIA'!$B75,'mech4import - CB6R3_AE7'!$C$2:$C$10000,"="&amp;'CB6R3_AE7 - 95861 - CRITERIA'!AI$3)</f>
        <v>0</v>
      </c>
      <c r="AJ75" s="49">
        <f>SUMIFS('mech4import - CB6R3_AE7'!$D$2:$D$10000,'mech4import - CB6R3_AE7'!$B$2:$B$10000,"="&amp;'CB6R3_AE7 - 95861 - CRITERIA'!$B75,'mech4import - CB6R3_AE7'!$C$2:$C$10000,"="&amp;'CB6R3_AE7 - 95861 - CRITERIA'!AJ$3)</f>
        <v>0</v>
      </c>
      <c r="AK75" s="49">
        <f>SUMIFS('mech4import - CB6R3_AE7'!$D$2:$D$10000,'mech4import - CB6R3_AE7'!$B$2:$B$10000,"="&amp;'CB6R3_AE7 - 95861 - CRITERIA'!$B75,'mech4import - CB6R3_AE7'!$C$2:$C$10000,"="&amp;'CB6R3_AE7 - 95861 - CRITERIA'!AK$3)</f>
        <v>0</v>
      </c>
      <c r="AL75" s="49">
        <f>SUMIFS('mech4import - CB6R3_AE7'!$D$2:$D$10000,'mech4import - CB6R3_AE7'!$B$2:$B$10000,"="&amp;'CB6R3_AE7 - 95861 - CRITERIA'!$B75,'mech4import - CB6R3_AE7'!$C$2:$C$10000,"="&amp;'CB6R3_AE7 - 95861 - CRITERIA'!AL$3)</f>
        <v>0</v>
      </c>
      <c r="AM75" s="32">
        <f t="array" ref="AM75">SUM($G$1:$AL$1*G75:AL75)</f>
        <v>70.099999999999994</v>
      </c>
    </row>
    <row r="76" spans="1:39" s="31" customFormat="1">
      <c r="A76" s="42">
        <v>95861</v>
      </c>
      <c r="B76" s="14">
        <v>3370</v>
      </c>
      <c r="C76" s="43">
        <v>1.3009735291668667</v>
      </c>
      <c r="D76" s="47" t="s">
        <v>265</v>
      </c>
      <c r="E76" s="46" t="b">
        <v>0</v>
      </c>
      <c r="F76" s="48">
        <v>128.215</v>
      </c>
      <c r="G76" s="49">
        <f>SUMIFS('mech4import - CB6R3_AE7'!$D$2:$D$10000,'mech4import - CB6R3_AE7'!$B$2:$B$10000,"="&amp;'CB6R3_AE7 - 95861 - CRITERIA'!$B76,'mech4import - CB6R3_AE7'!$C$2:$C$10000,"="&amp;'CB6R3_AE7 - 95861 - CRITERIA'!G$3)</f>
        <v>0</v>
      </c>
      <c r="H76" s="49">
        <f>SUMIFS('mech4import - CB6R3_AE7'!$D$2:$D$10000,'mech4import - CB6R3_AE7'!$B$2:$B$10000,"="&amp;'CB6R3_AE7 - 95861 - CRITERIA'!$B76,'mech4import - CB6R3_AE7'!$C$2:$C$10000,"="&amp;'CB6R3_AE7 - 95861 - CRITERIA'!H$3)</f>
        <v>0</v>
      </c>
      <c r="I76" s="49">
        <f>SUMIFS('mech4import - CB6R3_AE7'!$D$2:$D$10000,'mech4import - CB6R3_AE7'!$B$2:$B$10000,"="&amp;'CB6R3_AE7 - 95861 - CRITERIA'!$B76,'mech4import - CB6R3_AE7'!$C$2:$C$10000,"="&amp;'CB6R3_AE7 - 95861 - CRITERIA'!I$3)</f>
        <v>0</v>
      </c>
      <c r="J76" s="49">
        <f>SUMIFS('mech4import - CB6R3_AE7'!$D$2:$D$10000,'mech4import - CB6R3_AE7'!$B$2:$B$10000,"="&amp;'CB6R3_AE7 - 95861 - CRITERIA'!$B76,'mech4import - CB6R3_AE7'!$C$2:$C$10000,"="&amp;'CB6R3_AE7 - 95861 - CRITERIA'!J$3)</f>
        <v>1</v>
      </c>
      <c r="K76" s="49">
        <f>SUMIFS('mech4import - CB6R3_AE7'!$D$2:$D$10000,'mech4import - CB6R3_AE7'!$B$2:$B$10000,"="&amp;'CB6R3_AE7 - 95861 - CRITERIA'!$B76,'mech4import - CB6R3_AE7'!$C$2:$C$10000,"="&amp;'CB6R3_AE7 - 95861 - CRITERIA'!K$3)</f>
        <v>0</v>
      </c>
      <c r="L76" s="49">
        <f>SUMIFS('mech4import - CB6R3_AE7'!$D$2:$D$10000,'mech4import - CB6R3_AE7'!$B$2:$B$10000,"="&amp;'CB6R3_AE7 - 95861 - CRITERIA'!$B76,'mech4import - CB6R3_AE7'!$C$2:$C$10000,"="&amp;'CB6R3_AE7 - 95861 - CRITERIA'!L$3)</f>
        <v>0</v>
      </c>
      <c r="M76" s="49">
        <f>SUMIFS('mech4import - CB6R3_AE7'!$D$2:$D$10000,'mech4import - CB6R3_AE7'!$B$2:$B$10000,"="&amp;'CB6R3_AE7 - 95861 - CRITERIA'!$B76,'mech4import - CB6R3_AE7'!$C$2:$C$10000,"="&amp;'CB6R3_AE7 - 95861 - CRITERIA'!M$3)</f>
        <v>0</v>
      </c>
      <c r="N76" s="49">
        <f>SUMIFS('mech4import - CB6R3_AE7'!$D$2:$D$10000,'mech4import - CB6R3_AE7'!$B$2:$B$10000,"="&amp;'CB6R3_AE7 - 95861 - CRITERIA'!$B76,'mech4import - CB6R3_AE7'!$C$2:$C$10000,"="&amp;'CB6R3_AE7 - 95861 - CRITERIA'!N$3)</f>
        <v>0</v>
      </c>
      <c r="O76" s="49">
        <f>SUMIFS('mech4import - CB6R3_AE7'!$D$2:$D$10000,'mech4import - CB6R3_AE7'!$B$2:$B$10000,"="&amp;'CB6R3_AE7 - 95861 - CRITERIA'!$B76,'mech4import - CB6R3_AE7'!$C$2:$C$10000,"="&amp;'CB6R3_AE7 - 95861 - CRITERIA'!O$3)</f>
        <v>0</v>
      </c>
      <c r="P76" s="49">
        <f>SUMIFS('mech4import - CB6R3_AE7'!$D$2:$D$10000,'mech4import - CB6R3_AE7'!$B$2:$B$10000,"="&amp;'CB6R3_AE7 - 95861 - CRITERIA'!$B76,'mech4import - CB6R3_AE7'!$C$2:$C$10000,"="&amp;'CB6R3_AE7 - 95861 - CRITERIA'!P$3)</f>
        <v>0</v>
      </c>
      <c r="Q76" s="49">
        <f>SUMIFS('mech4import - CB6R3_AE7'!$D$2:$D$10000,'mech4import - CB6R3_AE7'!$B$2:$B$10000,"="&amp;'CB6R3_AE7 - 95861 - CRITERIA'!$B76,'mech4import - CB6R3_AE7'!$C$2:$C$10000,"="&amp;'CB6R3_AE7 - 95861 - CRITERIA'!Q$3)</f>
        <v>0</v>
      </c>
      <c r="R76" s="49">
        <f>SUMIFS('mech4import - CB6R3_AE7'!$D$2:$D$10000,'mech4import - CB6R3_AE7'!$B$2:$B$10000,"="&amp;'CB6R3_AE7 - 95861 - CRITERIA'!$B76,'mech4import - CB6R3_AE7'!$C$2:$C$10000,"="&amp;'CB6R3_AE7 - 95861 - CRITERIA'!R$3)</f>
        <v>0</v>
      </c>
      <c r="S76" s="49">
        <f>SUMIFS('mech4import - CB6R3_AE7'!$D$2:$D$10000,'mech4import - CB6R3_AE7'!$B$2:$B$10000,"="&amp;'CB6R3_AE7 - 95861 - CRITERIA'!$B76,'mech4import - CB6R3_AE7'!$C$2:$C$10000,"="&amp;'CB6R3_AE7 - 95861 - CRITERIA'!S$3)</f>
        <v>0</v>
      </c>
      <c r="T76" s="49">
        <f>SUMIFS('mech4import - CB6R3_AE7'!$D$2:$D$10000,'mech4import - CB6R3_AE7'!$B$2:$B$10000,"="&amp;'CB6R3_AE7 - 95861 - CRITERIA'!$B76,'mech4import - CB6R3_AE7'!$C$2:$C$10000,"="&amp;'CB6R3_AE7 - 95861 - CRITERIA'!T$3)</f>
        <v>0</v>
      </c>
      <c r="U76" s="49">
        <f>SUMIFS('mech4import - CB6R3_AE7'!$D$2:$D$10000,'mech4import - CB6R3_AE7'!$B$2:$B$10000,"="&amp;'CB6R3_AE7 - 95861 - CRITERIA'!$B76,'mech4import - CB6R3_AE7'!$C$2:$C$10000,"="&amp;'CB6R3_AE7 - 95861 - CRITERIA'!U$3)</f>
        <v>0</v>
      </c>
      <c r="V76" s="49">
        <f>SUMIFS('mech4import - CB6R3_AE7'!$D$2:$D$10000,'mech4import - CB6R3_AE7'!$B$2:$B$10000,"="&amp;'CB6R3_AE7 - 95861 - CRITERIA'!$B76,'mech4import - CB6R3_AE7'!$C$2:$C$10000,"="&amp;'CB6R3_AE7 - 95861 - CRITERIA'!V$3)</f>
        <v>0</v>
      </c>
      <c r="W76" s="49">
        <f>SUMIFS('mech4import - CB6R3_AE7'!$D$2:$D$10000,'mech4import - CB6R3_AE7'!$B$2:$B$10000,"="&amp;'CB6R3_AE7 - 95861 - CRITERIA'!$B76,'mech4import - CB6R3_AE7'!$C$2:$C$10000,"="&amp;'CB6R3_AE7 - 95861 - CRITERIA'!W$3)</f>
        <v>0</v>
      </c>
      <c r="X76" s="49">
        <f>SUMIFS('mech4import - CB6R3_AE7'!$D$2:$D$10000,'mech4import - CB6R3_AE7'!$B$2:$B$10000,"="&amp;'CB6R3_AE7 - 95861 - CRITERIA'!$B76,'mech4import - CB6R3_AE7'!$C$2:$C$10000,"="&amp;'CB6R3_AE7 - 95861 - CRITERIA'!X$3)</f>
        <v>0</v>
      </c>
      <c r="Y76" s="49">
        <f>SUMIFS('mech4import - CB6R3_AE7'!$D$2:$D$10000,'mech4import - CB6R3_AE7'!$B$2:$B$10000,"="&amp;'CB6R3_AE7 - 95861 - CRITERIA'!$B76,'mech4import - CB6R3_AE7'!$C$2:$C$10000,"="&amp;'CB6R3_AE7 - 95861 - CRITERIA'!Y$3)</f>
        <v>0</v>
      </c>
      <c r="Z76" s="49">
        <f>SUMIFS('mech4import - CB6R3_AE7'!$D$2:$D$10000,'mech4import - CB6R3_AE7'!$B$2:$B$10000,"="&amp;'CB6R3_AE7 - 95861 - CRITERIA'!$B76,'mech4import - CB6R3_AE7'!$C$2:$C$10000,"="&amp;'CB6R3_AE7 - 95861 - CRITERIA'!Z$3)</f>
        <v>0</v>
      </c>
      <c r="AA76" s="49">
        <f>SUMIFS('mech4import - CB6R3_AE7'!$D$2:$D$10000,'mech4import - CB6R3_AE7'!$B$2:$B$10000,"="&amp;'CB6R3_AE7 - 95861 - CRITERIA'!$B76,'mech4import - CB6R3_AE7'!$C$2:$C$10000,"="&amp;'CB6R3_AE7 - 95861 - CRITERIA'!AA$3)</f>
        <v>0</v>
      </c>
      <c r="AB76" s="49">
        <f>SUMIFS('mech4import - CB6R3_AE7'!$D$2:$D$10000,'mech4import - CB6R3_AE7'!$B$2:$B$10000,"="&amp;'CB6R3_AE7 - 95861 - CRITERIA'!$B76,'mech4import - CB6R3_AE7'!$C$2:$C$10000,"="&amp;'CB6R3_AE7 - 95861 - CRITERIA'!AB$3)</f>
        <v>0</v>
      </c>
      <c r="AC76" s="49">
        <f>SUMIFS('mech4import - CB6R3_AE7'!$D$2:$D$10000,'mech4import - CB6R3_AE7'!$B$2:$B$10000,"="&amp;'CB6R3_AE7 - 95861 - CRITERIA'!$B76,'mech4import - CB6R3_AE7'!$C$2:$C$10000,"="&amp;'CB6R3_AE7 - 95861 - CRITERIA'!AC$3)</f>
        <v>0</v>
      </c>
      <c r="AD76" s="49">
        <f>SUMIFS('mech4import - CB6R3_AE7'!$D$2:$D$10000,'mech4import - CB6R3_AE7'!$B$2:$B$10000,"="&amp;'CB6R3_AE7 - 95861 - CRITERIA'!$B76,'mech4import - CB6R3_AE7'!$C$2:$C$10000,"="&amp;'CB6R3_AE7 - 95861 - CRITERIA'!AD$3)</f>
        <v>0</v>
      </c>
      <c r="AE76" s="49">
        <f>SUMIFS('mech4import - CB6R3_AE7'!$D$2:$D$10000,'mech4import - CB6R3_AE7'!$B$2:$B$10000,"="&amp;'CB6R3_AE7 - 95861 - CRITERIA'!$B76,'mech4import - CB6R3_AE7'!$C$2:$C$10000,"="&amp;'CB6R3_AE7 - 95861 - CRITERIA'!AE$3)</f>
        <v>0</v>
      </c>
      <c r="AF76" s="49">
        <f>SUMIFS('mech4import - CB6R3_AE7'!$D$2:$D$10000,'mech4import - CB6R3_AE7'!$B$2:$B$10000,"="&amp;'CB6R3_AE7 - 95861 - CRITERIA'!$B76,'mech4import - CB6R3_AE7'!$C$2:$C$10000,"="&amp;'CB6R3_AE7 - 95861 - CRITERIA'!AF$3)</f>
        <v>0</v>
      </c>
      <c r="AG76" s="49">
        <f>SUMIFS('mech4import - CB6R3_AE7'!$D$2:$D$10000,'mech4import - CB6R3_AE7'!$B$2:$B$10000,"="&amp;'CB6R3_AE7 - 95861 - CRITERIA'!$B76,'mech4import - CB6R3_AE7'!$C$2:$C$10000,"="&amp;'CB6R3_AE7 - 95861 - CRITERIA'!AG$3)</f>
        <v>6</v>
      </c>
      <c r="AH76" s="49">
        <f>SUMIFS('mech4import - CB6R3_AE7'!$D$2:$D$10000,'mech4import - CB6R3_AE7'!$B$2:$B$10000,"="&amp;'CB6R3_AE7 - 95861 - CRITERIA'!$B76,'mech4import - CB6R3_AE7'!$C$2:$C$10000,"="&amp;'CB6R3_AE7 - 95861 - CRITERIA'!AH$3)</f>
        <v>0</v>
      </c>
      <c r="AI76" s="49">
        <f>SUMIFS('mech4import - CB6R3_AE7'!$D$2:$D$10000,'mech4import - CB6R3_AE7'!$B$2:$B$10000,"="&amp;'CB6R3_AE7 - 95861 - CRITERIA'!$B76,'mech4import - CB6R3_AE7'!$C$2:$C$10000,"="&amp;'CB6R3_AE7 - 95861 - CRITERIA'!AI$3)</f>
        <v>0</v>
      </c>
      <c r="AJ76" s="49">
        <f>SUMIFS('mech4import - CB6R3_AE7'!$D$2:$D$10000,'mech4import - CB6R3_AE7'!$B$2:$B$10000,"="&amp;'CB6R3_AE7 - 95861 - CRITERIA'!$B76,'mech4import - CB6R3_AE7'!$C$2:$C$10000,"="&amp;'CB6R3_AE7 - 95861 - CRITERIA'!AJ$3)</f>
        <v>0</v>
      </c>
      <c r="AK76" s="49">
        <f>SUMIFS('mech4import - CB6R3_AE7'!$D$2:$D$10000,'mech4import - CB6R3_AE7'!$B$2:$B$10000,"="&amp;'CB6R3_AE7 - 95861 - CRITERIA'!$B76,'mech4import - CB6R3_AE7'!$C$2:$C$10000,"="&amp;'CB6R3_AE7 - 95861 - CRITERIA'!AK$3)</f>
        <v>0</v>
      </c>
      <c r="AL76" s="49">
        <f>SUMIFS('mech4import - CB6R3_AE7'!$D$2:$D$10000,'mech4import - CB6R3_AE7'!$B$2:$B$10000,"="&amp;'CB6R3_AE7 - 95861 - CRITERIA'!$B76,'mech4import - CB6R3_AE7'!$C$2:$C$10000,"="&amp;'CB6R3_AE7 - 95861 - CRITERIA'!AL$3)</f>
        <v>0</v>
      </c>
      <c r="AM76" s="32">
        <f t="array" ref="AM76">SUM($G$1:$AL$1*G76:AL76)</f>
        <v>142.1</v>
      </c>
    </row>
    <row r="77" spans="1:39" s="31" customFormat="1">
      <c r="A77" s="42">
        <v>95861</v>
      </c>
      <c r="B77" s="14">
        <v>717</v>
      </c>
      <c r="C77" s="43">
        <v>0.77937215707672247</v>
      </c>
      <c r="D77" s="47" t="s">
        <v>0</v>
      </c>
      <c r="E77" s="46" t="b">
        <v>0</v>
      </c>
      <c r="F77" s="48">
        <v>92.141000000000005</v>
      </c>
      <c r="G77" s="49">
        <f>SUMIFS('mech4import - CB6R3_AE7'!$D$2:$D$10000,'mech4import - CB6R3_AE7'!$B$2:$B$10000,"="&amp;'CB6R3_AE7 - 95861 - CRITERIA'!$B77,'mech4import - CB6R3_AE7'!$C$2:$C$10000,"="&amp;'CB6R3_AE7 - 95861 - CRITERIA'!G$3)</f>
        <v>0</v>
      </c>
      <c r="H77" s="49">
        <f>SUMIFS('mech4import - CB6R3_AE7'!$D$2:$D$10000,'mech4import - CB6R3_AE7'!$B$2:$B$10000,"="&amp;'CB6R3_AE7 - 95861 - CRITERIA'!$B77,'mech4import - CB6R3_AE7'!$C$2:$C$10000,"="&amp;'CB6R3_AE7 - 95861 - CRITERIA'!H$3)</f>
        <v>0</v>
      </c>
      <c r="I77" s="49">
        <f>SUMIFS('mech4import - CB6R3_AE7'!$D$2:$D$10000,'mech4import - CB6R3_AE7'!$B$2:$B$10000,"="&amp;'CB6R3_AE7 - 95861 - CRITERIA'!$B77,'mech4import - CB6R3_AE7'!$C$2:$C$10000,"="&amp;'CB6R3_AE7 - 95861 - CRITERIA'!I$3)</f>
        <v>0</v>
      </c>
      <c r="J77" s="49">
        <f>SUMIFS('mech4import - CB6R3_AE7'!$D$2:$D$10000,'mech4import - CB6R3_AE7'!$B$2:$B$10000,"="&amp;'CB6R3_AE7 - 95861 - CRITERIA'!$B77,'mech4import - CB6R3_AE7'!$C$2:$C$10000,"="&amp;'CB6R3_AE7 - 95861 - CRITERIA'!J$3)</f>
        <v>0</v>
      </c>
      <c r="K77" s="49">
        <f>SUMIFS('mech4import - CB6R3_AE7'!$D$2:$D$10000,'mech4import - CB6R3_AE7'!$B$2:$B$10000,"="&amp;'CB6R3_AE7 - 95861 - CRITERIA'!$B77,'mech4import - CB6R3_AE7'!$C$2:$C$10000,"="&amp;'CB6R3_AE7 - 95861 - CRITERIA'!K$3)</f>
        <v>0</v>
      </c>
      <c r="L77" s="49">
        <f>SUMIFS('mech4import - CB6R3_AE7'!$D$2:$D$10000,'mech4import - CB6R3_AE7'!$B$2:$B$10000,"="&amp;'CB6R3_AE7 - 95861 - CRITERIA'!$B77,'mech4import - CB6R3_AE7'!$C$2:$C$10000,"="&amp;'CB6R3_AE7 - 95861 - CRITERIA'!L$3)</f>
        <v>0</v>
      </c>
      <c r="M77" s="49">
        <f>SUMIFS('mech4import - CB6R3_AE7'!$D$2:$D$10000,'mech4import - CB6R3_AE7'!$B$2:$B$10000,"="&amp;'CB6R3_AE7 - 95861 - CRITERIA'!$B77,'mech4import - CB6R3_AE7'!$C$2:$C$10000,"="&amp;'CB6R3_AE7 - 95861 - CRITERIA'!M$3)</f>
        <v>0</v>
      </c>
      <c r="N77" s="49">
        <f>SUMIFS('mech4import - CB6R3_AE7'!$D$2:$D$10000,'mech4import - CB6R3_AE7'!$B$2:$B$10000,"="&amp;'CB6R3_AE7 - 95861 - CRITERIA'!$B77,'mech4import - CB6R3_AE7'!$C$2:$C$10000,"="&amp;'CB6R3_AE7 - 95861 - CRITERIA'!N$3)</f>
        <v>0</v>
      </c>
      <c r="O77" s="49">
        <f>SUMIFS('mech4import - CB6R3_AE7'!$D$2:$D$10000,'mech4import - CB6R3_AE7'!$B$2:$B$10000,"="&amp;'CB6R3_AE7 - 95861 - CRITERIA'!$B77,'mech4import - CB6R3_AE7'!$C$2:$C$10000,"="&amp;'CB6R3_AE7 - 95861 - CRITERIA'!O$3)</f>
        <v>0</v>
      </c>
      <c r="P77" s="49">
        <f>SUMIFS('mech4import - CB6R3_AE7'!$D$2:$D$10000,'mech4import - CB6R3_AE7'!$B$2:$B$10000,"="&amp;'CB6R3_AE7 - 95861 - CRITERIA'!$B77,'mech4import - CB6R3_AE7'!$C$2:$C$10000,"="&amp;'CB6R3_AE7 - 95861 - CRITERIA'!P$3)</f>
        <v>0</v>
      </c>
      <c r="Q77" s="49">
        <f>SUMIFS('mech4import - CB6R3_AE7'!$D$2:$D$10000,'mech4import - CB6R3_AE7'!$B$2:$B$10000,"="&amp;'CB6R3_AE7 - 95861 - CRITERIA'!$B77,'mech4import - CB6R3_AE7'!$C$2:$C$10000,"="&amp;'CB6R3_AE7 - 95861 - CRITERIA'!Q$3)</f>
        <v>0</v>
      </c>
      <c r="R77" s="49">
        <f>SUMIFS('mech4import - CB6R3_AE7'!$D$2:$D$10000,'mech4import - CB6R3_AE7'!$B$2:$B$10000,"="&amp;'CB6R3_AE7 - 95861 - CRITERIA'!$B77,'mech4import - CB6R3_AE7'!$C$2:$C$10000,"="&amp;'CB6R3_AE7 - 95861 - CRITERIA'!R$3)</f>
        <v>0</v>
      </c>
      <c r="S77" s="49">
        <f>SUMIFS('mech4import - CB6R3_AE7'!$D$2:$D$10000,'mech4import - CB6R3_AE7'!$B$2:$B$10000,"="&amp;'CB6R3_AE7 - 95861 - CRITERIA'!$B77,'mech4import - CB6R3_AE7'!$C$2:$C$10000,"="&amp;'CB6R3_AE7 - 95861 - CRITERIA'!S$3)</f>
        <v>0</v>
      </c>
      <c r="T77" s="49">
        <f>SUMIFS('mech4import - CB6R3_AE7'!$D$2:$D$10000,'mech4import - CB6R3_AE7'!$B$2:$B$10000,"="&amp;'CB6R3_AE7 - 95861 - CRITERIA'!$B77,'mech4import - CB6R3_AE7'!$C$2:$C$10000,"="&amp;'CB6R3_AE7 - 95861 - CRITERIA'!T$3)</f>
        <v>0</v>
      </c>
      <c r="U77" s="49">
        <f>SUMIFS('mech4import - CB6R3_AE7'!$D$2:$D$10000,'mech4import - CB6R3_AE7'!$B$2:$B$10000,"="&amp;'CB6R3_AE7 - 95861 - CRITERIA'!$B77,'mech4import - CB6R3_AE7'!$C$2:$C$10000,"="&amp;'CB6R3_AE7 - 95861 - CRITERIA'!U$3)</f>
        <v>0</v>
      </c>
      <c r="V77" s="49">
        <f>SUMIFS('mech4import - CB6R3_AE7'!$D$2:$D$10000,'mech4import - CB6R3_AE7'!$B$2:$B$10000,"="&amp;'CB6R3_AE7 - 95861 - CRITERIA'!$B77,'mech4import - CB6R3_AE7'!$C$2:$C$10000,"="&amp;'CB6R3_AE7 - 95861 - CRITERIA'!V$3)</f>
        <v>0</v>
      </c>
      <c r="W77" s="49">
        <f>SUMIFS('mech4import - CB6R3_AE7'!$D$2:$D$10000,'mech4import - CB6R3_AE7'!$B$2:$B$10000,"="&amp;'CB6R3_AE7 - 95861 - CRITERIA'!$B77,'mech4import - CB6R3_AE7'!$C$2:$C$10000,"="&amp;'CB6R3_AE7 - 95861 - CRITERIA'!W$3)</f>
        <v>0</v>
      </c>
      <c r="X77" s="49">
        <f>SUMIFS('mech4import - CB6R3_AE7'!$D$2:$D$10000,'mech4import - CB6R3_AE7'!$B$2:$B$10000,"="&amp;'CB6R3_AE7 - 95861 - CRITERIA'!$B77,'mech4import - CB6R3_AE7'!$C$2:$C$10000,"="&amp;'CB6R3_AE7 - 95861 - CRITERIA'!X$3)</f>
        <v>0</v>
      </c>
      <c r="Y77" s="49">
        <f>SUMIFS('mech4import - CB6R3_AE7'!$D$2:$D$10000,'mech4import - CB6R3_AE7'!$B$2:$B$10000,"="&amp;'CB6R3_AE7 - 95861 - CRITERIA'!$B77,'mech4import - CB6R3_AE7'!$C$2:$C$10000,"="&amp;'CB6R3_AE7 - 95861 - CRITERIA'!Y$3)</f>
        <v>0</v>
      </c>
      <c r="Z77" s="49">
        <f>SUMIFS('mech4import - CB6R3_AE7'!$D$2:$D$10000,'mech4import - CB6R3_AE7'!$B$2:$B$10000,"="&amp;'CB6R3_AE7 - 95861 - CRITERIA'!$B77,'mech4import - CB6R3_AE7'!$C$2:$C$10000,"="&amp;'CB6R3_AE7 - 95861 - CRITERIA'!Z$3)</f>
        <v>0</v>
      </c>
      <c r="AA77" s="49">
        <f>SUMIFS('mech4import - CB6R3_AE7'!$D$2:$D$10000,'mech4import - CB6R3_AE7'!$B$2:$B$10000,"="&amp;'CB6R3_AE7 - 95861 - CRITERIA'!$B77,'mech4import - CB6R3_AE7'!$C$2:$C$10000,"="&amp;'CB6R3_AE7 - 95861 - CRITERIA'!AA$3)</f>
        <v>0</v>
      </c>
      <c r="AB77" s="49">
        <f>SUMIFS('mech4import - CB6R3_AE7'!$D$2:$D$10000,'mech4import - CB6R3_AE7'!$B$2:$B$10000,"="&amp;'CB6R3_AE7 - 95861 - CRITERIA'!$B77,'mech4import - CB6R3_AE7'!$C$2:$C$10000,"="&amp;'CB6R3_AE7 - 95861 - CRITERIA'!AB$3)</f>
        <v>0</v>
      </c>
      <c r="AC77" s="49">
        <f>SUMIFS('mech4import - CB6R3_AE7'!$D$2:$D$10000,'mech4import - CB6R3_AE7'!$B$2:$B$10000,"="&amp;'CB6R3_AE7 - 95861 - CRITERIA'!$B77,'mech4import - CB6R3_AE7'!$C$2:$C$10000,"="&amp;'CB6R3_AE7 - 95861 - CRITERIA'!AC$3)</f>
        <v>0</v>
      </c>
      <c r="AD77" s="49">
        <f>SUMIFS('mech4import - CB6R3_AE7'!$D$2:$D$10000,'mech4import - CB6R3_AE7'!$B$2:$B$10000,"="&amp;'CB6R3_AE7 - 95861 - CRITERIA'!$B77,'mech4import - CB6R3_AE7'!$C$2:$C$10000,"="&amp;'CB6R3_AE7 - 95861 - CRITERIA'!AD$3)</f>
        <v>0</v>
      </c>
      <c r="AE77" s="49">
        <f>SUMIFS('mech4import - CB6R3_AE7'!$D$2:$D$10000,'mech4import - CB6R3_AE7'!$B$2:$B$10000,"="&amp;'CB6R3_AE7 - 95861 - CRITERIA'!$B77,'mech4import - CB6R3_AE7'!$C$2:$C$10000,"="&amp;'CB6R3_AE7 - 95861 - CRITERIA'!AE$3)</f>
        <v>0</v>
      </c>
      <c r="AF77" s="49">
        <f>SUMIFS('mech4import - CB6R3_AE7'!$D$2:$D$10000,'mech4import - CB6R3_AE7'!$B$2:$B$10000,"="&amp;'CB6R3_AE7 - 95861 - CRITERIA'!$B77,'mech4import - CB6R3_AE7'!$C$2:$C$10000,"="&amp;'CB6R3_AE7 - 95861 - CRITERIA'!AF$3)</f>
        <v>0</v>
      </c>
      <c r="AG77" s="49">
        <f>SUMIFS('mech4import - CB6R3_AE7'!$D$2:$D$10000,'mech4import - CB6R3_AE7'!$B$2:$B$10000,"="&amp;'CB6R3_AE7 - 95861 - CRITERIA'!$B77,'mech4import - CB6R3_AE7'!$C$2:$C$10000,"="&amp;'CB6R3_AE7 - 95861 - CRITERIA'!AG$3)</f>
        <v>0</v>
      </c>
      <c r="AH77" s="49">
        <f>SUMIFS('mech4import - CB6R3_AE7'!$D$2:$D$10000,'mech4import - CB6R3_AE7'!$B$2:$B$10000,"="&amp;'CB6R3_AE7 - 95861 - CRITERIA'!$B77,'mech4import - CB6R3_AE7'!$C$2:$C$10000,"="&amp;'CB6R3_AE7 - 95861 - CRITERIA'!AH$3)</f>
        <v>0</v>
      </c>
      <c r="AI77" s="49">
        <f>SUMIFS('mech4import - CB6R3_AE7'!$D$2:$D$10000,'mech4import - CB6R3_AE7'!$B$2:$B$10000,"="&amp;'CB6R3_AE7 - 95861 - CRITERIA'!$B77,'mech4import - CB6R3_AE7'!$C$2:$C$10000,"="&amp;'CB6R3_AE7 - 95861 - CRITERIA'!AI$3)</f>
        <v>0</v>
      </c>
      <c r="AJ77" s="49">
        <f>SUMIFS('mech4import - CB6R3_AE7'!$D$2:$D$10000,'mech4import - CB6R3_AE7'!$B$2:$B$10000,"="&amp;'CB6R3_AE7 - 95861 - CRITERIA'!$B77,'mech4import - CB6R3_AE7'!$C$2:$C$10000,"="&amp;'CB6R3_AE7 - 95861 - CRITERIA'!AJ$3)</f>
        <v>1</v>
      </c>
      <c r="AK77" s="49">
        <f>SUMIFS('mech4import - CB6R3_AE7'!$D$2:$D$10000,'mech4import - CB6R3_AE7'!$B$2:$B$10000,"="&amp;'CB6R3_AE7 - 95861 - CRITERIA'!$B77,'mech4import - CB6R3_AE7'!$C$2:$C$10000,"="&amp;'CB6R3_AE7 - 95861 - CRITERIA'!AK$3)</f>
        <v>0</v>
      </c>
      <c r="AL77" s="49">
        <f>SUMIFS('mech4import - CB6R3_AE7'!$D$2:$D$10000,'mech4import - CB6R3_AE7'!$B$2:$B$10000,"="&amp;'CB6R3_AE7 - 95861 - CRITERIA'!$B77,'mech4import - CB6R3_AE7'!$C$2:$C$10000,"="&amp;'CB6R3_AE7 - 95861 - CRITERIA'!AL$3)</f>
        <v>0</v>
      </c>
      <c r="AM77" s="32">
        <f t="array" ref="AM77">SUM($G$1:$AL$1*G77:AL77)</f>
        <v>92.1</v>
      </c>
    </row>
    <row r="78" spans="1:39" s="31" customFormat="1">
      <c r="A78" s="42">
        <v>95861</v>
      </c>
      <c r="B78" s="14">
        <v>3436</v>
      </c>
      <c r="C78" s="43">
        <v>9.1717965241682568E-3</v>
      </c>
      <c r="D78" s="47" t="s">
        <v>266</v>
      </c>
      <c r="E78" s="46" t="b">
        <v>0</v>
      </c>
      <c r="F78" s="48">
        <v>93.084999999999994</v>
      </c>
      <c r="G78" s="49">
        <f>SUMIFS('mech4import - CB6R3_AE7'!$D$2:$D$10000,'mech4import - CB6R3_AE7'!$B$2:$B$10000,"="&amp;'CB6R3_AE7 - 95861 - CRITERIA'!$B78,'mech4import - CB6R3_AE7'!$C$2:$C$10000,"="&amp;'CB6R3_AE7 - 95861 - CRITERIA'!G$3)</f>
        <v>0</v>
      </c>
      <c r="H78" s="49">
        <f>SUMIFS('mech4import - CB6R3_AE7'!$D$2:$D$10000,'mech4import - CB6R3_AE7'!$B$2:$B$10000,"="&amp;'CB6R3_AE7 - 95861 - CRITERIA'!$B78,'mech4import - CB6R3_AE7'!$C$2:$C$10000,"="&amp;'CB6R3_AE7 - 95861 - CRITERIA'!H$3)</f>
        <v>0</v>
      </c>
      <c r="I78" s="49">
        <f>SUMIFS('mech4import - CB6R3_AE7'!$D$2:$D$10000,'mech4import - CB6R3_AE7'!$B$2:$B$10000,"="&amp;'CB6R3_AE7 - 95861 - CRITERIA'!$B78,'mech4import - CB6R3_AE7'!$C$2:$C$10000,"="&amp;'CB6R3_AE7 - 95861 - CRITERIA'!I$3)</f>
        <v>0</v>
      </c>
      <c r="J78" s="49">
        <f>SUMIFS('mech4import - CB6R3_AE7'!$D$2:$D$10000,'mech4import - CB6R3_AE7'!$B$2:$B$10000,"="&amp;'CB6R3_AE7 - 95861 - CRITERIA'!$B78,'mech4import - CB6R3_AE7'!$C$2:$C$10000,"="&amp;'CB6R3_AE7 - 95861 - CRITERIA'!J$3)</f>
        <v>0</v>
      </c>
      <c r="K78" s="49">
        <f>SUMIFS('mech4import - CB6R3_AE7'!$D$2:$D$10000,'mech4import - CB6R3_AE7'!$B$2:$B$10000,"="&amp;'CB6R3_AE7 - 95861 - CRITERIA'!$B78,'mech4import - CB6R3_AE7'!$C$2:$C$10000,"="&amp;'CB6R3_AE7 - 95861 - CRITERIA'!K$3)</f>
        <v>0</v>
      </c>
      <c r="L78" s="49">
        <f>SUMIFS('mech4import - CB6R3_AE7'!$D$2:$D$10000,'mech4import - CB6R3_AE7'!$B$2:$B$10000,"="&amp;'CB6R3_AE7 - 95861 - CRITERIA'!$B78,'mech4import - CB6R3_AE7'!$C$2:$C$10000,"="&amp;'CB6R3_AE7 - 95861 - CRITERIA'!L$3)</f>
        <v>0</v>
      </c>
      <c r="M78" s="49">
        <f>SUMIFS('mech4import - CB6R3_AE7'!$D$2:$D$10000,'mech4import - CB6R3_AE7'!$B$2:$B$10000,"="&amp;'CB6R3_AE7 - 95861 - CRITERIA'!$B78,'mech4import - CB6R3_AE7'!$C$2:$C$10000,"="&amp;'CB6R3_AE7 - 95861 - CRITERIA'!M$3)</f>
        <v>0</v>
      </c>
      <c r="N78" s="49">
        <f>SUMIFS('mech4import - CB6R3_AE7'!$D$2:$D$10000,'mech4import - CB6R3_AE7'!$B$2:$B$10000,"="&amp;'CB6R3_AE7 - 95861 - CRITERIA'!$B78,'mech4import - CB6R3_AE7'!$C$2:$C$10000,"="&amp;'CB6R3_AE7 - 95861 - CRITERIA'!N$3)</f>
        <v>0</v>
      </c>
      <c r="O78" s="49">
        <f>SUMIFS('mech4import - CB6R3_AE7'!$D$2:$D$10000,'mech4import - CB6R3_AE7'!$B$2:$B$10000,"="&amp;'CB6R3_AE7 - 95861 - CRITERIA'!$B78,'mech4import - CB6R3_AE7'!$C$2:$C$10000,"="&amp;'CB6R3_AE7 - 95861 - CRITERIA'!O$3)</f>
        <v>0</v>
      </c>
      <c r="P78" s="49">
        <f>SUMIFS('mech4import - CB6R3_AE7'!$D$2:$D$10000,'mech4import - CB6R3_AE7'!$B$2:$B$10000,"="&amp;'CB6R3_AE7 - 95861 - CRITERIA'!$B78,'mech4import - CB6R3_AE7'!$C$2:$C$10000,"="&amp;'CB6R3_AE7 - 95861 - CRITERIA'!P$3)</f>
        <v>0</v>
      </c>
      <c r="Q78" s="49">
        <f>SUMIFS('mech4import - CB6R3_AE7'!$D$2:$D$10000,'mech4import - CB6R3_AE7'!$B$2:$B$10000,"="&amp;'CB6R3_AE7 - 95861 - CRITERIA'!$B78,'mech4import - CB6R3_AE7'!$C$2:$C$10000,"="&amp;'CB6R3_AE7 - 95861 - CRITERIA'!Q$3)</f>
        <v>0</v>
      </c>
      <c r="R78" s="49">
        <f>SUMIFS('mech4import - CB6R3_AE7'!$D$2:$D$10000,'mech4import - CB6R3_AE7'!$B$2:$B$10000,"="&amp;'CB6R3_AE7 - 95861 - CRITERIA'!$B78,'mech4import - CB6R3_AE7'!$C$2:$C$10000,"="&amp;'CB6R3_AE7 - 95861 - CRITERIA'!R$3)</f>
        <v>0</v>
      </c>
      <c r="S78" s="49">
        <f>SUMIFS('mech4import - CB6R3_AE7'!$D$2:$D$10000,'mech4import - CB6R3_AE7'!$B$2:$B$10000,"="&amp;'CB6R3_AE7 - 95861 - CRITERIA'!$B78,'mech4import - CB6R3_AE7'!$C$2:$C$10000,"="&amp;'CB6R3_AE7 - 95861 - CRITERIA'!S$3)</f>
        <v>0</v>
      </c>
      <c r="T78" s="49">
        <f>SUMIFS('mech4import - CB6R3_AE7'!$D$2:$D$10000,'mech4import - CB6R3_AE7'!$B$2:$B$10000,"="&amp;'CB6R3_AE7 - 95861 - CRITERIA'!$B78,'mech4import - CB6R3_AE7'!$C$2:$C$10000,"="&amp;'CB6R3_AE7 - 95861 - CRITERIA'!T$3)</f>
        <v>0</v>
      </c>
      <c r="U78" s="49">
        <f>SUMIFS('mech4import - CB6R3_AE7'!$D$2:$D$10000,'mech4import - CB6R3_AE7'!$B$2:$B$10000,"="&amp;'CB6R3_AE7 - 95861 - CRITERIA'!$B78,'mech4import - CB6R3_AE7'!$C$2:$C$10000,"="&amp;'CB6R3_AE7 - 95861 - CRITERIA'!U$3)</f>
        <v>0</v>
      </c>
      <c r="V78" s="49">
        <f>SUMIFS('mech4import - CB6R3_AE7'!$D$2:$D$10000,'mech4import - CB6R3_AE7'!$B$2:$B$10000,"="&amp;'CB6R3_AE7 - 95861 - CRITERIA'!$B78,'mech4import - CB6R3_AE7'!$C$2:$C$10000,"="&amp;'CB6R3_AE7 - 95861 - CRITERIA'!V$3)</f>
        <v>1</v>
      </c>
      <c r="W78" s="49">
        <f>SUMIFS('mech4import - CB6R3_AE7'!$D$2:$D$10000,'mech4import - CB6R3_AE7'!$B$2:$B$10000,"="&amp;'CB6R3_AE7 - 95861 - CRITERIA'!$B78,'mech4import - CB6R3_AE7'!$C$2:$C$10000,"="&amp;'CB6R3_AE7 - 95861 - CRITERIA'!W$3)</f>
        <v>0</v>
      </c>
      <c r="X78" s="49">
        <f>SUMIFS('mech4import - CB6R3_AE7'!$D$2:$D$10000,'mech4import - CB6R3_AE7'!$B$2:$B$10000,"="&amp;'CB6R3_AE7 - 95861 - CRITERIA'!$B78,'mech4import - CB6R3_AE7'!$C$2:$C$10000,"="&amp;'CB6R3_AE7 - 95861 - CRITERIA'!X$3)</f>
        <v>0</v>
      </c>
      <c r="Y78" s="49">
        <f>SUMIFS('mech4import - CB6R3_AE7'!$D$2:$D$10000,'mech4import - CB6R3_AE7'!$B$2:$B$10000,"="&amp;'CB6R3_AE7 - 95861 - CRITERIA'!$B78,'mech4import - CB6R3_AE7'!$C$2:$C$10000,"="&amp;'CB6R3_AE7 - 95861 - CRITERIA'!Y$3)</f>
        <v>0</v>
      </c>
      <c r="Z78" s="49">
        <f>SUMIFS('mech4import - CB6R3_AE7'!$D$2:$D$10000,'mech4import - CB6R3_AE7'!$B$2:$B$10000,"="&amp;'CB6R3_AE7 - 95861 - CRITERIA'!$B78,'mech4import - CB6R3_AE7'!$C$2:$C$10000,"="&amp;'CB6R3_AE7 - 95861 - CRITERIA'!Z$3)</f>
        <v>0</v>
      </c>
      <c r="AA78" s="49">
        <f>SUMIFS('mech4import - CB6R3_AE7'!$D$2:$D$10000,'mech4import - CB6R3_AE7'!$B$2:$B$10000,"="&amp;'CB6R3_AE7 - 95861 - CRITERIA'!$B78,'mech4import - CB6R3_AE7'!$C$2:$C$10000,"="&amp;'CB6R3_AE7 - 95861 - CRITERIA'!AA$3)</f>
        <v>0</v>
      </c>
      <c r="AB78" s="49">
        <f>SUMIFS('mech4import - CB6R3_AE7'!$D$2:$D$10000,'mech4import - CB6R3_AE7'!$B$2:$B$10000,"="&amp;'CB6R3_AE7 - 95861 - CRITERIA'!$B78,'mech4import - CB6R3_AE7'!$C$2:$C$10000,"="&amp;'CB6R3_AE7 - 95861 - CRITERIA'!AB$3)</f>
        <v>0</v>
      </c>
      <c r="AC78" s="49">
        <f>SUMIFS('mech4import - CB6R3_AE7'!$D$2:$D$10000,'mech4import - CB6R3_AE7'!$B$2:$B$10000,"="&amp;'CB6R3_AE7 - 95861 - CRITERIA'!$B78,'mech4import - CB6R3_AE7'!$C$2:$C$10000,"="&amp;'CB6R3_AE7 - 95861 - CRITERIA'!AC$3)</f>
        <v>0</v>
      </c>
      <c r="AD78" s="49">
        <f>SUMIFS('mech4import - CB6R3_AE7'!$D$2:$D$10000,'mech4import - CB6R3_AE7'!$B$2:$B$10000,"="&amp;'CB6R3_AE7 - 95861 - CRITERIA'!$B78,'mech4import - CB6R3_AE7'!$C$2:$C$10000,"="&amp;'CB6R3_AE7 - 95861 - CRITERIA'!AD$3)</f>
        <v>0</v>
      </c>
      <c r="AE78" s="49">
        <f>SUMIFS('mech4import - CB6R3_AE7'!$D$2:$D$10000,'mech4import - CB6R3_AE7'!$B$2:$B$10000,"="&amp;'CB6R3_AE7 - 95861 - CRITERIA'!$B78,'mech4import - CB6R3_AE7'!$C$2:$C$10000,"="&amp;'CB6R3_AE7 - 95861 - CRITERIA'!AE$3)</f>
        <v>0</v>
      </c>
      <c r="AF78" s="49">
        <f>SUMIFS('mech4import - CB6R3_AE7'!$D$2:$D$10000,'mech4import - CB6R3_AE7'!$B$2:$B$10000,"="&amp;'CB6R3_AE7 - 95861 - CRITERIA'!$B78,'mech4import - CB6R3_AE7'!$C$2:$C$10000,"="&amp;'CB6R3_AE7 - 95861 - CRITERIA'!AF$3)</f>
        <v>0</v>
      </c>
      <c r="AG78" s="49">
        <f>SUMIFS('mech4import - CB6R3_AE7'!$D$2:$D$10000,'mech4import - CB6R3_AE7'!$B$2:$B$10000,"="&amp;'CB6R3_AE7 - 95861 - CRITERIA'!$B78,'mech4import - CB6R3_AE7'!$C$2:$C$10000,"="&amp;'CB6R3_AE7 - 95861 - CRITERIA'!AG$3)</f>
        <v>1</v>
      </c>
      <c r="AH78" s="49">
        <f>SUMIFS('mech4import - CB6R3_AE7'!$D$2:$D$10000,'mech4import - CB6R3_AE7'!$B$2:$B$10000,"="&amp;'CB6R3_AE7 - 95861 - CRITERIA'!$B78,'mech4import - CB6R3_AE7'!$C$2:$C$10000,"="&amp;'CB6R3_AE7 - 95861 - CRITERIA'!AH$3)</f>
        <v>0</v>
      </c>
      <c r="AI78" s="49">
        <f>SUMIFS('mech4import - CB6R3_AE7'!$D$2:$D$10000,'mech4import - CB6R3_AE7'!$B$2:$B$10000,"="&amp;'CB6R3_AE7 - 95861 - CRITERIA'!$B78,'mech4import - CB6R3_AE7'!$C$2:$C$10000,"="&amp;'CB6R3_AE7 - 95861 - CRITERIA'!AI$3)</f>
        <v>0</v>
      </c>
      <c r="AJ78" s="49">
        <f>SUMIFS('mech4import - CB6R3_AE7'!$D$2:$D$10000,'mech4import - CB6R3_AE7'!$B$2:$B$10000,"="&amp;'CB6R3_AE7 - 95861 - CRITERIA'!$B78,'mech4import - CB6R3_AE7'!$C$2:$C$10000,"="&amp;'CB6R3_AE7 - 95861 - CRITERIA'!AJ$3)</f>
        <v>0</v>
      </c>
      <c r="AK78" s="49">
        <f>SUMIFS('mech4import - CB6R3_AE7'!$D$2:$D$10000,'mech4import - CB6R3_AE7'!$B$2:$B$10000,"="&amp;'CB6R3_AE7 - 95861 - CRITERIA'!$B78,'mech4import - CB6R3_AE7'!$C$2:$C$10000,"="&amp;'CB6R3_AE7 - 95861 - CRITERIA'!AK$3)</f>
        <v>0</v>
      </c>
      <c r="AL78" s="49">
        <f>SUMIFS('mech4import - CB6R3_AE7'!$D$2:$D$10000,'mech4import - CB6R3_AE7'!$B$2:$B$10000,"="&amp;'CB6R3_AE7 - 95861 - CRITERIA'!$B78,'mech4import - CB6R3_AE7'!$C$2:$C$10000,"="&amp;'CB6R3_AE7 - 95861 - CRITERIA'!AL$3)</f>
        <v>0</v>
      </c>
      <c r="AM78" s="32">
        <f t="array" ref="AM78">SUM($G$1:$AL$1*G78:AL78)</f>
        <v>70.099999999999994</v>
      </c>
    </row>
    <row r="79" spans="1:39" s="31" customFormat="1">
      <c r="A79" s="42">
        <v>95861</v>
      </c>
      <c r="B79" s="14">
        <v>3437</v>
      </c>
      <c r="C79" s="43">
        <v>6.026084190994839E-2</v>
      </c>
      <c r="D79" s="47" t="s">
        <v>267</v>
      </c>
      <c r="E79" s="46" t="b">
        <v>0</v>
      </c>
      <c r="F79" s="48">
        <v>93.129000000000005</v>
      </c>
      <c r="G79" s="49">
        <f>SUMIFS('mech4import - CB6R3_AE7'!$D$2:$D$10000,'mech4import - CB6R3_AE7'!$B$2:$B$10000,"="&amp;'CB6R3_AE7 - 95861 - CRITERIA'!$B79,'mech4import - CB6R3_AE7'!$C$2:$C$10000,"="&amp;'CB6R3_AE7 - 95861 - CRITERIA'!G$3)</f>
        <v>0</v>
      </c>
      <c r="H79" s="49">
        <f>SUMIFS('mech4import - CB6R3_AE7'!$D$2:$D$10000,'mech4import - CB6R3_AE7'!$B$2:$B$10000,"="&amp;'CB6R3_AE7 - 95861 - CRITERIA'!$B79,'mech4import - CB6R3_AE7'!$C$2:$C$10000,"="&amp;'CB6R3_AE7 - 95861 - CRITERIA'!H$3)</f>
        <v>0</v>
      </c>
      <c r="I79" s="49">
        <f>SUMIFS('mech4import - CB6R3_AE7'!$D$2:$D$10000,'mech4import - CB6R3_AE7'!$B$2:$B$10000,"="&amp;'CB6R3_AE7 - 95861 - CRITERIA'!$B79,'mech4import - CB6R3_AE7'!$C$2:$C$10000,"="&amp;'CB6R3_AE7 - 95861 - CRITERIA'!I$3)</f>
        <v>0</v>
      </c>
      <c r="J79" s="49">
        <f>SUMIFS('mech4import - CB6R3_AE7'!$D$2:$D$10000,'mech4import - CB6R3_AE7'!$B$2:$B$10000,"="&amp;'CB6R3_AE7 - 95861 - CRITERIA'!$B79,'mech4import - CB6R3_AE7'!$C$2:$C$10000,"="&amp;'CB6R3_AE7 - 95861 - CRITERIA'!J$3)</f>
        <v>0</v>
      </c>
      <c r="K79" s="49">
        <f>SUMIFS('mech4import - CB6R3_AE7'!$D$2:$D$10000,'mech4import - CB6R3_AE7'!$B$2:$B$10000,"="&amp;'CB6R3_AE7 - 95861 - CRITERIA'!$B79,'mech4import - CB6R3_AE7'!$C$2:$C$10000,"="&amp;'CB6R3_AE7 - 95861 - CRITERIA'!K$3)</f>
        <v>0</v>
      </c>
      <c r="L79" s="49">
        <f>SUMIFS('mech4import - CB6R3_AE7'!$D$2:$D$10000,'mech4import - CB6R3_AE7'!$B$2:$B$10000,"="&amp;'CB6R3_AE7 - 95861 - CRITERIA'!$B79,'mech4import - CB6R3_AE7'!$C$2:$C$10000,"="&amp;'CB6R3_AE7 - 95861 - CRITERIA'!L$3)</f>
        <v>0</v>
      </c>
      <c r="M79" s="49">
        <f>SUMIFS('mech4import - CB6R3_AE7'!$D$2:$D$10000,'mech4import - CB6R3_AE7'!$B$2:$B$10000,"="&amp;'CB6R3_AE7 - 95861 - CRITERIA'!$B79,'mech4import - CB6R3_AE7'!$C$2:$C$10000,"="&amp;'CB6R3_AE7 - 95861 - CRITERIA'!M$3)</f>
        <v>0</v>
      </c>
      <c r="N79" s="49">
        <f>SUMIFS('mech4import - CB6R3_AE7'!$D$2:$D$10000,'mech4import - CB6R3_AE7'!$B$2:$B$10000,"="&amp;'CB6R3_AE7 - 95861 - CRITERIA'!$B79,'mech4import - CB6R3_AE7'!$C$2:$C$10000,"="&amp;'CB6R3_AE7 - 95861 - CRITERIA'!N$3)</f>
        <v>0</v>
      </c>
      <c r="O79" s="49">
        <f>SUMIFS('mech4import - CB6R3_AE7'!$D$2:$D$10000,'mech4import - CB6R3_AE7'!$B$2:$B$10000,"="&amp;'CB6R3_AE7 - 95861 - CRITERIA'!$B79,'mech4import - CB6R3_AE7'!$C$2:$C$10000,"="&amp;'CB6R3_AE7 - 95861 - CRITERIA'!O$3)</f>
        <v>0</v>
      </c>
      <c r="P79" s="49">
        <f>SUMIFS('mech4import - CB6R3_AE7'!$D$2:$D$10000,'mech4import - CB6R3_AE7'!$B$2:$B$10000,"="&amp;'CB6R3_AE7 - 95861 - CRITERIA'!$B79,'mech4import - CB6R3_AE7'!$C$2:$C$10000,"="&amp;'CB6R3_AE7 - 95861 - CRITERIA'!P$3)</f>
        <v>0</v>
      </c>
      <c r="Q79" s="49">
        <f>SUMIFS('mech4import - CB6R3_AE7'!$D$2:$D$10000,'mech4import - CB6R3_AE7'!$B$2:$B$10000,"="&amp;'CB6R3_AE7 - 95861 - CRITERIA'!$B79,'mech4import - CB6R3_AE7'!$C$2:$C$10000,"="&amp;'CB6R3_AE7 - 95861 - CRITERIA'!Q$3)</f>
        <v>0</v>
      </c>
      <c r="R79" s="49">
        <f>SUMIFS('mech4import - CB6R3_AE7'!$D$2:$D$10000,'mech4import - CB6R3_AE7'!$B$2:$B$10000,"="&amp;'CB6R3_AE7 - 95861 - CRITERIA'!$B79,'mech4import - CB6R3_AE7'!$C$2:$C$10000,"="&amp;'CB6R3_AE7 - 95861 - CRITERIA'!R$3)</f>
        <v>0</v>
      </c>
      <c r="S79" s="49">
        <f>SUMIFS('mech4import - CB6R3_AE7'!$D$2:$D$10000,'mech4import - CB6R3_AE7'!$B$2:$B$10000,"="&amp;'CB6R3_AE7 - 95861 - CRITERIA'!$B79,'mech4import - CB6R3_AE7'!$C$2:$C$10000,"="&amp;'CB6R3_AE7 - 95861 - CRITERIA'!S$3)</f>
        <v>0</v>
      </c>
      <c r="T79" s="49">
        <f>SUMIFS('mech4import - CB6R3_AE7'!$D$2:$D$10000,'mech4import - CB6R3_AE7'!$B$2:$B$10000,"="&amp;'CB6R3_AE7 - 95861 - CRITERIA'!$B79,'mech4import - CB6R3_AE7'!$C$2:$C$10000,"="&amp;'CB6R3_AE7 - 95861 - CRITERIA'!T$3)</f>
        <v>0</v>
      </c>
      <c r="U79" s="49">
        <f>SUMIFS('mech4import - CB6R3_AE7'!$D$2:$D$10000,'mech4import - CB6R3_AE7'!$B$2:$B$10000,"="&amp;'CB6R3_AE7 - 95861 - CRITERIA'!$B79,'mech4import - CB6R3_AE7'!$C$2:$C$10000,"="&amp;'CB6R3_AE7 - 95861 - CRITERIA'!U$3)</f>
        <v>0</v>
      </c>
      <c r="V79" s="49">
        <f>SUMIFS('mech4import - CB6R3_AE7'!$D$2:$D$10000,'mech4import - CB6R3_AE7'!$B$2:$B$10000,"="&amp;'CB6R3_AE7 - 95861 - CRITERIA'!$B79,'mech4import - CB6R3_AE7'!$C$2:$C$10000,"="&amp;'CB6R3_AE7 - 95861 - CRITERIA'!V$3)</f>
        <v>1</v>
      </c>
      <c r="W79" s="49">
        <f>SUMIFS('mech4import - CB6R3_AE7'!$D$2:$D$10000,'mech4import - CB6R3_AE7'!$B$2:$B$10000,"="&amp;'CB6R3_AE7 - 95861 - CRITERIA'!$B79,'mech4import - CB6R3_AE7'!$C$2:$C$10000,"="&amp;'CB6R3_AE7 - 95861 - CRITERIA'!W$3)</f>
        <v>0</v>
      </c>
      <c r="X79" s="49">
        <f>SUMIFS('mech4import - CB6R3_AE7'!$D$2:$D$10000,'mech4import - CB6R3_AE7'!$B$2:$B$10000,"="&amp;'CB6R3_AE7 - 95861 - CRITERIA'!$B79,'mech4import - CB6R3_AE7'!$C$2:$C$10000,"="&amp;'CB6R3_AE7 - 95861 - CRITERIA'!X$3)</f>
        <v>0</v>
      </c>
      <c r="Y79" s="49">
        <f>SUMIFS('mech4import - CB6R3_AE7'!$D$2:$D$10000,'mech4import - CB6R3_AE7'!$B$2:$B$10000,"="&amp;'CB6R3_AE7 - 95861 - CRITERIA'!$B79,'mech4import - CB6R3_AE7'!$C$2:$C$10000,"="&amp;'CB6R3_AE7 - 95861 - CRITERIA'!Y$3)</f>
        <v>0</v>
      </c>
      <c r="Z79" s="49">
        <f>SUMIFS('mech4import - CB6R3_AE7'!$D$2:$D$10000,'mech4import - CB6R3_AE7'!$B$2:$B$10000,"="&amp;'CB6R3_AE7 - 95861 - CRITERIA'!$B79,'mech4import - CB6R3_AE7'!$C$2:$C$10000,"="&amp;'CB6R3_AE7 - 95861 - CRITERIA'!Z$3)</f>
        <v>0</v>
      </c>
      <c r="AA79" s="49">
        <f>SUMIFS('mech4import - CB6R3_AE7'!$D$2:$D$10000,'mech4import - CB6R3_AE7'!$B$2:$B$10000,"="&amp;'CB6R3_AE7 - 95861 - CRITERIA'!$B79,'mech4import - CB6R3_AE7'!$C$2:$C$10000,"="&amp;'CB6R3_AE7 - 95861 - CRITERIA'!AA$3)</f>
        <v>0</v>
      </c>
      <c r="AB79" s="49">
        <f>SUMIFS('mech4import - CB6R3_AE7'!$D$2:$D$10000,'mech4import - CB6R3_AE7'!$B$2:$B$10000,"="&amp;'CB6R3_AE7 - 95861 - CRITERIA'!$B79,'mech4import - CB6R3_AE7'!$C$2:$C$10000,"="&amp;'CB6R3_AE7 - 95861 - CRITERIA'!AB$3)</f>
        <v>0</v>
      </c>
      <c r="AC79" s="49">
        <f>SUMIFS('mech4import - CB6R3_AE7'!$D$2:$D$10000,'mech4import - CB6R3_AE7'!$B$2:$B$10000,"="&amp;'CB6R3_AE7 - 95861 - CRITERIA'!$B79,'mech4import - CB6R3_AE7'!$C$2:$C$10000,"="&amp;'CB6R3_AE7 - 95861 - CRITERIA'!AC$3)</f>
        <v>0</v>
      </c>
      <c r="AD79" s="49">
        <f>SUMIFS('mech4import - CB6R3_AE7'!$D$2:$D$10000,'mech4import - CB6R3_AE7'!$B$2:$B$10000,"="&amp;'CB6R3_AE7 - 95861 - CRITERIA'!$B79,'mech4import - CB6R3_AE7'!$C$2:$C$10000,"="&amp;'CB6R3_AE7 - 95861 - CRITERIA'!AD$3)</f>
        <v>0</v>
      </c>
      <c r="AE79" s="49">
        <f>SUMIFS('mech4import - CB6R3_AE7'!$D$2:$D$10000,'mech4import - CB6R3_AE7'!$B$2:$B$10000,"="&amp;'CB6R3_AE7 - 95861 - CRITERIA'!$B79,'mech4import - CB6R3_AE7'!$C$2:$C$10000,"="&amp;'CB6R3_AE7 - 95861 - CRITERIA'!AE$3)</f>
        <v>0</v>
      </c>
      <c r="AF79" s="49">
        <f>SUMIFS('mech4import - CB6R3_AE7'!$D$2:$D$10000,'mech4import - CB6R3_AE7'!$B$2:$B$10000,"="&amp;'CB6R3_AE7 - 95861 - CRITERIA'!$B79,'mech4import - CB6R3_AE7'!$C$2:$C$10000,"="&amp;'CB6R3_AE7 - 95861 - CRITERIA'!AF$3)</f>
        <v>0</v>
      </c>
      <c r="AG79" s="49">
        <f>SUMIFS('mech4import - CB6R3_AE7'!$D$2:$D$10000,'mech4import - CB6R3_AE7'!$B$2:$B$10000,"="&amp;'CB6R3_AE7 - 95861 - CRITERIA'!$B79,'mech4import - CB6R3_AE7'!$C$2:$C$10000,"="&amp;'CB6R3_AE7 - 95861 - CRITERIA'!AG$3)</f>
        <v>2</v>
      </c>
      <c r="AH79" s="49">
        <f>SUMIFS('mech4import - CB6R3_AE7'!$D$2:$D$10000,'mech4import - CB6R3_AE7'!$B$2:$B$10000,"="&amp;'CB6R3_AE7 - 95861 - CRITERIA'!$B79,'mech4import - CB6R3_AE7'!$C$2:$C$10000,"="&amp;'CB6R3_AE7 - 95861 - CRITERIA'!AH$3)</f>
        <v>0</v>
      </c>
      <c r="AI79" s="49">
        <f>SUMIFS('mech4import - CB6R3_AE7'!$D$2:$D$10000,'mech4import - CB6R3_AE7'!$B$2:$B$10000,"="&amp;'CB6R3_AE7 - 95861 - CRITERIA'!$B79,'mech4import - CB6R3_AE7'!$C$2:$C$10000,"="&amp;'CB6R3_AE7 - 95861 - CRITERIA'!AI$3)</f>
        <v>0</v>
      </c>
      <c r="AJ79" s="49">
        <f>SUMIFS('mech4import - CB6R3_AE7'!$D$2:$D$10000,'mech4import - CB6R3_AE7'!$B$2:$B$10000,"="&amp;'CB6R3_AE7 - 95861 - CRITERIA'!$B79,'mech4import - CB6R3_AE7'!$C$2:$C$10000,"="&amp;'CB6R3_AE7 - 95861 - CRITERIA'!AJ$3)</f>
        <v>0</v>
      </c>
      <c r="AK79" s="49">
        <f>SUMIFS('mech4import - CB6R3_AE7'!$D$2:$D$10000,'mech4import - CB6R3_AE7'!$B$2:$B$10000,"="&amp;'CB6R3_AE7 - 95861 - CRITERIA'!$B79,'mech4import - CB6R3_AE7'!$C$2:$C$10000,"="&amp;'CB6R3_AE7 - 95861 - CRITERIA'!AK$3)</f>
        <v>0</v>
      </c>
      <c r="AL79" s="49">
        <f>SUMIFS('mech4import - CB6R3_AE7'!$D$2:$D$10000,'mech4import - CB6R3_AE7'!$B$2:$B$10000,"="&amp;'CB6R3_AE7 - 95861 - CRITERIA'!$B79,'mech4import - CB6R3_AE7'!$C$2:$C$10000,"="&amp;'CB6R3_AE7 - 95861 - CRITERIA'!AL$3)</f>
        <v>0</v>
      </c>
      <c r="AM79" s="32">
        <f t="array" ref="AM79">SUM($G$1:$AL$1*G79:AL79)</f>
        <v>84.1</v>
      </c>
    </row>
    <row r="80" spans="1:39" s="31" customFormat="1">
      <c r="A80" s="42">
        <v>95861</v>
      </c>
      <c r="B80" s="14">
        <v>2692</v>
      </c>
      <c r="C80" s="43">
        <v>6.5867807649194953E-3</v>
      </c>
      <c r="D80" s="47" t="s">
        <v>268</v>
      </c>
      <c r="E80" s="46" t="b">
        <v>0</v>
      </c>
      <c r="F80" s="48">
        <v>94.19</v>
      </c>
      <c r="G80" s="49">
        <f>SUMIFS('mech4import - CB6R3_AE7'!$D$2:$D$10000,'mech4import - CB6R3_AE7'!$B$2:$B$10000,"="&amp;'CB6R3_AE7 - 95861 - CRITERIA'!$B80,'mech4import - CB6R3_AE7'!$C$2:$C$10000,"="&amp;'CB6R3_AE7 - 95861 - CRITERIA'!G$3)</f>
        <v>0</v>
      </c>
      <c r="H80" s="49">
        <f>SUMIFS('mech4import - CB6R3_AE7'!$D$2:$D$10000,'mech4import - CB6R3_AE7'!$B$2:$B$10000,"="&amp;'CB6R3_AE7 - 95861 - CRITERIA'!$B80,'mech4import - CB6R3_AE7'!$C$2:$C$10000,"="&amp;'CB6R3_AE7 - 95861 - CRITERIA'!H$3)</f>
        <v>0</v>
      </c>
      <c r="I80" s="49">
        <f>SUMIFS('mech4import - CB6R3_AE7'!$D$2:$D$10000,'mech4import - CB6R3_AE7'!$B$2:$B$10000,"="&amp;'CB6R3_AE7 - 95861 - CRITERIA'!$B80,'mech4import - CB6R3_AE7'!$C$2:$C$10000,"="&amp;'CB6R3_AE7 - 95861 - CRITERIA'!I$3)</f>
        <v>0</v>
      </c>
      <c r="J80" s="49">
        <f>SUMIFS('mech4import - CB6R3_AE7'!$D$2:$D$10000,'mech4import - CB6R3_AE7'!$B$2:$B$10000,"="&amp;'CB6R3_AE7 - 95861 - CRITERIA'!$B80,'mech4import - CB6R3_AE7'!$C$2:$C$10000,"="&amp;'CB6R3_AE7 - 95861 - CRITERIA'!J$3)</f>
        <v>0</v>
      </c>
      <c r="K80" s="49">
        <f>SUMIFS('mech4import - CB6R3_AE7'!$D$2:$D$10000,'mech4import - CB6R3_AE7'!$B$2:$B$10000,"="&amp;'CB6R3_AE7 - 95861 - CRITERIA'!$B80,'mech4import - CB6R3_AE7'!$C$2:$C$10000,"="&amp;'CB6R3_AE7 - 95861 - CRITERIA'!K$3)</f>
        <v>0</v>
      </c>
      <c r="L80" s="49">
        <f>SUMIFS('mech4import - CB6R3_AE7'!$D$2:$D$10000,'mech4import - CB6R3_AE7'!$B$2:$B$10000,"="&amp;'CB6R3_AE7 - 95861 - CRITERIA'!$B80,'mech4import - CB6R3_AE7'!$C$2:$C$10000,"="&amp;'CB6R3_AE7 - 95861 - CRITERIA'!L$3)</f>
        <v>0</v>
      </c>
      <c r="M80" s="49">
        <f>SUMIFS('mech4import - CB6R3_AE7'!$D$2:$D$10000,'mech4import - CB6R3_AE7'!$B$2:$B$10000,"="&amp;'CB6R3_AE7 - 95861 - CRITERIA'!$B80,'mech4import - CB6R3_AE7'!$C$2:$C$10000,"="&amp;'CB6R3_AE7 - 95861 - CRITERIA'!M$3)</f>
        <v>0</v>
      </c>
      <c r="N80" s="49">
        <f>SUMIFS('mech4import - CB6R3_AE7'!$D$2:$D$10000,'mech4import - CB6R3_AE7'!$B$2:$B$10000,"="&amp;'CB6R3_AE7 - 95861 - CRITERIA'!$B80,'mech4import - CB6R3_AE7'!$C$2:$C$10000,"="&amp;'CB6R3_AE7 - 95861 - CRITERIA'!N$3)</f>
        <v>0</v>
      </c>
      <c r="O80" s="49">
        <f>SUMIFS('mech4import - CB6R3_AE7'!$D$2:$D$10000,'mech4import - CB6R3_AE7'!$B$2:$B$10000,"="&amp;'CB6R3_AE7 - 95861 - CRITERIA'!$B80,'mech4import - CB6R3_AE7'!$C$2:$C$10000,"="&amp;'CB6R3_AE7 - 95861 - CRITERIA'!O$3)</f>
        <v>0</v>
      </c>
      <c r="P80" s="49">
        <f>SUMIFS('mech4import - CB6R3_AE7'!$D$2:$D$10000,'mech4import - CB6R3_AE7'!$B$2:$B$10000,"="&amp;'CB6R3_AE7 - 95861 - CRITERIA'!$B80,'mech4import - CB6R3_AE7'!$C$2:$C$10000,"="&amp;'CB6R3_AE7 - 95861 - CRITERIA'!P$3)</f>
        <v>0</v>
      </c>
      <c r="Q80" s="49">
        <f>SUMIFS('mech4import - CB6R3_AE7'!$D$2:$D$10000,'mech4import - CB6R3_AE7'!$B$2:$B$10000,"="&amp;'CB6R3_AE7 - 95861 - CRITERIA'!$B80,'mech4import - CB6R3_AE7'!$C$2:$C$10000,"="&amp;'CB6R3_AE7 - 95861 - CRITERIA'!Q$3)</f>
        <v>0</v>
      </c>
      <c r="R80" s="49">
        <f>SUMIFS('mech4import - CB6R3_AE7'!$D$2:$D$10000,'mech4import - CB6R3_AE7'!$B$2:$B$10000,"="&amp;'CB6R3_AE7 - 95861 - CRITERIA'!$B80,'mech4import - CB6R3_AE7'!$C$2:$C$10000,"="&amp;'CB6R3_AE7 - 95861 - CRITERIA'!R$3)</f>
        <v>0</v>
      </c>
      <c r="S80" s="49">
        <f>SUMIFS('mech4import - CB6R3_AE7'!$D$2:$D$10000,'mech4import - CB6R3_AE7'!$B$2:$B$10000,"="&amp;'CB6R3_AE7 - 95861 - CRITERIA'!$B80,'mech4import - CB6R3_AE7'!$C$2:$C$10000,"="&amp;'CB6R3_AE7 - 95861 - CRITERIA'!S$3)</f>
        <v>0</v>
      </c>
      <c r="T80" s="49">
        <f>SUMIFS('mech4import - CB6R3_AE7'!$D$2:$D$10000,'mech4import - CB6R3_AE7'!$B$2:$B$10000,"="&amp;'CB6R3_AE7 - 95861 - CRITERIA'!$B80,'mech4import - CB6R3_AE7'!$C$2:$C$10000,"="&amp;'CB6R3_AE7 - 95861 - CRITERIA'!T$3)</f>
        <v>0</v>
      </c>
      <c r="U80" s="49">
        <f>SUMIFS('mech4import - CB6R3_AE7'!$D$2:$D$10000,'mech4import - CB6R3_AE7'!$B$2:$B$10000,"="&amp;'CB6R3_AE7 - 95861 - CRITERIA'!$B80,'mech4import - CB6R3_AE7'!$C$2:$C$10000,"="&amp;'CB6R3_AE7 - 95861 - CRITERIA'!U$3)</f>
        <v>0</v>
      </c>
      <c r="V80" s="49">
        <f>SUMIFS('mech4import - CB6R3_AE7'!$D$2:$D$10000,'mech4import - CB6R3_AE7'!$B$2:$B$10000,"="&amp;'CB6R3_AE7 - 95861 - CRITERIA'!$B80,'mech4import - CB6R3_AE7'!$C$2:$C$10000,"="&amp;'CB6R3_AE7 - 95861 - CRITERIA'!V$3)</f>
        <v>0</v>
      </c>
      <c r="W80" s="49">
        <f>SUMIFS('mech4import - CB6R3_AE7'!$D$2:$D$10000,'mech4import - CB6R3_AE7'!$B$2:$B$10000,"="&amp;'CB6R3_AE7 - 95861 - CRITERIA'!$B80,'mech4import - CB6R3_AE7'!$C$2:$C$10000,"="&amp;'CB6R3_AE7 - 95861 - CRITERIA'!W$3)</f>
        <v>0</v>
      </c>
      <c r="X80" s="49">
        <f>SUMIFS('mech4import - CB6R3_AE7'!$D$2:$D$10000,'mech4import - CB6R3_AE7'!$B$2:$B$10000,"="&amp;'CB6R3_AE7 - 95861 - CRITERIA'!$B80,'mech4import - CB6R3_AE7'!$C$2:$C$10000,"="&amp;'CB6R3_AE7 - 95861 - CRITERIA'!X$3)</f>
        <v>0</v>
      </c>
      <c r="Y80" s="49">
        <f>SUMIFS('mech4import - CB6R3_AE7'!$D$2:$D$10000,'mech4import - CB6R3_AE7'!$B$2:$B$10000,"="&amp;'CB6R3_AE7 - 95861 - CRITERIA'!$B80,'mech4import - CB6R3_AE7'!$C$2:$C$10000,"="&amp;'CB6R3_AE7 - 95861 - CRITERIA'!Y$3)</f>
        <v>0</v>
      </c>
      <c r="Z80" s="49">
        <f>SUMIFS('mech4import - CB6R3_AE7'!$D$2:$D$10000,'mech4import - CB6R3_AE7'!$B$2:$B$10000,"="&amp;'CB6R3_AE7 - 95861 - CRITERIA'!$B80,'mech4import - CB6R3_AE7'!$C$2:$C$10000,"="&amp;'CB6R3_AE7 - 95861 - CRITERIA'!Z$3)</f>
        <v>0</v>
      </c>
      <c r="AA80" s="49">
        <f>SUMIFS('mech4import - CB6R3_AE7'!$D$2:$D$10000,'mech4import - CB6R3_AE7'!$B$2:$B$10000,"="&amp;'CB6R3_AE7 - 95861 - CRITERIA'!$B80,'mech4import - CB6R3_AE7'!$C$2:$C$10000,"="&amp;'CB6R3_AE7 - 95861 - CRITERIA'!AA$3)</f>
        <v>0</v>
      </c>
      <c r="AB80" s="49">
        <f>SUMIFS('mech4import - CB6R3_AE7'!$D$2:$D$10000,'mech4import - CB6R3_AE7'!$B$2:$B$10000,"="&amp;'CB6R3_AE7 - 95861 - CRITERIA'!$B80,'mech4import - CB6R3_AE7'!$C$2:$C$10000,"="&amp;'CB6R3_AE7 - 95861 - CRITERIA'!AB$3)</f>
        <v>0</v>
      </c>
      <c r="AC80" s="49">
        <f>SUMIFS('mech4import - CB6R3_AE7'!$D$2:$D$10000,'mech4import - CB6R3_AE7'!$B$2:$B$10000,"="&amp;'CB6R3_AE7 - 95861 - CRITERIA'!$B80,'mech4import - CB6R3_AE7'!$C$2:$C$10000,"="&amp;'CB6R3_AE7 - 95861 - CRITERIA'!AC$3)</f>
        <v>0</v>
      </c>
      <c r="AD80" s="49">
        <f>SUMIFS('mech4import - CB6R3_AE7'!$D$2:$D$10000,'mech4import - CB6R3_AE7'!$B$2:$B$10000,"="&amp;'CB6R3_AE7 - 95861 - CRITERIA'!$B80,'mech4import - CB6R3_AE7'!$C$2:$C$10000,"="&amp;'CB6R3_AE7 - 95861 - CRITERIA'!AD$3)</f>
        <v>0</v>
      </c>
      <c r="AE80" s="49">
        <f>SUMIFS('mech4import - CB6R3_AE7'!$D$2:$D$10000,'mech4import - CB6R3_AE7'!$B$2:$B$10000,"="&amp;'CB6R3_AE7 - 95861 - CRITERIA'!$B80,'mech4import - CB6R3_AE7'!$C$2:$C$10000,"="&amp;'CB6R3_AE7 - 95861 - CRITERIA'!AE$3)</f>
        <v>0</v>
      </c>
      <c r="AF80" s="49">
        <f>SUMIFS('mech4import - CB6R3_AE7'!$D$2:$D$10000,'mech4import - CB6R3_AE7'!$B$2:$B$10000,"="&amp;'CB6R3_AE7 - 95861 - CRITERIA'!$B80,'mech4import - CB6R3_AE7'!$C$2:$C$10000,"="&amp;'CB6R3_AE7 - 95861 - CRITERIA'!AF$3)</f>
        <v>0</v>
      </c>
      <c r="AG80" s="49">
        <f>SUMIFS('mech4import - CB6R3_AE7'!$D$2:$D$10000,'mech4import - CB6R3_AE7'!$B$2:$B$10000,"="&amp;'CB6R3_AE7 - 95861 - CRITERIA'!$B80,'mech4import - CB6R3_AE7'!$C$2:$C$10000,"="&amp;'CB6R3_AE7 - 95861 - CRITERIA'!AG$3)</f>
        <v>2</v>
      </c>
      <c r="AH80" s="49">
        <f>SUMIFS('mech4import - CB6R3_AE7'!$D$2:$D$10000,'mech4import - CB6R3_AE7'!$B$2:$B$10000,"="&amp;'CB6R3_AE7 - 95861 - CRITERIA'!$B80,'mech4import - CB6R3_AE7'!$C$2:$C$10000,"="&amp;'CB6R3_AE7 - 95861 - CRITERIA'!AH$3)</f>
        <v>0</v>
      </c>
      <c r="AI80" s="49">
        <f>SUMIFS('mech4import - CB6R3_AE7'!$D$2:$D$10000,'mech4import - CB6R3_AE7'!$B$2:$B$10000,"="&amp;'CB6R3_AE7 - 95861 - CRITERIA'!$B80,'mech4import - CB6R3_AE7'!$C$2:$C$10000,"="&amp;'CB6R3_AE7 - 95861 - CRITERIA'!AI$3)</f>
        <v>0</v>
      </c>
      <c r="AJ80" s="49">
        <f>SUMIFS('mech4import - CB6R3_AE7'!$D$2:$D$10000,'mech4import - CB6R3_AE7'!$B$2:$B$10000,"="&amp;'CB6R3_AE7 - 95861 - CRITERIA'!$B80,'mech4import - CB6R3_AE7'!$C$2:$C$10000,"="&amp;'CB6R3_AE7 - 95861 - CRITERIA'!AJ$3)</f>
        <v>0</v>
      </c>
      <c r="AK80" s="49">
        <f>SUMIFS('mech4import - CB6R3_AE7'!$D$2:$D$10000,'mech4import - CB6R3_AE7'!$B$2:$B$10000,"="&amp;'CB6R3_AE7 - 95861 - CRITERIA'!$B80,'mech4import - CB6R3_AE7'!$C$2:$C$10000,"="&amp;'CB6R3_AE7 - 95861 - CRITERIA'!AK$3)</f>
        <v>0</v>
      </c>
      <c r="AL80" s="49">
        <f>SUMIFS('mech4import - CB6R3_AE7'!$D$2:$D$10000,'mech4import - CB6R3_AE7'!$B$2:$B$10000,"="&amp;'CB6R3_AE7 - 95861 - CRITERIA'!$B80,'mech4import - CB6R3_AE7'!$C$2:$C$10000,"="&amp;'CB6R3_AE7 - 95861 - CRITERIA'!AL$3)</f>
        <v>0</v>
      </c>
      <c r="AM80" s="32">
        <f t="array" ref="AM80">SUM($G$1:$AL$1*G80:AL80)</f>
        <v>28</v>
      </c>
    </row>
    <row r="81" spans="1:39" s="31" customFormat="1">
      <c r="A81" s="42">
        <v>95861</v>
      </c>
      <c r="B81" s="14">
        <v>663</v>
      </c>
      <c r="C81" s="43">
        <v>1.7368845239737436</v>
      </c>
      <c r="D81" s="47" t="s">
        <v>110</v>
      </c>
      <c r="E81" s="46" t="b">
        <v>0</v>
      </c>
      <c r="F81" s="48">
        <v>94.113</v>
      </c>
      <c r="G81" s="49">
        <f>SUMIFS('mech4import - CB6R3_AE7'!$D$2:$D$10000,'mech4import - CB6R3_AE7'!$B$2:$B$10000,"="&amp;'CB6R3_AE7 - 95861 - CRITERIA'!$B81,'mech4import - CB6R3_AE7'!$C$2:$C$10000,"="&amp;'CB6R3_AE7 - 95861 - CRITERIA'!G$3)</f>
        <v>0</v>
      </c>
      <c r="H81" s="49">
        <f>SUMIFS('mech4import - CB6R3_AE7'!$D$2:$D$10000,'mech4import - CB6R3_AE7'!$B$2:$B$10000,"="&amp;'CB6R3_AE7 - 95861 - CRITERIA'!$B81,'mech4import - CB6R3_AE7'!$C$2:$C$10000,"="&amp;'CB6R3_AE7 - 95861 - CRITERIA'!H$3)</f>
        <v>0</v>
      </c>
      <c r="I81" s="49">
        <f>SUMIFS('mech4import - CB6R3_AE7'!$D$2:$D$10000,'mech4import - CB6R3_AE7'!$B$2:$B$10000,"="&amp;'CB6R3_AE7 - 95861 - CRITERIA'!$B81,'mech4import - CB6R3_AE7'!$C$2:$C$10000,"="&amp;'CB6R3_AE7 - 95861 - CRITERIA'!I$3)</f>
        <v>0</v>
      </c>
      <c r="J81" s="49">
        <f>SUMIFS('mech4import - CB6R3_AE7'!$D$2:$D$10000,'mech4import - CB6R3_AE7'!$B$2:$B$10000,"="&amp;'CB6R3_AE7 - 95861 - CRITERIA'!$B81,'mech4import - CB6R3_AE7'!$C$2:$C$10000,"="&amp;'CB6R3_AE7 - 95861 - CRITERIA'!J$3)</f>
        <v>0</v>
      </c>
      <c r="K81" s="49">
        <f>SUMIFS('mech4import - CB6R3_AE7'!$D$2:$D$10000,'mech4import - CB6R3_AE7'!$B$2:$B$10000,"="&amp;'CB6R3_AE7 - 95861 - CRITERIA'!$B81,'mech4import - CB6R3_AE7'!$C$2:$C$10000,"="&amp;'CB6R3_AE7 - 95861 - CRITERIA'!K$3)</f>
        <v>0</v>
      </c>
      <c r="L81" s="49">
        <f>SUMIFS('mech4import - CB6R3_AE7'!$D$2:$D$10000,'mech4import - CB6R3_AE7'!$B$2:$B$10000,"="&amp;'CB6R3_AE7 - 95861 - CRITERIA'!$B81,'mech4import - CB6R3_AE7'!$C$2:$C$10000,"="&amp;'CB6R3_AE7 - 95861 - CRITERIA'!L$3)</f>
        <v>0</v>
      </c>
      <c r="M81" s="49">
        <f>SUMIFS('mech4import - CB6R3_AE7'!$D$2:$D$10000,'mech4import - CB6R3_AE7'!$B$2:$B$10000,"="&amp;'CB6R3_AE7 - 95861 - CRITERIA'!$B81,'mech4import - CB6R3_AE7'!$C$2:$C$10000,"="&amp;'CB6R3_AE7 - 95861 - CRITERIA'!M$3)</f>
        <v>0</v>
      </c>
      <c r="N81" s="49">
        <f>SUMIFS('mech4import - CB6R3_AE7'!$D$2:$D$10000,'mech4import - CB6R3_AE7'!$B$2:$B$10000,"="&amp;'CB6R3_AE7 - 95861 - CRITERIA'!$B81,'mech4import - CB6R3_AE7'!$C$2:$C$10000,"="&amp;'CB6R3_AE7 - 95861 - CRITERIA'!N$3)</f>
        <v>0</v>
      </c>
      <c r="O81" s="49">
        <f>SUMIFS('mech4import - CB6R3_AE7'!$D$2:$D$10000,'mech4import - CB6R3_AE7'!$B$2:$B$10000,"="&amp;'CB6R3_AE7 - 95861 - CRITERIA'!$B81,'mech4import - CB6R3_AE7'!$C$2:$C$10000,"="&amp;'CB6R3_AE7 - 95861 - CRITERIA'!O$3)</f>
        <v>0</v>
      </c>
      <c r="P81" s="49">
        <f>SUMIFS('mech4import - CB6R3_AE7'!$D$2:$D$10000,'mech4import - CB6R3_AE7'!$B$2:$B$10000,"="&amp;'CB6R3_AE7 - 95861 - CRITERIA'!$B81,'mech4import - CB6R3_AE7'!$C$2:$C$10000,"="&amp;'CB6R3_AE7 - 95861 - CRITERIA'!P$3)</f>
        <v>0</v>
      </c>
      <c r="Q81" s="49">
        <f>SUMIFS('mech4import - CB6R3_AE7'!$D$2:$D$10000,'mech4import - CB6R3_AE7'!$B$2:$B$10000,"="&amp;'CB6R3_AE7 - 95861 - CRITERIA'!$B81,'mech4import - CB6R3_AE7'!$C$2:$C$10000,"="&amp;'CB6R3_AE7 - 95861 - CRITERIA'!Q$3)</f>
        <v>0</v>
      </c>
      <c r="R81" s="49">
        <f>SUMIFS('mech4import - CB6R3_AE7'!$D$2:$D$10000,'mech4import - CB6R3_AE7'!$B$2:$B$10000,"="&amp;'CB6R3_AE7 - 95861 - CRITERIA'!$B81,'mech4import - CB6R3_AE7'!$C$2:$C$10000,"="&amp;'CB6R3_AE7 - 95861 - CRITERIA'!R$3)</f>
        <v>0</v>
      </c>
      <c r="S81" s="49">
        <f>SUMIFS('mech4import - CB6R3_AE7'!$D$2:$D$10000,'mech4import - CB6R3_AE7'!$B$2:$B$10000,"="&amp;'CB6R3_AE7 - 95861 - CRITERIA'!$B81,'mech4import - CB6R3_AE7'!$C$2:$C$10000,"="&amp;'CB6R3_AE7 - 95861 - CRITERIA'!S$3)</f>
        <v>0</v>
      </c>
      <c r="T81" s="49">
        <f>SUMIFS('mech4import - CB6R3_AE7'!$D$2:$D$10000,'mech4import - CB6R3_AE7'!$B$2:$B$10000,"="&amp;'CB6R3_AE7 - 95861 - CRITERIA'!$B81,'mech4import - CB6R3_AE7'!$C$2:$C$10000,"="&amp;'CB6R3_AE7 - 95861 - CRITERIA'!T$3)</f>
        <v>0</v>
      </c>
      <c r="U81" s="49">
        <f>SUMIFS('mech4import - CB6R3_AE7'!$D$2:$D$10000,'mech4import - CB6R3_AE7'!$B$2:$B$10000,"="&amp;'CB6R3_AE7 - 95861 - CRITERIA'!$B81,'mech4import - CB6R3_AE7'!$C$2:$C$10000,"="&amp;'CB6R3_AE7 - 95861 - CRITERIA'!U$3)</f>
        <v>0</v>
      </c>
      <c r="V81" s="49">
        <f>SUMIFS('mech4import - CB6R3_AE7'!$D$2:$D$10000,'mech4import - CB6R3_AE7'!$B$2:$B$10000,"="&amp;'CB6R3_AE7 - 95861 - CRITERIA'!$B81,'mech4import - CB6R3_AE7'!$C$2:$C$10000,"="&amp;'CB6R3_AE7 - 95861 - CRITERIA'!V$3)</f>
        <v>0</v>
      </c>
      <c r="W81" s="49">
        <f>SUMIFS('mech4import - CB6R3_AE7'!$D$2:$D$10000,'mech4import - CB6R3_AE7'!$B$2:$B$10000,"="&amp;'CB6R3_AE7 - 95861 - CRITERIA'!$B81,'mech4import - CB6R3_AE7'!$C$2:$C$10000,"="&amp;'CB6R3_AE7 - 95861 - CRITERIA'!W$3)</f>
        <v>0</v>
      </c>
      <c r="X81" s="49">
        <f>SUMIFS('mech4import - CB6R3_AE7'!$D$2:$D$10000,'mech4import - CB6R3_AE7'!$B$2:$B$10000,"="&amp;'CB6R3_AE7 - 95861 - CRITERIA'!$B81,'mech4import - CB6R3_AE7'!$C$2:$C$10000,"="&amp;'CB6R3_AE7 - 95861 - CRITERIA'!X$3)</f>
        <v>0</v>
      </c>
      <c r="Y81" s="49">
        <f>SUMIFS('mech4import - CB6R3_AE7'!$D$2:$D$10000,'mech4import - CB6R3_AE7'!$B$2:$B$10000,"="&amp;'CB6R3_AE7 - 95861 - CRITERIA'!$B81,'mech4import - CB6R3_AE7'!$C$2:$C$10000,"="&amp;'CB6R3_AE7 - 95861 - CRITERIA'!Y$3)</f>
        <v>1</v>
      </c>
      <c r="Z81" s="49">
        <f>SUMIFS('mech4import - CB6R3_AE7'!$D$2:$D$10000,'mech4import - CB6R3_AE7'!$B$2:$B$10000,"="&amp;'CB6R3_AE7 - 95861 - CRITERIA'!$B81,'mech4import - CB6R3_AE7'!$C$2:$C$10000,"="&amp;'CB6R3_AE7 - 95861 - CRITERIA'!Z$3)</f>
        <v>0</v>
      </c>
      <c r="AA81" s="49">
        <f>SUMIFS('mech4import - CB6R3_AE7'!$D$2:$D$10000,'mech4import - CB6R3_AE7'!$B$2:$B$10000,"="&amp;'CB6R3_AE7 - 95861 - CRITERIA'!$B81,'mech4import - CB6R3_AE7'!$C$2:$C$10000,"="&amp;'CB6R3_AE7 - 95861 - CRITERIA'!AA$3)</f>
        <v>0</v>
      </c>
      <c r="AB81" s="49">
        <f>SUMIFS('mech4import - CB6R3_AE7'!$D$2:$D$10000,'mech4import - CB6R3_AE7'!$B$2:$B$10000,"="&amp;'CB6R3_AE7 - 95861 - CRITERIA'!$B81,'mech4import - CB6R3_AE7'!$C$2:$C$10000,"="&amp;'CB6R3_AE7 - 95861 - CRITERIA'!AB$3)</f>
        <v>0</v>
      </c>
      <c r="AC81" s="49">
        <f>SUMIFS('mech4import - CB6R3_AE7'!$D$2:$D$10000,'mech4import - CB6R3_AE7'!$B$2:$B$10000,"="&amp;'CB6R3_AE7 - 95861 - CRITERIA'!$B81,'mech4import - CB6R3_AE7'!$C$2:$C$10000,"="&amp;'CB6R3_AE7 - 95861 - CRITERIA'!AC$3)</f>
        <v>0</v>
      </c>
      <c r="AD81" s="49">
        <f>SUMIFS('mech4import - CB6R3_AE7'!$D$2:$D$10000,'mech4import - CB6R3_AE7'!$B$2:$B$10000,"="&amp;'CB6R3_AE7 - 95861 - CRITERIA'!$B81,'mech4import - CB6R3_AE7'!$C$2:$C$10000,"="&amp;'CB6R3_AE7 - 95861 - CRITERIA'!AD$3)</f>
        <v>0</v>
      </c>
      <c r="AE81" s="49">
        <f>SUMIFS('mech4import - CB6R3_AE7'!$D$2:$D$10000,'mech4import - CB6R3_AE7'!$B$2:$B$10000,"="&amp;'CB6R3_AE7 - 95861 - CRITERIA'!$B81,'mech4import - CB6R3_AE7'!$C$2:$C$10000,"="&amp;'CB6R3_AE7 - 95861 - CRITERIA'!AE$3)</f>
        <v>0</v>
      </c>
      <c r="AF81" s="49">
        <f>SUMIFS('mech4import - CB6R3_AE7'!$D$2:$D$10000,'mech4import - CB6R3_AE7'!$B$2:$B$10000,"="&amp;'CB6R3_AE7 - 95861 - CRITERIA'!$B81,'mech4import - CB6R3_AE7'!$C$2:$C$10000,"="&amp;'CB6R3_AE7 - 95861 - CRITERIA'!AF$3)</f>
        <v>0</v>
      </c>
      <c r="AG81" s="49">
        <f>SUMIFS('mech4import - CB6R3_AE7'!$D$2:$D$10000,'mech4import - CB6R3_AE7'!$B$2:$B$10000,"="&amp;'CB6R3_AE7 - 95861 - CRITERIA'!$B81,'mech4import - CB6R3_AE7'!$C$2:$C$10000,"="&amp;'CB6R3_AE7 - 95861 - CRITERIA'!AG$3)</f>
        <v>0</v>
      </c>
      <c r="AH81" s="49">
        <f>SUMIFS('mech4import - CB6R3_AE7'!$D$2:$D$10000,'mech4import - CB6R3_AE7'!$B$2:$B$10000,"="&amp;'CB6R3_AE7 - 95861 - CRITERIA'!$B81,'mech4import - CB6R3_AE7'!$C$2:$C$10000,"="&amp;'CB6R3_AE7 - 95861 - CRITERIA'!AH$3)</f>
        <v>0</v>
      </c>
      <c r="AI81" s="49">
        <f>SUMIFS('mech4import - CB6R3_AE7'!$D$2:$D$10000,'mech4import - CB6R3_AE7'!$B$2:$B$10000,"="&amp;'CB6R3_AE7 - 95861 - CRITERIA'!$B81,'mech4import - CB6R3_AE7'!$C$2:$C$10000,"="&amp;'CB6R3_AE7 - 95861 - CRITERIA'!AI$3)</f>
        <v>0</v>
      </c>
      <c r="AJ81" s="49">
        <f>SUMIFS('mech4import - CB6R3_AE7'!$D$2:$D$10000,'mech4import - CB6R3_AE7'!$B$2:$B$10000,"="&amp;'CB6R3_AE7 - 95861 - CRITERIA'!$B81,'mech4import - CB6R3_AE7'!$C$2:$C$10000,"="&amp;'CB6R3_AE7 - 95861 - CRITERIA'!AJ$3)</f>
        <v>0</v>
      </c>
      <c r="AK81" s="49">
        <f>SUMIFS('mech4import - CB6R3_AE7'!$D$2:$D$10000,'mech4import - CB6R3_AE7'!$B$2:$B$10000,"="&amp;'CB6R3_AE7 - 95861 - CRITERIA'!$B81,'mech4import - CB6R3_AE7'!$C$2:$C$10000,"="&amp;'CB6R3_AE7 - 95861 - CRITERIA'!AK$3)</f>
        <v>0</v>
      </c>
      <c r="AL81" s="49">
        <f>SUMIFS('mech4import - CB6R3_AE7'!$D$2:$D$10000,'mech4import - CB6R3_AE7'!$B$2:$B$10000,"="&amp;'CB6R3_AE7 - 95861 - CRITERIA'!$B81,'mech4import - CB6R3_AE7'!$C$2:$C$10000,"="&amp;'CB6R3_AE7 - 95861 - CRITERIA'!AL$3)</f>
        <v>0</v>
      </c>
      <c r="AM81" s="32">
        <f t="array" ref="AM81">SUM($G$1:$AL$1*G81:AL81)</f>
        <v>240.5</v>
      </c>
    </row>
    <row r="82" spans="1:39" s="31" customFormat="1">
      <c r="A82" s="42">
        <v>95861</v>
      </c>
      <c r="B82" s="14">
        <v>3438</v>
      </c>
      <c r="C82" s="43">
        <v>3.9159169398293947E-2</v>
      </c>
      <c r="D82" s="47" t="s">
        <v>269</v>
      </c>
      <c r="E82" s="46" t="b">
        <v>0</v>
      </c>
      <c r="F82" s="48">
        <v>95.100999999999999</v>
      </c>
      <c r="G82" s="49">
        <f>SUMIFS('mech4import - CB6R3_AE7'!$D$2:$D$10000,'mech4import - CB6R3_AE7'!$B$2:$B$10000,"="&amp;'CB6R3_AE7 - 95861 - CRITERIA'!$B82,'mech4import - CB6R3_AE7'!$C$2:$C$10000,"="&amp;'CB6R3_AE7 - 95861 - CRITERIA'!G$3)</f>
        <v>0</v>
      </c>
      <c r="H82" s="49">
        <f>SUMIFS('mech4import - CB6R3_AE7'!$D$2:$D$10000,'mech4import - CB6R3_AE7'!$B$2:$B$10000,"="&amp;'CB6R3_AE7 - 95861 - CRITERIA'!$B82,'mech4import - CB6R3_AE7'!$C$2:$C$10000,"="&amp;'CB6R3_AE7 - 95861 - CRITERIA'!H$3)</f>
        <v>0</v>
      </c>
      <c r="I82" s="49">
        <f>SUMIFS('mech4import - CB6R3_AE7'!$D$2:$D$10000,'mech4import - CB6R3_AE7'!$B$2:$B$10000,"="&amp;'CB6R3_AE7 - 95861 - CRITERIA'!$B82,'mech4import - CB6R3_AE7'!$C$2:$C$10000,"="&amp;'CB6R3_AE7 - 95861 - CRITERIA'!I$3)</f>
        <v>0</v>
      </c>
      <c r="J82" s="49">
        <f>SUMIFS('mech4import - CB6R3_AE7'!$D$2:$D$10000,'mech4import - CB6R3_AE7'!$B$2:$B$10000,"="&amp;'CB6R3_AE7 - 95861 - CRITERIA'!$B82,'mech4import - CB6R3_AE7'!$C$2:$C$10000,"="&amp;'CB6R3_AE7 - 95861 - CRITERIA'!J$3)</f>
        <v>0</v>
      </c>
      <c r="K82" s="49">
        <f>SUMIFS('mech4import - CB6R3_AE7'!$D$2:$D$10000,'mech4import - CB6R3_AE7'!$B$2:$B$10000,"="&amp;'CB6R3_AE7 - 95861 - CRITERIA'!$B82,'mech4import - CB6R3_AE7'!$C$2:$C$10000,"="&amp;'CB6R3_AE7 - 95861 - CRITERIA'!K$3)</f>
        <v>0</v>
      </c>
      <c r="L82" s="49">
        <f>SUMIFS('mech4import - CB6R3_AE7'!$D$2:$D$10000,'mech4import - CB6R3_AE7'!$B$2:$B$10000,"="&amp;'CB6R3_AE7 - 95861 - CRITERIA'!$B82,'mech4import - CB6R3_AE7'!$C$2:$C$10000,"="&amp;'CB6R3_AE7 - 95861 - CRITERIA'!L$3)</f>
        <v>0</v>
      </c>
      <c r="M82" s="49">
        <f>SUMIFS('mech4import - CB6R3_AE7'!$D$2:$D$10000,'mech4import - CB6R3_AE7'!$B$2:$B$10000,"="&amp;'CB6R3_AE7 - 95861 - CRITERIA'!$B82,'mech4import - CB6R3_AE7'!$C$2:$C$10000,"="&amp;'CB6R3_AE7 - 95861 - CRITERIA'!M$3)</f>
        <v>0</v>
      </c>
      <c r="N82" s="49">
        <f>SUMIFS('mech4import - CB6R3_AE7'!$D$2:$D$10000,'mech4import - CB6R3_AE7'!$B$2:$B$10000,"="&amp;'CB6R3_AE7 - 95861 - CRITERIA'!$B82,'mech4import - CB6R3_AE7'!$C$2:$C$10000,"="&amp;'CB6R3_AE7 - 95861 - CRITERIA'!N$3)</f>
        <v>0</v>
      </c>
      <c r="O82" s="49">
        <f>SUMIFS('mech4import - CB6R3_AE7'!$D$2:$D$10000,'mech4import - CB6R3_AE7'!$B$2:$B$10000,"="&amp;'CB6R3_AE7 - 95861 - CRITERIA'!$B82,'mech4import - CB6R3_AE7'!$C$2:$C$10000,"="&amp;'CB6R3_AE7 - 95861 - CRITERIA'!O$3)</f>
        <v>0</v>
      </c>
      <c r="P82" s="49">
        <f>SUMIFS('mech4import - CB6R3_AE7'!$D$2:$D$10000,'mech4import - CB6R3_AE7'!$B$2:$B$10000,"="&amp;'CB6R3_AE7 - 95861 - CRITERIA'!$B82,'mech4import - CB6R3_AE7'!$C$2:$C$10000,"="&amp;'CB6R3_AE7 - 95861 - CRITERIA'!P$3)</f>
        <v>0</v>
      </c>
      <c r="Q82" s="49">
        <f>SUMIFS('mech4import - CB6R3_AE7'!$D$2:$D$10000,'mech4import - CB6R3_AE7'!$B$2:$B$10000,"="&amp;'CB6R3_AE7 - 95861 - CRITERIA'!$B82,'mech4import - CB6R3_AE7'!$C$2:$C$10000,"="&amp;'CB6R3_AE7 - 95861 - CRITERIA'!Q$3)</f>
        <v>0</v>
      </c>
      <c r="R82" s="49">
        <f>SUMIFS('mech4import - CB6R3_AE7'!$D$2:$D$10000,'mech4import - CB6R3_AE7'!$B$2:$B$10000,"="&amp;'CB6R3_AE7 - 95861 - CRITERIA'!$B82,'mech4import - CB6R3_AE7'!$C$2:$C$10000,"="&amp;'CB6R3_AE7 - 95861 - CRITERIA'!R$3)</f>
        <v>0</v>
      </c>
      <c r="S82" s="49">
        <f>SUMIFS('mech4import - CB6R3_AE7'!$D$2:$D$10000,'mech4import - CB6R3_AE7'!$B$2:$B$10000,"="&amp;'CB6R3_AE7 - 95861 - CRITERIA'!$B82,'mech4import - CB6R3_AE7'!$C$2:$C$10000,"="&amp;'CB6R3_AE7 - 95861 - CRITERIA'!S$3)</f>
        <v>0</v>
      </c>
      <c r="T82" s="49">
        <f>SUMIFS('mech4import - CB6R3_AE7'!$D$2:$D$10000,'mech4import - CB6R3_AE7'!$B$2:$B$10000,"="&amp;'CB6R3_AE7 - 95861 - CRITERIA'!$B82,'mech4import - CB6R3_AE7'!$C$2:$C$10000,"="&amp;'CB6R3_AE7 - 95861 - CRITERIA'!T$3)</f>
        <v>0</v>
      </c>
      <c r="U82" s="49">
        <f>SUMIFS('mech4import - CB6R3_AE7'!$D$2:$D$10000,'mech4import - CB6R3_AE7'!$B$2:$B$10000,"="&amp;'CB6R3_AE7 - 95861 - CRITERIA'!$B82,'mech4import - CB6R3_AE7'!$C$2:$C$10000,"="&amp;'CB6R3_AE7 - 95861 - CRITERIA'!U$3)</f>
        <v>0</v>
      </c>
      <c r="V82" s="49">
        <f>SUMIFS('mech4import - CB6R3_AE7'!$D$2:$D$10000,'mech4import - CB6R3_AE7'!$B$2:$B$10000,"="&amp;'CB6R3_AE7 - 95861 - CRITERIA'!$B82,'mech4import - CB6R3_AE7'!$C$2:$C$10000,"="&amp;'CB6R3_AE7 - 95861 - CRITERIA'!V$3)</f>
        <v>0</v>
      </c>
      <c r="W82" s="49">
        <f>SUMIFS('mech4import - CB6R3_AE7'!$D$2:$D$10000,'mech4import - CB6R3_AE7'!$B$2:$B$10000,"="&amp;'CB6R3_AE7 - 95861 - CRITERIA'!$B82,'mech4import - CB6R3_AE7'!$C$2:$C$10000,"="&amp;'CB6R3_AE7 - 95861 - CRITERIA'!W$3)</f>
        <v>0</v>
      </c>
      <c r="X82" s="49">
        <f>SUMIFS('mech4import - CB6R3_AE7'!$D$2:$D$10000,'mech4import - CB6R3_AE7'!$B$2:$B$10000,"="&amp;'CB6R3_AE7 - 95861 - CRITERIA'!$B82,'mech4import - CB6R3_AE7'!$C$2:$C$10000,"="&amp;'CB6R3_AE7 - 95861 - CRITERIA'!X$3)</f>
        <v>0</v>
      </c>
      <c r="Y82" s="49">
        <f>SUMIFS('mech4import - CB6R3_AE7'!$D$2:$D$10000,'mech4import - CB6R3_AE7'!$B$2:$B$10000,"="&amp;'CB6R3_AE7 - 95861 - CRITERIA'!$B82,'mech4import - CB6R3_AE7'!$C$2:$C$10000,"="&amp;'CB6R3_AE7 - 95861 - CRITERIA'!Y$3)</f>
        <v>1</v>
      </c>
      <c r="Z82" s="49">
        <f>SUMIFS('mech4import - CB6R3_AE7'!$D$2:$D$10000,'mech4import - CB6R3_AE7'!$B$2:$B$10000,"="&amp;'CB6R3_AE7 - 95861 - CRITERIA'!$B82,'mech4import - CB6R3_AE7'!$C$2:$C$10000,"="&amp;'CB6R3_AE7 - 95861 - CRITERIA'!Z$3)</f>
        <v>0</v>
      </c>
      <c r="AA82" s="49">
        <f>SUMIFS('mech4import - CB6R3_AE7'!$D$2:$D$10000,'mech4import - CB6R3_AE7'!$B$2:$B$10000,"="&amp;'CB6R3_AE7 - 95861 - CRITERIA'!$B82,'mech4import - CB6R3_AE7'!$C$2:$C$10000,"="&amp;'CB6R3_AE7 - 95861 - CRITERIA'!AA$3)</f>
        <v>0</v>
      </c>
      <c r="AB82" s="49">
        <f>SUMIFS('mech4import - CB6R3_AE7'!$D$2:$D$10000,'mech4import - CB6R3_AE7'!$B$2:$B$10000,"="&amp;'CB6R3_AE7 - 95861 - CRITERIA'!$B82,'mech4import - CB6R3_AE7'!$C$2:$C$10000,"="&amp;'CB6R3_AE7 - 95861 - CRITERIA'!AB$3)</f>
        <v>0</v>
      </c>
      <c r="AC82" s="49">
        <f>SUMIFS('mech4import - CB6R3_AE7'!$D$2:$D$10000,'mech4import - CB6R3_AE7'!$B$2:$B$10000,"="&amp;'CB6R3_AE7 - 95861 - CRITERIA'!$B82,'mech4import - CB6R3_AE7'!$C$2:$C$10000,"="&amp;'CB6R3_AE7 - 95861 - CRITERIA'!AC$3)</f>
        <v>0</v>
      </c>
      <c r="AD82" s="49">
        <f>SUMIFS('mech4import - CB6R3_AE7'!$D$2:$D$10000,'mech4import - CB6R3_AE7'!$B$2:$B$10000,"="&amp;'CB6R3_AE7 - 95861 - CRITERIA'!$B82,'mech4import - CB6R3_AE7'!$C$2:$C$10000,"="&amp;'CB6R3_AE7 - 95861 - CRITERIA'!AD$3)</f>
        <v>0</v>
      </c>
      <c r="AE82" s="49">
        <f>SUMIFS('mech4import - CB6R3_AE7'!$D$2:$D$10000,'mech4import - CB6R3_AE7'!$B$2:$B$10000,"="&amp;'CB6R3_AE7 - 95861 - CRITERIA'!$B82,'mech4import - CB6R3_AE7'!$C$2:$C$10000,"="&amp;'CB6R3_AE7 - 95861 - CRITERIA'!AE$3)</f>
        <v>0</v>
      </c>
      <c r="AF82" s="49">
        <f>SUMIFS('mech4import - CB6R3_AE7'!$D$2:$D$10000,'mech4import - CB6R3_AE7'!$B$2:$B$10000,"="&amp;'CB6R3_AE7 - 95861 - CRITERIA'!$B82,'mech4import - CB6R3_AE7'!$C$2:$C$10000,"="&amp;'CB6R3_AE7 - 95861 - CRITERIA'!AF$3)</f>
        <v>0</v>
      </c>
      <c r="AG82" s="49">
        <f>SUMIFS('mech4import - CB6R3_AE7'!$D$2:$D$10000,'mech4import - CB6R3_AE7'!$B$2:$B$10000,"="&amp;'CB6R3_AE7 - 95861 - CRITERIA'!$B82,'mech4import - CB6R3_AE7'!$C$2:$C$10000,"="&amp;'CB6R3_AE7 - 95861 - CRITERIA'!AG$3)</f>
        <v>0</v>
      </c>
      <c r="AH82" s="49">
        <f>SUMIFS('mech4import - CB6R3_AE7'!$D$2:$D$10000,'mech4import - CB6R3_AE7'!$B$2:$B$10000,"="&amp;'CB6R3_AE7 - 95861 - CRITERIA'!$B82,'mech4import - CB6R3_AE7'!$C$2:$C$10000,"="&amp;'CB6R3_AE7 - 95861 - CRITERIA'!AH$3)</f>
        <v>0</v>
      </c>
      <c r="AI82" s="49">
        <f>SUMIFS('mech4import - CB6R3_AE7'!$D$2:$D$10000,'mech4import - CB6R3_AE7'!$B$2:$B$10000,"="&amp;'CB6R3_AE7 - 95861 - CRITERIA'!$B82,'mech4import - CB6R3_AE7'!$C$2:$C$10000,"="&amp;'CB6R3_AE7 - 95861 - CRITERIA'!AI$3)</f>
        <v>0</v>
      </c>
      <c r="AJ82" s="49">
        <f>SUMIFS('mech4import - CB6R3_AE7'!$D$2:$D$10000,'mech4import - CB6R3_AE7'!$B$2:$B$10000,"="&amp;'CB6R3_AE7 - 95861 - CRITERIA'!$B82,'mech4import - CB6R3_AE7'!$C$2:$C$10000,"="&amp;'CB6R3_AE7 - 95861 - CRITERIA'!AJ$3)</f>
        <v>0</v>
      </c>
      <c r="AK82" s="49">
        <f>SUMIFS('mech4import - CB6R3_AE7'!$D$2:$D$10000,'mech4import - CB6R3_AE7'!$B$2:$B$10000,"="&amp;'CB6R3_AE7 - 95861 - CRITERIA'!$B82,'mech4import - CB6R3_AE7'!$C$2:$C$10000,"="&amp;'CB6R3_AE7 - 95861 - CRITERIA'!AK$3)</f>
        <v>0</v>
      </c>
      <c r="AL82" s="49">
        <f>SUMIFS('mech4import - CB6R3_AE7'!$D$2:$D$10000,'mech4import - CB6R3_AE7'!$B$2:$B$10000,"="&amp;'CB6R3_AE7 - 95861 - CRITERIA'!$B82,'mech4import - CB6R3_AE7'!$C$2:$C$10000,"="&amp;'CB6R3_AE7 - 95861 - CRITERIA'!AL$3)</f>
        <v>0</v>
      </c>
      <c r="AM82" s="32">
        <f t="array" ref="AM82">SUM($G$1:$AL$1*G82:AL82)</f>
        <v>240.5</v>
      </c>
    </row>
    <row r="83" spans="1:39" s="31" customFormat="1">
      <c r="A83" s="42">
        <v>95861</v>
      </c>
      <c r="B83" s="14">
        <v>3439</v>
      </c>
      <c r="C83" s="43">
        <v>3.2775604054771215E-2</v>
      </c>
      <c r="D83" s="47" t="s">
        <v>270</v>
      </c>
      <c r="E83" s="46" t="b">
        <v>0</v>
      </c>
      <c r="F83" s="48">
        <v>95.144999999999996</v>
      </c>
      <c r="G83" s="49">
        <f>SUMIFS('mech4import - CB6R3_AE7'!$D$2:$D$10000,'mech4import - CB6R3_AE7'!$B$2:$B$10000,"="&amp;'CB6R3_AE7 - 95861 - CRITERIA'!$B83,'mech4import - CB6R3_AE7'!$C$2:$C$10000,"="&amp;'CB6R3_AE7 - 95861 - CRITERIA'!G$3)</f>
        <v>0</v>
      </c>
      <c r="H83" s="49">
        <f>SUMIFS('mech4import - CB6R3_AE7'!$D$2:$D$10000,'mech4import - CB6R3_AE7'!$B$2:$B$10000,"="&amp;'CB6R3_AE7 - 95861 - CRITERIA'!$B83,'mech4import - CB6R3_AE7'!$C$2:$C$10000,"="&amp;'CB6R3_AE7 - 95861 - CRITERIA'!H$3)</f>
        <v>0</v>
      </c>
      <c r="I83" s="49">
        <f>SUMIFS('mech4import - CB6R3_AE7'!$D$2:$D$10000,'mech4import - CB6R3_AE7'!$B$2:$B$10000,"="&amp;'CB6R3_AE7 - 95861 - CRITERIA'!$B83,'mech4import - CB6R3_AE7'!$C$2:$C$10000,"="&amp;'CB6R3_AE7 - 95861 - CRITERIA'!I$3)</f>
        <v>0</v>
      </c>
      <c r="J83" s="49">
        <f>SUMIFS('mech4import - CB6R3_AE7'!$D$2:$D$10000,'mech4import - CB6R3_AE7'!$B$2:$B$10000,"="&amp;'CB6R3_AE7 - 95861 - CRITERIA'!$B83,'mech4import - CB6R3_AE7'!$C$2:$C$10000,"="&amp;'CB6R3_AE7 - 95861 - CRITERIA'!J$3)</f>
        <v>0</v>
      </c>
      <c r="K83" s="49">
        <f>SUMIFS('mech4import - CB6R3_AE7'!$D$2:$D$10000,'mech4import - CB6R3_AE7'!$B$2:$B$10000,"="&amp;'CB6R3_AE7 - 95861 - CRITERIA'!$B83,'mech4import - CB6R3_AE7'!$C$2:$C$10000,"="&amp;'CB6R3_AE7 - 95861 - CRITERIA'!K$3)</f>
        <v>0</v>
      </c>
      <c r="L83" s="49">
        <f>SUMIFS('mech4import - CB6R3_AE7'!$D$2:$D$10000,'mech4import - CB6R3_AE7'!$B$2:$B$10000,"="&amp;'CB6R3_AE7 - 95861 - CRITERIA'!$B83,'mech4import - CB6R3_AE7'!$C$2:$C$10000,"="&amp;'CB6R3_AE7 - 95861 - CRITERIA'!L$3)</f>
        <v>0</v>
      </c>
      <c r="M83" s="49">
        <f>SUMIFS('mech4import - CB6R3_AE7'!$D$2:$D$10000,'mech4import - CB6R3_AE7'!$B$2:$B$10000,"="&amp;'CB6R3_AE7 - 95861 - CRITERIA'!$B83,'mech4import - CB6R3_AE7'!$C$2:$C$10000,"="&amp;'CB6R3_AE7 - 95861 - CRITERIA'!M$3)</f>
        <v>0</v>
      </c>
      <c r="N83" s="49">
        <f>SUMIFS('mech4import - CB6R3_AE7'!$D$2:$D$10000,'mech4import - CB6R3_AE7'!$B$2:$B$10000,"="&amp;'CB6R3_AE7 - 95861 - CRITERIA'!$B83,'mech4import - CB6R3_AE7'!$C$2:$C$10000,"="&amp;'CB6R3_AE7 - 95861 - CRITERIA'!N$3)</f>
        <v>0</v>
      </c>
      <c r="O83" s="49">
        <f>SUMIFS('mech4import - CB6R3_AE7'!$D$2:$D$10000,'mech4import - CB6R3_AE7'!$B$2:$B$10000,"="&amp;'CB6R3_AE7 - 95861 - CRITERIA'!$B83,'mech4import - CB6R3_AE7'!$C$2:$C$10000,"="&amp;'CB6R3_AE7 - 95861 - CRITERIA'!O$3)</f>
        <v>0</v>
      </c>
      <c r="P83" s="49">
        <f>SUMIFS('mech4import - CB6R3_AE7'!$D$2:$D$10000,'mech4import - CB6R3_AE7'!$B$2:$B$10000,"="&amp;'CB6R3_AE7 - 95861 - CRITERIA'!$B83,'mech4import - CB6R3_AE7'!$C$2:$C$10000,"="&amp;'CB6R3_AE7 - 95861 - CRITERIA'!P$3)</f>
        <v>0</v>
      </c>
      <c r="Q83" s="49">
        <f>SUMIFS('mech4import - CB6R3_AE7'!$D$2:$D$10000,'mech4import - CB6R3_AE7'!$B$2:$B$10000,"="&amp;'CB6R3_AE7 - 95861 - CRITERIA'!$B83,'mech4import - CB6R3_AE7'!$C$2:$C$10000,"="&amp;'CB6R3_AE7 - 95861 - CRITERIA'!Q$3)</f>
        <v>0</v>
      </c>
      <c r="R83" s="49">
        <f>SUMIFS('mech4import - CB6R3_AE7'!$D$2:$D$10000,'mech4import - CB6R3_AE7'!$B$2:$B$10000,"="&amp;'CB6R3_AE7 - 95861 - CRITERIA'!$B83,'mech4import - CB6R3_AE7'!$C$2:$C$10000,"="&amp;'CB6R3_AE7 - 95861 - CRITERIA'!R$3)</f>
        <v>0</v>
      </c>
      <c r="S83" s="49">
        <f>SUMIFS('mech4import - CB6R3_AE7'!$D$2:$D$10000,'mech4import - CB6R3_AE7'!$B$2:$B$10000,"="&amp;'CB6R3_AE7 - 95861 - CRITERIA'!$B83,'mech4import - CB6R3_AE7'!$C$2:$C$10000,"="&amp;'CB6R3_AE7 - 95861 - CRITERIA'!S$3)</f>
        <v>0</v>
      </c>
      <c r="T83" s="49">
        <f>SUMIFS('mech4import - CB6R3_AE7'!$D$2:$D$10000,'mech4import - CB6R3_AE7'!$B$2:$B$10000,"="&amp;'CB6R3_AE7 - 95861 - CRITERIA'!$B83,'mech4import - CB6R3_AE7'!$C$2:$C$10000,"="&amp;'CB6R3_AE7 - 95861 - CRITERIA'!T$3)</f>
        <v>0</v>
      </c>
      <c r="U83" s="49">
        <f>SUMIFS('mech4import - CB6R3_AE7'!$D$2:$D$10000,'mech4import - CB6R3_AE7'!$B$2:$B$10000,"="&amp;'CB6R3_AE7 - 95861 - CRITERIA'!$B83,'mech4import - CB6R3_AE7'!$C$2:$C$10000,"="&amp;'CB6R3_AE7 - 95861 - CRITERIA'!U$3)</f>
        <v>0</v>
      </c>
      <c r="V83" s="49">
        <f>SUMIFS('mech4import - CB6R3_AE7'!$D$2:$D$10000,'mech4import - CB6R3_AE7'!$B$2:$B$10000,"="&amp;'CB6R3_AE7 - 95861 - CRITERIA'!$B83,'mech4import - CB6R3_AE7'!$C$2:$C$10000,"="&amp;'CB6R3_AE7 - 95861 - CRITERIA'!V$3)</f>
        <v>1</v>
      </c>
      <c r="W83" s="49">
        <f>SUMIFS('mech4import - CB6R3_AE7'!$D$2:$D$10000,'mech4import - CB6R3_AE7'!$B$2:$B$10000,"="&amp;'CB6R3_AE7 - 95861 - CRITERIA'!$B83,'mech4import - CB6R3_AE7'!$C$2:$C$10000,"="&amp;'CB6R3_AE7 - 95861 - CRITERIA'!W$3)</f>
        <v>0</v>
      </c>
      <c r="X83" s="49">
        <f>SUMIFS('mech4import - CB6R3_AE7'!$D$2:$D$10000,'mech4import - CB6R3_AE7'!$B$2:$B$10000,"="&amp;'CB6R3_AE7 - 95861 - CRITERIA'!$B83,'mech4import - CB6R3_AE7'!$C$2:$C$10000,"="&amp;'CB6R3_AE7 - 95861 - CRITERIA'!X$3)</f>
        <v>0</v>
      </c>
      <c r="Y83" s="49">
        <f>SUMIFS('mech4import - CB6R3_AE7'!$D$2:$D$10000,'mech4import - CB6R3_AE7'!$B$2:$B$10000,"="&amp;'CB6R3_AE7 - 95861 - CRITERIA'!$B83,'mech4import - CB6R3_AE7'!$C$2:$C$10000,"="&amp;'CB6R3_AE7 - 95861 - CRITERIA'!Y$3)</f>
        <v>0</v>
      </c>
      <c r="Z83" s="49">
        <f>SUMIFS('mech4import - CB6R3_AE7'!$D$2:$D$10000,'mech4import - CB6R3_AE7'!$B$2:$B$10000,"="&amp;'CB6R3_AE7 - 95861 - CRITERIA'!$B83,'mech4import - CB6R3_AE7'!$C$2:$C$10000,"="&amp;'CB6R3_AE7 - 95861 - CRITERIA'!Z$3)</f>
        <v>0</v>
      </c>
      <c r="AA83" s="49">
        <f>SUMIFS('mech4import - CB6R3_AE7'!$D$2:$D$10000,'mech4import - CB6R3_AE7'!$B$2:$B$10000,"="&amp;'CB6R3_AE7 - 95861 - CRITERIA'!$B83,'mech4import - CB6R3_AE7'!$C$2:$C$10000,"="&amp;'CB6R3_AE7 - 95861 - CRITERIA'!AA$3)</f>
        <v>0</v>
      </c>
      <c r="AB83" s="49">
        <f>SUMIFS('mech4import - CB6R3_AE7'!$D$2:$D$10000,'mech4import - CB6R3_AE7'!$B$2:$B$10000,"="&amp;'CB6R3_AE7 - 95861 - CRITERIA'!$B83,'mech4import - CB6R3_AE7'!$C$2:$C$10000,"="&amp;'CB6R3_AE7 - 95861 - CRITERIA'!AB$3)</f>
        <v>0</v>
      </c>
      <c r="AC83" s="49">
        <f>SUMIFS('mech4import - CB6R3_AE7'!$D$2:$D$10000,'mech4import - CB6R3_AE7'!$B$2:$B$10000,"="&amp;'CB6R3_AE7 - 95861 - CRITERIA'!$B83,'mech4import - CB6R3_AE7'!$C$2:$C$10000,"="&amp;'CB6R3_AE7 - 95861 - CRITERIA'!AC$3)</f>
        <v>0</v>
      </c>
      <c r="AD83" s="49">
        <f>SUMIFS('mech4import - CB6R3_AE7'!$D$2:$D$10000,'mech4import - CB6R3_AE7'!$B$2:$B$10000,"="&amp;'CB6R3_AE7 - 95861 - CRITERIA'!$B83,'mech4import - CB6R3_AE7'!$C$2:$C$10000,"="&amp;'CB6R3_AE7 - 95861 - CRITERIA'!AD$3)</f>
        <v>0</v>
      </c>
      <c r="AE83" s="49">
        <f>SUMIFS('mech4import - CB6R3_AE7'!$D$2:$D$10000,'mech4import - CB6R3_AE7'!$B$2:$B$10000,"="&amp;'CB6R3_AE7 - 95861 - CRITERIA'!$B83,'mech4import - CB6R3_AE7'!$C$2:$C$10000,"="&amp;'CB6R3_AE7 - 95861 - CRITERIA'!AE$3)</f>
        <v>0</v>
      </c>
      <c r="AF83" s="49">
        <f>SUMIFS('mech4import - CB6R3_AE7'!$D$2:$D$10000,'mech4import - CB6R3_AE7'!$B$2:$B$10000,"="&amp;'CB6R3_AE7 - 95861 - CRITERIA'!$B83,'mech4import - CB6R3_AE7'!$C$2:$C$10000,"="&amp;'CB6R3_AE7 - 95861 - CRITERIA'!AF$3)</f>
        <v>0</v>
      </c>
      <c r="AG83" s="49">
        <f>SUMIFS('mech4import - CB6R3_AE7'!$D$2:$D$10000,'mech4import - CB6R3_AE7'!$B$2:$B$10000,"="&amp;'CB6R3_AE7 - 95861 - CRITERIA'!$B83,'mech4import - CB6R3_AE7'!$C$2:$C$10000,"="&amp;'CB6R3_AE7 - 95861 - CRITERIA'!AG$3)</f>
        <v>2</v>
      </c>
      <c r="AH83" s="49">
        <f>SUMIFS('mech4import - CB6R3_AE7'!$D$2:$D$10000,'mech4import - CB6R3_AE7'!$B$2:$B$10000,"="&amp;'CB6R3_AE7 - 95861 - CRITERIA'!$B83,'mech4import - CB6R3_AE7'!$C$2:$C$10000,"="&amp;'CB6R3_AE7 - 95861 - CRITERIA'!AH$3)</f>
        <v>0</v>
      </c>
      <c r="AI83" s="49">
        <f>SUMIFS('mech4import - CB6R3_AE7'!$D$2:$D$10000,'mech4import - CB6R3_AE7'!$B$2:$B$10000,"="&amp;'CB6R3_AE7 - 95861 - CRITERIA'!$B83,'mech4import - CB6R3_AE7'!$C$2:$C$10000,"="&amp;'CB6R3_AE7 - 95861 - CRITERIA'!AI$3)</f>
        <v>0</v>
      </c>
      <c r="AJ83" s="49">
        <f>SUMIFS('mech4import - CB6R3_AE7'!$D$2:$D$10000,'mech4import - CB6R3_AE7'!$B$2:$B$10000,"="&amp;'CB6R3_AE7 - 95861 - CRITERIA'!$B83,'mech4import - CB6R3_AE7'!$C$2:$C$10000,"="&amp;'CB6R3_AE7 - 95861 - CRITERIA'!AJ$3)</f>
        <v>0</v>
      </c>
      <c r="AK83" s="49">
        <f>SUMIFS('mech4import - CB6R3_AE7'!$D$2:$D$10000,'mech4import - CB6R3_AE7'!$B$2:$B$10000,"="&amp;'CB6R3_AE7 - 95861 - CRITERIA'!$B83,'mech4import - CB6R3_AE7'!$C$2:$C$10000,"="&amp;'CB6R3_AE7 - 95861 - CRITERIA'!AK$3)</f>
        <v>0</v>
      </c>
      <c r="AL83" s="49">
        <f>SUMIFS('mech4import - CB6R3_AE7'!$D$2:$D$10000,'mech4import - CB6R3_AE7'!$B$2:$B$10000,"="&amp;'CB6R3_AE7 - 95861 - CRITERIA'!$B83,'mech4import - CB6R3_AE7'!$C$2:$C$10000,"="&amp;'CB6R3_AE7 - 95861 - CRITERIA'!AL$3)</f>
        <v>0</v>
      </c>
      <c r="AM83" s="32">
        <f t="array" ref="AM83">SUM($G$1:$AL$1*G83:AL83)</f>
        <v>84.1</v>
      </c>
    </row>
    <row r="84" spans="1:39" s="31" customFormat="1">
      <c r="A84" s="42">
        <v>95861</v>
      </c>
      <c r="B84" s="14">
        <v>1670</v>
      </c>
      <c r="C84" s="43">
        <v>1.9186044931889765</v>
      </c>
      <c r="D84" s="47" t="s">
        <v>271</v>
      </c>
      <c r="E84" s="46" t="b">
        <v>0</v>
      </c>
      <c r="F84" s="48">
        <v>96.084999999999994</v>
      </c>
      <c r="G84" s="49">
        <f>SUMIFS('mech4import - CB6R3_AE7'!$D$2:$D$10000,'mech4import - CB6R3_AE7'!$B$2:$B$10000,"="&amp;'CB6R3_AE7 - 95861 - CRITERIA'!$B84,'mech4import - CB6R3_AE7'!$C$2:$C$10000,"="&amp;'CB6R3_AE7 - 95861 - CRITERIA'!G$3)</f>
        <v>0</v>
      </c>
      <c r="H84" s="49">
        <f>SUMIFS('mech4import - CB6R3_AE7'!$D$2:$D$10000,'mech4import - CB6R3_AE7'!$B$2:$B$10000,"="&amp;'CB6R3_AE7 - 95861 - CRITERIA'!$B84,'mech4import - CB6R3_AE7'!$C$2:$C$10000,"="&amp;'CB6R3_AE7 - 95861 - CRITERIA'!H$3)</f>
        <v>0</v>
      </c>
      <c r="I84" s="49">
        <f>SUMIFS('mech4import - CB6R3_AE7'!$D$2:$D$10000,'mech4import - CB6R3_AE7'!$B$2:$B$10000,"="&amp;'CB6R3_AE7 - 95861 - CRITERIA'!$B84,'mech4import - CB6R3_AE7'!$C$2:$C$10000,"="&amp;'CB6R3_AE7 - 95861 - CRITERIA'!I$3)</f>
        <v>0</v>
      </c>
      <c r="J84" s="49">
        <f>SUMIFS('mech4import - CB6R3_AE7'!$D$2:$D$10000,'mech4import - CB6R3_AE7'!$B$2:$B$10000,"="&amp;'CB6R3_AE7 - 95861 - CRITERIA'!$B84,'mech4import - CB6R3_AE7'!$C$2:$C$10000,"="&amp;'CB6R3_AE7 - 95861 - CRITERIA'!J$3)</f>
        <v>0</v>
      </c>
      <c r="K84" s="49">
        <f>SUMIFS('mech4import - CB6R3_AE7'!$D$2:$D$10000,'mech4import - CB6R3_AE7'!$B$2:$B$10000,"="&amp;'CB6R3_AE7 - 95861 - CRITERIA'!$B84,'mech4import - CB6R3_AE7'!$C$2:$C$10000,"="&amp;'CB6R3_AE7 - 95861 - CRITERIA'!K$3)</f>
        <v>0</v>
      </c>
      <c r="L84" s="49">
        <f>SUMIFS('mech4import - CB6R3_AE7'!$D$2:$D$10000,'mech4import - CB6R3_AE7'!$B$2:$B$10000,"="&amp;'CB6R3_AE7 - 95861 - CRITERIA'!$B84,'mech4import - CB6R3_AE7'!$C$2:$C$10000,"="&amp;'CB6R3_AE7 - 95861 - CRITERIA'!L$3)</f>
        <v>0</v>
      </c>
      <c r="M84" s="49">
        <f>SUMIFS('mech4import - CB6R3_AE7'!$D$2:$D$10000,'mech4import - CB6R3_AE7'!$B$2:$B$10000,"="&amp;'CB6R3_AE7 - 95861 - CRITERIA'!$B84,'mech4import - CB6R3_AE7'!$C$2:$C$10000,"="&amp;'CB6R3_AE7 - 95861 - CRITERIA'!M$3)</f>
        <v>0</v>
      </c>
      <c r="N84" s="49">
        <f>SUMIFS('mech4import - CB6R3_AE7'!$D$2:$D$10000,'mech4import - CB6R3_AE7'!$B$2:$B$10000,"="&amp;'CB6R3_AE7 - 95861 - CRITERIA'!$B84,'mech4import - CB6R3_AE7'!$C$2:$C$10000,"="&amp;'CB6R3_AE7 - 95861 - CRITERIA'!N$3)</f>
        <v>0</v>
      </c>
      <c r="O84" s="49">
        <f>SUMIFS('mech4import - CB6R3_AE7'!$D$2:$D$10000,'mech4import - CB6R3_AE7'!$B$2:$B$10000,"="&amp;'CB6R3_AE7 - 95861 - CRITERIA'!$B84,'mech4import - CB6R3_AE7'!$C$2:$C$10000,"="&amp;'CB6R3_AE7 - 95861 - CRITERIA'!O$3)</f>
        <v>0</v>
      </c>
      <c r="P84" s="49">
        <f>SUMIFS('mech4import - CB6R3_AE7'!$D$2:$D$10000,'mech4import - CB6R3_AE7'!$B$2:$B$10000,"="&amp;'CB6R3_AE7 - 95861 - CRITERIA'!$B84,'mech4import - CB6R3_AE7'!$C$2:$C$10000,"="&amp;'CB6R3_AE7 - 95861 - CRITERIA'!P$3)</f>
        <v>0</v>
      </c>
      <c r="Q84" s="49">
        <f>SUMIFS('mech4import - CB6R3_AE7'!$D$2:$D$10000,'mech4import - CB6R3_AE7'!$B$2:$B$10000,"="&amp;'CB6R3_AE7 - 95861 - CRITERIA'!$B84,'mech4import - CB6R3_AE7'!$C$2:$C$10000,"="&amp;'CB6R3_AE7 - 95861 - CRITERIA'!Q$3)</f>
        <v>0</v>
      </c>
      <c r="R84" s="49">
        <f>SUMIFS('mech4import - CB6R3_AE7'!$D$2:$D$10000,'mech4import - CB6R3_AE7'!$B$2:$B$10000,"="&amp;'CB6R3_AE7 - 95861 - CRITERIA'!$B84,'mech4import - CB6R3_AE7'!$C$2:$C$10000,"="&amp;'CB6R3_AE7 - 95861 - CRITERIA'!R$3)</f>
        <v>0</v>
      </c>
      <c r="S84" s="49">
        <f>SUMIFS('mech4import - CB6R3_AE7'!$D$2:$D$10000,'mech4import - CB6R3_AE7'!$B$2:$B$10000,"="&amp;'CB6R3_AE7 - 95861 - CRITERIA'!$B84,'mech4import - CB6R3_AE7'!$C$2:$C$10000,"="&amp;'CB6R3_AE7 - 95861 - CRITERIA'!S$3)</f>
        <v>0</v>
      </c>
      <c r="T84" s="49">
        <f>SUMIFS('mech4import - CB6R3_AE7'!$D$2:$D$10000,'mech4import - CB6R3_AE7'!$B$2:$B$10000,"="&amp;'CB6R3_AE7 - 95861 - CRITERIA'!$B84,'mech4import - CB6R3_AE7'!$C$2:$C$10000,"="&amp;'CB6R3_AE7 - 95861 - CRITERIA'!T$3)</f>
        <v>0</v>
      </c>
      <c r="U84" s="49">
        <f>SUMIFS('mech4import - CB6R3_AE7'!$D$2:$D$10000,'mech4import - CB6R3_AE7'!$B$2:$B$10000,"="&amp;'CB6R3_AE7 - 95861 - CRITERIA'!$B84,'mech4import - CB6R3_AE7'!$C$2:$C$10000,"="&amp;'CB6R3_AE7 - 95861 - CRITERIA'!U$3)</f>
        <v>0</v>
      </c>
      <c r="V84" s="49">
        <f>SUMIFS('mech4import - CB6R3_AE7'!$D$2:$D$10000,'mech4import - CB6R3_AE7'!$B$2:$B$10000,"="&amp;'CB6R3_AE7 - 95861 - CRITERIA'!$B84,'mech4import - CB6R3_AE7'!$C$2:$C$10000,"="&amp;'CB6R3_AE7 - 95861 - CRITERIA'!V$3)</f>
        <v>1</v>
      </c>
      <c r="W84" s="49">
        <f>SUMIFS('mech4import - CB6R3_AE7'!$D$2:$D$10000,'mech4import - CB6R3_AE7'!$B$2:$B$10000,"="&amp;'CB6R3_AE7 - 95861 - CRITERIA'!$B84,'mech4import - CB6R3_AE7'!$C$2:$C$10000,"="&amp;'CB6R3_AE7 - 95861 - CRITERIA'!W$3)</f>
        <v>0</v>
      </c>
      <c r="X84" s="49">
        <f>SUMIFS('mech4import - CB6R3_AE7'!$D$2:$D$10000,'mech4import - CB6R3_AE7'!$B$2:$B$10000,"="&amp;'CB6R3_AE7 - 95861 - CRITERIA'!$B84,'mech4import - CB6R3_AE7'!$C$2:$C$10000,"="&amp;'CB6R3_AE7 - 95861 - CRITERIA'!X$3)</f>
        <v>0</v>
      </c>
      <c r="Y84" s="49">
        <f>SUMIFS('mech4import - CB6R3_AE7'!$D$2:$D$10000,'mech4import - CB6R3_AE7'!$B$2:$B$10000,"="&amp;'CB6R3_AE7 - 95861 - CRITERIA'!$B84,'mech4import - CB6R3_AE7'!$C$2:$C$10000,"="&amp;'CB6R3_AE7 - 95861 - CRITERIA'!Y$3)</f>
        <v>0</v>
      </c>
      <c r="Z84" s="49">
        <f>SUMIFS('mech4import - CB6R3_AE7'!$D$2:$D$10000,'mech4import - CB6R3_AE7'!$B$2:$B$10000,"="&amp;'CB6R3_AE7 - 95861 - CRITERIA'!$B84,'mech4import - CB6R3_AE7'!$C$2:$C$10000,"="&amp;'CB6R3_AE7 - 95861 - CRITERIA'!Z$3)</f>
        <v>0</v>
      </c>
      <c r="AA84" s="49">
        <f>SUMIFS('mech4import - CB6R3_AE7'!$D$2:$D$10000,'mech4import - CB6R3_AE7'!$B$2:$B$10000,"="&amp;'CB6R3_AE7 - 95861 - CRITERIA'!$B84,'mech4import - CB6R3_AE7'!$C$2:$C$10000,"="&amp;'CB6R3_AE7 - 95861 - CRITERIA'!AA$3)</f>
        <v>0</v>
      </c>
      <c r="AB84" s="49">
        <f>SUMIFS('mech4import - CB6R3_AE7'!$D$2:$D$10000,'mech4import - CB6R3_AE7'!$B$2:$B$10000,"="&amp;'CB6R3_AE7 - 95861 - CRITERIA'!$B84,'mech4import - CB6R3_AE7'!$C$2:$C$10000,"="&amp;'CB6R3_AE7 - 95861 - CRITERIA'!AB$3)</f>
        <v>0</v>
      </c>
      <c r="AC84" s="49">
        <f>SUMIFS('mech4import - CB6R3_AE7'!$D$2:$D$10000,'mech4import - CB6R3_AE7'!$B$2:$B$10000,"="&amp;'CB6R3_AE7 - 95861 - CRITERIA'!$B84,'mech4import - CB6R3_AE7'!$C$2:$C$10000,"="&amp;'CB6R3_AE7 - 95861 - CRITERIA'!AC$3)</f>
        <v>0</v>
      </c>
      <c r="AD84" s="49">
        <f>SUMIFS('mech4import - CB6R3_AE7'!$D$2:$D$10000,'mech4import - CB6R3_AE7'!$B$2:$B$10000,"="&amp;'CB6R3_AE7 - 95861 - CRITERIA'!$B84,'mech4import - CB6R3_AE7'!$C$2:$C$10000,"="&amp;'CB6R3_AE7 - 95861 - CRITERIA'!AD$3)</f>
        <v>0</v>
      </c>
      <c r="AE84" s="49">
        <f>SUMIFS('mech4import - CB6R3_AE7'!$D$2:$D$10000,'mech4import - CB6R3_AE7'!$B$2:$B$10000,"="&amp;'CB6R3_AE7 - 95861 - CRITERIA'!$B84,'mech4import - CB6R3_AE7'!$C$2:$C$10000,"="&amp;'CB6R3_AE7 - 95861 - CRITERIA'!AE$3)</f>
        <v>0</v>
      </c>
      <c r="AF84" s="49">
        <f>SUMIFS('mech4import - CB6R3_AE7'!$D$2:$D$10000,'mech4import - CB6R3_AE7'!$B$2:$B$10000,"="&amp;'CB6R3_AE7 - 95861 - CRITERIA'!$B84,'mech4import - CB6R3_AE7'!$C$2:$C$10000,"="&amp;'CB6R3_AE7 - 95861 - CRITERIA'!AF$3)</f>
        <v>0</v>
      </c>
      <c r="AG84" s="49">
        <f>SUMIFS('mech4import - CB6R3_AE7'!$D$2:$D$10000,'mech4import - CB6R3_AE7'!$B$2:$B$10000,"="&amp;'CB6R3_AE7 - 95861 - CRITERIA'!$B84,'mech4import - CB6R3_AE7'!$C$2:$C$10000,"="&amp;'CB6R3_AE7 - 95861 - CRITERIA'!AG$3)</f>
        <v>1</v>
      </c>
      <c r="AH84" s="49">
        <f>SUMIFS('mech4import - CB6R3_AE7'!$D$2:$D$10000,'mech4import - CB6R3_AE7'!$B$2:$B$10000,"="&amp;'CB6R3_AE7 - 95861 - CRITERIA'!$B84,'mech4import - CB6R3_AE7'!$C$2:$C$10000,"="&amp;'CB6R3_AE7 - 95861 - CRITERIA'!AH$3)</f>
        <v>0</v>
      </c>
      <c r="AI84" s="49">
        <f>SUMIFS('mech4import - CB6R3_AE7'!$D$2:$D$10000,'mech4import - CB6R3_AE7'!$B$2:$B$10000,"="&amp;'CB6R3_AE7 - 95861 - CRITERIA'!$B84,'mech4import - CB6R3_AE7'!$C$2:$C$10000,"="&amp;'CB6R3_AE7 - 95861 - CRITERIA'!AI$3)</f>
        <v>0</v>
      </c>
      <c r="AJ84" s="49">
        <f>SUMIFS('mech4import - CB6R3_AE7'!$D$2:$D$10000,'mech4import - CB6R3_AE7'!$B$2:$B$10000,"="&amp;'CB6R3_AE7 - 95861 - CRITERIA'!$B84,'mech4import - CB6R3_AE7'!$C$2:$C$10000,"="&amp;'CB6R3_AE7 - 95861 - CRITERIA'!AJ$3)</f>
        <v>0</v>
      </c>
      <c r="AK84" s="49">
        <f>SUMIFS('mech4import - CB6R3_AE7'!$D$2:$D$10000,'mech4import - CB6R3_AE7'!$B$2:$B$10000,"="&amp;'CB6R3_AE7 - 95861 - CRITERIA'!$B84,'mech4import - CB6R3_AE7'!$C$2:$C$10000,"="&amp;'CB6R3_AE7 - 95861 - CRITERIA'!AK$3)</f>
        <v>0</v>
      </c>
      <c r="AL84" s="49">
        <f>SUMIFS('mech4import - CB6R3_AE7'!$D$2:$D$10000,'mech4import - CB6R3_AE7'!$B$2:$B$10000,"="&amp;'CB6R3_AE7 - 95861 - CRITERIA'!$B84,'mech4import - CB6R3_AE7'!$C$2:$C$10000,"="&amp;'CB6R3_AE7 - 95861 - CRITERIA'!AL$3)</f>
        <v>0</v>
      </c>
      <c r="AM84" s="32">
        <f t="array" ref="AM84">SUM($G$1:$AL$1*G84:AL84)</f>
        <v>70.099999999999994</v>
      </c>
    </row>
    <row r="85" spans="1:39" s="31" customFormat="1">
      <c r="A85" s="42">
        <v>95861</v>
      </c>
      <c r="B85" s="14">
        <v>2645</v>
      </c>
      <c r="C85" s="43">
        <v>0.70692172778713647</v>
      </c>
      <c r="D85" s="47" t="s">
        <v>272</v>
      </c>
      <c r="E85" s="46" t="b">
        <v>0</v>
      </c>
      <c r="F85" s="48">
        <v>96.129000000000005</v>
      </c>
      <c r="G85" s="49">
        <f>SUMIFS('mech4import - CB6R3_AE7'!$D$2:$D$10000,'mech4import - CB6R3_AE7'!$B$2:$B$10000,"="&amp;'CB6R3_AE7 - 95861 - CRITERIA'!$B85,'mech4import - CB6R3_AE7'!$C$2:$C$10000,"="&amp;'CB6R3_AE7 - 95861 - CRITERIA'!G$3)</f>
        <v>0</v>
      </c>
      <c r="H85" s="49">
        <f>SUMIFS('mech4import - CB6R3_AE7'!$D$2:$D$10000,'mech4import - CB6R3_AE7'!$B$2:$B$10000,"="&amp;'CB6R3_AE7 - 95861 - CRITERIA'!$B85,'mech4import - CB6R3_AE7'!$C$2:$C$10000,"="&amp;'CB6R3_AE7 - 95861 - CRITERIA'!H$3)</f>
        <v>0</v>
      </c>
      <c r="I85" s="49">
        <f>SUMIFS('mech4import - CB6R3_AE7'!$D$2:$D$10000,'mech4import - CB6R3_AE7'!$B$2:$B$10000,"="&amp;'CB6R3_AE7 - 95861 - CRITERIA'!$B85,'mech4import - CB6R3_AE7'!$C$2:$C$10000,"="&amp;'CB6R3_AE7 - 95861 - CRITERIA'!I$3)</f>
        <v>0</v>
      </c>
      <c r="J85" s="49">
        <f>SUMIFS('mech4import - CB6R3_AE7'!$D$2:$D$10000,'mech4import - CB6R3_AE7'!$B$2:$B$10000,"="&amp;'CB6R3_AE7 - 95861 - CRITERIA'!$B85,'mech4import - CB6R3_AE7'!$C$2:$C$10000,"="&amp;'CB6R3_AE7 - 95861 - CRITERIA'!J$3)</f>
        <v>0</v>
      </c>
      <c r="K85" s="49">
        <f>SUMIFS('mech4import - CB6R3_AE7'!$D$2:$D$10000,'mech4import - CB6R3_AE7'!$B$2:$B$10000,"="&amp;'CB6R3_AE7 - 95861 - CRITERIA'!$B85,'mech4import - CB6R3_AE7'!$C$2:$C$10000,"="&amp;'CB6R3_AE7 - 95861 - CRITERIA'!K$3)</f>
        <v>0</v>
      </c>
      <c r="L85" s="49">
        <f>SUMIFS('mech4import - CB6R3_AE7'!$D$2:$D$10000,'mech4import - CB6R3_AE7'!$B$2:$B$10000,"="&amp;'CB6R3_AE7 - 95861 - CRITERIA'!$B85,'mech4import - CB6R3_AE7'!$C$2:$C$10000,"="&amp;'CB6R3_AE7 - 95861 - CRITERIA'!L$3)</f>
        <v>0</v>
      </c>
      <c r="M85" s="49">
        <f>SUMIFS('mech4import - CB6R3_AE7'!$D$2:$D$10000,'mech4import - CB6R3_AE7'!$B$2:$B$10000,"="&amp;'CB6R3_AE7 - 95861 - CRITERIA'!$B85,'mech4import - CB6R3_AE7'!$C$2:$C$10000,"="&amp;'CB6R3_AE7 - 95861 - CRITERIA'!M$3)</f>
        <v>0</v>
      </c>
      <c r="N85" s="49">
        <f>SUMIFS('mech4import - CB6R3_AE7'!$D$2:$D$10000,'mech4import - CB6R3_AE7'!$B$2:$B$10000,"="&amp;'CB6R3_AE7 - 95861 - CRITERIA'!$B85,'mech4import - CB6R3_AE7'!$C$2:$C$10000,"="&amp;'CB6R3_AE7 - 95861 - CRITERIA'!N$3)</f>
        <v>0</v>
      </c>
      <c r="O85" s="49">
        <f>SUMIFS('mech4import - CB6R3_AE7'!$D$2:$D$10000,'mech4import - CB6R3_AE7'!$B$2:$B$10000,"="&amp;'CB6R3_AE7 - 95861 - CRITERIA'!$B85,'mech4import - CB6R3_AE7'!$C$2:$C$10000,"="&amp;'CB6R3_AE7 - 95861 - CRITERIA'!O$3)</f>
        <v>0</v>
      </c>
      <c r="P85" s="49">
        <f>SUMIFS('mech4import - CB6R3_AE7'!$D$2:$D$10000,'mech4import - CB6R3_AE7'!$B$2:$B$10000,"="&amp;'CB6R3_AE7 - 95861 - CRITERIA'!$B85,'mech4import - CB6R3_AE7'!$C$2:$C$10000,"="&amp;'CB6R3_AE7 - 95861 - CRITERIA'!P$3)</f>
        <v>0</v>
      </c>
      <c r="Q85" s="49">
        <f>SUMIFS('mech4import - CB6R3_AE7'!$D$2:$D$10000,'mech4import - CB6R3_AE7'!$B$2:$B$10000,"="&amp;'CB6R3_AE7 - 95861 - CRITERIA'!$B85,'mech4import - CB6R3_AE7'!$C$2:$C$10000,"="&amp;'CB6R3_AE7 - 95861 - CRITERIA'!Q$3)</f>
        <v>0</v>
      </c>
      <c r="R85" s="49">
        <f>SUMIFS('mech4import - CB6R3_AE7'!$D$2:$D$10000,'mech4import - CB6R3_AE7'!$B$2:$B$10000,"="&amp;'CB6R3_AE7 - 95861 - CRITERIA'!$B85,'mech4import - CB6R3_AE7'!$C$2:$C$10000,"="&amp;'CB6R3_AE7 - 95861 - CRITERIA'!R$3)</f>
        <v>0</v>
      </c>
      <c r="S85" s="49">
        <f>SUMIFS('mech4import - CB6R3_AE7'!$D$2:$D$10000,'mech4import - CB6R3_AE7'!$B$2:$B$10000,"="&amp;'CB6R3_AE7 - 95861 - CRITERIA'!$B85,'mech4import - CB6R3_AE7'!$C$2:$C$10000,"="&amp;'CB6R3_AE7 - 95861 - CRITERIA'!S$3)</f>
        <v>0</v>
      </c>
      <c r="T85" s="49">
        <f>SUMIFS('mech4import - CB6R3_AE7'!$D$2:$D$10000,'mech4import - CB6R3_AE7'!$B$2:$B$10000,"="&amp;'CB6R3_AE7 - 95861 - CRITERIA'!$B85,'mech4import - CB6R3_AE7'!$C$2:$C$10000,"="&amp;'CB6R3_AE7 - 95861 - CRITERIA'!T$3)</f>
        <v>0</v>
      </c>
      <c r="U85" s="49">
        <f>SUMIFS('mech4import - CB6R3_AE7'!$D$2:$D$10000,'mech4import - CB6R3_AE7'!$B$2:$B$10000,"="&amp;'CB6R3_AE7 - 95861 - CRITERIA'!$B85,'mech4import - CB6R3_AE7'!$C$2:$C$10000,"="&amp;'CB6R3_AE7 - 95861 - CRITERIA'!U$3)</f>
        <v>0</v>
      </c>
      <c r="V85" s="49">
        <f>SUMIFS('mech4import - CB6R3_AE7'!$D$2:$D$10000,'mech4import - CB6R3_AE7'!$B$2:$B$10000,"="&amp;'CB6R3_AE7 - 95861 - CRITERIA'!$B85,'mech4import - CB6R3_AE7'!$C$2:$C$10000,"="&amp;'CB6R3_AE7 - 95861 - CRITERIA'!V$3)</f>
        <v>1</v>
      </c>
      <c r="W85" s="49">
        <f>SUMIFS('mech4import - CB6R3_AE7'!$D$2:$D$10000,'mech4import - CB6R3_AE7'!$B$2:$B$10000,"="&amp;'CB6R3_AE7 - 95861 - CRITERIA'!$B85,'mech4import - CB6R3_AE7'!$C$2:$C$10000,"="&amp;'CB6R3_AE7 - 95861 - CRITERIA'!W$3)</f>
        <v>0</v>
      </c>
      <c r="X85" s="49">
        <f>SUMIFS('mech4import - CB6R3_AE7'!$D$2:$D$10000,'mech4import - CB6R3_AE7'!$B$2:$B$10000,"="&amp;'CB6R3_AE7 - 95861 - CRITERIA'!$B85,'mech4import - CB6R3_AE7'!$C$2:$C$10000,"="&amp;'CB6R3_AE7 - 95861 - CRITERIA'!X$3)</f>
        <v>0</v>
      </c>
      <c r="Y85" s="49">
        <f>SUMIFS('mech4import - CB6R3_AE7'!$D$2:$D$10000,'mech4import - CB6R3_AE7'!$B$2:$B$10000,"="&amp;'CB6R3_AE7 - 95861 - CRITERIA'!$B85,'mech4import - CB6R3_AE7'!$C$2:$C$10000,"="&amp;'CB6R3_AE7 - 95861 - CRITERIA'!Y$3)</f>
        <v>0</v>
      </c>
      <c r="Z85" s="49">
        <f>SUMIFS('mech4import - CB6R3_AE7'!$D$2:$D$10000,'mech4import - CB6R3_AE7'!$B$2:$B$10000,"="&amp;'CB6R3_AE7 - 95861 - CRITERIA'!$B85,'mech4import - CB6R3_AE7'!$C$2:$C$10000,"="&amp;'CB6R3_AE7 - 95861 - CRITERIA'!Z$3)</f>
        <v>0</v>
      </c>
      <c r="AA85" s="49">
        <f>SUMIFS('mech4import - CB6R3_AE7'!$D$2:$D$10000,'mech4import - CB6R3_AE7'!$B$2:$B$10000,"="&amp;'CB6R3_AE7 - 95861 - CRITERIA'!$B85,'mech4import - CB6R3_AE7'!$C$2:$C$10000,"="&amp;'CB6R3_AE7 - 95861 - CRITERIA'!AA$3)</f>
        <v>0</v>
      </c>
      <c r="AB85" s="49">
        <f>SUMIFS('mech4import - CB6R3_AE7'!$D$2:$D$10000,'mech4import - CB6R3_AE7'!$B$2:$B$10000,"="&amp;'CB6R3_AE7 - 95861 - CRITERIA'!$B85,'mech4import - CB6R3_AE7'!$C$2:$C$10000,"="&amp;'CB6R3_AE7 - 95861 - CRITERIA'!AB$3)</f>
        <v>0</v>
      </c>
      <c r="AC85" s="49">
        <f>SUMIFS('mech4import - CB6R3_AE7'!$D$2:$D$10000,'mech4import - CB6R3_AE7'!$B$2:$B$10000,"="&amp;'CB6R3_AE7 - 95861 - CRITERIA'!$B85,'mech4import - CB6R3_AE7'!$C$2:$C$10000,"="&amp;'CB6R3_AE7 - 95861 - CRITERIA'!AC$3)</f>
        <v>0</v>
      </c>
      <c r="AD85" s="49">
        <f>SUMIFS('mech4import - CB6R3_AE7'!$D$2:$D$10000,'mech4import - CB6R3_AE7'!$B$2:$B$10000,"="&amp;'CB6R3_AE7 - 95861 - CRITERIA'!$B85,'mech4import - CB6R3_AE7'!$C$2:$C$10000,"="&amp;'CB6R3_AE7 - 95861 - CRITERIA'!AD$3)</f>
        <v>0</v>
      </c>
      <c r="AE85" s="49">
        <f>SUMIFS('mech4import - CB6R3_AE7'!$D$2:$D$10000,'mech4import - CB6R3_AE7'!$B$2:$B$10000,"="&amp;'CB6R3_AE7 - 95861 - CRITERIA'!$B85,'mech4import - CB6R3_AE7'!$C$2:$C$10000,"="&amp;'CB6R3_AE7 - 95861 - CRITERIA'!AE$3)</f>
        <v>0</v>
      </c>
      <c r="AF85" s="49">
        <f>SUMIFS('mech4import - CB6R3_AE7'!$D$2:$D$10000,'mech4import - CB6R3_AE7'!$B$2:$B$10000,"="&amp;'CB6R3_AE7 - 95861 - CRITERIA'!$B85,'mech4import - CB6R3_AE7'!$C$2:$C$10000,"="&amp;'CB6R3_AE7 - 95861 - CRITERIA'!AF$3)</f>
        <v>0</v>
      </c>
      <c r="AG85" s="49">
        <f>SUMIFS('mech4import - CB6R3_AE7'!$D$2:$D$10000,'mech4import - CB6R3_AE7'!$B$2:$B$10000,"="&amp;'CB6R3_AE7 - 95861 - CRITERIA'!$B85,'mech4import - CB6R3_AE7'!$C$2:$C$10000,"="&amp;'CB6R3_AE7 - 95861 - CRITERIA'!AG$3)</f>
        <v>2</v>
      </c>
      <c r="AH85" s="49">
        <f>SUMIFS('mech4import - CB6R3_AE7'!$D$2:$D$10000,'mech4import - CB6R3_AE7'!$B$2:$B$10000,"="&amp;'CB6R3_AE7 - 95861 - CRITERIA'!$B85,'mech4import - CB6R3_AE7'!$C$2:$C$10000,"="&amp;'CB6R3_AE7 - 95861 - CRITERIA'!AH$3)</f>
        <v>0</v>
      </c>
      <c r="AI85" s="49">
        <f>SUMIFS('mech4import - CB6R3_AE7'!$D$2:$D$10000,'mech4import - CB6R3_AE7'!$B$2:$B$10000,"="&amp;'CB6R3_AE7 - 95861 - CRITERIA'!$B85,'mech4import - CB6R3_AE7'!$C$2:$C$10000,"="&amp;'CB6R3_AE7 - 95861 - CRITERIA'!AI$3)</f>
        <v>0</v>
      </c>
      <c r="AJ85" s="49">
        <f>SUMIFS('mech4import - CB6R3_AE7'!$D$2:$D$10000,'mech4import - CB6R3_AE7'!$B$2:$B$10000,"="&amp;'CB6R3_AE7 - 95861 - CRITERIA'!$B85,'mech4import - CB6R3_AE7'!$C$2:$C$10000,"="&amp;'CB6R3_AE7 - 95861 - CRITERIA'!AJ$3)</f>
        <v>0</v>
      </c>
      <c r="AK85" s="49">
        <f>SUMIFS('mech4import - CB6R3_AE7'!$D$2:$D$10000,'mech4import - CB6R3_AE7'!$B$2:$B$10000,"="&amp;'CB6R3_AE7 - 95861 - CRITERIA'!$B85,'mech4import - CB6R3_AE7'!$C$2:$C$10000,"="&amp;'CB6R3_AE7 - 95861 - CRITERIA'!AK$3)</f>
        <v>0</v>
      </c>
      <c r="AL85" s="49">
        <f>SUMIFS('mech4import - CB6R3_AE7'!$D$2:$D$10000,'mech4import - CB6R3_AE7'!$B$2:$B$10000,"="&amp;'CB6R3_AE7 - 95861 - CRITERIA'!$B85,'mech4import - CB6R3_AE7'!$C$2:$C$10000,"="&amp;'CB6R3_AE7 - 95861 - CRITERIA'!AL$3)</f>
        <v>0</v>
      </c>
      <c r="AM85" s="32">
        <f t="array" ref="AM85">SUM($G$1:$AL$1*G85:AL85)</f>
        <v>84.1</v>
      </c>
    </row>
    <row r="86" spans="1:39" s="31" customFormat="1">
      <c r="A86" s="42">
        <v>95861</v>
      </c>
      <c r="B86" s="14">
        <v>3440</v>
      </c>
      <c r="C86" s="43">
        <v>9.9122237917972002E-3</v>
      </c>
      <c r="D86" s="47" t="s">
        <v>273</v>
      </c>
      <c r="E86" s="46" t="b">
        <v>0</v>
      </c>
      <c r="F86" s="48">
        <v>97.161000000000001</v>
      </c>
      <c r="G86" s="49">
        <f>SUMIFS('mech4import - CB6R3_AE7'!$D$2:$D$10000,'mech4import - CB6R3_AE7'!$B$2:$B$10000,"="&amp;'CB6R3_AE7 - 95861 - CRITERIA'!$B86,'mech4import - CB6R3_AE7'!$C$2:$C$10000,"="&amp;'CB6R3_AE7 - 95861 - CRITERIA'!G$3)</f>
        <v>0</v>
      </c>
      <c r="H86" s="49">
        <f>SUMIFS('mech4import - CB6R3_AE7'!$D$2:$D$10000,'mech4import - CB6R3_AE7'!$B$2:$B$10000,"="&amp;'CB6R3_AE7 - 95861 - CRITERIA'!$B86,'mech4import - CB6R3_AE7'!$C$2:$C$10000,"="&amp;'CB6R3_AE7 - 95861 - CRITERIA'!H$3)</f>
        <v>0</v>
      </c>
      <c r="I86" s="49">
        <f>SUMIFS('mech4import - CB6R3_AE7'!$D$2:$D$10000,'mech4import - CB6R3_AE7'!$B$2:$B$10000,"="&amp;'CB6R3_AE7 - 95861 - CRITERIA'!$B86,'mech4import - CB6R3_AE7'!$C$2:$C$10000,"="&amp;'CB6R3_AE7 - 95861 - CRITERIA'!I$3)</f>
        <v>0</v>
      </c>
      <c r="J86" s="49">
        <f>SUMIFS('mech4import - CB6R3_AE7'!$D$2:$D$10000,'mech4import - CB6R3_AE7'!$B$2:$B$10000,"="&amp;'CB6R3_AE7 - 95861 - CRITERIA'!$B86,'mech4import - CB6R3_AE7'!$C$2:$C$10000,"="&amp;'CB6R3_AE7 - 95861 - CRITERIA'!J$3)</f>
        <v>0</v>
      </c>
      <c r="K86" s="49">
        <f>SUMIFS('mech4import - CB6R3_AE7'!$D$2:$D$10000,'mech4import - CB6R3_AE7'!$B$2:$B$10000,"="&amp;'CB6R3_AE7 - 95861 - CRITERIA'!$B86,'mech4import - CB6R3_AE7'!$C$2:$C$10000,"="&amp;'CB6R3_AE7 - 95861 - CRITERIA'!K$3)</f>
        <v>0</v>
      </c>
      <c r="L86" s="49">
        <f>SUMIFS('mech4import - CB6R3_AE7'!$D$2:$D$10000,'mech4import - CB6R3_AE7'!$B$2:$B$10000,"="&amp;'CB6R3_AE7 - 95861 - CRITERIA'!$B86,'mech4import - CB6R3_AE7'!$C$2:$C$10000,"="&amp;'CB6R3_AE7 - 95861 - CRITERIA'!L$3)</f>
        <v>0</v>
      </c>
      <c r="M86" s="49">
        <f>SUMIFS('mech4import - CB6R3_AE7'!$D$2:$D$10000,'mech4import - CB6R3_AE7'!$B$2:$B$10000,"="&amp;'CB6R3_AE7 - 95861 - CRITERIA'!$B86,'mech4import - CB6R3_AE7'!$C$2:$C$10000,"="&amp;'CB6R3_AE7 - 95861 - CRITERIA'!M$3)</f>
        <v>0</v>
      </c>
      <c r="N86" s="49">
        <f>SUMIFS('mech4import - CB6R3_AE7'!$D$2:$D$10000,'mech4import - CB6R3_AE7'!$B$2:$B$10000,"="&amp;'CB6R3_AE7 - 95861 - CRITERIA'!$B86,'mech4import - CB6R3_AE7'!$C$2:$C$10000,"="&amp;'CB6R3_AE7 - 95861 - CRITERIA'!N$3)</f>
        <v>0</v>
      </c>
      <c r="O86" s="49">
        <f>SUMIFS('mech4import - CB6R3_AE7'!$D$2:$D$10000,'mech4import - CB6R3_AE7'!$B$2:$B$10000,"="&amp;'CB6R3_AE7 - 95861 - CRITERIA'!$B86,'mech4import - CB6R3_AE7'!$C$2:$C$10000,"="&amp;'CB6R3_AE7 - 95861 - CRITERIA'!O$3)</f>
        <v>0</v>
      </c>
      <c r="P86" s="49">
        <f>SUMIFS('mech4import - CB6R3_AE7'!$D$2:$D$10000,'mech4import - CB6R3_AE7'!$B$2:$B$10000,"="&amp;'CB6R3_AE7 - 95861 - CRITERIA'!$B86,'mech4import - CB6R3_AE7'!$C$2:$C$10000,"="&amp;'CB6R3_AE7 - 95861 - CRITERIA'!P$3)</f>
        <v>0</v>
      </c>
      <c r="Q86" s="49">
        <f>SUMIFS('mech4import - CB6R3_AE7'!$D$2:$D$10000,'mech4import - CB6R3_AE7'!$B$2:$B$10000,"="&amp;'CB6R3_AE7 - 95861 - CRITERIA'!$B86,'mech4import - CB6R3_AE7'!$C$2:$C$10000,"="&amp;'CB6R3_AE7 - 95861 - CRITERIA'!Q$3)</f>
        <v>0</v>
      </c>
      <c r="R86" s="49">
        <f>SUMIFS('mech4import - CB6R3_AE7'!$D$2:$D$10000,'mech4import - CB6R3_AE7'!$B$2:$B$10000,"="&amp;'CB6R3_AE7 - 95861 - CRITERIA'!$B86,'mech4import - CB6R3_AE7'!$C$2:$C$10000,"="&amp;'CB6R3_AE7 - 95861 - CRITERIA'!R$3)</f>
        <v>0</v>
      </c>
      <c r="S86" s="49">
        <f>SUMIFS('mech4import - CB6R3_AE7'!$D$2:$D$10000,'mech4import - CB6R3_AE7'!$B$2:$B$10000,"="&amp;'CB6R3_AE7 - 95861 - CRITERIA'!$B86,'mech4import - CB6R3_AE7'!$C$2:$C$10000,"="&amp;'CB6R3_AE7 - 95861 - CRITERIA'!S$3)</f>
        <v>0</v>
      </c>
      <c r="T86" s="49">
        <f>SUMIFS('mech4import - CB6R3_AE7'!$D$2:$D$10000,'mech4import - CB6R3_AE7'!$B$2:$B$10000,"="&amp;'CB6R3_AE7 - 95861 - CRITERIA'!$B86,'mech4import - CB6R3_AE7'!$C$2:$C$10000,"="&amp;'CB6R3_AE7 - 95861 - CRITERIA'!T$3)</f>
        <v>0</v>
      </c>
      <c r="U86" s="49">
        <f>SUMIFS('mech4import - CB6R3_AE7'!$D$2:$D$10000,'mech4import - CB6R3_AE7'!$B$2:$B$10000,"="&amp;'CB6R3_AE7 - 95861 - CRITERIA'!$B86,'mech4import - CB6R3_AE7'!$C$2:$C$10000,"="&amp;'CB6R3_AE7 - 95861 - CRITERIA'!U$3)</f>
        <v>0</v>
      </c>
      <c r="V86" s="49">
        <f>SUMIFS('mech4import - CB6R3_AE7'!$D$2:$D$10000,'mech4import - CB6R3_AE7'!$B$2:$B$10000,"="&amp;'CB6R3_AE7 - 95861 - CRITERIA'!$B86,'mech4import - CB6R3_AE7'!$C$2:$C$10000,"="&amp;'CB6R3_AE7 - 95861 - CRITERIA'!V$3)</f>
        <v>0</v>
      </c>
      <c r="W86" s="49">
        <f>SUMIFS('mech4import - CB6R3_AE7'!$D$2:$D$10000,'mech4import - CB6R3_AE7'!$B$2:$B$10000,"="&amp;'CB6R3_AE7 - 95861 - CRITERIA'!$B86,'mech4import - CB6R3_AE7'!$C$2:$C$10000,"="&amp;'CB6R3_AE7 - 95861 - CRITERIA'!W$3)</f>
        <v>0</v>
      </c>
      <c r="X86" s="49">
        <f>SUMIFS('mech4import - CB6R3_AE7'!$D$2:$D$10000,'mech4import - CB6R3_AE7'!$B$2:$B$10000,"="&amp;'CB6R3_AE7 - 95861 - CRITERIA'!$B86,'mech4import - CB6R3_AE7'!$C$2:$C$10000,"="&amp;'CB6R3_AE7 - 95861 - CRITERIA'!X$3)</f>
        <v>0</v>
      </c>
      <c r="Y86" s="49">
        <f>SUMIFS('mech4import - CB6R3_AE7'!$D$2:$D$10000,'mech4import - CB6R3_AE7'!$B$2:$B$10000,"="&amp;'CB6R3_AE7 - 95861 - CRITERIA'!$B86,'mech4import - CB6R3_AE7'!$C$2:$C$10000,"="&amp;'CB6R3_AE7 - 95861 - CRITERIA'!Y$3)</f>
        <v>0</v>
      </c>
      <c r="Z86" s="49">
        <f>SUMIFS('mech4import - CB6R3_AE7'!$D$2:$D$10000,'mech4import - CB6R3_AE7'!$B$2:$B$10000,"="&amp;'CB6R3_AE7 - 95861 - CRITERIA'!$B86,'mech4import - CB6R3_AE7'!$C$2:$C$10000,"="&amp;'CB6R3_AE7 - 95861 - CRITERIA'!Z$3)</f>
        <v>0</v>
      </c>
      <c r="AA86" s="49">
        <f>SUMIFS('mech4import - CB6R3_AE7'!$D$2:$D$10000,'mech4import - CB6R3_AE7'!$B$2:$B$10000,"="&amp;'CB6R3_AE7 - 95861 - CRITERIA'!$B86,'mech4import - CB6R3_AE7'!$C$2:$C$10000,"="&amp;'CB6R3_AE7 - 95861 - CRITERIA'!AA$3)</f>
        <v>0</v>
      </c>
      <c r="AB86" s="49">
        <f>SUMIFS('mech4import - CB6R3_AE7'!$D$2:$D$10000,'mech4import - CB6R3_AE7'!$B$2:$B$10000,"="&amp;'CB6R3_AE7 - 95861 - CRITERIA'!$B86,'mech4import - CB6R3_AE7'!$C$2:$C$10000,"="&amp;'CB6R3_AE7 - 95861 - CRITERIA'!AB$3)</f>
        <v>0</v>
      </c>
      <c r="AC86" s="49">
        <f>SUMIFS('mech4import - CB6R3_AE7'!$D$2:$D$10000,'mech4import - CB6R3_AE7'!$B$2:$B$10000,"="&amp;'CB6R3_AE7 - 95861 - CRITERIA'!$B86,'mech4import - CB6R3_AE7'!$C$2:$C$10000,"="&amp;'CB6R3_AE7 - 95861 - CRITERIA'!AC$3)</f>
        <v>0</v>
      </c>
      <c r="AD86" s="49">
        <f>SUMIFS('mech4import - CB6R3_AE7'!$D$2:$D$10000,'mech4import - CB6R3_AE7'!$B$2:$B$10000,"="&amp;'CB6R3_AE7 - 95861 - CRITERIA'!$B86,'mech4import - CB6R3_AE7'!$C$2:$C$10000,"="&amp;'CB6R3_AE7 - 95861 - CRITERIA'!AD$3)</f>
        <v>0</v>
      </c>
      <c r="AE86" s="49">
        <f>SUMIFS('mech4import - CB6R3_AE7'!$D$2:$D$10000,'mech4import - CB6R3_AE7'!$B$2:$B$10000,"="&amp;'CB6R3_AE7 - 95861 - CRITERIA'!$B86,'mech4import - CB6R3_AE7'!$C$2:$C$10000,"="&amp;'CB6R3_AE7 - 95861 - CRITERIA'!AE$3)</f>
        <v>0</v>
      </c>
      <c r="AF86" s="49">
        <f>SUMIFS('mech4import - CB6R3_AE7'!$D$2:$D$10000,'mech4import - CB6R3_AE7'!$B$2:$B$10000,"="&amp;'CB6R3_AE7 - 95861 - CRITERIA'!$B86,'mech4import - CB6R3_AE7'!$C$2:$C$10000,"="&amp;'CB6R3_AE7 - 95861 - CRITERIA'!AF$3)</f>
        <v>0</v>
      </c>
      <c r="AG86" s="49">
        <f>SUMIFS('mech4import - CB6R3_AE7'!$D$2:$D$10000,'mech4import - CB6R3_AE7'!$B$2:$B$10000,"="&amp;'CB6R3_AE7 - 95861 - CRITERIA'!$B86,'mech4import - CB6R3_AE7'!$C$2:$C$10000,"="&amp;'CB6R3_AE7 - 95861 - CRITERIA'!AG$3)</f>
        <v>6</v>
      </c>
      <c r="AH86" s="49">
        <f>SUMIFS('mech4import - CB6R3_AE7'!$D$2:$D$10000,'mech4import - CB6R3_AE7'!$B$2:$B$10000,"="&amp;'CB6R3_AE7 - 95861 - CRITERIA'!$B86,'mech4import - CB6R3_AE7'!$C$2:$C$10000,"="&amp;'CB6R3_AE7 - 95861 - CRITERIA'!AH$3)</f>
        <v>0</v>
      </c>
      <c r="AI86" s="49">
        <f>SUMIFS('mech4import - CB6R3_AE7'!$D$2:$D$10000,'mech4import - CB6R3_AE7'!$B$2:$B$10000,"="&amp;'CB6R3_AE7 - 95861 - CRITERIA'!$B86,'mech4import - CB6R3_AE7'!$C$2:$C$10000,"="&amp;'CB6R3_AE7 - 95861 - CRITERIA'!AI$3)</f>
        <v>0</v>
      </c>
      <c r="AJ86" s="49">
        <f>SUMIFS('mech4import - CB6R3_AE7'!$D$2:$D$10000,'mech4import - CB6R3_AE7'!$B$2:$B$10000,"="&amp;'CB6R3_AE7 - 95861 - CRITERIA'!$B86,'mech4import - CB6R3_AE7'!$C$2:$C$10000,"="&amp;'CB6R3_AE7 - 95861 - CRITERIA'!AJ$3)</f>
        <v>0</v>
      </c>
      <c r="AK86" s="49">
        <f>SUMIFS('mech4import - CB6R3_AE7'!$D$2:$D$10000,'mech4import - CB6R3_AE7'!$B$2:$B$10000,"="&amp;'CB6R3_AE7 - 95861 - CRITERIA'!$B86,'mech4import - CB6R3_AE7'!$C$2:$C$10000,"="&amp;'CB6R3_AE7 - 95861 - CRITERIA'!AK$3)</f>
        <v>0</v>
      </c>
      <c r="AL86" s="49">
        <f>SUMIFS('mech4import - CB6R3_AE7'!$D$2:$D$10000,'mech4import - CB6R3_AE7'!$B$2:$B$10000,"="&amp;'CB6R3_AE7 - 95861 - CRITERIA'!$B86,'mech4import - CB6R3_AE7'!$C$2:$C$10000,"="&amp;'CB6R3_AE7 - 95861 - CRITERIA'!AL$3)</f>
        <v>0</v>
      </c>
      <c r="AM86" s="32">
        <f t="array" ref="AM86">SUM($G$1:$AL$1*G86:AL86)</f>
        <v>84</v>
      </c>
    </row>
    <row r="87" spans="1:39" s="31" customFormat="1">
      <c r="A87" s="42">
        <v>95861</v>
      </c>
      <c r="B87" s="14">
        <v>3441</v>
      </c>
      <c r="C87" s="43">
        <v>6.4035387510319342E-2</v>
      </c>
      <c r="D87" s="47" t="s">
        <v>274</v>
      </c>
      <c r="E87" s="46" t="b">
        <v>0</v>
      </c>
      <c r="F87" s="48">
        <v>98.16</v>
      </c>
      <c r="G87" s="49">
        <f>SUMIFS('mech4import - CB6R3_AE7'!$D$2:$D$10000,'mech4import - CB6R3_AE7'!$B$2:$B$10000,"="&amp;'CB6R3_AE7 - 95861 - CRITERIA'!$B87,'mech4import - CB6R3_AE7'!$C$2:$C$10000,"="&amp;'CB6R3_AE7 - 95861 - CRITERIA'!G$3)</f>
        <v>0</v>
      </c>
      <c r="H87" s="49">
        <f>SUMIFS('mech4import - CB6R3_AE7'!$D$2:$D$10000,'mech4import - CB6R3_AE7'!$B$2:$B$10000,"="&amp;'CB6R3_AE7 - 95861 - CRITERIA'!$B87,'mech4import - CB6R3_AE7'!$C$2:$C$10000,"="&amp;'CB6R3_AE7 - 95861 - CRITERIA'!H$3)</f>
        <v>0</v>
      </c>
      <c r="I87" s="49">
        <f>SUMIFS('mech4import - CB6R3_AE7'!$D$2:$D$10000,'mech4import - CB6R3_AE7'!$B$2:$B$10000,"="&amp;'CB6R3_AE7 - 95861 - CRITERIA'!$B87,'mech4import - CB6R3_AE7'!$C$2:$C$10000,"="&amp;'CB6R3_AE7 - 95861 - CRITERIA'!I$3)</f>
        <v>0</v>
      </c>
      <c r="J87" s="49">
        <f>SUMIFS('mech4import - CB6R3_AE7'!$D$2:$D$10000,'mech4import - CB6R3_AE7'!$B$2:$B$10000,"="&amp;'CB6R3_AE7 - 95861 - CRITERIA'!$B87,'mech4import - CB6R3_AE7'!$C$2:$C$10000,"="&amp;'CB6R3_AE7 - 95861 - CRITERIA'!J$3)</f>
        <v>0</v>
      </c>
      <c r="K87" s="49">
        <f>SUMIFS('mech4import - CB6R3_AE7'!$D$2:$D$10000,'mech4import - CB6R3_AE7'!$B$2:$B$10000,"="&amp;'CB6R3_AE7 - 95861 - CRITERIA'!$B87,'mech4import - CB6R3_AE7'!$C$2:$C$10000,"="&amp;'CB6R3_AE7 - 95861 - CRITERIA'!K$3)</f>
        <v>0</v>
      </c>
      <c r="L87" s="49">
        <f>SUMIFS('mech4import - CB6R3_AE7'!$D$2:$D$10000,'mech4import - CB6R3_AE7'!$B$2:$B$10000,"="&amp;'CB6R3_AE7 - 95861 - CRITERIA'!$B87,'mech4import - CB6R3_AE7'!$C$2:$C$10000,"="&amp;'CB6R3_AE7 - 95861 - CRITERIA'!L$3)</f>
        <v>0</v>
      </c>
      <c r="M87" s="49">
        <f>SUMIFS('mech4import - CB6R3_AE7'!$D$2:$D$10000,'mech4import - CB6R3_AE7'!$B$2:$B$10000,"="&amp;'CB6R3_AE7 - 95861 - CRITERIA'!$B87,'mech4import - CB6R3_AE7'!$C$2:$C$10000,"="&amp;'CB6R3_AE7 - 95861 - CRITERIA'!M$3)</f>
        <v>0</v>
      </c>
      <c r="N87" s="49">
        <f>SUMIFS('mech4import - CB6R3_AE7'!$D$2:$D$10000,'mech4import - CB6R3_AE7'!$B$2:$B$10000,"="&amp;'CB6R3_AE7 - 95861 - CRITERIA'!$B87,'mech4import - CB6R3_AE7'!$C$2:$C$10000,"="&amp;'CB6R3_AE7 - 95861 - CRITERIA'!N$3)</f>
        <v>0</v>
      </c>
      <c r="O87" s="49">
        <f>SUMIFS('mech4import - CB6R3_AE7'!$D$2:$D$10000,'mech4import - CB6R3_AE7'!$B$2:$B$10000,"="&amp;'CB6R3_AE7 - 95861 - CRITERIA'!$B87,'mech4import - CB6R3_AE7'!$C$2:$C$10000,"="&amp;'CB6R3_AE7 - 95861 - CRITERIA'!O$3)</f>
        <v>0</v>
      </c>
      <c r="P87" s="49">
        <f>SUMIFS('mech4import - CB6R3_AE7'!$D$2:$D$10000,'mech4import - CB6R3_AE7'!$B$2:$B$10000,"="&amp;'CB6R3_AE7 - 95861 - CRITERIA'!$B87,'mech4import - CB6R3_AE7'!$C$2:$C$10000,"="&amp;'CB6R3_AE7 - 95861 - CRITERIA'!P$3)</f>
        <v>0</v>
      </c>
      <c r="Q87" s="49">
        <f>SUMIFS('mech4import - CB6R3_AE7'!$D$2:$D$10000,'mech4import - CB6R3_AE7'!$B$2:$B$10000,"="&amp;'CB6R3_AE7 - 95861 - CRITERIA'!$B87,'mech4import - CB6R3_AE7'!$C$2:$C$10000,"="&amp;'CB6R3_AE7 - 95861 - CRITERIA'!Q$3)</f>
        <v>0</v>
      </c>
      <c r="R87" s="49">
        <f>SUMIFS('mech4import - CB6R3_AE7'!$D$2:$D$10000,'mech4import - CB6R3_AE7'!$B$2:$B$10000,"="&amp;'CB6R3_AE7 - 95861 - CRITERIA'!$B87,'mech4import - CB6R3_AE7'!$C$2:$C$10000,"="&amp;'CB6R3_AE7 - 95861 - CRITERIA'!R$3)</f>
        <v>0</v>
      </c>
      <c r="S87" s="49">
        <f>SUMIFS('mech4import - CB6R3_AE7'!$D$2:$D$10000,'mech4import - CB6R3_AE7'!$B$2:$B$10000,"="&amp;'CB6R3_AE7 - 95861 - CRITERIA'!$B87,'mech4import - CB6R3_AE7'!$C$2:$C$10000,"="&amp;'CB6R3_AE7 - 95861 - CRITERIA'!S$3)</f>
        <v>0</v>
      </c>
      <c r="T87" s="49">
        <f>SUMIFS('mech4import - CB6R3_AE7'!$D$2:$D$10000,'mech4import - CB6R3_AE7'!$B$2:$B$10000,"="&amp;'CB6R3_AE7 - 95861 - CRITERIA'!$B87,'mech4import - CB6R3_AE7'!$C$2:$C$10000,"="&amp;'CB6R3_AE7 - 95861 - CRITERIA'!T$3)</f>
        <v>0</v>
      </c>
      <c r="U87" s="49">
        <f>SUMIFS('mech4import - CB6R3_AE7'!$D$2:$D$10000,'mech4import - CB6R3_AE7'!$B$2:$B$10000,"="&amp;'CB6R3_AE7 - 95861 - CRITERIA'!$B87,'mech4import - CB6R3_AE7'!$C$2:$C$10000,"="&amp;'CB6R3_AE7 - 95861 - CRITERIA'!U$3)</f>
        <v>0</v>
      </c>
      <c r="V87" s="49">
        <f>SUMIFS('mech4import - CB6R3_AE7'!$D$2:$D$10000,'mech4import - CB6R3_AE7'!$B$2:$B$10000,"="&amp;'CB6R3_AE7 - 95861 - CRITERIA'!$B87,'mech4import - CB6R3_AE7'!$C$2:$C$10000,"="&amp;'CB6R3_AE7 - 95861 - CRITERIA'!V$3)</f>
        <v>1</v>
      </c>
      <c r="W87" s="49">
        <f>SUMIFS('mech4import - CB6R3_AE7'!$D$2:$D$10000,'mech4import - CB6R3_AE7'!$B$2:$B$10000,"="&amp;'CB6R3_AE7 - 95861 - CRITERIA'!$B87,'mech4import - CB6R3_AE7'!$C$2:$C$10000,"="&amp;'CB6R3_AE7 - 95861 - CRITERIA'!W$3)</f>
        <v>0</v>
      </c>
      <c r="X87" s="49">
        <f>SUMIFS('mech4import - CB6R3_AE7'!$D$2:$D$10000,'mech4import - CB6R3_AE7'!$B$2:$B$10000,"="&amp;'CB6R3_AE7 - 95861 - CRITERIA'!$B87,'mech4import - CB6R3_AE7'!$C$2:$C$10000,"="&amp;'CB6R3_AE7 - 95861 - CRITERIA'!X$3)</f>
        <v>0</v>
      </c>
      <c r="Y87" s="49">
        <f>SUMIFS('mech4import - CB6R3_AE7'!$D$2:$D$10000,'mech4import - CB6R3_AE7'!$B$2:$B$10000,"="&amp;'CB6R3_AE7 - 95861 - CRITERIA'!$B87,'mech4import - CB6R3_AE7'!$C$2:$C$10000,"="&amp;'CB6R3_AE7 - 95861 - CRITERIA'!Y$3)</f>
        <v>0</v>
      </c>
      <c r="Z87" s="49">
        <f>SUMIFS('mech4import - CB6R3_AE7'!$D$2:$D$10000,'mech4import - CB6R3_AE7'!$B$2:$B$10000,"="&amp;'CB6R3_AE7 - 95861 - CRITERIA'!$B87,'mech4import - CB6R3_AE7'!$C$2:$C$10000,"="&amp;'CB6R3_AE7 - 95861 - CRITERIA'!Z$3)</f>
        <v>0</v>
      </c>
      <c r="AA87" s="49">
        <f>SUMIFS('mech4import - CB6R3_AE7'!$D$2:$D$10000,'mech4import - CB6R3_AE7'!$B$2:$B$10000,"="&amp;'CB6R3_AE7 - 95861 - CRITERIA'!$B87,'mech4import - CB6R3_AE7'!$C$2:$C$10000,"="&amp;'CB6R3_AE7 - 95861 - CRITERIA'!AA$3)</f>
        <v>0</v>
      </c>
      <c r="AB87" s="49">
        <f>SUMIFS('mech4import - CB6R3_AE7'!$D$2:$D$10000,'mech4import - CB6R3_AE7'!$B$2:$B$10000,"="&amp;'CB6R3_AE7 - 95861 - CRITERIA'!$B87,'mech4import - CB6R3_AE7'!$C$2:$C$10000,"="&amp;'CB6R3_AE7 - 95861 - CRITERIA'!AB$3)</f>
        <v>0</v>
      </c>
      <c r="AC87" s="49">
        <f>SUMIFS('mech4import - CB6R3_AE7'!$D$2:$D$10000,'mech4import - CB6R3_AE7'!$B$2:$B$10000,"="&amp;'CB6R3_AE7 - 95861 - CRITERIA'!$B87,'mech4import - CB6R3_AE7'!$C$2:$C$10000,"="&amp;'CB6R3_AE7 - 95861 - CRITERIA'!AC$3)</f>
        <v>0</v>
      </c>
      <c r="AD87" s="49">
        <f>SUMIFS('mech4import - CB6R3_AE7'!$D$2:$D$10000,'mech4import - CB6R3_AE7'!$B$2:$B$10000,"="&amp;'CB6R3_AE7 - 95861 - CRITERIA'!$B87,'mech4import - CB6R3_AE7'!$C$2:$C$10000,"="&amp;'CB6R3_AE7 - 95861 - CRITERIA'!AD$3)</f>
        <v>0</v>
      </c>
      <c r="AE87" s="49">
        <f>SUMIFS('mech4import - CB6R3_AE7'!$D$2:$D$10000,'mech4import - CB6R3_AE7'!$B$2:$B$10000,"="&amp;'CB6R3_AE7 - 95861 - CRITERIA'!$B87,'mech4import - CB6R3_AE7'!$C$2:$C$10000,"="&amp;'CB6R3_AE7 - 95861 - CRITERIA'!AE$3)</f>
        <v>0</v>
      </c>
      <c r="AF87" s="49">
        <f>SUMIFS('mech4import - CB6R3_AE7'!$D$2:$D$10000,'mech4import - CB6R3_AE7'!$B$2:$B$10000,"="&amp;'CB6R3_AE7 - 95861 - CRITERIA'!$B87,'mech4import - CB6R3_AE7'!$C$2:$C$10000,"="&amp;'CB6R3_AE7 - 95861 - CRITERIA'!AF$3)</f>
        <v>0</v>
      </c>
      <c r="AG87" s="49">
        <f>SUMIFS('mech4import - CB6R3_AE7'!$D$2:$D$10000,'mech4import - CB6R3_AE7'!$B$2:$B$10000,"="&amp;'CB6R3_AE7 - 95861 - CRITERIA'!$B87,'mech4import - CB6R3_AE7'!$C$2:$C$10000,"="&amp;'CB6R3_AE7 - 95861 - CRITERIA'!AG$3)</f>
        <v>1</v>
      </c>
      <c r="AH87" s="49">
        <f>SUMIFS('mech4import - CB6R3_AE7'!$D$2:$D$10000,'mech4import - CB6R3_AE7'!$B$2:$B$10000,"="&amp;'CB6R3_AE7 - 95861 - CRITERIA'!$B87,'mech4import - CB6R3_AE7'!$C$2:$C$10000,"="&amp;'CB6R3_AE7 - 95861 - CRITERIA'!AH$3)</f>
        <v>0</v>
      </c>
      <c r="AI87" s="49">
        <f>SUMIFS('mech4import - CB6R3_AE7'!$D$2:$D$10000,'mech4import - CB6R3_AE7'!$B$2:$B$10000,"="&amp;'CB6R3_AE7 - 95861 - CRITERIA'!$B87,'mech4import - CB6R3_AE7'!$C$2:$C$10000,"="&amp;'CB6R3_AE7 - 95861 - CRITERIA'!AI$3)</f>
        <v>0</v>
      </c>
      <c r="AJ87" s="49">
        <f>SUMIFS('mech4import - CB6R3_AE7'!$D$2:$D$10000,'mech4import - CB6R3_AE7'!$B$2:$B$10000,"="&amp;'CB6R3_AE7 - 95861 - CRITERIA'!$B87,'mech4import - CB6R3_AE7'!$C$2:$C$10000,"="&amp;'CB6R3_AE7 - 95861 - CRITERIA'!AJ$3)</f>
        <v>0</v>
      </c>
      <c r="AK87" s="49">
        <f>SUMIFS('mech4import - CB6R3_AE7'!$D$2:$D$10000,'mech4import - CB6R3_AE7'!$B$2:$B$10000,"="&amp;'CB6R3_AE7 - 95861 - CRITERIA'!$B87,'mech4import - CB6R3_AE7'!$C$2:$C$10000,"="&amp;'CB6R3_AE7 - 95861 - CRITERIA'!AK$3)</f>
        <v>0</v>
      </c>
      <c r="AL87" s="49">
        <f>SUMIFS('mech4import - CB6R3_AE7'!$D$2:$D$10000,'mech4import - CB6R3_AE7'!$B$2:$B$10000,"="&amp;'CB6R3_AE7 - 95861 - CRITERIA'!$B87,'mech4import - CB6R3_AE7'!$C$2:$C$10000,"="&amp;'CB6R3_AE7 - 95861 - CRITERIA'!AL$3)</f>
        <v>0</v>
      </c>
      <c r="AM87" s="32">
        <f t="array" ref="AM87">SUM($G$1:$AL$1*G87:AL87)</f>
        <v>70.099999999999994</v>
      </c>
    </row>
    <row r="88" spans="1:39" s="31" customFormat="1">
      <c r="A88" s="42">
        <v>95861</v>
      </c>
      <c r="B88" s="14">
        <v>2105</v>
      </c>
      <c r="C88" s="43">
        <v>1.2232021685026266</v>
      </c>
      <c r="D88" s="47" t="s">
        <v>275</v>
      </c>
      <c r="E88" s="46" t="b">
        <v>0</v>
      </c>
      <c r="F88" s="48">
        <v>98.100999999999999</v>
      </c>
      <c r="G88" s="49">
        <f>SUMIFS('mech4import - CB6R3_AE7'!$D$2:$D$10000,'mech4import - CB6R3_AE7'!$B$2:$B$10000,"="&amp;'CB6R3_AE7 - 95861 - CRITERIA'!$B88,'mech4import - CB6R3_AE7'!$C$2:$C$10000,"="&amp;'CB6R3_AE7 - 95861 - CRITERIA'!G$3)</f>
        <v>0</v>
      </c>
      <c r="H88" s="49">
        <f>SUMIFS('mech4import - CB6R3_AE7'!$D$2:$D$10000,'mech4import - CB6R3_AE7'!$B$2:$B$10000,"="&amp;'CB6R3_AE7 - 95861 - CRITERIA'!$B88,'mech4import - CB6R3_AE7'!$C$2:$C$10000,"="&amp;'CB6R3_AE7 - 95861 - CRITERIA'!H$3)</f>
        <v>0</v>
      </c>
      <c r="I88" s="49">
        <f>SUMIFS('mech4import - CB6R3_AE7'!$D$2:$D$10000,'mech4import - CB6R3_AE7'!$B$2:$B$10000,"="&amp;'CB6R3_AE7 - 95861 - CRITERIA'!$B88,'mech4import - CB6R3_AE7'!$C$2:$C$10000,"="&amp;'CB6R3_AE7 - 95861 - CRITERIA'!I$3)</f>
        <v>0</v>
      </c>
      <c r="J88" s="49">
        <f>SUMIFS('mech4import - CB6R3_AE7'!$D$2:$D$10000,'mech4import - CB6R3_AE7'!$B$2:$B$10000,"="&amp;'CB6R3_AE7 - 95861 - CRITERIA'!$B88,'mech4import - CB6R3_AE7'!$C$2:$C$10000,"="&amp;'CB6R3_AE7 - 95861 - CRITERIA'!J$3)</f>
        <v>0</v>
      </c>
      <c r="K88" s="49">
        <f>SUMIFS('mech4import - CB6R3_AE7'!$D$2:$D$10000,'mech4import - CB6R3_AE7'!$B$2:$B$10000,"="&amp;'CB6R3_AE7 - 95861 - CRITERIA'!$B88,'mech4import - CB6R3_AE7'!$C$2:$C$10000,"="&amp;'CB6R3_AE7 - 95861 - CRITERIA'!K$3)</f>
        <v>0</v>
      </c>
      <c r="L88" s="49">
        <f>SUMIFS('mech4import - CB6R3_AE7'!$D$2:$D$10000,'mech4import - CB6R3_AE7'!$B$2:$B$10000,"="&amp;'CB6R3_AE7 - 95861 - CRITERIA'!$B88,'mech4import - CB6R3_AE7'!$C$2:$C$10000,"="&amp;'CB6R3_AE7 - 95861 - CRITERIA'!L$3)</f>
        <v>0</v>
      </c>
      <c r="M88" s="49">
        <f>SUMIFS('mech4import - CB6R3_AE7'!$D$2:$D$10000,'mech4import - CB6R3_AE7'!$B$2:$B$10000,"="&amp;'CB6R3_AE7 - 95861 - CRITERIA'!$B88,'mech4import - CB6R3_AE7'!$C$2:$C$10000,"="&amp;'CB6R3_AE7 - 95861 - CRITERIA'!M$3)</f>
        <v>0</v>
      </c>
      <c r="N88" s="49">
        <f>SUMIFS('mech4import - CB6R3_AE7'!$D$2:$D$10000,'mech4import - CB6R3_AE7'!$B$2:$B$10000,"="&amp;'CB6R3_AE7 - 95861 - CRITERIA'!$B88,'mech4import - CB6R3_AE7'!$C$2:$C$10000,"="&amp;'CB6R3_AE7 - 95861 - CRITERIA'!N$3)</f>
        <v>0</v>
      </c>
      <c r="O88" s="49">
        <f>SUMIFS('mech4import - CB6R3_AE7'!$D$2:$D$10000,'mech4import - CB6R3_AE7'!$B$2:$B$10000,"="&amp;'CB6R3_AE7 - 95861 - CRITERIA'!$B88,'mech4import - CB6R3_AE7'!$C$2:$C$10000,"="&amp;'CB6R3_AE7 - 95861 - CRITERIA'!O$3)</f>
        <v>0</v>
      </c>
      <c r="P88" s="49">
        <f>SUMIFS('mech4import - CB6R3_AE7'!$D$2:$D$10000,'mech4import - CB6R3_AE7'!$B$2:$B$10000,"="&amp;'CB6R3_AE7 - 95861 - CRITERIA'!$B88,'mech4import - CB6R3_AE7'!$C$2:$C$10000,"="&amp;'CB6R3_AE7 - 95861 - CRITERIA'!P$3)</f>
        <v>0</v>
      </c>
      <c r="Q88" s="49">
        <f>SUMIFS('mech4import - CB6R3_AE7'!$D$2:$D$10000,'mech4import - CB6R3_AE7'!$B$2:$B$10000,"="&amp;'CB6R3_AE7 - 95861 - CRITERIA'!$B88,'mech4import - CB6R3_AE7'!$C$2:$C$10000,"="&amp;'CB6R3_AE7 - 95861 - CRITERIA'!Q$3)</f>
        <v>0</v>
      </c>
      <c r="R88" s="49">
        <f>SUMIFS('mech4import - CB6R3_AE7'!$D$2:$D$10000,'mech4import - CB6R3_AE7'!$B$2:$B$10000,"="&amp;'CB6R3_AE7 - 95861 - CRITERIA'!$B88,'mech4import - CB6R3_AE7'!$C$2:$C$10000,"="&amp;'CB6R3_AE7 - 95861 - CRITERIA'!R$3)</f>
        <v>0</v>
      </c>
      <c r="S88" s="49">
        <f>SUMIFS('mech4import - CB6R3_AE7'!$D$2:$D$10000,'mech4import - CB6R3_AE7'!$B$2:$B$10000,"="&amp;'CB6R3_AE7 - 95861 - CRITERIA'!$B88,'mech4import - CB6R3_AE7'!$C$2:$C$10000,"="&amp;'CB6R3_AE7 - 95861 - CRITERIA'!S$3)</f>
        <v>0</v>
      </c>
      <c r="T88" s="49">
        <f>SUMIFS('mech4import - CB6R3_AE7'!$D$2:$D$10000,'mech4import - CB6R3_AE7'!$B$2:$B$10000,"="&amp;'CB6R3_AE7 - 95861 - CRITERIA'!$B88,'mech4import - CB6R3_AE7'!$C$2:$C$10000,"="&amp;'CB6R3_AE7 - 95861 - CRITERIA'!T$3)</f>
        <v>0</v>
      </c>
      <c r="U88" s="49">
        <f>SUMIFS('mech4import - CB6R3_AE7'!$D$2:$D$10000,'mech4import - CB6R3_AE7'!$B$2:$B$10000,"="&amp;'CB6R3_AE7 - 95861 - CRITERIA'!$B88,'mech4import - CB6R3_AE7'!$C$2:$C$10000,"="&amp;'CB6R3_AE7 - 95861 - CRITERIA'!U$3)</f>
        <v>0</v>
      </c>
      <c r="V88" s="49">
        <f>SUMIFS('mech4import - CB6R3_AE7'!$D$2:$D$10000,'mech4import - CB6R3_AE7'!$B$2:$B$10000,"="&amp;'CB6R3_AE7 - 95861 - CRITERIA'!$B88,'mech4import - CB6R3_AE7'!$C$2:$C$10000,"="&amp;'CB6R3_AE7 - 95861 - CRITERIA'!V$3)</f>
        <v>1</v>
      </c>
      <c r="W88" s="49">
        <f>SUMIFS('mech4import - CB6R3_AE7'!$D$2:$D$10000,'mech4import - CB6R3_AE7'!$B$2:$B$10000,"="&amp;'CB6R3_AE7 - 95861 - CRITERIA'!$B88,'mech4import - CB6R3_AE7'!$C$2:$C$10000,"="&amp;'CB6R3_AE7 - 95861 - CRITERIA'!W$3)</f>
        <v>0</v>
      </c>
      <c r="X88" s="49">
        <f>SUMIFS('mech4import - CB6R3_AE7'!$D$2:$D$10000,'mech4import - CB6R3_AE7'!$B$2:$B$10000,"="&amp;'CB6R3_AE7 - 95861 - CRITERIA'!$B88,'mech4import - CB6R3_AE7'!$C$2:$C$10000,"="&amp;'CB6R3_AE7 - 95861 - CRITERIA'!X$3)</f>
        <v>0</v>
      </c>
      <c r="Y88" s="49">
        <f>SUMIFS('mech4import - CB6R3_AE7'!$D$2:$D$10000,'mech4import - CB6R3_AE7'!$B$2:$B$10000,"="&amp;'CB6R3_AE7 - 95861 - CRITERIA'!$B88,'mech4import - CB6R3_AE7'!$C$2:$C$10000,"="&amp;'CB6R3_AE7 - 95861 - CRITERIA'!Y$3)</f>
        <v>0</v>
      </c>
      <c r="Z88" s="49">
        <f>SUMIFS('mech4import - CB6R3_AE7'!$D$2:$D$10000,'mech4import - CB6R3_AE7'!$B$2:$B$10000,"="&amp;'CB6R3_AE7 - 95861 - CRITERIA'!$B88,'mech4import - CB6R3_AE7'!$C$2:$C$10000,"="&amp;'CB6R3_AE7 - 95861 - CRITERIA'!Z$3)</f>
        <v>0</v>
      </c>
      <c r="AA88" s="49">
        <f>SUMIFS('mech4import - CB6R3_AE7'!$D$2:$D$10000,'mech4import - CB6R3_AE7'!$B$2:$B$10000,"="&amp;'CB6R3_AE7 - 95861 - CRITERIA'!$B88,'mech4import - CB6R3_AE7'!$C$2:$C$10000,"="&amp;'CB6R3_AE7 - 95861 - CRITERIA'!AA$3)</f>
        <v>0</v>
      </c>
      <c r="AB88" s="49">
        <f>SUMIFS('mech4import - CB6R3_AE7'!$D$2:$D$10000,'mech4import - CB6R3_AE7'!$B$2:$B$10000,"="&amp;'CB6R3_AE7 - 95861 - CRITERIA'!$B88,'mech4import - CB6R3_AE7'!$C$2:$C$10000,"="&amp;'CB6R3_AE7 - 95861 - CRITERIA'!AB$3)</f>
        <v>0</v>
      </c>
      <c r="AC88" s="49">
        <f>SUMIFS('mech4import - CB6R3_AE7'!$D$2:$D$10000,'mech4import - CB6R3_AE7'!$B$2:$B$10000,"="&amp;'CB6R3_AE7 - 95861 - CRITERIA'!$B88,'mech4import - CB6R3_AE7'!$C$2:$C$10000,"="&amp;'CB6R3_AE7 - 95861 - CRITERIA'!AC$3)</f>
        <v>0</v>
      </c>
      <c r="AD88" s="49">
        <f>SUMIFS('mech4import - CB6R3_AE7'!$D$2:$D$10000,'mech4import - CB6R3_AE7'!$B$2:$B$10000,"="&amp;'CB6R3_AE7 - 95861 - CRITERIA'!$B88,'mech4import - CB6R3_AE7'!$C$2:$C$10000,"="&amp;'CB6R3_AE7 - 95861 - CRITERIA'!AD$3)</f>
        <v>0</v>
      </c>
      <c r="AE88" s="49">
        <f>SUMIFS('mech4import - CB6R3_AE7'!$D$2:$D$10000,'mech4import - CB6R3_AE7'!$B$2:$B$10000,"="&amp;'CB6R3_AE7 - 95861 - CRITERIA'!$B88,'mech4import - CB6R3_AE7'!$C$2:$C$10000,"="&amp;'CB6R3_AE7 - 95861 - CRITERIA'!AE$3)</f>
        <v>0</v>
      </c>
      <c r="AF88" s="49">
        <f>SUMIFS('mech4import - CB6R3_AE7'!$D$2:$D$10000,'mech4import - CB6R3_AE7'!$B$2:$B$10000,"="&amp;'CB6R3_AE7 - 95861 - CRITERIA'!$B88,'mech4import - CB6R3_AE7'!$C$2:$C$10000,"="&amp;'CB6R3_AE7 - 95861 - CRITERIA'!AF$3)</f>
        <v>0</v>
      </c>
      <c r="AG88" s="49">
        <f>SUMIFS('mech4import - CB6R3_AE7'!$D$2:$D$10000,'mech4import - CB6R3_AE7'!$B$2:$B$10000,"="&amp;'CB6R3_AE7 - 95861 - CRITERIA'!$B88,'mech4import - CB6R3_AE7'!$C$2:$C$10000,"="&amp;'CB6R3_AE7 - 95861 - CRITERIA'!AG$3)</f>
        <v>1</v>
      </c>
      <c r="AH88" s="49">
        <f>SUMIFS('mech4import - CB6R3_AE7'!$D$2:$D$10000,'mech4import - CB6R3_AE7'!$B$2:$B$10000,"="&amp;'CB6R3_AE7 - 95861 - CRITERIA'!$B88,'mech4import - CB6R3_AE7'!$C$2:$C$10000,"="&amp;'CB6R3_AE7 - 95861 - CRITERIA'!AH$3)</f>
        <v>0</v>
      </c>
      <c r="AI88" s="49">
        <f>SUMIFS('mech4import - CB6R3_AE7'!$D$2:$D$10000,'mech4import - CB6R3_AE7'!$B$2:$B$10000,"="&amp;'CB6R3_AE7 - 95861 - CRITERIA'!$B88,'mech4import - CB6R3_AE7'!$C$2:$C$10000,"="&amp;'CB6R3_AE7 - 95861 - CRITERIA'!AI$3)</f>
        <v>0</v>
      </c>
      <c r="AJ88" s="49">
        <f>SUMIFS('mech4import - CB6R3_AE7'!$D$2:$D$10000,'mech4import - CB6R3_AE7'!$B$2:$B$10000,"="&amp;'CB6R3_AE7 - 95861 - CRITERIA'!$B88,'mech4import - CB6R3_AE7'!$C$2:$C$10000,"="&amp;'CB6R3_AE7 - 95861 - CRITERIA'!AJ$3)</f>
        <v>0</v>
      </c>
      <c r="AK88" s="49">
        <f>SUMIFS('mech4import - CB6R3_AE7'!$D$2:$D$10000,'mech4import - CB6R3_AE7'!$B$2:$B$10000,"="&amp;'CB6R3_AE7 - 95861 - CRITERIA'!$B88,'mech4import - CB6R3_AE7'!$C$2:$C$10000,"="&amp;'CB6R3_AE7 - 95861 - CRITERIA'!AK$3)</f>
        <v>0</v>
      </c>
      <c r="AL88" s="49">
        <f>SUMIFS('mech4import - CB6R3_AE7'!$D$2:$D$10000,'mech4import - CB6R3_AE7'!$B$2:$B$10000,"="&amp;'CB6R3_AE7 - 95861 - CRITERIA'!$B88,'mech4import - CB6R3_AE7'!$C$2:$C$10000,"="&amp;'CB6R3_AE7 - 95861 - CRITERIA'!AL$3)</f>
        <v>0</v>
      </c>
      <c r="AM88" s="32">
        <f t="array" ref="AM88">SUM($G$1:$AL$1*G88:AL88)</f>
        <v>70.099999999999994</v>
      </c>
    </row>
    <row r="89" spans="1:39" s="31" customFormat="1">
      <c r="A89" s="42">
        <v>95861</v>
      </c>
      <c r="B89" s="14">
        <v>387</v>
      </c>
      <c r="C89" s="43">
        <v>6.8692936455101883E-2</v>
      </c>
      <c r="D89" s="47" t="s">
        <v>276</v>
      </c>
      <c r="E89" s="46" t="b">
        <v>0</v>
      </c>
      <c r="F89" s="48">
        <v>98.144999999999996</v>
      </c>
      <c r="G89" s="49">
        <f>SUMIFS('mech4import - CB6R3_AE7'!$D$2:$D$10000,'mech4import - CB6R3_AE7'!$B$2:$B$10000,"="&amp;'CB6R3_AE7 - 95861 - CRITERIA'!$B89,'mech4import - CB6R3_AE7'!$C$2:$C$10000,"="&amp;'CB6R3_AE7 - 95861 - CRITERIA'!G$3)</f>
        <v>0</v>
      </c>
      <c r="H89" s="49">
        <f>SUMIFS('mech4import - CB6R3_AE7'!$D$2:$D$10000,'mech4import - CB6R3_AE7'!$B$2:$B$10000,"="&amp;'CB6R3_AE7 - 95861 - CRITERIA'!$B89,'mech4import - CB6R3_AE7'!$C$2:$C$10000,"="&amp;'CB6R3_AE7 - 95861 - CRITERIA'!H$3)</f>
        <v>0</v>
      </c>
      <c r="I89" s="49">
        <f>SUMIFS('mech4import - CB6R3_AE7'!$D$2:$D$10000,'mech4import - CB6R3_AE7'!$B$2:$B$10000,"="&amp;'CB6R3_AE7 - 95861 - CRITERIA'!$B89,'mech4import - CB6R3_AE7'!$C$2:$C$10000,"="&amp;'CB6R3_AE7 - 95861 - CRITERIA'!I$3)</f>
        <v>0</v>
      </c>
      <c r="J89" s="49">
        <f>SUMIFS('mech4import - CB6R3_AE7'!$D$2:$D$10000,'mech4import - CB6R3_AE7'!$B$2:$B$10000,"="&amp;'CB6R3_AE7 - 95861 - CRITERIA'!$B89,'mech4import - CB6R3_AE7'!$C$2:$C$10000,"="&amp;'CB6R3_AE7 - 95861 - CRITERIA'!J$3)</f>
        <v>0</v>
      </c>
      <c r="K89" s="49">
        <f>SUMIFS('mech4import - CB6R3_AE7'!$D$2:$D$10000,'mech4import - CB6R3_AE7'!$B$2:$B$10000,"="&amp;'CB6R3_AE7 - 95861 - CRITERIA'!$B89,'mech4import - CB6R3_AE7'!$C$2:$C$10000,"="&amp;'CB6R3_AE7 - 95861 - CRITERIA'!K$3)</f>
        <v>0</v>
      </c>
      <c r="L89" s="49">
        <f>SUMIFS('mech4import - CB6R3_AE7'!$D$2:$D$10000,'mech4import - CB6R3_AE7'!$B$2:$B$10000,"="&amp;'CB6R3_AE7 - 95861 - CRITERIA'!$B89,'mech4import - CB6R3_AE7'!$C$2:$C$10000,"="&amp;'CB6R3_AE7 - 95861 - CRITERIA'!L$3)</f>
        <v>0</v>
      </c>
      <c r="M89" s="49">
        <f>SUMIFS('mech4import - CB6R3_AE7'!$D$2:$D$10000,'mech4import - CB6R3_AE7'!$B$2:$B$10000,"="&amp;'CB6R3_AE7 - 95861 - CRITERIA'!$B89,'mech4import - CB6R3_AE7'!$C$2:$C$10000,"="&amp;'CB6R3_AE7 - 95861 - CRITERIA'!M$3)</f>
        <v>0</v>
      </c>
      <c r="N89" s="49">
        <f>SUMIFS('mech4import - CB6R3_AE7'!$D$2:$D$10000,'mech4import - CB6R3_AE7'!$B$2:$B$10000,"="&amp;'CB6R3_AE7 - 95861 - CRITERIA'!$B89,'mech4import - CB6R3_AE7'!$C$2:$C$10000,"="&amp;'CB6R3_AE7 - 95861 - CRITERIA'!N$3)</f>
        <v>0</v>
      </c>
      <c r="O89" s="49">
        <f>SUMIFS('mech4import - CB6R3_AE7'!$D$2:$D$10000,'mech4import - CB6R3_AE7'!$B$2:$B$10000,"="&amp;'CB6R3_AE7 - 95861 - CRITERIA'!$B89,'mech4import - CB6R3_AE7'!$C$2:$C$10000,"="&amp;'CB6R3_AE7 - 95861 - CRITERIA'!O$3)</f>
        <v>0</v>
      </c>
      <c r="P89" s="49">
        <f>SUMIFS('mech4import - CB6R3_AE7'!$D$2:$D$10000,'mech4import - CB6R3_AE7'!$B$2:$B$10000,"="&amp;'CB6R3_AE7 - 95861 - CRITERIA'!$B89,'mech4import - CB6R3_AE7'!$C$2:$C$10000,"="&amp;'CB6R3_AE7 - 95861 - CRITERIA'!P$3)</f>
        <v>0</v>
      </c>
      <c r="Q89" s="49">
        <f>SUMIFS('mech4import - CB6R3_AE7'!$D$2:$D$10000,'mech4import - CB6R3_AE7'!$B$2:$B$10000,"="&amp;'CB6R3_AE7 - 95861 - CRITERIA'!$B89,'mech4import - CB6R3_AE7'!$C$2:$C$10000,"="&amp;'CB6R3_AE7 - 95861 - CRITERIA'!Q$3)</f>
        <v>0</v>
      </c>
      <c r="R89" s="49">
        <f>SUMIFS('mech4import - CB6R3_AE7'!$D$2:$D$10000,'mech4import - CB6R3_AE7'!$B$2:$B$10000,"="&amp;'CB6R3_AE7 - 95861 - CRITERIA'!$B89,'mech4import - CB6R3_AE7'!$C$2:$C$10000,"="&amp;'CB6R3_AE7 - 95861 - CRITERIA'!R$3)</f>
        <v>0</v>
      </c>
      <c r="S89" s="49">
        <f>SUMIFS('mech4import - CB6R3_AE7'!$D$2:$D$10000,'mech4import - CB6R3_AE7'!$B$2:$B$10000,"="&amp;'CB6R3_AE7 - 95861 - CRITERIA'!$B89,'mech4import - CB6R3_AE7'!$C$2:$C$10000,"="&amp;'CB6R3_AE7 - 95861 - CRITERIA'!S$3)</f>
        <v>0</v>
      </c>
      <c r="T89" s="49">
        <f>SUMIFS('mech4import - CB6R3_AE7'!$D$2:$D$10000,'mech4import - CB6R3_AE7'!$B$2:$B$10000,"="&amp;'CB6R3_AE7 - 95861 - CRITERIA'!$B89,'mech4import - CB6R3_AE7'!$C$2:$C$10000,"="&amp;'CB6R3_AE7 - 95861 - CRITERIA'!T$3)</f>
        <v>0</v>
      </c>
      <c r="U89" s="49">
        <f>SUMIFS('mech4import - CB6R3_AE7'!$D$2:$D$10000,'mech4import - CB6R3_AE7'!$B$2:$B$10000,"="&amp;'CB6R3_AE7 - 95861 - CRITERIA'!$B89,'mech4import - CB6R3_AE7'!$C$2:$C$10000,"="&amp;'CB6R3_AE7 - 95861 - CRITERIA'!U$3)</f>
        <v>0</v>
      </c>
      <c r="V89" s="49">
        <f>SUMIFS('mech4import - CB6R3_AE7'!$D$2:$D$10000,'mech4import - CB6R3_AE7'!$B$2:$B$10000,"="&amp;'CB6R3_AE7 - 95861 - CRITERIA'!$B89,'mech4import - CB6R3_AE7'!$C$2:$C$10000,"="&amp;'CB6R3_AE7 - 95861 - CRITERIA'!V$3)</f>
        <v>0</v>
      </c>
      <c r="W89" s="49">
        <f>SUMIFS('mech4import - CB6R3_AE7'!$D$2:$D$10000,'mech4import - CB6R3_AE7'!$B$2:$B$10000,"="&amp;'CB6R3_AE7 - 95861 - CRITERIA'!$B89,'mech4import - CB6R3_AE7'!$C$2:$C$10000,"="&amp;'CB6R3_AE7 - 95861 - CRITERIA'!W$3)</f>
        <v>0</v>
      </c>
      <c r="X89" s="49">
        <f>SUMIFS('mech4import - CB6R3_AE7'!$D$2:$D$10000,'mech4import - CB6R3_AE7'!$B$2:$B$10000,"="&amp;'CB6R3_AE7 - 95861 - CRITERIA'!$B89,'mech4import - CB6R3_AE7'!$C$2:$C$10000,"="&amp;'CB6R3_AE7 - 95861 - CRITERIA'!X$3)</f>
        <v>0</v>
      </c>
      <c r="Y89" s="49">
        <f>SUMIFS('mech4import - CB6R3_AE7'!$D$2:$D$10000,'mech4import - CB6R3_AE7'!$B$2:$B$10000,"="&amp;'CB6R3_AE7 - 95861 - CRITERIA'!$B89,'mech4import - CB6R3_AE7'!$C$2:$C$10000,"="&amp;'CB6R3_AE7 - 95861 - CRITERIA'!Y$3)</f>
        <v>0</v>
      </c>
      <c r="Z89" s="49">
        <f>SUMIFS('mech4import - CB6R3_AE7'!$D$2:$D$10000,'mech4import - CB6R3_AE7'!$B$2:$B$10000,"="&amp;'CB6R3_AE7 - 95861 - CRITERIA'!$B89,'mech4import - CB6R3_AE7'!$C$2:$C$10000,"="&amp;'CB6R3_AE7 - 95861 - CRITERIA'!Z$3)</f>
        <v>1</v>
      </c>
      <c r="AA89" s="49">
        <f>SUMIFS('mech4import - CB6R3_AE7'!$D$2:$D$10000,'mech4import - CB6R3_AE7'!$B$2:$B$10000,"="&amp;'CB6R3_AE7 - 95861 - CRITERIA'!$B89,'mech4import - CB6R3_AE7'!$C$2:$C$10000,"="&amp;'CB6R3_AE7 - 95861 - CRITERIA'!AA$3)</f>
        <v>0</v>
      </c>
      <c r="AB89" s="49">
        <f>SUMIFS('mech4import - CB6R3_AE7'!$D$2:$D$10000,'mech4import - CB6R3_AE7'!$B$2:$B$10000,"="&amp;'CB6R3_AE7 - 95861 - CRITERIA'!$B89,'mech4import - CB6R3_AE7'!$C$2:$C$10000,"="&amp;'CB6R3_AE7 - 95861 - CRITERIA'!AB$3)</f>
        <v>0</v>
      </c>
      <c r="AC89" s="49">
        <f>SUMIFS('mech4import - CB6R3_AE7'!$D$2:$D$10000,'mech4import - CB6R3_AE7'!$B$2:$B$10000,"="&amp;'CB6R3_AE7 - 95861 - CRITERIA'!$B89,'mech4import - CB6R3_AE7'!$C$2:$C$10000,"="&amp;'CB6R3_AE7 - 95861 - CRITERIA'!AC$3)</f>
        <v>0</v>
      </c>
      <c r="AD89" s="49">
        <f>SUMIFS('mech4import - CB6R3_AE7'!$D$2:$D$10000,'mech4import - CB6R3_AE7'!$B$2:$B$10000,"="&amp;'CB6R3_AE7 - 95861 - CRITERIA'!$B89,'mech4import - CB6R3_AE7'!$C$2:$C$10000,"="&amp;'CB6R3_AE7 - 95861 - CRITERIA'!AD$3)</f>
        <v>0</v>
      </c>
      <c r="AE89" s="49">
        <f>SUMIFS('mech4import - CB6R3_AE7'!$D$2:$D$10000,'mech4import - CB6R3_AE7'!$B$2:$B$10000,"="&amp;'CB6R3_AE7 - 95861 - CRITERIA'!$B89,'mech4import - CB6R3_AE7'!$C$2:$C$10000,"="&amp;'CB6R3_AE7 - 95861 - CRITERIA'!AE$3)</f>
        <v>0</v>
      </c>
      <c r="AF89" s="49">
        <f>SUMIFS('mech4import - CB6R3_AE7'!$D$2:$D$10000,'mech4import - CB6R3_AE7'!$B$2:$B$10000,"="&amp;'CB6R3_AE7 - 95861 - CRITERIA'!$B89,'mech4import - CB6R3_AE7'!$C$2:$C$10000,"="&amp;'CB6R3_AE7 - 95861 - CRITERIA'!AF$3)</f>
        <v>0</v>
      </c>
      <c r="AG89" s="49">
        <f>SUMIFS('mech4import - CB6R3_AE7'!$D$2:$D$10000,'mech4import - CB6R3_AE7'!$B$2:$B$10000,"="&amp;'CB6R3_AE7 - 95861 - CRITERIA'!$B89,'mech4import - CB6R3_AE7'!$C$2:$C$10000,"="&amp;'CB6R3_AE7 - 95861 - CRITERIA'!AG$3)</f>
        <v>5</v>
      </c>
      <c r="AH89" s="49">
        <f>SUMIFS('mech4import - CB6R3_AE7'!$D$2:$D$10000,'mech4import - CB6R3_AE7'!$B$2:$B$10000,"="&amp;'CB6R3_AE7 - 95861 - CRITERIA'!$B89,'mech4import - CB6R3_AE7'!$C$2:$C$10000,"="&amp;'CB6R3_AE7 - 95861 - CRITERIA'!AH$3)</f>
        <v>0</v>
      </c>
      <c r="AI89" s="49">
        <f>SUMIFS('mech4import - CB6R3_AE7'!$D$2:$D$10000,'mech4import - CB6R3_AE7'!$B$2:$B$10000,"="&amp;'CB6R3_AE7 - 95861 - CRITERIA'!$B89,'mech4import - CB6R3_AE7'!$C$2:$C$10000,"="&amp;'CB6R3_AE7 - 95861 - CRITERIA'!AI$3)</f>
        <v>0</v>
      </c>
      <c r="AJ89" s="49">
        <f>SUMIFS('mech4import - CB6R3_AE7'!$D$2:$D$10000,'mech4import - CB6R3_AE7'!$B$2:$B$10000,"="&amp;'CB6R3_AE7 - 95861 - CRITERIA'!$B89,'mech4import - CB6R3_AE7'!$C$2:$C$10000,"="&amp;'CB6R3_AE7 - 95861 - CRITERIA'!AJ$3)</f>
        <v>0</v>
      </c>
      <c r="AK89" s="49">
        <f>SUMIFS('mech4import - CB6R3_AE7'!$D$2:$D$10000,'mech4import - CB6R3_AE7'!$B$2:$B$10000,"="&amp;'CB6R3_AE7 - 95861 - CRITERIA'!$B89,'mech4import - CB6R3_AE7'!$C$2:$C$10000,"="&amp;'CB6R3_AE7 - 95861 - CRITERIA'!AK$3)</f>
        <v>0</v>
      </c>
      <c r="AL89" s="49">
        <f>SUMIFS('mech4import - CB6R3_AE7'!$D$2:$D$10000,'mech4import - CB6R3_AE7'!$B$2:$B$10000,"="&amp;'CB6R3_AE7 - 95861 - CRITERIA'!$B89,'mech4import - CB6R3_AE7'!$C$2:$C$10000,"="&amp;'CB6R3_AE7 - 95861 - CRITERIA'!AL$3)</f>
        <v>0</v>
      </c>
      <c r="AM89" s="32">
        <f t="array" ref="AM89">SUM($G$1:$AL$1*G89:AL89)</f>
        <v>99</v>
      </c>
    </row>
    <row r="90" spans="1:39" s="31" customFormat="1">
      <c r="A90" s="42">
        <v>95861</v>
      </c>
      <c r="B90" s="14">
        <v>3442</v>
      </c>
      <c r="C90" s="43">
        <v>0.13522234904848632</v>
      </c>
      <c r="D90" s="47" t="s">
        <v>277</v>
      </c>
      <c r="E90" s="46" t="b">
        <v>0</v>
      </c>
      <c r="F90" s="48">
        <v>294.435</v>
      </c>
      <c r="G90" s="49">
        <f>SUMIFS('mech4import - CB6R3_AE7'!$D$2:$D$10000,'mech4import - CB6R3_AE7'!$B$2:$B$10000,"="&amp;'CB6R3_AE7 - 95861 - CRITERIA'!$B90,'mech4import - CB6R3_AE7'!$C$2:$C$10000,"="&amp;'CB6R3_AE7 - 95861 - CRITERIA'!G$3)</f>
        <v>0</v>
      </c>
      <c r="H90" s="49">
        <f>SUMIFS('mech4import - CB6R3_AE7'!$D$2:$D$10000,'mech4import - CB6R3_AE7'!$B$2:$B$10000,"="&amp;'CB6R3_AE7 - 95861 - CRITERIA'!$B90,'mech4import - CB6R3_AE7'!$C$2:$C$10000,"="&amp;'CB6R3_AE7 - 95861 - CRITERIA'!H$3)</f>
        <v>0</v>
      </c>
      <c r="I90" s="49">
        <f>SUMIFS('mech4import - CB6R3_AE7'!$D$2:$D$10000,'mech4import - CB6R3_AE7'!$B$2:$B$10000,"="&amp;'CB6R3_AE7 - 95861 - CRITERIA'!$B90,'mech4import - CB6R3_AE7'!$C$2:$C$10000,"="&amp;'CB6R3_AE7 - 95861 - CRITERIA'!I$3)</f>
        <v>0</v>
      </c>
      <c r="J90" s="49">
        <f>SUMIFS('mech4import - CB6R3_AE7'!$D$2:$D$10000,'mech4import - CB6R3_AE7'!$B$2:$B$10000,"="&amp;'CB6R3_AE7 - 95861 - CRITERIA'!$B90,'mech4import - CB6R3_AE7'!$C$2:$C$10000,"="&amp;'CB6R3_AE7 - 95861 - CRITERIA'!J$3)</f>
        <v>0</v>
      </c>
      <c r="K90" s="49">
        <f>SUMIFS('mech4import - CB6R3_AE7'!$D$2:$D$10000,'mech4import - CB6R3_AE7'!$B$2:$B$10000,"="&amp;'CB6R3_AE7 - 95861 - CRITERIA'!$B90,'mech4import - CB6R3_AE7'!$C$2:$C$10000,"="&amp;'CB6R3_AE7 - 95861 - CRITERIA'!K$3)</f>
        <v>0</v>
      </c>
      <c r="L90" s="49">
        <f>SUMIFS('mech4import - CB6R3_AE7'!$D$2:$D$10000,'mech4import - CB6R3_AE7'!$B$2:$B$10000,"="&amp;'CB6R3_AE7 - 95861 - CRITERIA'!$B90,'mech4import - CB6R3_AE7'!$C$2:$C$10000,"="&amp;'CB6R3_AE7 - 95861 - CRITERIA'!L$3)</f>
        <v>0</v>
      </c>
      <c r="M90" s="49">
        <f>SUMIFS('mech4import - CB6R3_AE7'!$D$2:$D$10000,'mech4import - CB6R3_AE7'!$B$2:$B$10000,"="&amp;'CB6R3_AE7 - 95861 - CRITERIA'!$B90,'mech4import - CB6R3_AE7'!$C$2:$C$10000,"="&amp;'CB6R3_AE7 - 95861 - CRITERIA'!M$3)</f>
        <v>0</v>
      </c>
      <c r="N90" s="49">
        <f>SUMIFS('mech4import - CB6R3_AE7'!$D$2:$D$10000,'mech4import - CB6R3_AE7'!$B$2:$B$10000,"="&amp;'CB6R3_AE7 - 95861 - CRITERIA'!$B90,'mech4import - CB6R3_AE7'!$C$2:$C$10000,"="&amp;'CB6R3_AE7 - 95861 - CRITERIA'!N$3)</f>
        <v>0</v>
      </c>
      <c r="O90" s="49">
        <f>SUMIFS('mech4import - CB6R3_AE7'!$D$2:$D$10000,'mech4import - CB6R3_AE7'!$B$2:$B$10000,"="&amp;'CB6R3_AE7 - 95861 - CRITERIA'!$B90,'mech4import - CB6R3_AE7'!$C$2:$C$10000,"="&amp;'CB6R3_AE7 - 95861 - CRITERIA'!O$3)</f>
        <v>0</v>
      </c>
      <c r="P90" s="49">
        <f>SUMIFS('mech4import - CB6R3_AE7'!$D$2:$D$10000,'mech4import - CB6R3_AE7'!$B$2:$B$10000,"="&amp;'CB6R3_AE7 - 95861 - CRITERIA'!$B90,'mech4import - CB6R3_AE7'!$C$2:$C$10000,"="&amp;'CB6R3_AE7 - 95861 - CRITERIA'!P$3)</f>
        <v>0</v>
      </c>
      <c r="Q90" s="49">
        <f>SUMIFS('mech4import - CB6R3_AE7'!$D$2:$D$10000,'mech4import - CB6R3_AE7'!$B$2:$B$10000,"="&amp;'CB6R3_AE7 - 95861 - CRITERIA'!$B90,'mech4import - CB6R3_AE7'!$C$2:$C$10000,"="&amp;'CB6R3_AE7 - 95861 - CRITERIA'!Q$3)</f>
        <v>0</v>
      </c>
      <c r="R90" s="49">
        <f>SUMIFS('mech4import - CB6R3_AE7'!$D$2:$D$10000,'mech4import - CB6R3_AE7'!$B$2:$B$10000,"="&amp;'CB6R3_AE7 - 95861 - CRITERIA'!$B90,'mech4import - CB6R3_AE7'!$C$2:$C$10000,"="&amp;'CB6R3_AE7 - 95861 - CRITERIA'!R$3)</f>
        <v>0</v>
      </c>
      <c r="S90" s="49">
        <f>SUMIFS('mech4import - CB6R3_AE7'!$D$2:$D$10000,'mech4import - CB6R3_AE7'!$B$2:$B$10000,"="&amp;'CB6R3_AE7 - 95861 - CRITERIA'!$B90,'mech4import - CB6R3_AE7'!$C$2:$C$10000,"="&amp;'CB6R3_AE7 - 95861 - CRITERIA'!S$3)</f>
        <v>0</v>
      </c>
      <c r="T90" s="49">
        <f>SUMIFS('mech4import - CB6R3_AE7'!$D$2:$D$10000,'mech4import - CB6R3_AE7'!$B$2:$B$10000,"="&amp;'CB6R3_AE7 - 95861 - CRITERIA'!$B90,'mech4import - CB6R3_AE7'!$C$2:$C$10000,"="&amp;'CB6R3_AE7 - 95861 - CRITERIA'!T$3)</f>
        <v>0</v>
      </c>
      <c r="U90" s="49">
        <f>SUMIFS('mech4import - CB6R3_AE7'!$D$2:$D$10000,'mech4import - CB6R3_AE7'!$B$2:$B$10000,"="&amp;'CB6R3_AE7 - 95861 - CRITERIA'!$B90,'mech4import - CB6R3_AE7'!$C$2:$C$10000,"="&amp;'CB6R3_AE7 - 95861 - CRITERIA'!U$3)</f>
        <v>0</v>
      </c>
      <c r="V90" s="49">
        <f>SUMIFS('mech4import - CB6R3_AE7'!$D$2:$D$10000,'mech4import - CB6R3_AE7'!$B$2:$B$10000,"="&amp;'CB6R3_AE7 - 95861 - CRITERIA'!$B90,'mech4import - CB6R3_AE7'!$C$2:$C$10000,"="&amp;'CB6R3_AE7 - 95861 - CRITERIA'!V$3)</f>
        <v>0</v>
      </c>
      <c r="W90" s="49">
        <f>SUMIFS('mech4import - CB6R3_AE7'!$D$2:$D$10000,'mech4import - CB6R3_AE7'!$B$2:$B$10000,"="&amp;'CB6R3_AE7 - 95861 - CRITERIA'!$B90,'mech4import - CB6R3_AE7'!$C$2:$C$10000,"="&amp;'CB6R3_AE7 - 95861 - CRITERIA'!W$3)</f>
        <v>0</v>
      </c>
      <c r="X90" s="49">
        <f>SUMIFS('mech4import - CB6R3_AE7'!$D$2:$D$10000,'mech4import - CB6R3_AE7'!$B$2:$B$10000,"="&amp;'CB6R3_AE7 - 95861 - CRITERIA'!$B90,'mech4import - CB6R3_AE7'!$C$2:$C$10000,"="&amp;'CB6R3_AE7 - 95861 - CRITERIA'!X$3)</f>
        <v>0</v>
      </c>
      <c r="Y90" s="49">
        <f>SUMIFS('mech4import - CB6R3_AE7'!$D$2:$D$10000,'mech4import - CB6R3_AE7'!$B$2:$B$10000,"="&amp;'CB6R3_AE7 - 95861 - CRITERIA'!$B90,'mech4import - CB6R3_AE7'!$C$2:$C$10000,"="&amp;'CB6R3_AE7 - 95861 - CRITERIA'!Y$3)</f>
        <v>0</v>
      </c>
      <c r="Z90" s="49">
        <f>SUMIFS('mech4import - CB6R3_AE7'!$D$2:$D$10000,'mech4import - CB6R3_AE7'!$B$2:$B$10000,"="&amp;'CB6R3_AE7 - 95861 - CRITERIA'!$B90,'mech4import - CB6R3_AE7'!$C$2:$C$10000,"="&amp;'CB6R3_AE7 - 95861 - CRITERIA'!Z$3)</f>
        <v>0</v>
      </c>
      <c r="AA90" s="49">
        <f>SUMIFS('mech4import - CB6R3_AE7'!$D$2:$D$10000,'mech4import - CB6R3_AE7'!$B$2:$B$10000,"="&amp;'CB6R3_AE7 - 95861 - CRITERIA'!$B90,'mech4import - CB6R3_AE7'!$C$2:$C$10000,"="&amp;'CB6R3_AE7 - 95861 - CRITERIA'!AA$3)</f>
        <v>0</v>
      </c>
      <c r="AB90" s="49">
        <f>SUMIFS('mech4import - CB6R3_AE7'!$D$2:$D$10000,'mech4import - CB6R3_AE7'!$B$2:$B$10000,"="&amp;'CB6R3_AE7 - 95861 - CRITERIA'!$B90,'mech4import - CB6R3_AE7'!$C$2:$C$10000,"="&amp;'CB6R3_AE7 - 95861 - CRITERIA'!AB$3)</f>
        <v>0</v>
      </c>
      <c r="AC90" s="49">
        <f>SUMIFS('mech4import - CB6R3_AE7'!$D$2:$D$10000,'mech4import - CB6R3_AE7'!$B$2:$B$10000,"="&amp;'CB6R3_AE7 - 95861 - CRITERIA'!$B90,'mech4import - CB6R3_AE7'!$C$2:$C$10000,"="&amp;'CB6R3_AE7 - 95861 - CRITERIA'!AC$3)</f>
        <v>0</v>
      </c>
      <c r="AD90" s="49">
        <f>SUMIFS('mech4import - CB6R3_AE7'!$D$2:$D$10000,'mech4import - CB6R3_AE7'!$B$2:$B$10000,"="&amp;'CB6R3_AE7 - 95861 - CRITERIA'!$B90,'mech4import - CB6R3_AE7'!$C$2:$C$10000,"="&amp;'CB6R3_AE7 - 95861 - CRITERIA'!AD$3)</f>
        <v>1</v>
      </c>
      <c r="AE90" s="49">
        <f>SUMIFS('mech4import - CB6R3_AE7'!$D$2:$D$10000,'mech4import - CB6R3_AE7'!$B$2:$B$10000,"="&amp;'CB6R3_AE7 - 95861 - CRITERIA'!$B90,'mech4import - CB6R3_AE7'!$C$2:$C$10000,"="&amp;'CB6R3_AE7 - 95861 - CRITERIA'!AE$3)</f>
        <v>0</v>
      </c>
      <c r="AF90" s="49">
        <f>SUMIFS('mech4import - CB6R3_AE7'!$D$2:$D$10000,'mech4import - CB6R3_AE7'!$B$2:$B$10000,"="&amp;'CB6R3_AE7 - 95861 - CRITERIA'!$B90,'mech4import - CB6R3_AE7'!$C$2:$C$10000,"="&amp;'CB6R3_AE7 - 95861 - CRITERIA'!AF$3)</f>
        <v>0</v>
      </c>
      <c r="AG90" s="49">
        <f>SUMIFS('mech4import - CB6R3_AE7'!$D$2:$D$10000,'mech4import - CB6R3_AE7'!$B$2:$B$10000,"="&amp;'CB6R3_AE7 - 95861 - CRITERIA'!$B90,'mech4import - CB6R3_AE7'!$C$2:$C$10000,"="&amp;'CB6R3_AE7 - 95861 - CRITERIA'!AG$3)</f>
        <v>0</v>
      </c>
      <c r="AH90" s="49">
        <f>SUMIFS('mech4import - CB6R3_AE7'!$D$2:$D$10000,'mech4import - CB6R3_AE7'!$B$2:$B$10000,"="&amp;'CB6R3_AE7 - 95861 - CRITERIA'!$B90,'mech4import - CB6R3_AE7'!$C$2:$C$10000,"="&amp;'CB6R3_AE7 - 95861 - CRITERIA'!AH$3)</f>
        <v>0</v>
      </c>
      <c r="AI90" s="49">
        <f>SUMIFS('mech4import - CB6R3_AE7'!$D$2:$D$10000,'mech4import - CB6R3_AE7'!$B$2:$B$10000,"="&amp;'CB6R3_AE7 - 95861 - CRITERIA'!$B90,'mech4import - CB6R3_AE7'!$C$2:$C$10000,"="&amp;'CB6R3_AE7 - 95861 - CRITERIA'!AI$3)</f>
        <v>0</v>
      </c>
      <c r="AJ90" s="49">
        <f>SUMIFS('mech4import - CB6R3_AE7'!$D$2:$D$10000,'mech4import - CB6R3_AE7'!$B$2:$B$10000,"="&amp;'CB6R3_AE7 - 95861 - CRITERIA'!$B90,'mech4import - CB6R3_AE7'!$C$2:$C$10000,"="&amp;'CB6R3_AE7 - 95861 - CRITERIA'!AJ$3)</f>
        <v>0</v>
      </c>
      <c r="AK90" s="49">
        <f>SUMIFS('mech4import - CB6R3_AE7'!$D$2:$D$10000,'mech4import - CB6R3_AE7'!$B$2:$B$10000,"="&amp;'CB6R3_AE7 - 95861 - CRITERIA'!$B90,'mech4import - CB6R3_AE7'!$C$2:$C$10000,"="&amp;'CB6R3_AE7 - 95861 - CRITERIA'!AK$3)</f>
        <v>0</v>
      </c>
      <c r="AL90" s="49">
        <f>SUMIFS('mech4import - CB6R3_AE7'!$D$2:$D$10000,'mech4import - CB6R3_AE7'!$B$2:$B$10000,"="&amp;'CB6R3_AE7 - 95861 - CRITERIA'!$B90,'mech4import - CB6R3_AE7'!$C$2:$C$10000,"="&amp;'CB6R3_AE7 - 95861 - CRITERIA'!AL$3)</f>
        <v>0</v>
      </c>
      <c r="AM90" s="32">
        <f t="array" ref="AM90">SUM($G$1:$AL$1*G90:AL90)</f>
        <v>142.30000000000001</v>
      </c>
    </row>
    <row r="91" spans="1:39" s="31" customFormat="1">
      <c r="A91" s="42">
        <v>95861</v>
      </c>
      <c r="B91" s="14">
        <v>541</v>
      </c>
      <c r="C91" s="43">
        <v>0.46129724795834198</v>
      </c>
      <c r="D91" s="47" t="s">
        <v>278</v>
      </c>
      <c r="E91" s="46" t="b">
        <v>0</v>
      </c>
      <c r="F91" s="48">
        <v>100.117</v>
      </c>
      <c r="G91" s="49">
        <f>SUMIFS('mech4import - CB6R3_AE7'!$D$2:$D$10000,'mech4import - CB6R3_AE7'!$B$2:$B$10000,"="&amp;'CB6R3_AE7 - 95861 - CRITERIA'!$B91,'mech4import - CB6R3_AE7'!$C$2:$C$10000,"="&amp;'CB6R3_AE7 - 95861 - CRITERIA'!G$3)</f>
        <v>0</v>
      </c>
      <c r="H91" s="49">
        <f>SUMIFS('mech4import - CB6R3_AE7'!$D$2:$D$10000,'mech4import - CB6R3_AE7'!$B$2:$B$10000,"="&amp;'CB6R3_AE7 - 95861 - CRITERIA'!$B91,'mech4import - CB6R3_AE7'!$C$2:$C$10000,"="&amp;'CB6R3_AE7 - 95861 - CRITERIA'!H$3)</f>
        <v>0</v>
      </c>
      <c r="I91" s="49">
        <f>SUMIFS('mech4import - CB6R3_AE7'!$D$2:$D$10000,'mech4import - CB6R3_AE7'!$B$2:$B$10000,"="&amp;'CB6R3_AE7 - 95861 - CRITERIA'!$B91,'mech4import - CB6R3_AE7'!$C$2:$C$10000,"="&amp;'CB6R3_AE7 - 95861 - CRITERIA'!I$3)</f>
        <v>0</v>
      </c>
      <c r="J91" s="49">
        <f>SUMIFS('mech4import - CB6R3_AE7'!$D$2:$D$10000,'mech4import - CB6R3_AE7'!$B$2:$B$10000,"="&amp;'CB6R3_AE7 - 95861 - CRITERIA'!$B91,'mech4import - CB6R3_AE7'!$C$2:$C$10000,"="&amp;'CB6R3_AE7 - 95861 - CRITERIA'!J$3)</f>
        <v>0</v>
      </c>
      <c r="K91" s="49">
        <f>SUMIFS('mech4import - CB6R3_AE7'!$D$2:$D$10000,'mech4import - CB6R3_AE7'!$B$2:$B$10000,"="&amp;'CB6R3_AE7 - 95861 - CRITERIA'!$B91,'mech4import - CB6R3_AE7'!$C$2:$C$10000,"="&amp;'CB6R3_AE7 - 95861 - CRITERIA'!K$3)</f>
        <v>0</v>
      </c>
      <c r="L91" s="49">
        <f>SUMIFS('mech4import - CB6R3_AE7'!$D$2:$D$10000,'mech4import - CB6R3_AE7'!$B$2:$B$10000,"="&amp;'CB6R3_AE7 - 95861 - CRITERIA'!$B91,'mech4import - CB6R3_AE7'!$C$2:$C$10000,"="&amp;'CB6R3_AE7 - 95861 - CRITERIA'!L$3)</f>
        <v>0</v>
      </c>
      <c r="M91" s="49">
        <f>SUMIFS('mech4import - CB6R3_AE7'!$D$2:$D$10000,'mech4import - CB6R3_AE7'!$B$2:$B$10000,"="&amp;'CB6R3_AE7 - 95861 - CRITERIA'!$B91,'mech4import - CB6R3_AE7'!$C$2:$C$10000,"="&amp;'CB6R3_AE7 - 95861 - CRITERIA'!M$3)</f>
        <v>0</v>
      </c>
      <c r="N91" s="49">
        <f>SUMIFS('mech4import - CB6R3_AE7'!$D$2:$D$10000,'mech4import - CB6R3_AE7'!$B$2:$B$10000,"="&amp;'CB6R3_AE7 - 95861 - CRITERIA'!$B91,'mech4import - CB6R3_AE7'!$C$2:$C$10000,"="&amp;'CB6R3_AE7 - 95861 - CRITERIA'!N$3)</f>
        <v>0</v>
      </c>
      <c r="O91" s="49">
        <f>SUMIFS('mech4import - CB6R3_AE7'!$D$2:$D$10000,'mech4import - CB6R3_AE7'!$B$2:$B$10000,"="&amp;'CB6R3_AE7 - 95861 - CRITERIA'!$B91,'mech4import - CB6R3_AE7'!$C$2:$C$10000,"="&amp;'CB6R3_AE7 - 95861 - CRITERIA'!O$3)</f>
        <v>0</v>
      </c>
      <c r="P91" s="49">
        <f>SUMIFS('mech4import - CB6R3_AE7'!$D$2:$D$10000,'mech4import - CB6R3_AE7'!$B$2:$B$10000,"="&amp;'CB6R3_AE7 - 95861 - CRITERIA'!$B91,'mech4import - CB6R3_AE7'!$C$2:$C$10000,"="&amp;'CB6R3_AE7 - 95861 - CRITERIA'!P$3)</f>
        <v>0</v>
      </c>
      <c r="Q91" s="49">
        <f>SUMIFS('mech4import - CB6R3_AE7'!$D$2:$D$10000,'mech4import - CB6R3_AE7'!$B$2:$B$10000,"="&amp;'CB6R3_AE7 - 95861 - CRITERIA'!$B91,'mech4import - CB6R3_AE7'!$C$2:$C$10000,"="&amp;'CB6R3_AE7 - 95861 - CRITERIA'!Q$3)</f>
        <v>0</v>
      </c>
      <c r="R91" s="49">
        <f>SUMIFS('mech4import - CB6R3_AE7'!$D$2:$D$10000,'mech4import - CB6R3_AE7'!$B$2:$B$10000,"="&amp;'CB6R3_AE7 - 95861 - CRITERIA'!$B91,'mech4import - CB6R3_AE7'!$C$2:$C$10000,"="&amp;'CB6R3_AE7 - 95861 - CRITERIA'!R$3)</f>
        <v>0</v>
      </c>
      <c r="S91" s="49">
        <f>SUMIFS('mech4import - CB6R3_AE7'!$D$2:$D$10000,'mech4import - CB6R3_AE7'!$B$2:$B$10000,"="&amp;'CB6R3_AE7 - 95861 - CRITERIA'!$B91,'mech4import - CB6R3_AE7'!$C$2:$C$10000,"="&amp;'CB6R3_AE7 - 95861 - CRITERIA'!S$3)</f>
        <v>0</v>
      </c>
      <c r="T91" s="49">
        <f>SUMIFS('mech4import - CB6R3_AE7'!$D$2:$D$10000,'mech4import - CB6R3_AE7'!$B$2:$B$10000,"="&amp;'CB6R3_AE7 - 95861 - CRITERIA'!$B91,'mech4import - CB6R3_AE7'!$C$2:$C$10000,"="&amp;'CB6R3_AE7 - 95861 - CRITERIA'!T$3)</f>
        <v>0</v>
      </c>
      <c r="U91" s="49">
        <f>SUMIFS('mech4import - CB6R3_AE7'!$D$2:$D$10000,'mech4import - CB6R3_AE7'!$B$2:$B$10000,"="&amp;'CB6R3_AE7 - 95861 - CRITERIA'!$B91,'mech4import - CB6R3_AE7'!$C$2:$C$10000,"="&amp;'CB6R3_AE7 - 95861 - CRITERIA'!U$3)</f>
        <v>0</v>
      </c>
      <c r="V91" s="49">
        <f>SUMIFS('mech4import - CB6R3_AE7'!$D$2:$D$10000,'mech4import - CB6R3_AE7'!$B$2:$B$10000,"="&amp;'CB6R3_AE7 - 95861 - CRITERIA'!$B91,'mech4import - CB6R3_AE7'!$C$2:$C$10000,"="&amp;'CB6R3_AE7 - 95861 - CRITERIA'!V$3)</f>
        <v>0</v>
      </c>
      <c r="W91" s="49">
        <f>SUMIFS('mech4import - CB6R3_AE7'!$D$2:$D$10000,'mech4import - CB6R3_AE7'!$B$2:$B$10000,"="&amp;'CB6R3_AE7 - 95861 - CRITERIA'!$B91,'mech4import - CB6R3_AE7'!$C$2:$C$10000,"="&amp;'CB6R3_AE7 - 95861 - CRITERIA'!W$3)</f>
        <v>0</v>
      </c>
      <c r="X91" s="49">
        <f>SUMIFS('mech4import - CB6R3_AE7'!$D$2:$D$10000,'mech4import - CB6R3_AE7'!$B$2:$B$10000,"="&amp;'CB6R3_AE7 - 95861 - CRITERIA'!$B91,'mech4import - CB6R3_AE7'!$C$2:$C$10000,"="&amp;'CB6R3_AE7 - 95861 - CRITERIA'!X$3)</f>
        <v>0</v>
      </c>
      <c r="Y91" s="49">
        <f>SUMIFS('mech4import - CB6R3_AE7'!$D$2:$D$10000,'mech4import - CB6R3_AE7'!$B$2:$B$10000,"="&amp;'CB6R3_AE7 - 95861 - CRITERIA'!$B91,'mech4import - CB6R3_AE7'!$C$2:$C$10000,"="&amp;'CB6R3_AE7 - 95861 - CRITERIA'!Y$3)</f>
        <v>0</v>
      </c>
      <c r="Z91" s="49">
        <f>SUMIFS('mech4import - CB6R3_AE7'!$D$2:$D$10000,'mech4import - CB6R3_AE7'!$B$2:$B$10000,"="&amp;'CB6R3_AE7 - 95861 - CRITERIA'!$B91,'mech4import - CB6R3_AE7'!$C$2:$C$10000,"="&amp;'CB6R3_AE7 - 95861 - CRITERIA'!Z$3)</f>
        <v>0</v>
      </c>
      <c r="AA91" s="49">
        <f>SUMIFS('mech4import - CB6R3_AE7'!$D$2:$D$10000,'mech4import - CB6R3_AE7'!$B$2:$B$10000,"="&amp;'CB6R3_AE7 - 95861 - CRITERIA'!$B91,'mech4import - CB6R3_AE7'!$C$2:$C$10000,"="&amp;'CB6R3_AE7 - 95861 - CRITERIA'!AA$3)</f>
        <v>0</v>
      </c>
      <c r="AB91" s="49">
        <f>SUMIFS('mech4import - CB6R3_AE7'!$D$2:$D$10000,'mech4import - CB6R3_AE7'!$B$2:$B$10000,"="&amp;'CB6R3_AE7 - 95861 - CRITERIA'!$B91,'mech4import - CB6R3_AE7'!$C$2:$C$10000,"="&amp;'CB6R3_AE7 - 95861 - CRITERIA'!AB$3)</f>
        <v>0</v>
      </c>
      <c r="AC91" s="49">
        <f>SUMIFS('mech4import - CB6R3_AE7'!$D$2:$D$10000,'mech4import - CB6R3_AE7'!$B$2:$B$10000,"="&amp;'CB6R3_AE7 - 95861 - CRITERIA'!$B91,'mech4import - CB6R3_AE7'!$C$2:$C$10000,"="&amp;'CB6R3_AE7 - 95861 - CRITERIA'!AC$3)</f>
        <v>0</v>
      </c>
      <c r="AD91" s="49">
        <f>SUMIFS('mech4import - CB6R3_AE7'!$D$2:$D$10000,'mech4import - CB6R3_AE7'!$B$2:$B$10000,"="&amp;'CB6R3_AE7 - 95861 - CRITERIA'!$B91,'mech4import - CB6R3_AE7'!$C$2:$C$10000,"="&amp;'CB6R3_AE7 - 95861 - CRITERIA'!AD$3)</f>
        <v>0</v>
      </c>
      <c r="AE91" s="49">
        <f>SUMIFS('mech4import - CB6R3_AE7'!$D$2:$D$10000,'mech4import - CB6R3_AE7'!$B$2:$B$10000,"="&amp;'CB6R3_AE7 - 95861 - CRITERIA'!$B91,'mech4import - CB6R3_AE7'!$C$2:$C$10000,"="&amp;'CB6R3_AE7 - 95861 - CRITERIA'!AE$3)</f>
        <v>1</v>
      </c>
      <c r="AF91" s="49">
        <f>SUMIFS('mech4import - CB6R3_AE7'!$D$2:$D$10000,'mech4import - CB6R3_AE7'!$B$2:$B$10000,"="&amp;'CB6R3_AE7 - 95861 - CRITERIA'!$B91,'mech4import - CB6R3_AE7'!$C$2:$C$10000,"="&amp;'CB6R3_AE7 - 95861 - CRITERIA'!AF$3)</f>
        <v>0</v>
      </c>
      <c r="AG91" s="49">
        <f>SUMIFS('mech4import - CB6R3_AE7'!$D$2:$D$10000,'mech4import - CB6R3_AE7'!$B$2:$B$10000,"="&amp;'CB6R3_AE7 - 95861 - CRITERIA'!$B91,'mech4import - CB6R3_AE7'!$C$2:$C$10000,"="&amp;'CB6R3_AE7 - 95861 - CRITERIA'!AG$3)</f>
        <v>3</v>
      </c>
      <c r="AH91" s="49">
        <f>SUMIFS('mech4import - CB6R3_AE7'!$D$2:$D$10000,'mech4import - CB6R3_AE7'!$B$2:$B$10000,"="&amp;'CB6R3_AE7 - 95861 - CRITERIA'!$B91,'mech4import - CB6R3_AE7'!$C$2:$C$10000,"="&amp;'CB6R3_AE7 - 95861 - CRITERIA'!AH$3)</f>
        <v>0</v>
      </c>
      <c r="AI91" s="49">
        <f>SUMIFS('mech4import - CB6R3_AE7'!$D$2:$D$10000,'mech4import - CB6R3_AE7'!$B$2:$B$10000,"="&amp;'CB6R3_AE7 - 95861 - CRITERIA'!$B91,'mech4import - CB6R3_AE7'!$C$2:$C$10000,"="&amp;'CB6R3_AE7 - 95861 - CRITERIA'!AI$3)</f>
        <v>0</v>
      </c>
      <c r="AJ91" s="49">
        <f>SUMIFS('mech4import - CB6R3_AE7'!$D$2:$D$10000,'mech4import - CB6R3_AE7'!$B$2:$B$10000,"="&amp;'CB6R3_AE7 - 95861 - CRITERIA'!$B91,'mech4import - CB6R3_AE7'!$C$2:$C$10000,"="&amp;'CB6R3_AE7 - 95861 - CRITERIA'!AJ$3)</f>
        <v>0</v>
      </c>
      <c r="AK91" s="49">
        <f>SUMIFS('mech4import - CB6R3_AE7'!$D$2:$D$10000,'mech4import - CB6R3_AE7'!$B$2:$B$10000,"="&amp;'CB6R3_AE7 - 95861 - CRITERIA'!$B91,'mech4import - CB6R3_AE7'!$C$2:$C$10000,"="&amp;'CB6R3_AE7 - 95861 - CRITERIA'!AK$3)</f>
        <v>0</v>
      </c>
      <c r="AL91" s="49">
        <f>SUMIFS('mech4import - CB6R3_AE7'!$D$2:$D$10000,'mech4import - CB6R3_AE7'!$B$2:$B$10000,"="&amp;'CB6R3_AE7 - 95861 - CRITERIA'!$B91,'mech4import - CB6R3_AE7'!$C$2:$C$10000,"="&amp;'CB6R3_AE7 - 95861 - CRITERIA'!AL$3)</f>
        <v>0</v>
      </c>
      <c r="AM91" s="32">
        <f t="array" ref="AM91">SUM($G$1:$AL$1*G91:AL91)</f>
        <v>84.1</v>
      </c>
    </row>
    <row r="92" spans="1:39" s="31" customFormat="1">
      <c r="A92" s="42">
        <v>95861</v>
      </c>
      <c r="B92" s="14">
        <v>840</v>
      </c>
      <c r="C92" s="43">
        <v>1.2828107383102836E-2</v>
      </c>
      <c r="D92" s="47" t="s">
        <v>279</v>
      </c>
      <c r="E92" s="46" t="b">
        <v>0</v>
      </c>
      <c r="F92" s="48">
        <v>100.161</v>
      </c>
      <c r="G92" s="49">
        <f>SUMIFS('mech4import - CB6R3_AE7'!$D$2:$D$10000,'mech4import - CB6R3_AE7'!$B$2:$B$10000,"="&amp;'CB6R3_AE7 - 95861 - CRITERIA'!$B92,'mech4import - CB6R3_AE7'!$C$2:$C$10000,"="&amp;'CB6R3_AE7 - 95861 - CRITERIA'!G$3)</f>
        <v>0</v>
      </c>
      <c r="H92" s="49">
        <f>SUMIFS('mech4import - CB6R3_AE7'!$D$2:$D$10000,'mech4import - CB6R3_AE7'!$B$2:$B$10000,"="&amp;'CB6R3_AE7 - 95861 - CRITERIA'!$B92,'mech4import - CB6R3_AE7'!$C$2:$C$10000,"="&amp;'CB6R3_AE7 - 95861 - CRITERIA'!H$3)</f>
        <v>0</v>
      </c>
      <c r="I92" s="49">
        <f>SUMIFS('mech4import - CB6R3_AE7'!$D$2:$D$10000,'mech4import - CB6R3_AE7'!$B$2:$B$10000,"="&amp;'CB6R3_AE7 - 95861 - CRITERIA'!$B92,'mech4import - CB6R3_AE7'!$C$2:$C$10000,"="&amp;'CB6R3_AE7 - 95861 - CRITERIA'!I$3)</f>
        <v>0</v>
      </c>
      <c r="J92" s="49">
        <f>SUMIFS('mech4import - CB6R3_AE7'!$D$2:$D$10000,'mech4import - CB6R3_AE7'!$B$2:$B$10000,"="&amp;'CB6R3_AE7 - 95861 - CRITERIA'!$B92,'mech4import - CB6R3_AE7'!$C$2:$C$10000,"="&amp;'CB6R3_AE7 - 95861 - CRITERIA'!J$3)</f>
        <v>1</v>
      </c>
      <c r="K92" s="49">
        <f>SUMIFS('mech4import - CB6R3_AE7'!$D$2:$D$10000,'mech4import - CB6R3_AE7'!$B$2:$B$10000,"="&amp;'CB6R3_AE7 - 95861 - CRITERIA'!$B92,'mech4import - CB6R3_AE7'!$C$2:$C$10000,"="&amp;'CB6R3_AE7 - 95861 - CRITERIA'!K$3)</f>
        <v>0</v>
      </c>
      <c r="L92" s="49">
        <f>SUMIFS('mech4import - CB6R3_AE7'!$D$2:$D$10000,'mech4import - CB6R3_AE7'!$B$2:$B$10000,"="&amp;'CB6R3_AE7 - 95861 - CRITERIA'!$B92,'mech4import - CB6R3_AE7'!$C$2:$C$10000,"="&amp;'CB6R3_AE7 - 95861 - CRITERIA'!L$3)</f>
        <v>0</v>
      </c>
      <c r="M92" s="49">
        <f>SUMIFS('mech4import - CB6R3_AE7'!$D$2:$D$10000,'mech4import - CB6R3_AE7'!$B$2:$B$10000,"="&amp;'CB6R3_AE7 - 95861 - CRITERIA'!$B92,'mech4import - CB6R3_AE7'!$C$2:$C$10000,"="&amp;'CB6R3_AE7 - 95861 - CRITERIA'!M$3)</f>
        <v>0</v>
      </c>
      <c r="N92" s="49">
        <f>SUMIFS('mech4import - CB6R3_AE7'!$D$2:$D$10000,'mech4import - CB6R3_AE7'!$B$2:$B$10000,"="&amp;'CB6R3_AE7 - 95861 - CRITERIA'!$B92,'mech4import - CB6R3_AE7'!$C$2:$C$10000,"="&amp;'CB6R3_AE7 - 95861 - CRITERIA'!N$3)</f>
        <v>0</v>
      </c>
      <c r="O92" s="49">
        <f>SUMIFS('mech4import - CB6R3_AE7'!$D$2:$D$10000,'mech4import - CB6R3_AE7'!$B$2:$B$10000,"="&amp;'CB6R3_AE7 - 95861 - CRITERIA'!$B92,'mech4import - CB6R3_AE7'!$C$2:$C$10000,"="&amp;'CB6R3_AE7 - 95861 - CRITERIA'!O$3)</f>
        <v>0</v>
      </c>
      <c r="P92" s="49">
        <f>SUMIFS('mech4import - CB6R3_AE7'!$D$2:$D$10000,'mech4import - CB6R3_AE7'!$B$2:$B$10000,"="&amp;'CB6R3_AE7 - 95861 - CRITERIA'!$B92,'mech4import - CB6R3_AE7'!$C$2:$C$10000,"="&amp;'CB6R3_AE7 - 95861 - CRITERIA'!P$3)</f>
        <v>0</v>
      </c>
      <c r="Q92" s="49">
        <f>SUMIFS('mech4import - CB6R3_AE7'!$D$2:$D$10000,'mech4import - CB6R3_AE7'!$B$2:$B$10000,"="&amp;'CB6R3_AE7 - 95861 - CRITERIA'!$B92,'mech4import - CB6R3_AE7'!$C$2:$C$10000,"="&amp;'CB6R3_AE7 - 95861 - CRITERIA'!Q$3)</f>
        <v>0</v>
      </c>
      <c r="R92" s="49">
        <f>SUMIFS('mech4import - CB6R3_AE7'!$D$2:$D$10000,'mech4import - CB6R3_AE7'!$B$2:$B$10000,"="&amp;'CB6R3_AE7 - 95861 - CRITERIA'!$B92,'mech4import - CB6R3_AE7'!$C$2:$C$10000,"="&amp;'CB6R3_AE7 - 95861 - CRITERIA'!R$3)</f>
        <v>0</v>
      </c>
      <c r="S92" s="49">
        <f>SUMIFS('mech4import - CB6R3_AE7'!$D$2:$D$10000,'mech4import - CB6R3_AE7'!$B$2:$B$10000,"="&amp;'CB6R3_AE7 - 95861 - CRITERIA'!$B92,'mech4import - CB6R3_AE7'!$C$2:$C$10000,"="&amp;'CB6R3_AE7 - 95861 - CRITERIA'!S$3)</f>
        <v>0</v>
      </c>
      <c r="T92" s="49">
        <f>SUMIFS('mech4import - CB6R3_AE7'!$D$2:$D$10000,'mech4import - CB6R3_AE7'!$B$2:$B$10000,"="&amp;'CB6R3_AE7 - 95861 - CRITERIA'!$B92,'mech4import - CB6R3_AE7'!$C$2:$C$10000,"="&amp;'CB6R3_AE7 - 95861 - CRITERIA'!T$3)</f>
        <v>0</v>
      </c>
      <c r="U92" s="49">
        <f>SUMIFS('mech4import - CB6R3_AE7'!$D$2:$D$10000,'mech4import - CB6R3_AE7'!$B$2:$B$10000,"="&amp;'CB6R3_AE7 - 95861 - CRITERIA'!$B92,'mech4import - CB6R3_AE7'!$C$2:$C$10000,"="&amp;'CB6R3_AE7 - 95861 - CRITERIA'!U$3)</f>
        <v>0</v>
      </c>
      <c r="V92" s="49">
        <f>SUMIFS('mech4import - CB6R3_AE7'!$D$2:$D$10000,'mech4import - CB6R3_AE7'!$B$2:$B$10000,"="&amp;'CB6R3_AE7 - 95861 - CRITERIA'!$B92,'mech4import - CB6R3_AE7'!$C$2:$C$10000,"="&amp;'CB6R3_AE7 - 95861 - CRITERIA'!V$3)</f>
        <v>0</v>
      </c>
      <c r="W92" s="49">
        <f>SUMIFS('mech4import - CB6R3_AE7'!$D$2:$D$10000,'mech4import - CB6R3_AE7'!$B$2:$B$10000,"="&amp;'CB6R3_AE7 - 95861 - CRITERIA'!$B92,'mech4import - CB6R3_AE7'!$C$2:$C$10000,"="&amp;'CB6R3_AE7 - 95861 - CRITERIA'!W$3)</f>
        <v>0</v>
      </c>
      <c r="X92" s="49">
        <f>SUMIFS('mech4import - CB6R3_AE7'!$D$2:$D$10000,'mech4import - CB6R3_AE7'!$B$2:$B$10000,"="&amp;'CB6R3_AE7 - 95861 - CRITERIA'!$B92,'mech4import - CB6R3_AE7'!$C$2:$C$10000,"="&amp;'CB6R3_AE7 - 95861 - CRITERIA'!X$3)</f>
        <v>0</v>
      </c>
      <c r="Y92" s="49">
        <f>SUMIFS('mech4import - CB6R3_AE7'!$D$2:$D$10000,'mech4import - CB6R3_AE7'!$B$2:$B$10000,"="&amp;'CB6R3_AE7 - 95861 - CRITERIA'!$B92,'mech4import - CB6R3_AE7'!$C$2:$C$10000,"="&amp;'CB6R3_AE7 - 95861 - CRITERIA'!Y$3)</f>
        <v>0</v>
      </c>
      <c r="Z92" s="49">
        <f>SUMIFS('mech4import - CB6R3_AE7'!$D$2:$D$10000,'mech4import - CB6R3_AE7'!$B$2:$B$10000,"="&amp;'CB6R3_AE7 - 95861 - CRITERIA'!$B92,'mech4import - CB6R3_AE7'!$C$2:$C$10000,"="&amp;'CB6R3_AE7 - 95861 - CRITERIA'!Z$3)</f>
        <v>0</v>
      </c>
      <c r="AA92" s="49">
        <f>SUMIFS('mech4import - CB6R3_AE7'!$D$2:$D$10000,'mech4import - CB6R3_AE7'!$B$2:$B$10000,"="&amp;'CB6R3_AE7 - 95861 - CRITERIA'!$B92,'mech4import - CB6R3_AE7'!$C$2:$C$10000,"="&amp;'CB6R3_AE7 - 95861 - CRITERIA'!AA$3)</f>
        <v>0</v>
      </c>
      <c r="AB92" s="49">
        <f>SUMIFS('mech4import - CB6R3_AE7'!$D$2:$D$10000,'mech4import - CB6R3_AE7'!$B$2:$B$10000,"="&amp;'CB6R3_AE7 - 95861 - CRITERIA'!$B92,'mech4import - CB6R3_AE7'!$C$2:$C$10000,"="&amp;'CB6R3_AE7 - 95861 - CRITERIA'!AB$3)</f>
        <v>0</v>
      </c>
      <c r="AC92" s="49">
        <f>SUMIFS('mech4import - CB6R3_AE7'!$D$2:$D$10000,'mech4import - CB6R3_AE7'!$B$2:$B$10000,"="&amp;'CB6R3_AE7 - 95861 - CRITERIA'!$B92,'mech4import - CB6R3_AE7'!$C$2:$C$10000,"="&amp;'CB6R3_AE7 - 95861 - CRITERIA'!AC$3)</f>
        <v>0</v>
      </c>
      <c r="AD92" s="49">
        <f>SUMIFS('mech4import - CB6R3_AE7'!$D$2:$D$10000,'mech4import - CB6R3_AE7'!$B$2:$B$10000,"="&amp;'CB6R3_AE7 - 95861 - CRITERIA'!$B92,'mech4import - CB6R3_AE7'!$C$2:$C$10000,"="&amp;'CB6R3_AE7 - 95861 - CRITERIA'!AD$3)</f>
        <v>0</v>
      </c>
      <c r="AE92" s="49">
        <f>SUMIFS('mech4import - CB6R3_AE7'!$D$2:$D$10000,'mech4import - CB6R3_AE7'!$B$2:$B$10000,"="&amp;'CB6R3_AE7 - 95861 - CRITERIA'!$B92,'mech4import - CB6R3_AE7'!$C$2:$C$10000,"="&amp;'CB6R3_AE7 - 95861 - CRITERIA'!AE$3)</f>
        <v>0</v>
      </c>
      <c r="AF92" s="49">
        <f>SUMIFS('mech4import - CB6R3_AE7'!$D$2:$D$10000,'mech4import - CB6R3_AE7'!$B$2:$B$10000,"="&amp;'CB6R3_AE7 - 95861 - CRITERIA'!$B92,'mech4import - CB6R3_AE7'!$C$2:$C$10000,"="&amp;'CB6R3_AE7 - 95861 - CRITERIA'!AF$3)</f>
        <v>0</v>
      </c>
      <c r="AG92" s="49">
        <f>SUMIFS('mech4import - CB6R3_AE7'!$D$2:$D$10000,'mech4import - CB6R3_AE7'!$B$2:$B$10000,"="&amp;'CB6R3_AE7 - 95861 - CRITERIA'!$B92,'mech4import - CB6R3_AE7'!$C$2:$C$10000,"="&amp;'CB6R3_AE7 - 95861 - CRITERIA'!AG$3)</f>
        <v>4</v>
      </c>
      <c r="AH92" s="49">
        <f>SUMIFS('mech4import - CB6R3_AE7'!$D$2:$D$10000,'mech4import - CB6R3_AE7'!$B$2:$B$10000,"="&amp;'CB6R3_AE7 - 95861 - CRITERIA'!$B92,'mech4import - CB6R3_AE7'!$C$2:$C$10000,"="&amp;'CB6R3_AE7 - 95861 - CRITERIA'!AH$3)</f>
        <v>0</v>
      </c>
      <c r="AI92" s="49">
        <f>SUMIFS('mech4import - CB6R3_AE7'!$D$2:$D$10000,'mech4import - CB6R3_AE7'!$B$2:$B$10000,"="&amp;'CB6R3_AE7 - 95861 - CRITERIA'!$B92,'mech4import - CB6R3_AE7'!$C$2:$C$10000,"="&amp;'CB6R3_AE7 - 95861 - CRITERIA'!AI$3)</f>
        <v>0</v>
      </c>
      <c r="AJ92" s="49">
        <f>SUMIFS('mech4import - CB6R3_AE7'!$D$2:$D$10000,'mech4import - CB6R3_AE7'!$B$2:$B$10000,"="&amp;'CB6R3_AE7 - 95861 - CRITERIA'!$B92,'mech4import - CB6R3_AE7'!$C$2:$C$10000,"="&amp;'CB6R3_AE7 - 95861 - CRITERIA'!AJ$3)</f>
        <v>0</v>
      </c>
      <c r="AK92" s="49">
        <f>SUMIFS('mech4import - CB6R3_AE7'!$D$2:$D$10000,'mech4import - CB6R3_AE7'!$B$2:$B$10000,"="&amp;'CB6R3_AE7 - 95861 - CRITERIA'!$B92,'mech4import - CB6R3_AE7'!$C$2:$C$10000,"="&amp;'CB6R3_AE7 - 95861 - CRITERIA'!AK$3)</f>
        <v>0</v>
      </c>
      <c r="AL92" s="49">
        <f>SUMIFS('mech4import - CB6R3_AE7'!$D$2:$D$10000,'mech4import - CB6R3_AE7'!$B$2:$B$10000,"="&amp;'CB6R3_AE7 - 95861 - CRITERIA'!$B92,'mech4import - CB6R3_AE7'!$C$2:$C$10000,"="&amp;'CB6R3_AE7 - 95861 - CRITERIA'!AL$3)</f>
        <v>0</v>
      </c>
      <c r="AM92" s="32">
        <f t="array" ref="AM92">SUM($G$1:$AL$1*G92:AL92)</f>
        <v>114.1</v>
      </c>
    </row>
    <row r="93" spans="1:39" s="31" customFormat="1">
      <c r="A93" s="42">
        <v>95861</v>
      </c>
      <c r="B93" s="14">
        <v>1901</v>
      </c>
      <c r="C93" s="43">
        <v>0.2722458216730832</v>
      </c>
      <c r="D93" s="47" t="s">
        <v>280</v>
      </c>
      <c r="E93" s="46" t="b">
        <v>0</v>
      </c>
      <c r="F93" s="48">
        <v>102.089</v>
      </c>
      <c r="G93" s="49">
        <f>SUMIFS('mech4import - CB6R3_AE7'!$D$2:$D$10000,'mech4import - CB6R3_AE7'!$B$2:$B$10000,"="&amp;'CB6R3_AE7 - 95861 - CRITERIA'!$B93,'mech4import - CB6R3_AE7'!$C$2:$C$10000,"="&amp;'CB6R3_AE7 - 95861 - CRITERIA'!G$3)</f>
        <v>0</v>
      </c>
      <c r="H93" s="49">
        <f>SUMIFS('mech4import - CB6R3_AE7'!$D$2:$D$10000,'mech4import - CB6R3_AE7'!$B$2:$B$10000,"="&amp;'CB6R3_AE7 - 95861 - CRITERIA'!$B93,'mech4import - CB6R3_AE7'!$C$2:$C$10000,"="&amp;'CB6R3_AE7 - 95861 - CRITERIA'!H$3)</f>
        <v>0</v>
      </c>
      <c r="I93" s="49">
        <f>SUMIFS('mech4import - CB6R3_AE7'!$D$2:$D$10000,'mech4import - CB6R3_AE7'!$B$2:$B$10000,"="&amp;'CB6R3_AE7 - 95861 - CRITERIA'!$B93,'mech4import - CB6R3_AE7'!$C$2:$C$10000,"="&amp;'CB6R3_AE7 - 95861 - CRITERIA'!I$3)</f>
        <v>0</v>
      </c>
      <c r="J93" s="49">
        <f>SUMIFS('mech4import - CB6R3_AE7'!$D$2:$D$10000,'mech4import - CB6R3_AE7'!$B$2:$B$10000,"="&amp;'CB6R3_AE7 - 95861 - CRITERIA'!$B93,'mech4import - CB6R3_AE7'!$C$2:$C$10000,"="&amp;'CB6R3_AE7 - 95861 - CRITERIA'!J$3)</f>
        <v>0</v>
      </c>
      <c r="K93" s="49">
        <f>SUMIFS('mech4import - CB6R3_AE7'!$D$2:$D$10000,'mech4import - CB6R3_AE7'!$B$2:$B$10000,"="&amp;'CB6R3_AE7 - 95861 - CRITERIA'!$B93,'mech4import - CB6R3_AE7'!$C$2:$C$10000,"="&amp;'CB6R3_AE7 - 95861 - CRITERIA'!K$3)</f>
        <v>0</v>
      </c>
      <c r="L93" s="49">
        <f>SUMIFS('mech4import - CB6R3_AE7'!$D$2:$D$10000,'mech4import - CB6R3_AE7'!$B$2:$B$10000,"="&amp;'CB6R3_AE7 - 95861 - CRITERIA'!$B93,'mech4import - CB6R3_AE7'!$C$2:$C$10000,"="&amp;'CB6R3_AE7 - 95861 - CRITERIA'!L$3)</f>
        <v>0</v>
      </c>
      <c r="M93" s="49">
        <f>SUMIFS('mech4import - CB6R3_AE7'!$D$2:$D$10000,'mech4import - CB6R3_AE7'!$B$2:$B$10000,"="&amp;'CB6R3_AE7 - 95861 - CRITERIA'!$B93,'mech4import - CB6R3_AE7'!$C$2:$C$10000,"="&amp;'CB6R3_AE7 - 95861 - CRITERIA'!M$3)</f>
        <v>0</v>
      </c>
      <c r="N93" s="49">
        <f>SUMIFS('mech4import - CB6R3_AE7'!$D$2:$D$10000,'mech4import - CB6R3_AE7'!$B$2:$B$10000,"="&amp;'CB6R3_AE7 - 95861 - CRITERIA'!$B93,'mech4import - CB6R3_AE7'!$C$2:$C$10000,"="&amp;'CB6R3_AE7 - 95861 - CRITERIA'!N$3)</f>
        <v>0</v>
      </c>
      <c r="O93" s="49">
        <f>SUMIFS('mech4import - CB6R3_AE7'!$D$2:$D$10000,'mech4import - CB6R3_AE7'!$B$2:$B$10000,"="&amp;'CB6R3_AE7 - 95861 - CRITERIA'!$B93,'mech4import - CB6R3_AE7'!$C$2:$C$10000,"="&amp;'CB6R3_AE7 - 95861 - CRITERIA'!O$3)</f>
        <v>0</v>
      </c>
      <c r="P93" s="49">
        <f>SUMIFS('mech4import - CB6R3_AE7'!$D$2:$D$10000,'mech4import - CB6R3_AE7'!$B$2:$B$10000,"="&amp;'CB6R3_AE7 - 95861 - CRITERIA'!$B93,'mech4import - CB6R3_AE7'!$C$2:$C$10000,"="&amp;'CB6R3_AE7 - 95861 - CRITERIA'!P$3)</f>
        <v>0</v>
      </c>
      <c r="Q93" s="49">
        <f>SUMIFS('mech4import - CB6R3_AE7'!$D$2:$D$10000,'mech4import - CB6R3_AE7'!$B$2:$B$10000,"="&amp;'CB6R3_AE7 - 95861 - CRITERIA'!$B93,'mech4import - CB6R3_AE7'!$C$2:$C$10000,"="&amp;'CB6R3_AE7 - 95861 - CRITERIA'!Q$3)</f>
        <v>0</v>
      </c>
      <c r="R93" s="49">
        <f>SUMIFS('mech4import - CB6R3_AE7'!$D$2:$D$10000,'mech4import - CB6R3_AE7'!$B$2:$B$10000,"="&amp;'CB6R3_AE7 - 95861 - CRITERIA'!$B93,'mech4import - CB6R3_AE7'!$C$2:$C$10000,"="&amp;'CB6R3_AE7 - 95861 - CRITERIA'!R$3)</f>
        <v>0</v>
      </c>
      <c r="S93" s="49">
        <f>SUMIFS('mech4import - CB6R3_AE7'!$D$2:$D$10000,'mech4import - CB6R3_AE7'!$B$2:$B$10000,"="&amp;'CB6R3_AE7 - 95861 - CRITERIA'!$B93,'mech4import - CB6R3_AE7'!$C$2:$C$10000,"="&amp;'CB6R3_AE7 - 95861 - CRITERIA'!S$3)</f>
        <v>0</v>
      </c>
      <c r="T93" s="49">
        <f>SUMIFS('mech4import - CB6R3_AE7'!$D$2:$D$10000,'mech4import - CB6R3_AE7'!$B$2:$B$10000,"="&amp;'CB6R3_AE7 - 95861 - CRITERIA'!$B93,'mech4import - CB6R3_AE7'!$C$2:$C$10000,"="&amp;'CB6R3_AE7 - 95861 - CRITERIA'!T$3)</f>
        <v>0</v>
      </c>
      <c r="U93" s="49">
        <f>SUMIFS('mech4import - CB6R3_AE7'!$D$2:$D$10000,'mech4import - CB6R3_AE7'!$B$2:$B$10000,"="&amp;'CB6R3_AE7 - 95861 - CRITERIA'!$B93,'mech4import - CB6R3_AE7'!$C$2:$C$10000,"="&amp;'CB6R3_AE7 - 95861 - CRITERIA'!U$3)</f>
        <v>0</v>
      </c>
      <c r="V93" s="49">
        <f>SUMIFS('mech4import - CB6R3_AE7'!$D$2:$D$10000,'mech4import - CB6R3_AE7'!$B$2:$B$10000,"="&amp;'CB6R3_AE7 - 95861 - CRITERIA'!$B93,'mech4import - CB6R3_AE7'!$C$2:$C$10000,"="&amp;'CB6R3_AE7 - 95861 - CRITERIA'!V$3)</f>
        <v>0</v>
      </c>
      <c r="W93" s="49">
        <f>SUMIFS('mech4import - CB6R3_AE7'!$D$2:$D$10000,'mech4import - CB6R3_AE7'!$B$2:$B$10000,"="&amp;'CB6R3_AE7 - 95861 - CRITERIA'!$B93,'mech4import - CB6R3_AE7'!$C$2:$C$10000,"="&amp;'CB6R3_AE7 - 95861 - CRITERIA'!W$3)</f>
        <v>0</v>
      </c>
      <c r="X93" s="49">
        <f>SUMIFS('mech4import - CB6R3_AE7'!$D$2:$D$10000,'mech4import - CB6R3_AE7'!$B$2:$B$10000,"="&amp;'CB6R3_AE7 - 95861 - CRITERIA'!$B93,'mech4import - CB6R3_AE7'!$C$2:$C$10000,"="&amp;'CB6R3_AE7 - 95861 - CRITERIA'!X$3)</f>
        <v>0</v>
      </c>
      <c r="Y93" s="49">
        <f>SUMIFS('mech4import - CB6R3_AE7'!$D$2:$D$10000,'mech4import - CB6R3_AE7'!$B$2:$B$10000,"="&amp;'CB6R3_AE7 - 95861 - CRITERIA'!$B93,'mech4import - CB6R3_AE7'!$C$2:$C$10000,"="&amp;'CB6R3_AE7 - 95861 - CRITERIA'!Y$3)</f>
        <v>0</v>
      </c>
      <c r="Z93" s="49">
        <f>SUMIFS('mech4import - CB6R3_AE7'!$D$2:$D$10000,'mech4import - CB6R3_AE7'!$B$2:$B$10000,"="&amp;'CB6R3_AE7 - 95861 - CRITERIA'!$B93,'mech4import - CB6R3_AE7'!$C$2:$C$10000,"="&amp;'CB6R3_AE7 - 95861 - CRITERIA'!Z$3)</f>
        <v>0</v>
      </c>
      <c r="AA93" s="49">
        <f>SUMIFS('mech4import - CB6R3_AE7'!$D$2:$D$10000,'mech4import - CB6R3_AE7'!$B$2:$B$10000,"="&amp;'CB6R3_AE7 - 95861 - CRITERIA'!$B93,'mech4import - CB6R3_AE7'!$C$2:$C$10000,"="&amp;'CB6R3_AE7 - 95861 - CRITERIA'!AA$3)</f>
        <v>0</v>
      </c>
      <c r="AB93" s="49">
        <f>SUMIFS('mech4import - CB6R3_AE7'!$D$2:$D$10000,'mech4import - CB6R3_AE7'!$B$2:$B$10000,"="&amp;'CB6R3_AE7 - 95861 - CRITERIA'!$B93,'mech4import - CB6R3_AE7'!$C$2:$C$10000,"="&amp;'CB6R3_AE7 - 95861 - CRITERIA'!AB$3)</f>
        <v>0</v>
      </c>
      <c r="AC93" s="49">
        <f>SUMIFS('mech4import - CB6R3_AE7'!$D$2:$D$10000,'mech4import - CB6R3_AE7'!$B$2:$B$10000,"="&amp;'CB6R3_AE7 - 95861 - CRITERIA'!$B93,'mech4import - CB6R3_AE7'!$C$2:$C$10000,"="&amp;'CB6R3_AE7 - 95861 - CRITERIA'!AC$3)</f>
        <v>0</v>
      </c>
      <c r="AD93" s="49">
        <f>SUMIFS('mech4import - CB6R3_AE7'!$D$2:$D$10000,'mech4import - CB6R3_AE7'!$B$2:$B$10000,"="&amp;'CB6R3_AE7 - 95861 - CRITERIA'!$B93,'mech4import - CB6R3_AE7'!$C$2:$C$10000,"="&amp;'CB6R3_AE7 - 95861 - CRITERIA'!AD$3)</f>
        <v>0</v>
      </c>
      <c r="AE93" s="49">
        <f>SUMIFS('mech4import - CB6R3_AE7'!$D$2:$D$10000,'mech4import - CB6R3_AE7'!$B$2:$B$10000,"="&amp;'CB6R3_AE7 - 95861 - CRITERIA'!$B93,'mech4import - CB6R3_AE7'!$C$2:$C$10000,"="&amp;'CB6R3_AE7 - 95861 - CRITERIA'!AE$3)</f>
        <v>0</v>
      </c>
      <c r="AF93" s="49">
        <f>SUMIFS('mech4import - CB6R3_AE7'!$D$2:$D$10000,'mech4import - CB6R3_AE7'!$B$2:$B$10000,"="&amp;'CB6R3_AE7 - 95861 - CRITERIA'!$B93,'mech4import - CB6R3_AE7'!$C$2:$C$10000,"="&amp;'CB6R3_AE7 - 95861 - CRITERIA'!AF$3)</f>
        <v>0</v>
      </c>
      <c r="AG93" s="49">
        <f>SUMIFS('mech4import - CB6R3_AE7'!$D$2:$D$10000,'mech4import - CB6R3_AE7'!$B$2:$B$10000,"="&amp;'CB6R3_AE7 - 95861 - CRITERIA'!$B93,'mech4import - CB6R3_AE7'!$C$2:$C$10000,"="&amp;'CB6R3_AE7 - 95861 - CRITERIA'!AG$3)</f>
        <v>4</v>
      </c>
      <c r="AH93" s="49">
        <f>SUMIFS('mech4import - CB6R3_AE7'!$D$2:$D$10000,'mech4import - CB6R3_AE7'!$B$2:$B$10000,"="&amp;'CB6R3_AE7 - 95861 - CRITERIA'!$B93,'mech4import - CB6R3_AE7'!$C$2:$C$10000,"="&amp;'CB6R3_AE7 - 95861 - CRITERIA'!AH$3)</f>
        <v>0</v>
      </c>
      <c r="AI93" s="49">
        <f>SUMIFS('mech4import - CB6R3_AE7'!$D$2:$D$10000,'mech4import - CB6R3_AE7'!$B$2:$B$10000,"="&amp;'CB6R3_AE7 - 95861 - CRITERIA'!$B93,'mech4import - CB6R3_AE7'!$C$2:$C$10000,"="&amp;'CB6R3_AE7 - 95861 - CRITERIA'!AI$3)</f>
        <v>0</v>
      </c>
      <c r="AJ93" s="49">
        <f>SUMIFS('mech4import - CB6R3_AE7'!$D$2:$D$10000,'mech4import - CB6R3_AE7'!$B$2:$B$10000,"="&amp;'CB6R3_AE7 - 95861 - CRITERIA'!$B93,'mech4import - CB6R3_AE7'!$C$2:$C$10000,"="&amp;'CB6R3_AE7 - 95861 - CRITERIA'!AJ$3)</f>
        <v>0</v>
      </c>
      <c r="AK93" s="49">
        <f>SUMIFS('mech4import - CB6R3_AE7'!$D$2:$D$10000,'mech4import - CB6R3_AE7'!$B$2:$B$10000,"="&amp;'CB6R3_AE7 - 95861 - CRITERIA'!$B93,'mech4import - CB6R3_AE7'!$C$2:$C$10000,"="&amp;'CB6R3_AE7 - 95861 - CRITERIA'!AK$3)</f>
        <v>0</v>
      </c>
      <c r="AL93" s="49">
        <f>SUMIFS('mech4import - CB6R3_AE7'!$D$2:$D$10000,'mech4import - CB6R3_AE7'!$B$2:$B$10000,"="&amp;'CB6R3_AE7 - 95861 - CRITERIA'!$B93,'mech4import - CB6R3_AE7'!$C$2:$C$10000,"="&amp;'CB6R3_AE7 - 95861 - CRITERIA'!AL$3)</f>
        <v>0</v>
      </c>
      <c r="AM93" s="32">
        <f t="array" ref="AM93">SUM($G$1:$AL$1*G93:AL93)</f>
        <v>56</v>
      </c>
    </row>
    <row r="94" spans="1:39" s="31" customFormat="1">
      <c r="A94" s="42">
        <v>95861</v>
      </c>
      <c r="B94" s="14">
        <v>3030</v>
      </c>
      <c r="C94" s="43">
        <v>6.0142295983428767E-2</v>
      </c>
      <c r="D94" s="47" t="s">
        <v>281</v>
      </c>
      <c r="E94" s="46" t="b">
        <v>0</v>
      </c>
      <c r="F94" s="48">
        <v>102.136</v>
      </c>
      <c r="G94" s="49">
        <f>SUMIFS('mech4import - CB6R3_AE7'!$D$2:$D$10000,'mech4import - CB6R3_AE7'!$B$2:$B$10000,"="&amp;'CB6R3_AE7 - 95861 - CRITERIA'!$B94,'mech4import - CB6R3_AE7'!$C$2:$C$10000,"="&amp;'CB6R3_AE7 - 95861 - CRITERIA'!G$3)</f>
        <v>0</v>
      </c>
      <c r="H94" s="49">
        <f>SUMIFS('mech4import - CB6R3_AE7'!$D$2:$D$10000,'mech4import - CB6R3_AE7'!$B$2:$B$10000,"="&amp;'CB6R3_AE7 - 95861 - CRITERIA'!$B94,'mech4import - CB6R3_AE7'!$C$2:$C$10000,"="&amp;'CB6R3_AE7 - 95861 - CRITERIA'!H$3)</f>
        <v>0</v>
      </c>
      <c r="I94" s="49">
        <f>SUMIFS('mech4import - CB6R3_AE7'!$D$2:$D$10000,'mech4import - CB6R3_AE7'!$B$2:$B$10000,"="&amp;'CB6R3_AE7 - 95861 - CRITERIA'!$B94,'mech4import - CB6R3_AE7'!$C$2:$C$10000,"="&amp;'CB6R3_AE7 - 95861 - CRITERIA'!I$3)</f>
        <v>0</v>
      </c>
      <c r="J94" s="49">
        <f>SUMIFS('mech4import - CB6R3_AE7'!$D$2:$D$10000,'mech4import - CB6R3_AE7'!$B$2:$B$10000,"="&amp;'CB6R3_AE7 - 95861 - CRITERIA'!$B94,'mech4import - CB6R3_AE7'!$C$2:$C$10000,"="&amp;'CB6R3_AE7 - 95861 - CRITERIA'!J$3)</f>
        <v>0</v>
      </c>
      <c r="K94" s="49">
        <f>SUMIFS('mech4import - CB6R3_AE7'!$D$2:$D$10000,'mech4import - CB6R3_AE7'!$B$2:$B$10000,"="&amp;'CB6R3_AE7 - 95861 - CRITERIA'!$B94,'mech4import - CB6R3_AE7'!$C$2:$C$10000,"="&amp;'CB6R3_AE7 - 95861 - CRITERIA'!K$3)</f>
        <v>0</v>
      </c>
      <c r="L94" s="49">
        <f>SUMIFS('mech4import - CB6R3_AE7'!$D$2:$D$10000,'mech4import - CB6R3_AE7'!$B$2:$B$10000,"="&amp;'CB6R3_AE7 - 95861 - CRITERIA'!$B94,'mech4import - CB6R3_AE7'!$C$2:$C$10000,"="&amp;'CB6R3_AE7 - 95861 - CRITERIA'!L$3)</f>
        <v>0</v>
      </c>
      <c r="M94" s="49">
        <f>SUMIFS('mech4import - CB6R3_AE7'!$D$2:$D$10000,'mech4import - CB6R3_AE7'!$B$2:$B$10000,"="&amp;'CB6R3_AE7 - 95861 - CRITERIA'!$B94,'mech4import - CB6R3_AE7'!$C$2:$C$10000,"="&amp;'CB6R3_AE7 - 95861 - CRITERIA'!M$3)</f>
        <v>0</v>
      </c>
      <c r="N94" s="49">
        <f>SUMIFS('mech4import - CB6R3_AE7'!$D$2:$D$10000,'mech4import - CB6R3_AE7'!$B$2:$B$10000,"="&amp;'CB6R3_AE7 - 95861 - CRITERIA'!$B94,'mech4import - CB6R3_AE7'!$C$2:$C$10000,"="&amp;'CB6R3_AE7 - 95861 - CRITERIA'!N$3)</f>
        <v>0</v>
      </c>
      <c r="O94" s="49">
        <f>SUMIFS('mech4import - CB6R3_AE7'!$D$2:$D$10000,'mech4import - CB6R3_AE7'!$B$2:$B$10000,"="&amp;'CB6R3_AE7 - 95861 - CRITERIA'!$B94,'mech4import - CB6R3_AE7'!$C$2:$C$10000,"="&amp;'CB6R3_AE7 - 95861 - CRITERIA'!O$3)</f>
        <v>0</v>
      </c>
      <c r="P94" s="49">
        <f>SUMIFS('mech4import - CB6R3_AE7'!$D$2:$D$10000,'mech4import - CB6R3_AE7'!$B$2:$B$10000,"="&amp;'CB6R3_AE7 - 95861 - CRITERIA'!$B94,'mech4import - CB6R3_AE7'!$C$2:$C$10000,"="&amp;'CB6R3_AE7 - 95861 - CRITERIA'!P$3)</f>
        <v>0</v>
      </c>
      <c r="Q94" s="49">
        <f>SUMIFS('mech4import - CB6R3_AE7'!$D$2:$D$10000,'mech4import - CB6R3_AE7'!$B$2:$B$10000,"="&amp;'CB6R3_AE7 - 95861 - CRITERIA'!$B94,'mech4import - CB6R3_AE7'!$C$2:$C$10000,"="&amp;'CB6R3_AE7 - 95861 - CRITERIA'!Q$3)</f>
        <v>0</v>
      </c>
      <c r="R94" s="49">
        <f>SUMIFS('mech4import - CB6R3_AE7'!$D$2:$D$10000,'mech4import - CB6R3_AE7'!$B$2:$B$10000,"="&amp;'CB6R3_AE7 - 95861 - CRITERIA'!$B94,'mech4import - CB6R3_AE7'!$C$2:$C$10000,"="&amp;'CB6R3_AE7 - 95861 - CRITERIA'!R$3)</f>
        <v>0</v>
      </c>
      <c r="S94" s="49">
        <f>SUMIFS('mech4import - CB6R3_AE7'!$D$2:$D$10000,'mech4import - CB6R3_AE7'!$B$2:$B$10000,"="&amp;'CB6R3_AE7 - 95861 - CRITERIA'!$B94,'mech4import - CB6R3_AE7'!$C$2:$C$10000,"="&amp;'CB6R3_AE7 - 95861 - CRITERIA'!S$3)</f>
        <v>0</v>
      </c>
      <c r="T94" s="49">
        <f>SUMIFS('mech4import - CB6R3_AE7'!$D$2:$D$10000,'mech4import - CB6R3_AE7'!$B$2:$B$10000,"="&amp;'CB6R3_AE7 - 95861 - CRITERIA'!$B94,'mech4import - CB6R3_AE7'!$C$2:$C$10000,"="&amp;'CB6R3_AE7 - 95861 - CRITERIA'!T$3)</f>
        <v>0</v>
      </c>
      <c r="U94" s="49">
        <f>SUMIFS('mech4import - CB6R3_AE7'!$D$2:$D$10000,'mech4import - CB6R3_AE7'!$B$2:$B$10000,"="&amp;'CB6R3_AE7 - 95861 - CRITERIA'!$B94,'mech4import - CB6R3_AE7'!$C$2:$C$10000,"="&amp;'CB6R3_AE7 - 95861 - CRITERIA'!U$3)</f>
        <v>0</v>
      </c>
      <c r="V94" s="49">
        <f>SUMIFS('mech4import - CB6R3_AE7'!$D$2:$D$10000,'mech4import - CB6R3_AE7'!$B$2:$B$10000,"="&amp;'CB6R3_AE7 - 95861 - CRITERIA'!$B94,'mech4import - CB6R3_AE7'!$C$2:$C$10000,"="&amp;'CB6R3_AE7 - 95861 - CRITERIA'!V$3)</f>
        <v>0</v>
      </c>
      <c r="W94" s="49">
        <f>SUMIFS('mech4import - CB6R3_AE7'!$D$2:$D$10000,'mech4import - CB6R3_AE7'!$B$2:$B$10000,"="&amp;'CB6R3_AE7 - 95861 - CRITERIA'!$B94,'mech4import - CB6R3_AE7'!$C$2:$C$10000,"="&amp;'CB6R3_AE7 - 95861 - CRITERIA'!W$3)</f>
        <v>0</v>
      </c>
      <c r="X94" s="49">
        <f>SUMIFS('mech4import - CB6R3_AE7'!$D$2:$D$10000,'mech4import - CB6R3_AE7'!$B$2:$B$10000,"="&amp;'CB6R3_AE7 - 95861 - CRITERIA'!$B94,'mech4import - CB6R3_AE7'!$C$2:$C$10000,"="&amp;'CB6R3_AE7 - 95861 - CRITERIA'!X$3)</f>
        <v>0</v>
      </c>
      <c r="Y94" s="49">
        <f>SUMIFS('mech4import - CB6R3_AE7'!$D$2:$D$10000,'mech4import - CB6R3_AE7'!$B$2:$B$10000,"="&amp;'CB6R3_AE7 - 95861 - CRITERIA'!$B94,'mech4import - CB6R3_AE7'!$C$2:$C$10000,"="&amp;'CB6R3_AE7 - 95861 - CRITERIA'!Y$3)</f>
        <v>0</v>
      </c>
      <c r="Z94" s="49">
        <f>SUMIFS('mech4import - CB6R3_AE7'!$D$2:$D$10000,'mech4import - CB6R3_AE7'!$B$2:$B$10000,"="&amp;'CB6R3_AE7 - 95861 - CRITERIA'!$B94,'mech4import - CB6R3_AE7'!$C$2:$C$10000,"="&amp;'CB6R3_AE7 - 95861 - CRITERIA'!Z$3)</f>
        <v>0</v>
      </c>
      <c r="AA94" s="49">
        <f>SUMIFS('mech4import - CB6R3_AE7'!$D$2:$D$10000,'mech4import - CB6R3_AE7'!$B$2:$B$10000,"="&amp;'CB6R3_AE7 - 95861 - CRITERIA'!$B94,'mech4import - CB6R3_AE7'!$C$2:$C$10000,"="&amp;'CB6R3_AE7 - 95861 - CRITERIA'!AA$3)</f>
        <v>0</v>
      </c>
      <c r="AB94" s="49">
        <f>SUMIFS('mech4import - CB6R3_AE7'!$D$2:$D$10000,'mech4import - CB6R3_AE7'!$B$2:$B$10000,"="&amp;'CB6R3_AE7 - 95861 - CRITERIA'!$B94,'mech4import - CB6R3_AE7'!$C$2:$C$10000,"="&amp;'CB6R3_AE7 - 95861 - CRITERIA'!AB$3)</f>
        <v>0</v>
      </c>
      <c r="AC94" s="49">
        <f>SUMIFS('mech4import - CB6R3_AE7'!$D$2:$D$10000,'mech4import - CB6R3_AE7'!$B$2:$B$10000,"="&amp;'CB6R3_AE7 - 95861 - CRITERIA'!$B94,'mech4import - CB6R3_AE7'!$C$2:$C$10000,"="&amp;'CB6R3_AE7 - 95861 - CRITERIA'!AC$3)</f>
        <v>0</v>
      </c>
      <c r="AD94" s="49">
        <f>SUMIFS('mech4import - CB6R3_AE7'!$D$2:$D$10000,'mech4import - CB6R3_AE7'!$B$2:$B$10000,"="&amp;'CB6R3_AE7 - 95861 - CRITERIA'!$B94,'mech4import - CB6R3_AE7'!$C$2:$C$10000,"="&amp;'CB6R3_AE7 - 95861 - CRITERIA'!AD$3)</f>
        <v>0</v>
      </c>
      <c r="AE94" s="49">
        <f>SUMIFS('mech4import - CB6R3_AE7'!$D$2:$D$10000,'mech4import - CB6R3_AE7'!$B$2:$B$10000,"="&amp;'CB6R3_AE7 - 95861 - CRITERIA'!$B94,'mech4import - CB6R3_AE7'!$C$2:$C$10000,"="&amp;'CB6R3_AE7 - 95861 - CRITERIA'!AE$3)</f>
        <v>1</v>
      </c>
      <c r="AF94" s="49">
        <f>SUMIFS('mech4import - CB6R3_AE7'!$D$2:$D$10000,'mech4import - CB6R3_AE7'!$B$2:$B$10000,"="&amp;'CB6R3_AE7 - 95861 - CRITERIA'!$B94,'mech4import - CB6R3_AE7'!$C$2:$C$10000,"="&amp;'CB6R3_AE7 - 95861 - CRITERIA'!AF$3)</f>
        <v>0</v>
      </c>
      <c r="AG94" s="49">
        <f>SUMIFS('mech4import - CB6R3_AE7'!$D$2:$D$10000,'mech4import - CB6R3_AE7'!$B$2:$B$10000,"="&amp;'CB6R3_AE7 - 95861 - CRITERIA'!$B94,'mech4import - CB6R3_AE7'!$C$2:$C$10000,"="&amp;'CB6R3_AE7 - 95861 - CRITERIA'!AG$3)</f>
        <v>6</v>
      </c>
      <c r="AH94" s="49">
        <f>SUMIFS('mech4import - CB6R3_AE7'!$D$2:$D$10000,'mech4import - CB6R3_AE7'!$B$2:$B$10000,"="&amp;'CB6R3_AE7 - 95861 - CRITERIA'!$B94,'mech4import - CB6R3_AE7'!$C$2:$C$10000,"="&amp;'CB6R3_AE7 - 95861 - CRITERIA'!AH$3)</f>
        <v>0</v>
      </c>
      <c r="AI94" s="49">
        <f>SUMIFS('mech4import - CB6R3_AE7'!$D$2:$D$10000,'mech4import - CB6R3_AE7'!$B$2:$B$10000,"="&amp;'CB6R3_AE7 - 95861 - CRITERIA'!$B94,'mech4import - CB6R3_AE7'!$C$2:$C$10000,"="&amp;'CB6R3_AE7 - 95861 - CRITERIA'!AI$3)</f>
        <v>0</v>
      </c>
      <c r="AJ94" s="49">
        <f>SUMIFS('mech4import - CB6R3_AE7'!$D$2:$D$10000,'mech4import - CB6R3_AE7'!$B$2:$B$10000,"="&amp;'CB6R3_AE7 - 95861 - CRITERIA'!$B94,'mech4import - CB6R3_AE7'!$C$2:$C$10000,"="&amp;'CB6R3_AE7 - 95861 - CRITERIA'!AJ$3)</f>
        <v>0</v>
      </c>
      <c r="AK94" s="49">
        <f>SUMIFS('mech4import - CB6R3_AE7'!$D$2:$D$10000,'mech4import - CB6R3_AE7'!$B$2:$B$10000,"="&amp;'CB6R3_AE7 - 95861 - CRITERIA'!$B94,'mech4import - CB6R3_AE7'!$C$2:$C$10000,"="&amp;'CB6R3_AE7 - 95861 - CRITERIA'!AK$3)</f>
        <v>0</v>
      </c>
      <c r="AL94" s="49">
        <f>SUMIFS('mech4import - CB6R3_AE7'!$D$2:$D$10000,'mech4import - CB6R3_AE7'!$B$2:$B$10000,"="&amp;'CB6R3_AE7 - 95861 - CRITERIA'!$B94,'mech4import - CB6R3_AE7'!$C$2:$C$10000,"="&amp;'CB6R3_AE7 - 95861 - CRITERIA'!AL$3)</f>
        <v>0</v>
      </c>
      <c r="AM94" s="32">
        <f t="array" ref="AM94">SUM($G$1:$AL$1*G94:AL94)</f>
        <v>126.1</v>
      </c>
    </row>
    <row r="95" spans="1:39" s="31" customFormat="1">
      <c r="A95" s="42">
        <v>95861</v>
      </c>
      <c r="B95" s="14">
        <v>992</v>
      </c>
      <c r="C95" s="43">
        <v>8.7633366900416801E-2</v>
      </c>
      <c r="D95" s="47" t="s">
        <v>282</v>
      </c>
      <c r="E95" s="46" t="b">
        <v>0</v>
      </c>
      <c r="F95" s="48">
        <v>103.124</v>
      </c>
      <c r="G95" s="49">
        <f>SUMIFS('mech4import - CB6R3_AE7'!$D$2:$D$10000,'mech4import - CB6R3_AE7'!$B$2:$B$10000,"="&amp;'CB6R3_AE7 - 95861 - CRITERIA'!$B95,'mech4import - CB6R3_AE7'!$C$2:$C$10000,"="&amp;'CB6R3_AE7 - 95861 - CRITERIA'!G$3)</f>
        <v>0</v>
      </c>
      <c r="H95" s="49">
        <f>SUMIFS('mech4import - CB6R3_AE7'!$D$2:$D$10000,'mech4import - CB6R3_AE7'!$B$2:$B$10000,"="&amp;'CB6R3_AE7 - 95861 - CRITERIA'!$B95,'mech4import - CB6R3_AE7'!$C$2:$C$10000,"="&amp;'CB6R3_AE7 - 95861 - CRITERIA'!H$3)</f>
        <v>0</v>
      </c>
      <c r="I95" s="49">
        <f>SUMIFS('mech4import - CB6R3_AE7'!$D$2:$D$10000,'mech4import - CB6R3_AE7'!$B$2:$B$10000,"="&amp;'CB6R3_AE7 - 95861 - CRITERIA'!$B95,'mech4import - CB6R3_AE7'!$C$2:$C$10000,"="&amp;'CB6R3_AE7 - 95861 - CRITERIA'!I$3)</f>
        <v>0</v>
      </c>
      <c r="J95" s="49">
        <f>SUMIFS('mech4import - CB6R3_AE7'!$D$2:$D$10000,'mech4import - CB6R3_AE7'!$B$2:$B$10000,"="&amp;'CB6R3_AE7 - 95861 - CRITERIA'!$B95,'mech4import - CB6R3_AE7'!$C$2:$C$10000,"="&amp;'CB6R3_AE7 - 95861 - CRITERIA'!J$3)</f>
        <v>0</v>
      </c>
      <c r="K95" s="49">
        <f>SUMIFS('mech4import - CB6R3_AE7'!$D$2:$D$10000,'mech4import - CB6R3_AE7'!$B$2:$B$10000,"="&amp;'CB6R3_AE7 - 95861 - CRITERIA'!$B95,'mech4import - CB6R3_AE7'!$C$2:$C$10000,"="&amp;'CB6R3_AE7 - 95861 - CRITERIA'!K$3)</f>
        <v>0</v>
      </c>
      <c r="L95" s="49">
        <f>SUMIFS('mech4import - CB6R3_AE7'!$D$2:$D$10000,'mech4import - CB6R3_AE7'!$B$2:$B$10000,"="&amp;'CB6R3_AE7 - 95861 - CRITERIA'!$B95,'mech4import - CB6R3_AE7'!$C$2:$C$10000,"="&amp;'CB6R3_AE7 - 95861 - CRITERIA'!L$3)</f>
        <v>0</v>
      </c>
      <c r="M95" s="49">
        <f>SUMIFS('mech4import - CB6R3_AE7'!$D$2:$D$10000,'mech4import - CB6R3_AE7'!$B$2:$B$10000,"="&amp;'CB6R3_AE7 - 95861 - CRITERIA'!$B95,'mech4import - CB6R3_AE7'!$C$2:$C$10000,"="&amp;'CB6R3_AE7 - 95861 - CRITERIA'!M$3)</f>
        <v>0</v>
      </c>
      <c r="N95" s="49">
        <f>SUMIFS('mech4import - CB6R3_AE7'!$D$2:$D$10000,'mech4import - CB6R3_AE7'!$B$2:$B$10000,"="&amp;'CB6R3_AE7 - 95861 - CRITERIA'!$B95,'mech4import - CB6R3_AE7'!$C$2:$C$10000,"="&amp;'CB6R3_AE7 - 95861 - CRITERIA'!N$3)</f>
        <v>0</v>
      </c>
      <c r="O95" s="49">
        <f>SUMIFS('mech4import - CB6R3_AE7'!$D$2:$D$10000,'mech4import - CB6R3_AE7'!$B$2:$B$10000,"="&amp;'CB6R3_AE7 - 95861 - CRITERIA'!$B95,'mech4import - CB6R3_AE7'!$C$2:$C$10000,"="&amp;'CB6R3_AE7 - 95861 - CRITERIA'!O$3)</f>
        <v>0</v>
      </c>
      <c r="P95" s="49">
        <f>SUMIFS('mech4import - CB6R3_AE7'!$D$2:$D$10000,'mech4import - CB6R3_AE7'!$B$2:$B$10000,"="&amp;'CB6R3_AE7 - 95861 - CRITERIA'!$B95,'mech4import - CB6R3_AE7'!$C$2:$C$10000,"="&amp;'CB6R3_AE7 - 95861 - CRITERIA'!P$3)</f>
        <v>0</v>
      </c>
      <c r="Q95" s="49">
        <f>SUMIFS('mech4import - CB6R3_AE7'!$D$2:$D$10000,'mech4import - CB6R3_AE7'!$B$2:$B$10000,"="&amp;'CB6R3_AE7 - 95861 - CRITERIA'!$B95,'mech4import - CB6R3_AE7'!$C$2:$C$10000,"="&amp;'CB6R3_AE7 - 95861 - CRITERIA'!Q$3)</f>
        <v>0</v>
      </c>
      <c r="R95" s="49">
        <f>SUMIFS('mech4import - CB6R3_AE7'!$D$2:$D$10000,'mech4import - CB6R3_AE7'!$B$2:$B$10000,"="&amp;'CB6R3_AE7 - 95861 - CRITERIA'!$B95,'mech4import - CB6R3_AE7'!$C$2:$C$10000,"="&amp;'CB6R3_AE7 - 95861 - CRITERIA'!R$3)</f>
        <v>0</v>
      </c>
      <c r="S95" s="49">
        <f>SUMIFS('mech4import - CB6R3_AE7'!$D$2:$D$10000,'mech4import - CB6R3_AE7'!$B$2:$B$10000,"="&amp;'CB6R3_AE7 - 95861 - CRITERIA'!$B95,'mech4import - CB6R3_AE7'!$C$2:$C$10000,"="&amp;'CB6R3_AE7 - 95861 - CRITERIA'!S$3)</f>
        <v>0</v>
      </c>
      <c r="T95" s="49">
        <f>SUMIFS('mech4import - CB6R3_AE7'!$D$2:$D$10000,'mech4import - CB6R3_AE7'!$B$2:$B$10000,"="&amp;'CB6R3_AE7 - 95861 - CRITERIA'!$B95,'mech4import - CB6R3_AE7'!$C$2:$C$10000,"="&amp;'CB6R3_AE7 - 95861 - CRITERIA'!T$3)</f>
        <v>0</v>
      </c>
      <c r="U95" s="49">
        <f>SUMIFS('mech4import - CB6R3_AE7'!$D$2:$D$10000,'mech4import - CB6R3_AE7'!$B$2:$B$10000,"="&amp;'CB6R3_AE7 - 95861 - CRITERIA'!$B95,'mech4import - CB6R3_AE7'!$C$2:$C$10000,"="&amp;'CB6R3_AE7 - 95861 - CRITERIA'!U$3)</f>
        <v>0</v>
      </c>
      <c r="V95" s="49">
        <f>SUMIFS('mech4import - CB6R3_AE7'!$D$2:$D$10000,'mech4import - CB6R3_AE7'!$B$2:$B$10000,"="&amp;'CB6R3_AE7 - 95861 - CRITERIA'!$B95,'mech4import - CB6R3_AE7'!$C$2:$C$10000,"="&amp;'CB6R3_AE7 - 95861 - CRITERIA'!V$3)</f>
        <v>0</v>
      </c>
      <c r="W95" s="49">
        <f>SUMIFS('mech4import - CB6R3_AE7'!$D$2:$D$10000,'mech4import - CB6R3_AE7'!$B$2:$B$10000,"="&amp;'CB6R3_AE7 - 95861 - CRITERIA'!$B95,'mech4import - CB6R3_AE7'!$C$2:$C$10000,"="&amp;'CB6R3_AE7 - 95861 - CRITERIA'!W$3)</f>
        <v>0</v>
      </c>
      <c r="X95" s="49">
        <f>SUMIFS('mech4import - CB6R3_AE7'!$D$2:$D$10000,'mech4import - CB6R3_AE7'!$B$2:$B$10000,"="&amp;'CB6R3_AE7 - 95861 - CRITERIA'!$B95,'mech4import - CB6R3_AE7'!$C$2:$C$10000,"="&amp;'CB6R3_AE7 - 95861 - CRITERIA'!X$3)</f>
        <v>0</v>
      </c>
      <c r="Y95" s="49">
        <f>SUMIFS('mech4import - CB6R3_AE7'!$D$2:$D$10000,'mech4import - CB6R3_AE7'!$B$2:$B$10000,"="&amp;'CB6R3_AE7 - 95861 - CRITERIA'!$B95,'mech4import - CB6R3_AE7'!$C$2:$C$10000,"="&amp;'CB6R3_AE7 - 95861 - CRITERIA'!Y$3)</f>
        <v>0</v>
      </c>
      <c r="Z95" s="49">
        <f>SUMIFS('mech4import - CB6R3_AE7'!$D$2:$D$10000,'mech4import - CB6R3_AE7'!$B$2:$B$10000,"="&amp;'CB6R3_AE7 - 95861 - CRITERIA'!$B95,'mech4import - CB6R3_AE7'!$C$2:$C$10000,"="&amp;'CB6R3_AE7 - 95861 - CRITERIA'!Z$3)</f>
        <v>0</v>
      </c>
      <c r="AA95" s="49">
        <f>SUMIFS('mech4import - CB6R3_AE7'!$D$2:$D$10000,'mech4import - CB6R3_AE7'!$B$2:$B$10000,"="&amp;'CB6R3_AE7 - 95861 - CRITERIA'!$B95,'mech4import - CB6R3_AE7'!$C$2:$C$10000,"="&amp;'CB6R3_AE7 - 95861 - CRITERIA'!AA$3)</f>
        <v>0</v>
      </c>
      <c r="AB95" s="49">
        <f>SUMIFS('mech4import - CB6R3_AE7'!$D$2:$D$10000,'mech4import - CB6R3_AE7'!$B$2:$B$10000,"="&amp;'CB6R3_AE7 - 95861 - CRITERIA'!$B95,'mech4import - CB6R3_AE7'!$C$2:$C$10000,"="&amp;'CB6R3_AE7 - 95861 - CRITERIA'!AB$3)</f>
        <v>0</v>
      </c>
      <c r="AC95" s="49">
        <f>SUMIFS('mech4import - CB6R3_AE7'!$D$2:$D$10000,'mech4import - CB6R3_AE7'!$B$2:$B$10000,"="&amp;'CB6R3_AE7 - 95861 - CRITERIA'!$B95,'mech4import - CB6R3_AE7'!$C$2:$C$10000,"="&amp;'CB6R3_AE7 - 95861 - CRITERIA'!AC$3)</f>
        <v>0</v>
      </c>
      <c r="AD95" s="49">
        <f>SUMIFS('mech4import - CB6R3_AE7'!$D$2:$D$10000,'mech4import - CB6R3_AE7'!$B$2:$B$10000,"="&amp;'CB6R3_AE7 - 95861 - CRITERIA'!$B95,'mech4import - CB6R3_AE7'!$C$2:$C$10000,"="&amp;'CB6R3_AE7 - 95861 - CRITERIA'!AD$3)</f>
        <v>0</v>
      </c>
      <c r="AE95" s="49">
        <f>SUMIFS('mech4import - CB6R3_AE7'!$D$2:$D$10000,'mech4import - CB6R3_AE7'!$B$2:$B$10000,"="&amp;'CB6R3_AE7 - 95861 - CRITERIA'!$B95,'mech4import - CB6R3_AE7'!$C$2:$C$10000,"="&amp;'CB6R3_AE7 - 95861 - CRITERIA'!AE$3)</f>
        <v>0</v>
      </c>
      <c r="AF95" s="49">
        <f>SUMIFS('mech4import - CB6R3_AE7'!$D$2:$D$10000,'mech4import - CB6R3_AE7'!$B$2:$B$10000,"="&amp;'CB6R3_AE7 - 95861 - CRITERIA'!$B95,'mech4import - CB6R3_AE7'!$C$2:$C$10000,"="&amp;'CB6R3_AE7 - 95861 - CRITERIA'!AF$3)</f>
        <v>0</v>
      </c>
      <c r="AG95" s="49">
        <f>SUMIFS('mech4import - CB6R3_AE7'!$D$2:$D$10000,'mech4import - CB6R3_AE7'!$B$2:$B$10000,"="&amp;'CB6R3_AE7 - 95861 - CRITERIA'!$B95,'mech4import - CB6R3_AE7'!$C$2:$C$10000,"="&amp;'CB6R3_AE7 - 95861 - CRITERIA'!AG$3)</f>
        <v>0</v>
      </c>
      <c r="AH95" s="49">
        <f>SUMIFS('mech4import - CB6R3_AE7'!$D$2:$D$10000,'mech4import - CB6R3_AE7'!$B$2:$B$10000,"="&amp;'CB6R3_AE7 - 95861 - CRITERIA'!$B95,'mech4import - CB6R3_AE7'!$C$2:$C$10000,"="&amp;'CB6R3_AE7 - 95861 - CRITERIA'!AH$3)</f>
        <v>0</v>
      </c>
      <c r="AI95" s="49">
        <f>SUMIFS('mech4import - CB6R3_AE7'!$D$2:$D$10000,'mech4import - CB6R3_AE7'!$B$2:$B$10000,"="&amp;'CB6R3_AE7 - 95861 - CRITERIA'!$B95,'mech4import - CB6R3_AE7'!$C$2:$C$10000,"="&amp;'CB6R3_AE7 - 95861 - CRITERIA'!AI$3)</f>
        <v>0</v>
      </c>
      <c r="AJ95" s="49">
        <f>SUMIFS('mech4import - CB6R3_AE7'!$D$2:$D$10000,'mech4import - CB6R3_AE7'!$B$2:$B$10000,"="&amp;'CB6R3_AE7 - 95861 - CRITERIA'!$B95,'mech4import - CB6R3_AE7'!$C$2:$C$10000,"="&amp;'CB6R3_AE7 - 95861 - CRITERIA'!AJ$3)</f>
        <v>0</v>
      </c>
      <c r="AK95" s="49">
        <f>SUMIFS('mech4import - CB6R3_AE7'!$D$2:$D$10000,'mech4import - CB6R3_AE7'!$B$2:$B$10000,"="&amp;'CB6R3_AE7 - 95861 - CRITERIA'!$B95,'mech4import - CB6R3_AE7'!$C$2:$C$10000,"="&amp;'CB6R3_AE7 - 95861 - CRITERIA'!AK$3)</f>
        <v>1</v>
      </c>
      <c r="AL95" s="49">
        <f>SUMIFS('mech4import - CB6R3_AE7'!$D$2:$D$10000,'mech4import - CB6R3_AE7'!$B$2:$B$10000,"="&amp;'CB6R3_AE7 - 95861 - CRITERIA'!$B95,'mech4import - CB6R3_AE7'!$C$2:$C$10000,"="&amp;'CB6R3_AE7 - 95861 - CRITERIA'!AL$3)</f>
        <v>0</v>
      </c>
      <c r="AM95" s="32">
        <f t="array" ref="AM95">SUM($G$1:$AL$1*G95:AL95)</f>
        <v>142.30000000000001</v>
      </c>
    </row>
    <row r="96" spans="1:39" s="31" customFormat="1">
      <c r="A96" s="42">
        <v>95861</v>
      </c>
      <c r="B96" s="14">
        <v>698</v>
      </c>
      <c r="C96" s="43">
        <v>0.29972556775845866</v>
      </c>
      <c r="D96" s="47" t="s">
        <v>283</v>
      </c>
      <c r="E96" s="46" t="b">
        <v>0</v>
      </c>
      <c r="F96" s="48">
        <v>104.152</v>
      </c>
      <c r="G96" s="49">
        <f>SUMIFS('mech4import - CB6R3_AE7'!$D$2:$D$10000,'mech4import - CB6R3_AE7'!$B$2:$B$10000,"="&amp;'CB6R3_AE7 - 95861 - CRITERIA'!$B96,'mech4import - CB6R3_AE7'!$C$2:$C$10000,"="&amp;'CB6R3_AE7 - 95861 - CRITERIA'!G$3)</f>
        <v>0</v>
      </c>
      <c r="H96" s="49">
        <f>SUMIFS('mech4import - CB6R3_AE7'!$D$2:$D$10000,'mech4import - CB6R3_AE7'!$B$2:$B$10000,"="&amp;'CB6R3_AE7 - 95861 - CRITERIA'!$B96,'mech4import - CB6R3_AE7'!$C$2:$C$10000,"="&amp;'CB6R3_AE7 - 95861 - CRITERIA'!H$3)</f>
        <v>0</v>
      </c>
      <c r="I96" s="49">
        <f>SUMIFS('mech4import - CB6R3_AE7'!$D$2:$D$10000,'mech4import - CB6R3_AE7'!$B$2:$B$10000,"="&amp;'CB6R3_AE7 - 95861 - CRITERIA'!$B96,'mech4import - CB6R3_AE7'!$C$2:$C$10000,"="&amp;'CB6R3_AE7 - 95861 - CRITERIA'!I$3)</f>
        <v>0</v>
      </c>
      <c r="J96" s="49">
        <f>SUMIFS('mech4import - CB6R3_AE7'!$D$2:$D$10000,'mech4import - CB6R3_AE7'!$B$2:$B$10000,"="&amp;'CB6R3_AE7 - 95861 - CRITERIA'!$B96,'mech4import - CB6R3_AE7'!$C$2:$C$10000,"="&amp;'CB6R3_AE7 - 95861 - CRITERIA'!J$3)</f>
        <v>0</v>
      </c>
      <c r="K96" s="49">
        <f>SUMIFS('mech4import - CB6R3_AE7'!$D$2:$D$10000,'mech4import - CB6R3_AE7'!$B$2:$B$10000,"="&amp;'CB6R3_AE7 - 95861 - CRITERIA'!$B96,'mech4import - CB6R3_AE7'!$C$2:$C$10000,"="&amp;'CB6R3_AE7 - 95861 - CRITERIA'!K$3)</f>
        <v>0</v>
      </c>
      <c r="L96" s="49">
        <f>SUMIFS('mech4import - CB6R3_AE7'!$D$2:$D$10000,'mech4import - CB6R3_AE7'!$B$2:$B$10000,"="&amp;'CB6R3_AE7 - 95861 - CRITERIA'!$B96,'mech4import - CB6R3_AE7'!$C$2:$C$10000,"="&amp;'CB6R3_AE7 - 95861 - CRITERIA'!L$3)</f>
        <v>0</v>
      </c>
      <c r="M96" s="49">
        <f>SUMIFS('mech4import - CB6R3_AE7'!$D$2:$D$10000,'mech4import - CB6R3_AE7'!$B$2:$B$10000,"="&amp;'CB6R3_AE7 - 95861 - CRITERIA'!$B96,'mech4import - CB6R3_AE7'!$C$2:$C$10000,"="&amp;'CB6R3_AE7 - 95861 - CRITERIA'!M$3)</f>
        <v>0</v>
      </c>
      <c r="N96" s="49">
        <f>SUMIFS('mech4import - CB6R3_AE7'!$D$2:$D$10000,'mech4import - CB6R3_AE7'!$B$2:$B$10000,"="&amp;'CB6R3_AE7 - 95861 - CRITERIA'!$B96,'mech4import - CB6R3_AE7'!$C$2:$C$10000,"="&amp;'CB6R3_AE7 - 95861 - CRITERIA'!N$3)</f>
        <v>0</v>
      </c>
      <c r="O96" s="49">
        <f>SUMIFS('mech4import - CB6R3_AE7'!$D$2:$D$10000,'mech4import - CB6R3_AE7'!$B$2:$B$10000,"="&amp;'CB6R3_AE7 - 95861 - CRITERIA'!$B96,'mech4import - CB6R3_AE7'!$C$2:$C$10000,"="&amp;'CB6R3_AE7 - 95861 - CRITERIA'!O$3)</f>
        <v>0</v>
      </c>
      <c r="P96" s="49">
        <f>SUMIFS('mech4import - CB6R3_AE7'!$D$2:$D$10000,'mech4import - CB6R3_AE7'!$B$2:$B$10000,"="&amp;'CB6R3_AE7 - 95861 - CRITERIA'!$B96,'mech4import - CB6R3_AE7'!$C$2:$C$10000,"="&amp;'CB6R3_AE7 - 95861 - CRITERIA'!P$3)</f>
        <v>0</v>
      </c>
      <c r="Q96" s="49">
        <f>SUMIFS('mech4import - CB6R3_AE7'!$D$2:$D$10000,'mech4import - CB6R3_AE7'!$B$2:$B$10000,"="&amp;'CB6R3_AE7 - 95861 - CRITERIA'!$B96,'mech4import - CB6R3_AE7'!$C$2:$C$10000,"="&amp;'CB6R3_AE7 - 95861 - CRITERIA'!Q$3)</f>
        <v>0</v>
      </c>
      <c r="R96" s="49">
        <f>SUMIFS('mech4import - CB6R3_AE7'!$D$2:$D$10000,'mech4import - CB6R3_AE7'!$B$2:$B$10000,"="&amp;'CB6R3_AE7 - 95861 - CRITERIA'!$B96,'mech4import - CB6R3_AE7'!$C$2:$C$10000,"="&amp;'CB6R3_AE7 - 95861 - CRITERIA'!R$3)</f>
        <v>0</v>
      </c>
      <c r="S96" s="49">
        <f>SUMIFS('mech4import - CB6R3_AE7'!$D$2:$D$10000,'mech4import - CB6R3_AE7'!$B$2:$B$10000,"="&amp;'CB6R3_AE7 - 95861 - CRITERIA'!$B96,'mech4import - CB6R3_AE7'!$C$2:$C$10000,"="&amp;'CB6R3_AE7 - 95861 - CRITERIA'!S$3)</f>
        <v>0</v>
      </c>
      <c r="T96" s="49">
        <f>SUMIFS('mech4import - CB6R3_AE7'!$D$2:$D$10000,'mech4import - CB6R3_AE7'!$B$2:$B$10000,"="&amp;'CB6R3_AE7 - 95861 - CRITERIA'!$B96,'mech4import - CB6R3_AE7'!$C$2:$C$10000,"="&amp;'CB6R3_AE7 - 95861 - CRITERIA'!T$3)</f>
        <v>0</v>
      </c>
      <c r="U96" s="49">
        <f>SUMIFS('mech4import - CB6R3_AE7'!$D$2:$D$10000,'mech4import - CB6R3_AE7'!$B$2:$B$10000,"="&amp;'CB6R3_AE7 - 95861 - CRITERIA'!$B96,'mech4import - CB6R3_AE7'!$C$2:$C$10000,"="&amp;'CB6R3_AE7 - 95861 - CRITERIA'!U$3)</f>
        <v>0</v>
      </c>
      <c r="V96" s="49">
        <f>SUMIFS('mech4import - CB6R3_AE7'!$D$2:$D$10000,'mech4import - CB6R3_AE7'!$B$2:$B$10000,"="&amp;'CB6R3_AE7 - 95861 - CRITERIA'!$B96,'mech4import - CB6R3_AE7'!$C$2:$C$10000,"="&amp;'CB6R3_AE7 - 95861 - CRITERIA'!V$3)</f>
        <v>0</v>
      </c>
      <c r="W96" s="49">
        <f>SUMIFS('mech4import - CB6R3_AE7'!$D$2:$D$10000,'mech4import - CB6R3_AE7'!$B$2:$B$10000,"="&amp;'CB6R3_AE7 - 95861 - CRITERIA'!$B96,'mech4import - CB6R3_AE7'!$C$2:$C$10000,"="&amp;'CB6R3_AE7 - 95861 - CRITERIA'!W$3)</f>
        <v>0</v>
      </c>
      <c r="X96" s="49">
        <f>SUMIFS('mech4import - CB6R3_AE7'!$D$2:$D$10000,'mech4import - CB6R3_AE7'!$B$2:$B$10000,"="&amp;'CB6R3_AE7 - 95861 - CRITERIA'!$B96,'mech4import - CB6R3_AE7'!$C$2:$C$10000,"="&amp;'CB6R3_AE7 - 95861 - CRITERIA'!X$3)</f>
        <v>0</v>
      </c>
      <c r="Y96" s="49">
        <f>SUMIFS('mech4import - CB6R3_AE7'!$D$2:$D$10000,'mech4import - CB6R3_AE7'!$B$2:$B$10000,"="&amp;'CB6R3_AE7 - 95861 - CRITERIA'!$B96,'mech4import - CB6R3_AE7'!$C$2:$C$10000,"="&amp;'CB6R3_AE7 - 95861 - CRITERIA'!Y$3)</f>
        <v>0</v>
      </c>
      <c r="Z96" s="49">
        <f>SUMIFS('mech4import - CB6R3_AE7'!$D$2:$D$10000,'mech4import - CB6R3_AE7'!$B$2:$B$10000,"="&amp;'CB6R3_AE7 - 95861 - CRITERIA'!$B96,'mech4import - CB6R3_AE7'!$C$2:$C$10000,"="&amp;'CB6R3_AE7 - 95861 - CRITERIA'!Z$3)</f>
        <v>0</v>
      </c>
      <c r="AA96" s="49">
        <f>SUMIFS('mech4import - CB6R3_AE7'!$D$2:$D$10000,'mech4import - CB6R3_AE7'!$B$2:$B$10000,"="&amp;'CB6R3_AE7 - 95861 - CRITERIA'!$B96,'mech4import - CB6R3_AE7'!$C$2:$C$10000,"="&amp;'CB6R3_AE7 - 95861 - CRITERIA'!AA$3)</f>
        <v>0</v>
      </c>
      <c r="AB96" s="49">
        <f>SUMIFS('mech4import - CB6R3_AE7'!$D$2:$D$10000,'mech4import - CB6R3_AE7'!$B$2:$B$10000,"="&amp;'CB6R3_AE7 - 95861 - CRITERIA'!$B96,'mech4import - CB6R3_AE7'!$C$2:$C$10000,"="&amp;'CB6R3_AE7 - 95861 - CRITERIA'!AB$3)</f>
        <v>0</v>
      </c>
      <c r="AC96" s="49">
        <f>SUMIFS('mech4import - CB6R3_AE7'!$D$2:$D$10000,'mech4import - CB6R3_AE7'!$B$2:$B$10000,"="&amp;'CB6R3_AE7 - 95861 - CRITERIA'!$B96,'mech4import - CB6R3_AE7'!$C$2:$C$10000,"="&amp;'CB6R3_AE7 - 95861 - CRITERIA'!AC$3)</f>
        <v>0</v>
      </c>
      <c r="AD96" s="49">
        <f>SUMIFS('mech4import - CB6R3_AE7'!$D$2:$D$10000,'mech4import - CB6R3_AE7'!$B$2:$B$10000,"="&amp;'CB6R3_AE7 - 95861 - CRITERIA'!$B96,'mech4import - CB6R3_AE7'!$C$2:$C$10000,"="&amp;'CB6R3_AE7 - 95861 - CRITERIA'!AD$3)</f>
        <v>0</v>
      </c>
      <c r="AE96" s="49">
        <f>SUMIFS('mech4import - CB6R3_AE7'!$D$2:$D$10000,'mech4import - CB6R3_AE7'!$B$2:$B$10000,"="&amp;'CB6R3_AE7 - 95861 - CRITERIA'!$B96,'mech4import - CB6R3_AE7'!$C$2:$C$10000,"="&amp;'CB6R3_AE7 - 95861 - CRITERIA'!AE$3)</f>
        <v>0</v>
      </c>
      <c r="AF96" s="49">
        <f>SUMIFS('mech4import - CB6R3_AE7'!$D$2:$D$10000,'mech4import - CB6R3_AE7'!$B$2:$B$10000,"="&amp;'CB6R3_AE7 - 95861 - CRITERIA'!$B96,'mech4import - CB6R3_AE7'!$C$2:$C$10000,"="&amp;'CB6R3_AE7 - 95861 - CRITERIA'!AF$3)</f>
        <v>0</v>
      </c>
      <c r="AG96" s="49">
        <f>SUMIFS('mech4import - CB6R3_AE7'!$D$2:$D$10000,'mech4import - CB6R3_AE7'!$B$2:$B$10000,"="&amp;'CB6R3_AE7 - 95861 - CRITERIA'!$B96,'mech4import - CB6R3_AE7'!$C$2:$C$10000,"="&amp;'CB6R3_AE7 - 95861 - CRITERIA'!AG$3)</f>
        <v>1</v>
      </c>
      <c r="AH96" s="49">
        <f>SUMIFS('mech4import - CB6R3_AE7'!$D$2:$D$10000,'mech4import - CB6R3_AE7'!$B$2:$B$10000,"="&amp;'CB6R3_AE7 - 95861 - CRITERIA'!$B96,'mech4import - CB6R3_AE7'!$C$2:$C$10000,"="&amp;'CB6R3_AE7 - 95861 - CRITERIA'!AH$3)</f>
        <v>0</v>
      </c>
      <c r="AI96" s="49">
        <f>SUMIFS('mech4import - CB6R3_AE7'!$D$2:$D$10000,'mech4import - CB6R3_AE7'!$B$2:$B$10000,"="&amp;'CB6R3_AE7 - 95861 - CRITERIA'!$B96,'mech4import - CB6R3_AE7'!$C$2:$C$10000,"="&amp;'CB6R3_AE7 - 95861 - CRITERIA'!AI$3)</f>
        <v>0</v>
      </c>
      <c r="AJ96" s="49">
        <f>SUMIFS('mech4import - CB6R3_AE7'!$D$2:$D$10000,'mech4import - CB6R3_AE7'!$B$2:$B$10000,"="&amp;'CB6R3_AE7 - 95861 - CRITERIA'!$B96,'mech4import - CB6R3_AE7'!$C$2:$C$10000,"="&amp;'CB6R3_AE7 - 95861 - CRITERIA'!AJ$3)</f>
        <v>1</v>
      </c>
      <c r="AK96" s="49">
        <f>SUMIFS('mech4import - CB6R3_AE7'!$D$2:$D$10000,'mech4import - CB6R3_AE7'!$B$2:$B$10000,"="&amp;'CB6R3_AE7 - 95861 - CRITERIA'!$B96,'mech4import - CB6R3_AE7'!$C$2:$C$10000,"="&amp;'CB6R3_AE7 - 95861 - CRITERIA'!AK$3)</f>
        <v>0</v>
      </c>
      <c r="AL96" s="49">
        <f>SUMIFS('mech4import - CB6R3_AE7'!$D$2:$D$10000,'mech4import - CB6R3_AE7'!$B$2:$B$10000,"="&amp;'CB6R3_AE7 - 95861 - CRITERIA'!$B96,'mech4import - CB6R3_AE7'!$C$2:$C$10000,"="&amp;'CB6R3_AE7 - 95861 - CRITERIA'!AL$3)</f>
        <v>0</v>
      </c>
      <c r="AM96" s="32">
        <f t="array" ref="AM96">SUM($G$1:$AL$1*G96:AL96)</f>
        <v>106.1</v>
      </c>
    </row>
    <row r="97" spans="1:39" s="31" customFormat="1">
      <c r="A97" s="42">
        <v>95861</v>
      </c>
      <c r="B97" s="14">
        <v>3443</v>
      </c>
      <c r="C97" s="43">
        <v>1.0279483805070839E-2</v>
      </c>
      <c r="D97" s="47" t="s">
        <v>284</v>
      </c>
      <c r="E97" s="46" t="b">
        <v>0</v>
      </c>
      <c r="F97" s="48">
        <v>105.14</v>
      </c>
      <c r="G97" s="49">
        <f>SUMIFS('mech4import - CB6R3_AE7'!$D$2:$D$10000,'mech4import - CB6R3_AE7'!$B$2:$B$10000,"="&amp;'CB6R3_AE7 - 95861 - CRITERIA'!$B97,'mech4import - CB6R3_AE7'!$C$2:$C$10000,"="&amp;'CB6R3_AE7 - 95861 - CRITERIA'!G$3)</f>
        <v>0</v>
      </c>
      <c r="H97" s="49">
        <f>SUMIFS('mech4import - CB6R3_AE7'!$D$2:$D$10000,'mech4import - CB6R3_AE7'!$B$2:$B$10000,"="&amp;'CB6R3_AE7 - 95861 - CRITERIA'!$B97,'mech4import - CB6R3_AE7'!$C$2:$C$10000,"="&amp;'CB6R3_AE7 - 95861 - CRITERIA'!H$3)</f>
        <v>0</v>
      </c>
      <c r="I97" s="49">
        <f>SUMIFS('mech4import - CB6R3_AE7'!$D$2:$D$10000,'mech4import - CB6R3_AE7'!$B$2:$B$10000,"="&amp;'CB6R3_AE7 - 95861 - CRITERIA'!$B97,'mech4import - CB6R3_AE7'!$C$2:$C$10000,"="&amp;'CB6R3_AE7 - 95861 - CRITERIA'!I$3)</f>
        <v>0</v>
      </c>
      <c r="J97" s="49">
        <f>SUMIFS('mech4import - CB6R3_AE7'!$D$2:$D$10000,'mech4import - CB6R3_AE7'!$B$2:$B$10000,"="&amp;'CB6R3_AE7 - 95861 - CRITERIA'!$B97,'mech4import - CB6R3_AE7'!$C$2:$C$10000,"="&amp;'CB6R3_AE7 - 95861 - CRITERIA'!J$3)</f>
        <v>0</v>
      </c>
      <c r="K97" s="49">
        <f>SUMIFS('mech4import - CB6R3_AE7'!$D$2:$D$10000,'mech4import - CB6R3_AE7'!$B$2:$B$10000,"="&amp;'CB6R3_AE7 - 95861 - CRITERIA'!$B97,'mech4import - CB6R3_AE7'!$C$2:$C$10000,"="&amp;'CB6R3_AE7 - 95861 - CRITERIA'!K$3)</f>
        <v>0</v>
      </c>
      <c r="L97" s="49">
        <f>SUMIFS('mech4import - CB6R3_AE7'!$D$2:$D$10000,'mech4import - CB6R3_AE7'!$B$2:$B$10000,"="&amp;'CB6R3_AE7 - 95861 - CRITERIA'!$B97,'mech4import - CB6R3_AE7'!$C$2:$C$10000,"="&amp;'CB6R3_AE7 - 95861 - CRITERIA'!L$3)</f>
        <v>0</v>
      </c>
      <c r="M97" s="49">
        <f>SUMIFS('mech4import - CB6R3_AE7'!$D$2:$D$10000,'mech4import - CB6R3_AE7'!$B$2:$B$10000,"="&amp;'CB6R3_AE7 - 95861 - CRITERIA'!$B97,'mech4import - CB6R3_AE7'!$C$2:$C$10000,"="&amp;'CB6R3_AE7 - 95861 - CRITERIA'!M$3)</f>
        <v>0</v>
      </c>
      <c r="N97" s="49">
        <f>SUMIFS('mech4import - CB6R3_AE7'!$D$2:$D$10000,'mech4import - CB6R3_AE7'!$B$2:$B$10000,"="&amp;'CB6R3_AE7 - 95861 - CRITERIA'!$B97,'mech4import - CB6R3_AE7'!$C$2:$C$10000,"="&amp;'CB6R3_AE7 - 95861 - CRITERIA'!N$3)</f>
        <v>0</v>
      </c>
      <c r="O97" s="49">
        <f>SUMIFS('mech4import - CB6R3_AE7'!$D$2:$D$10000,'mech4import - CB6R3_AE7'!$B$2:$B$10000,"="&amp;'CB6R3_AE7 - 95861 - CRITERIA'!$B97,'mech4import - CB6R3_AE7'!$C$2:$C$10000,"="&amp;'CB6R3_AE7 - 95861 - CRITERIA'!O$3)</f>
        <v>0</v>
      </c>
      <c r="P97" s="49">
        <f>SUMIFS('mech4import - CB6R3_AE7'!$D$2:$D$10000,'mech4import - CB6R3_AE7'!$B$2:$B$10000,"="&amp;'CB6R3_AE7 - 95861 - CRITERIA'!$B97,'mech4import - CB6R3_AE7'!$C$2:$C$10000,"="&amp;'CB6R3_AE7 - 95861 - CRITERIA'!P$3)</f>
        <v>0</v>
      </c>
      <c r="Q97" s="49">
        <f>SUMIFS('mech4import - CB6R3_AE7'!$D$2:$D$10000,'mech4import - CB6R3_AE7'!$B$2:$B$10000,"="&amp;'CB6R3_AE7 - 95861 - CRITERIA'!$B97,'mech4import - CB6R3_AE7'!$C$2:$C$10000,"="&amp;'CB6R3_AE7 - 95861 - CRITERIA'!Q$3)</f>
        <v>0</v>
      </c>
      <c r="R97" s="49">
        <f>SUMIFS('mech4import - CB6R3_AE7'!$D$2:$D$10000,'mech4import - CB6R3_AE7'!$B$2:$B$10000,"="&amp;'CB6R3_AE7 - 95861 - CRITERIA'!$B97,'mech4import - CB6R3_AE7'!$C$2:$C$10000,"="&amp;'CB6R3_AE7 - 95861 - CRITERIA'!R$3)</f>
        <v>0</v>
      </c>
      <c r="S97" s="49">
        <f>SUMIFS('mech4import - CB6R3_AE7'!$D$2:$D$10000,'mech4import - CB6R3_AE7'!$B$2:$B$10000,"="&amp;'CB6R3_AE7 - 95861 - CRITERIA'!$B97,'mech4import - CB6R3_AE7'!$C$2:$C$10000,"="&amp;'CB6R3_AE7 - 95861 - CRITERIA'!S$3)</f>
        <v>0</v>
      </c>
      <c r="T97" s="49">
        <f>SUMIFS('mech4import - CB6R3_AE7'!$D$2:$D$10000,'mech4import - CB6R3_AE7'!$B$2:$B$10000,"="&amp;'CB6R3_AE7 - 95861 - CRITERIA'!$B97,'mech4import - CB6R3_AE7'!$C$2:$C$10000,"="&amp;'CB6R3_AE7 - 95861 - CRITERIA'!T$3)</f>
        <v>0</v>
      </c>
      <c r="U97" s="49">
        <f>SUMIFS('mech4import - CB6R3_AE7'!$D$2:$D$10000,'mech4import - CB6R3_AE7'!$B$2:$B$10000,"="&amp;'CB6R3_AE7 - 95861 - CRITERIA'!$B97,'mech4import - CB6R3_AE7'!$C$2:$C$10000,"="&amp;'CB6R3_AE7 - 95861 - CRITERIA'!U$3)</f>
        <v>0</v>
      </c>
      <c r="V97" s="49">
        <f>SUMIFS('mech4import - CB6R3_AE7'!$D$2:$D$10000,'mech4import - CB6R3_AE7'!$B$2:$B$10000,"="&amp;'CB6R3_AE7 - 95861 - CRITERIA'!$B97,'mech4import - CB6R3_AE7'!$C$2:$C$10000,"="&amp;'CB6R3_AE7 - 95861 - CRITERIA'!V$3)</f>
        <v>1</v>
      </c>
      <c r="W97" s="49">
        <f>SUMIFS('mech4import - CB6R3_AE7'!$D$2:$D$10000,'mech4import - CB6R3_AE7'!$B$2:$B$10000,"="&amp;'CB6R3_AE7 - 95861 - CRITERIA'!$B97,'mech4import - CB6R3_AE7'!$C$2:$C$10000,"="&amp;'CB6R3_AE7 - 95861 - CRITERIA'!W$3)</f>
        <v>0</v>
      </c>
      <c r="X97" s="49">
        <f>SUMIFS('mech4import - CB6R3_AE7'!$D$2:$D$10000,'mech4import - CB6R3_AE7'!$B$2:$B$10000,"="&amp;'CB6R3_AE7 - 95861 - CRITERIA'!$B97,'mech4import - CB6R3_AE7'!$C$2:$C$10000,"="&amp;'CB6R3_AE7 - 95861 - CRITERIA'!X$3)</f>
        <v>0</v>
      </c>
      <c r="Y97" s="49">
        <f>SUMIFS('mech4import - CB6R3_AE7'!$D$2:$D$10000,'mech4import - CB6R3_AE7'!$B$2:$B$10000,"="&amp;'CB6R3_AE7 - 95861 - CRITERIA'!$B97,'mech4import - CB6R3_AE7'!$C$2:$C$10000,"="&amp;'CB6R3_AE7 - 95861 - CRITERIA'!Y$3)</f>
        <v>0</v>
      </c>
      <c r="Z97" s="49">
        <f>SUMIFS('mech4import - CB6R3_AE7'!$D$2:$D$10000,'mech4import - CB6R3_AE7'!$B$2:$B$10000,"="&amp;'CB6R3_AE7 - 95861 - CRITERIA'!$B97,'mech4import - CB6R3_AE7'!$C$2:$C$10000,"="&amp;'CB6R3_AE7 - 95861 - CRITERIA'!Z$3)</f>
        <v>0</v>
      </c>
      <c r="AA97" s="49">
        <f>SUMIFS('mech4import - CB6R3_AE7'!$D$2:$D$10000,'mech4import - CB6R3_AE7'!$B$2:$B$10000,"="&amp;'CB6R3_AE7 - 95861 - CRITERIA'!$B97,'mech4import - CB6R3_AE7'!$C$2:$C$10000,"="&amp;'CB6R3_AE7 - 95861 - CRITERIA'!AA$3)</f>
        <v>0</v>
      </c>
      <c r="AB97" s="49">
        <f>SUMIFS('mech4import - CB6R3_AE7'!$D$2:$D$10000,'mech4import - CB6R3_AE7'!$B$2:$B$10000,"="&amp;'CB6R3_AE7 - 95861 - CRITERIA'!$B97,'mech4import - CB6R3_AE7'!$C$2:$C$10000,"="&amp;'CB6R3_AE7 - 95861 - CRITERIA'!AB$3)</f>
        <v>0</v>
      </c>
      <c r="AC97" s="49">
        <f>SUMIFS('mech4import - CB6R3_AE7'!$D$2:$D$10000,'mech4import - CB6R3_AE7'!$B$2:$B$10000,"="&amp;'CB6R3_AE7 - 95861 - CRITERIA'!$B97,'mech4import - CB6R3_AE7'!$C$2:$C$10000,"="&amp;'CB6R3_AE7 - 95861 - CRITERIA'!AC$3)</f>
        <v>0</v>
      </c>
      <c r="AD97" s="49">
        <f>SUMIFS('mech4import - CB6R3_AE7'!$D$2:$D$10000,'mech4import - CB6R3_AE7'!$B$2:$B$10000,"="&amp;'CB6R3_AE7 - 95861 - CRITERIA'!$B97,'mech4import - CB6R3_AE7'!$C$2:$C$10000,"="&amp;'CB6R3_AE7 - 95861 - CRITERIA'!AD$3)</f>
        <v>0</v>
      </c>
      <c r="AE97" s="49">
        <f>SUMIFS('mech4import - CB6R3_AE7'!$D$2:$D$10000,'mech4import - CB6R3_AE7'!$B$2:$B$10000,"="&amp;'CB6R3_AE7 - 95861 - CRITERIA'!$B97,'mech4import - CB6R3_AE7'!$C$2:$C$10000,"="&amp;'CB6R3_AE7 - 95861 - CRITERIA'!AE$3)</f>
        <v>0</v>
      </c>
      <c r="AF97" s="49">
        <f>SUMIFS('mech4import - CB6R3_AE7'!$D$2:$D$10000,'mech4import - CB6R3_AE7'!$B$2:$B$10000,"="&amp;'CB6R3_AE7 - 95861 - CRITERIA'!$B97,'mech4import - CB6R3_AE7'!$C$2:$C$10000,"="&amp;'CB6R3_AE7 - 95861 - CRITERIA'!AF$3)</f>
        <v>0</v>
      </c>
      <c r="AG97" s="49">
        <f>SUMIFS('mech4import - CB6R3_AE7'!$D$2:$D$10000,'mech4import - CB6R3_AE7'!$B$2:$B$10000,"="&amp;'CB6R3_AE7 - 95861 - CRITERIA'!$B97,'mech4import - CB6R3_AE7'!$C$2:$C$10000,"="&amp;'CB6R3_AE7 - 95861 - CRITERIA'!AG$3)</f>
        <v>3</v>
      </c>
      <c r="AH97" s="49">
        <f>SUMIFS('mech4import - CB6R3_AE7'!$D$2:$D$10000,'mech4import - CB6R3_AE7'!$B$2:$B$10000,"="&amp;'CB6R3_AE7 - 95861 - CRITERIA'!$B97,'mech4import - CB6R3_AE7'!$C$2:$C$10000,"="&amp;'CB6R3_AE7 - 95861 - CRITERIA'!AH$3)</f>
        <v>0</v>
      </c>
      <c r="AI97" s="49">
        <f>SUMIFS('mech4import - CB6R3_AE7'!$D$2:$D$10000,'mech4import - CB6R3_AE7'!$B$2:$B$10000,"="&amp;'CB6R3_AE7 - 95861 - CRITERIA'!$B97,'mech4import - CB6R3_AE7'!$C$2:$C$10000,"="&amp;'CB6R3_AE7 - 95861 - CRITERIA'!AI$3)</f>
        <v>0</v>
      </c>
      <c r="AJ97" s="49">
        <f>SUMIFS('mech4import - CB6R3_AE7'!$D$2:$D$10000,'mech4import - CB6R3_AE7'!$B$2:$B$10000,"="&amp;'CB6R3_AE7 - 95861 - CRITERIA'!$B97,'mech4import - CB6R3_AE7'!$C$2:$C$10000,"="&amp;'CB6R3_AE7 - 95861 - CRITERIA'!AJ$3)</f>
        <v>0</v>
      </c>
      <c r="AK97" s="49">
        <f>SUMIFS('mech4import - CB6R3_AE7'!$D$2:$D$10000,'mech4import - CB6R3_AE7'!$B$2:$B$10000,"="&amp;'CB6R3_AE7 - 95861 - CRITERIA'!$B97,'mech4import - CB6R3_AE7'!$C$2:$C$10000,"="&amp;'CB6R3_AE7 - 95861 - CRITERIA'!AK$3)</f>
        <v>0</v>
      </c>
      <c r="AL97" s="49">
        <f>SUMIFS('mech4import - CB6R3_AE7'!$D$2:$D$10000,'mech4import - CB6R3_AE7'!$B$2:$B$10000,"="&amp;'CB6R3_AE7 - 95861 - CRITERIA'!$B97,'mech4import - CB6R3_AE7'!$C$2:$C$10000,"="&amp;'CB6R3_AE7 - 95861 - CRITERIA'!AL$3)</f>
        <v>0</v>
      </c>
      <c r="AM97" s="32">
        <f t="array" ref="AM97">SUM($G$1:$AL$1*G97:AL97)</f>
        <v>98.1</v>
      </c>
    </row>
    <row r="98" spans="1:39" s="31" customFormat="1">
      <c r="A98" s="42">
        <v>95861</v>
      </c>
      <c r="B98" s="14">
        <v>301</v>
      </c>
      <c r="C98" s="43">
        <v>0.29706401621046485</v>
      </c>
      <c r="D98" s="47" t="s">
        <v>285</v>
      </c>
      <c r="E98" s="46" t="b">
        <v>0</v>
      </c>
      <c r="F98" s="48">
        <v>106.124</v>
      </c>
      <c r="G98" s="49">
        <f>SUMIFS('mech4import - CB6R3_AE7'!$D$2:$D$10000,'mech4import - CB6R3_AE7'!$B$2:$B$10000,"="&amp;'CB6R3_AE7 - 95861 - CRITERIA'!$B98,'mech4import - CB6R3_AE7'!$C$2:$C$10000,"="&amp;'CB6R3_AE7 - 95861 - CRITERIA'!G$3)</f>
        <v>0</v>
      </c>
      <c r="H98" s="49">
        <f>SUMIFS('mech4import - CB6R3_AE7'!$D$2:$D$10000,'mech4import - CB6R3_AE7'!$B$2:$B$10000,"="&amp;'CB6R3_AE7 - 95861 - CRITERIA'!$B98,'mech4import - CB6R3_AE7'!$C$2:$C$10000,"="&amp;'CB6R3_AE7 - 95861 - CRITERIA'!H$3)</f>
        <v>0</v>
      </c>
      <c r="I98" s="49">
        <f>SUMIFS('mech4import - CB6R3_AE7'!$D$2:$D$10000,'mech4import - CB6R3_AE7'!$B$2:$B$10000,"="&amp;'CB6R3_AE7 - 95861 - CRITERIA'!$B98,'mech4import - CB6R3_AE7'!$C$2:$C$10000,"="&amp;'CB6R3_AE7 - 95861 - CRITERIA'!I$3)</f>
        <v>0</v>
      </c>
      <c r="J98" s="49">
        <f>SUMIFS('mech4import - CB6R3_AE7'!$D$2:$D$10000,'mech4import - CB6R3_AE7'!$B$2:$B$10000,"="&amp;'CB6R3_AE7 - 95861 - CRITERIA'!$B98,'mech4import - CB6R3_AE7'!$C$2:$C$10000,"="&amp;'CB6R3_AE7 - 95861 - CRITERIA'!J$3)</f>
        <v>0</v>
      </c>
      <c r="K98" s="49">
        <f>SUMIFS('mech4import - CB6R3_AE7'!$D$2:$D$10000,'mech4import - CB6R3_AE7'!$B$2:$B$10000,"="&amp;'CB6R3_AE7 - 95861 - CRITERIA'!$B98,'mech4import - CB6R3_AE7'!$C$2:$C$10000,"="&amp;'CB6R3_AE7 - 95861 - CRITERIA'!K$3)</f>
        <v>0</v>
      </c>
      <c r="L98" s="49">
        <f>SUMIFS('mech4import - CB6R3_AE7'!$D$2:$D$10000,'mech4import - CB6R3_AE7'!$B$2:$B$10000,"="&amp;'CB6R3_AE7 - 95861 - CRITERIA'!$B98,'mech4import - CB6R3_AE7'!$C$2:$C$10000,"="&amp;'CB6R3_AE7 - 95861 - CRITERIA'!L$3)</f>
        <v>0</v>
      </c>
      <c r="M98" s="49">
        <f>SUMIFS('mech4import - CB6R3_AE7'!$D$2:$D$10000,'mech4import - CB6R3_AE7'!$B$2:$B$10000,"="&amp;'CB6R3_AE7 - 95861 - CRITERIA'!$B98,'mech4import - CB6R3_AE7'!$C$2:$C$10000,"="&amp;'CB6R3_AE7 - 95861 - CRITERIA'!M$3)</f>
        <v>0</v>
      </c>
      <c r="N98" s="49">
        <f>SUMIFS('mech4import - CB6R3_AE7'!$D$2:$D$10000,'mech4import - CB6R3_AE7'!$B$2:$B$10000,"="&amp;'CB6R3_AE7 - 95861 - CRITERIA'!$B98,'mech4import - CB6R3_AE7'!$C$2:$C$10000,"="&amp;'CB6R3_AE7 - 95861 - CRITERIA'!N$3)</f>
        <v>0</v>
      </c>
      <c r="O98" s="49">
        <f>SUMIFS('mech4import - CB6R3_AE7'!$D$2:$D$10000,'mech4import - CB6R3_AE7'!$B$2:$B$10000,"="&amp;'CB6R3_AE7 - 95861 - CRITERIA'!$B98,'mech4import - CB6R3_AE7'!$C$2:$C$10000,"="&amp;'CB6R3_AE7 - 95861 - CRITERIA'!O$3)</f>
        <v>0</v>
      </c>
      <c r="P98" s="49">
        <f>SUMIFS('mech4import - CB6R3_AE7'!$D$2:$D$10000,'mech4import - CB6R3_AE7'!$B$2:$B$10000,"="&amp;'CB6R3_AE7 - 95861 - CRITERIA'!$B98,'mech4import - CB6R3_AE7'!$C$2:$C$10000,"="&amp;'CB6R3_AE7 - 95861 - CRITERIA'!P$3)</f>
        <v>0</v>
      </c>
      <c r="Q98" s="49">
        <f>SUMIFS('mech4import - CB6R3_AE7'!$D$2:$D$10000,'mech4import - CB6R3_AE7'!$B$2:$B$10000,"="&amp;'CB6R3_AE7 - 95861 - CRITERIA'!$B98,'mech4import - CB6R3_AE7'!$C$2:$C$10000,"="&amp;'CB6R3_AE7 - 95861 - CRITERIA'!Q$3)</f>
        <v>0</v>
      </c>
      <c r="R98" s="49">
        <f>SUMIFS('mech4import - CB6R3_AE7'!$D$2:$D$10000,'mech4import - CB6R3_AE7'!$B$2:$B$10000,"="&amp;'CB6R3_AE7 - 95861 - CRITERIA'!$B98,'mech4import - CB6R3_AE7'!$C$2:$C$10000,"="&amp;'CB6R3_AE7 - 95861 - CRITERIA'!R$3)</f>
        <v>0</v>
      </c>
      <c r="S98" s="49">
        <f>SUMIFS('mech4import - CB6R3_AE7'!$D$2:$D$10000,'mech4import - CB6R3_AE7'!$B$2:$B$10000,"="&amp;'CB6R3_AE7 - 95861 - CRITERIA'!$B98,'mech4import - CB6R3_AE7'!$C$2:$C$10000,"="&amp;'CB6R3_AE7 - 95861 - CRITERIA'!S$3)</f>
        <v>0</v>
      </c>
      <c r="T98" s="49">
        <f>SUMIFS('mech4import - CB6R3_AE7'!$D$2:$D$10000,'mech4import - CB6R3_AE7'!$B$2:$B$10000,"="&amp;'CB6R3_AE7 - 95861 - CRITERIA'!$B98,'mech4import - CB6R3_AE7'!$C$2:$C$10000,"="&amp;'CB6R3_AE7 - 95861 - CRITERIA'!T$3)</f>
        <v>0</v>
      </c>
      <c r="U98" s="49">
        <f>SUMIFS('mech4import - CB6R3_AE7'!$D$2:$D$10000,'mech4import - CB6R3_AE7'!$B$2:$B$10000,"="&amp;'CB6R3_AE7 - 95861 - CRITERIA'!$B98,'mech4import - CB6R3_AE7'!$C$2:$C$10000,"="&amp;'CB6R3_AE7 - 95861 - CRITERIA'!U$3)</f>
        <v>0</v>
      </c>
      <c r="V98" s="49">
        <f>SUMIFS('mech4import - CB6R3_AE7'!$D$2:$D$10000,'mech4import - CB6R3_AE7'!$B$2:$B$10000,"="&amp;'CB6R3_AE7 - 95861 - CRITERIA'!$B98,'mech4import - CB6R3_AE7'!$C$2:$C$10000,"="&amp;'CB6R3_AE7 - 95861 - CRITERIA'!V$3)</f>
        <v>0</v>
      </c>
      <c r="W98" s="49">
        <f>SUMIFS('mech4import - CB6R3_AE7'!$D$2:$D$10000,'mech4import - CB6R3_AE7'!$B$2:$B$10000,"="&amp;'CB6R3_AE7 - 95861 - CRITERIA'!$B98,'mech4import - CB6R3_AE7'!$C$2:$C$10000,"="&amp;'CB6R3_AE7 - 95861 - CRITERIA'!W$3)</f>
        <v>0</v>
      </c>
      <c r="X98" s="49">
        <f>SUMIFS('mech4import - CB6R3_AE7'!$D$2:$D$10000,'mech4import - CB6R3_AE7'!$B$2:$B$10000,"="&amp;'CB6R3_AE7 - 95861 - CRITERIA'!$B98,'mech4import - CB6R3_AE7'!$C$2:$C$10000,"="&amp;'CB6R3_AE7 - 95861 - CRITERIA'!X$3)</f>
        <v>0</v>
      </c>
      <c r="Y98" s="49">
        <f>SUMIFS('mech4import - CB6R3_AE7'!$D$2:$D$10000,'mech4import - CB6R3_AE7'!$B$2:$B$10000,"="&amp;'CB6R3_AE7 - 95861 - CRITERIA'!$B98,'mech4import - CB6R3_AE7'!$C$2:$C$10000,"="&amp;'CB6R3_AE7 - 95861 - CRITERIA'!Y$3)</f>
        <v>0</v>
      </c>
      <c r="Z98" s="49">
        <f>SUMIFS('mech4import - CB6R3_AE7'!$D$2:$D$10000,'mech4import - CB6R3_AE7'!$B$2:$B$10000,"="&amp;'CB6R3_AE7 - 95861 - CRITERIA'!$B98,'mech4import - CB6R3_AE7'!$C$2:$C$10000,"="&amp;'CB6R3_AE7 - 95861 - CRITERIA'!Z$3)</f>
        <v>0</v>
      </c>
      <c r="AA98" s="49">
        <f>SUMIFS('mech4import - CB6R3_AE7'!$D$2:$D$10000,'mech4import - CB6R3_AE7'!$B$2:$B$10000,"="&amp;'CB6R3_AE7 - 95861 - CRITERIA'!$B98,'mech4import - CB6R3_AE7'!$C$2:$C$10000,"="&amp;'CB6R3_AE7 - 95861 - CRITERIA'!AA$3)</f>
        <v>0</v>
      </c>
      <c r="AB98" s="49">
        <f>SUMIFS('mech4import - CB6R3_AE7'!$D$2:$D$10000,'mech4import - CB6R3_AE7'!$B$2:$B$10000,"="&amp;'CB6R3_AE7 - 95861 - CRITERIA'!$B98,'mech4import - CB6R3_AE7'!$C$2:$C$10000,"="&amp;'CB6R3_AE7 - 95861 - CRITERIA'!AB$3)</f>
        <v>0</v>
      </c>
      <c r="AC98" s="49">
        <f>SUMIFS('mech4import - CB6R3_AE7'!$D$2:$D$10000,'mech4import - CB6R3_AE7'!$B$2:$B$10000,"="&amp;'CB6R3_AE7 - 95861 - CRITERIA'!$B98,'mech4import - CB6R3_AE7'!$C$2:$C$10000,"="&amp;'CB6R3_AE7 - 95861 - CRITERIA'!AC$3)</f>
        <v>0</v>
      </c>
      <c r="AD98" s="49">
        <f>SUMIFS('mech4import - CB6R3_AE7'!$D$2:$D$10000,'mech4import - CB6R3_AE7'!$B$2:$B$10000,"="&amp;'CB6R3_AE7 - 95861 - CRITERIA'!$B98,'mech4import - CB6R3_AE7'!$C$2:$C$10000,"="&amp;'CB6R3_AE7 - 95861 - CRITERIA'!AD$3)</f>
        <v>0</v>
      </c>
      <c r="AE98" s="49">
        <f>SUMIFS('mech4import - CB6R3_AE7'!$D$2:$D$10000,'mech4import - CB6R3_AE7'!$B$2:$B$10000,"="&amp;'CB6R3_AE7 - 95861 - CRITERIA'!$B98,'mech4import - CB6R3_AE7'!$C$2:$C$10000,"="&amp;'CB6R3_AE7 - 95861 - CRITERIA'!AE$3)</f>
        <v>0</v>
      </c>
      <c r="AF98" s="49">
        <f>SUMIFS('mech4import - CB6R3_AE7'!$D$2:$D$10000,'mech4import - CB6R3_AE7'!$B$2:$B$10000,"="&amp;'CB6R3_AE7 - 95861 - CRITERIA'!$B98,'mech4import - CB6R3_AE7'!$C$2:$C$10000,"="&amp;'CB6R3_AE7 - 95861 - CRITERIA'!AF$3)</f>
        <v>0</v>
      </c>
      <c r="AG98" s="49">
        <f>SUMIFS('mech4import - CB6R3_AE7'!$D$2:$D$10000,'mech4import - CB6R3_AE7'!$B$2:$B$10000,"="&amp;'CB6R3_AE7 - 95861 - CRITERIA'!$B98,'mech4import - CB6R3_AE7'!$C$2:$C$10000,"="&amp;'CB6R3_AE7 - 95861 - CRITERIA'!AG$3)</f>
        <v>0</v>
      </c>
      <c r="AH98" s="49">
        <f>SUMIFS('mech4import - CB6R3_AE7'!$D$2:$D$10000,'mech4import - CB6R3_AE7'!$B$2:$B$10000,"="&amp;'CB6R3_AE7 - 95861 - CRITERIA'!$B98,'mech4import - CB6R3_AE7'!$C$2:$C$10000,"="&amp;'CB6R3_AE7 - 95861 - CRITERIA'!AH$3)</f>
        <v>0</v>
      </c>
      <c r="AI98" s="49">
        <f>SUMIFS('mech4import - CB6R3_AE7'!$D$2:$D$10000,'mech4import - CB6R3_AE7'!$B$2:$B$10000,"="&amp;'CB6R3_AE7 - 95861 - CRITERIA'!$B98,'mech4import - CB6R3_AE7'!$C$2:$C$10000,"="&amp;'CB6R3_AE7 - 95861 - CRITERIA'!AI$3)</f>
        <v>0</v>
      </c>
      <c r="AJ98" s="49">
        <f>SUMIFS('mech4import - CB6R3_AE7'!$D$2:$D$10000,'mech4import - CB6R3_AE7'!$B$2:$B$10000,"="&amp;'CB6R3_AE7 - 95861 - CRITERIA'!$B98,'mech4import - CB6R3_AE7'!$C$2:$C$10000,"="&amp;'CB6R3_AE7 - 95861 - CRITERIA'!AJ$3)</f>
        <v>1</v>
      </c>
      <c r="AK98" s="49">
        <f>SUMIFS('mech4import - CB6R3_AE7'!$D$2:$D$10000,'mech4import - CB6R3_AE7'!$B$2:$B$10000,"="&amp;'CB6R3_AE7 - 95861 - CRITERIA'!$B98,'mech4import - CB6R3_AE7'!$C$2:$C$10000,"="&amp;'CB6R3_AE7 - 95861 - CRITERIA'!AK$3)</f>
        <v>0</v>
      </c>
      <c r="AL98" s="49">
        <f>SUMIFS('mech4import - CB6R3_AE7'!$D$2:$D$10000,'mech4import - CB6R3_AE7'!$B$2:$B$10000,"="&amp;'CB6R3_AE7 - 95861 - CRITERIA'!$B98,'mech4import - CB6R3_AE7'!$C$2:$C$10000,"="&amp;'CB6R3_AE7 - 95861 - CRITERIA'!AL$3)</f>
        <v>0</v>
      </c>
      <c r="AM98" s="32">
        <f t="array" ref="AM98">SUM($G$1:$AL$1*G98:AL98)</f>
        <v>92.1</v>
      </c>
    </row>
    <row r="99" spans="1:39" s="31" customFormat="1">
      <c r="A99" s="42">
        <v>95861</v>
      </c>
      <c r="B99" s="14">
        <v>507</v>
      </c>
      <c r="C99" s="43">
        <v>0.39919864442269887</v>
      </c>
      <c r="D99" s="47" t="s">
        <v>21</v>
      </c>
      <c r="E99" s="46" t="b">
        <v>0</v>
      </c>
      <c r="F99" s="48">
        <v>106.16800000000001</v>
      </c>
      <c r="G99" s="49">
        <f>SUMIFS('mech4import - CB6R3_AE7'!$D$2:$D$10000,'mech4import - CB6R3_AE7'!$B$2:$B$10000,"="&amp;'CB6R3_AE7 - 95861 - CRITERIA'!$B99,'mech4import - CB6R3_AE7'!$C$2:$C$10000,"="&amp;'CB6R3_AE7 - 95861 - CRITERIA'!G$3)</f>
        <v>0</v>
      </c>
      <c r="H99" s="49">
        <f>SUMIFS('mech4import - CB6R3_AE7'!$D$2:$D$10000,'mech4import - CB6R3_AE7'!$B$2:$B$10000,"="&amp;'CB6R3_AE7 - 95861 - CRITERIA'!$B99,'mech4import - CB6R3_AE7'!$C$2:$C$10000,"="&amp;'CB6R3_AE7 - 95861 - CRITERIA'!H$3)</f>
        <v>0</v>
      </c>
      <c r="I99" s="49">
        <f>SUMIFS('mech4import - CB6R3_AE7'!$D$2:$D$10000,'mech4import - CB6R3_AE7'!$B$2:$B$10000,"="&amp;'CB6R3_AE7 - 95861 - CRITERIA'!$B99,'mech4import - CB6R3_AE7'!$C$2:$C$10000,"="&amp;'CB6R3_AE7 - 95861 - CRITERIA'!I$3)</f>
        <v>0</v>
      </c>
      <c r="J99" s="49">
        <f>SUMIFS('mech4import - CB6R3_AE7'!$D$2:$D$10000,'mech4import - CB6R3_AE7'!$B$2:$B$10000,"="&amp;'CB6R3_AE7 - 95861 - CRITERIA'!$B99,'mech4import - CB6R3_AE7'!$C$2:$C$10000,"="&amp;'CB6R3_AE7 - 95861 - CRITERIA'!J$3)</f>
        <v>0</v>
      </c>
      <c r="K99" s="49">
        <f>SUMIFS('mech4import - CB6R3_AE7'!$D$2:$D$10000,'mech4import - CB6R3_AE7'!$B$2:$B$10000,"="&amp;'CB6R3_AE7 - 95861 - CRITERIA'!$B99,'mech4import - CB6R3_AE7'!$C$2:$C$10000,"="&amp;'CB6R3_AE7 - 95861 - CRITERIA'!K$3)</f>
        <v>0</v>
      </c>
      <c r="L99" s="49">
        <f>SUMIFS('mech4import - CB6R3_AE7'!$D$2:$D$10000,'mech4import - CB6R3_AE7'!$B$2:$B$10000,"="&amp;'CB6R3_AE7 - 95861 - CRITERIA'!$B99,'mech4import - CB6R3_AE7'!$C$2:$C$10000,"="&amp;'CB6R3_AE7 - 95861 - CRITERIA'!L$3)</f>
        <v>0</v>
      </c>
      <c r="M99" s="49">
        <f>SUMIFS('mech4import - CB6R3_AE7'!$D$2:$D$10000,'mech4import - CB6R3_AE7'!$B$2:$B$10000,"="&amp;'CB6R3_AE7 - 95861 - CRITERIA'!$B99,'mech4import - CB6R3_AE7'!$C$2:$C$10000,"="&amp;'CB6R3_AE7 - 95861 - CRITERIA'!M$3)</f>
        <v>0</v>
      </c>
      <c r="N99" s="49">
        <f>SUMIFS('mech4import - CB6R3_AE7'!$D$2:$D$10000,'mech4import - CB6R3_AE7'!$B$2:$B$10000,"="&amp;'CB6R3_AE7 - 95861 - CRITERIA'!$B99,'mech4import - CB6R3_AE7'!$C$2:$C$10000,"="&amp;'CB6R3_AE7 - 95861 - CRITERIA'!N$3)</f>
        <v>0</v>
      </c>
      <c r="O99" s="49">
        <f>SUMIFS('mech4import - CB6R3_AE7'!$D$2:$D$10000,'mech4import - CB6R3_AE7'!$B$2:$B$10000,"="&amp;'CB6R3_AE7 - 95861 - CRITERIA'!$B99,'mech4import - CB6R3_AE7'!$C$2:$C$10000,"="&amp;'CB6R3_AE7 - 95861 - CRITERIA'!O$3)</f>
        <v>0</v>
      </c>
      <c r="P99" s="49">
        <f>SUMIFS('mech4import - CB6R3_AE7'!$D$2:$D$10000,'mech4import - CB6R3_AE7'!$B$2:$B$10000,"="&amp;'CB6R3_AE7 - 95861 - CRITERIA'!$B99,'mech4import - CB6R3_AE7'!$C$2:$C$10000,"="&amp;'CB6R3_AE7 - 95861 - CRITERIA'!P$3)</f>
        <v>0</v>
      </c>
      <c r="Q99" s="49">
        <f>SUMIFS('mech4import - CB6R3_AE7'!$D$2:$D$10000,'mech4import - CB6R3_AE7'!$B$2:$B$10000,"="&amp;'CB6R3_AE7 - 95861 - CRITERIA'!$B99,'mech4import - CB6R3_AE7'!$C$2:$C$10000,"="&amp;'CB6R3_AE7 - 95861 - CRITERIA'!Q$3)</f>
        <v>0</v>
      </c>
      <c r="R99" s="49">
        <f>SUMIFS('mech4import - CB6R3_AE7'!$D$2:$D$10000,'mech4import - CB6R3_AE7'!$B$2:$B$10000,"="&amp;'CB6R3_AE7 - 95861 - CRITERIA'!$B99,'mech4import - CB6R3_AE7'!$C$2:$C$10000,"="&amp;'CB6R3_AE7 - 95861 - CRITERIA'!R$3)</f>
        <v>0</v>
      </c>
      <c r="S99" s="49">
        <f>SUMIFS('mech4import - CB6R3_AE7'!$D$2:$D$10000,'mech4import - CB6R3_AE7'!$B$2:$B$10000,"="&amp;'CB6R3_AE7 - 95861 - CRITERIA'!$B99,'mech4import - CB6R3_AE7'!$C$2:$C$10000,"="&amp;'CB6R3_AE7 - 95861 - CRITERIA'!S$3)</f>
        <v>0</v>
      </c>
      <c r="T99" s="49">
        <f>SUMIFS('mech4import - CB6R3_AE7'!$D$2:$D$10000,'mech4import - CB6R3_AE7'!$B$2:$B$10000,"="&amp;'CB6R3_AE7 - 95861 - CRITERIA'!$B99,'mech4import - CB6R3_AE7'!$C$2:$C$10000,"="&amp;'CB6R3_AE7 - 95861 - CRITERIA'!T$3)</f>
        <v>0</v>
      </c>
      <c r="U99" s="49">
        <f>SUMIFS('mech4import - CB6R3_AE7'!$D$2:$D$10000,'mech4import - CB6R3_AE7'!$B$2:$B$10000,"="&amp;'CB6R3_AE7 - 95861 - CRITERIA'!$B99,'mech4import - CB6R3_AE7'!$C$2:$C$10000,"="&amp;'CB6R3_AE7 - 95861 - CRITERIA'!U$3)</f>
        <v>0</v>
      </c>
      <c r="V99" s="49">
        <f>SUMIFS('mech4import - CB6R3_AE7'!$D$2:$D$10000,'mech4import - CB6R3_AE7'!$B$2:$B$10000,"="&amp;'CB6R3_AE7 - 95861 - CRITERIA'!$B99,'mech4import - CB6R3_AE7'!$C$2:$C$10000,"="&amp;'CB6R3_AE7 - 95861 - CRITERIA'!V$3)</f>
        <v>0</v>
      </c>
      <c r="W99" s="49">
        <f>SUMIFS('mech4import - CB6R3_AE7'!$D$2:$D$10000,'mech4import - CB6R3_AE7'!$B$2:$B$10000,"="&amp;'CB6R3_AE7 - 95861 - CRITERIA'!$B99,'mech4import - CB6R3_AE7'!$C$2:$C$10000,"="&amp;'CB6R3_AE7 - 95861 - CRITERIA'!W$3)</f>
        <v>0</v>
      </c>
      <c r="X99" s="49">
        <f>SUMIFS('mech4import - CB6R3_AE7'!$D$2:$D$10000,'mech4import - CB6R3_AE7'!$B$2:$B$10000,"="&amp;'CB6R3_AE7 - 95861 - CRITERIA'!$B99,'mech4import - CB6R3_AE7'!$C$2:$C$10000,"="&amp;'CB6R3_AE7 - 95861 - CRITERIA'!X$3)</f>
        <v>0</v>
      </c>
      <c r="Y99" s="49">
        <f>SUMIFS('mech4import - CB6R3_AE7'!$D$2:$D$10000,'mech4import - CB6R3_AE7'!$B$2:$B$10000,"="&amp;'CB6R3_AE7 - 95861 - CRITERIA'!$B99,'mech4import - CB6R3_AE7'!$C$2:$C$10000,"="&amp;'CB6R3_AE7 - 95861 - CRITERIA'!Y$3)</f>
        <v>0</v>
      </c>
      <c r="Z99" s="49">
        <f>SUMIFS('mech4import - CB6R3_AE7'!$D$2:$D$10000,'mech4import - CB6R3_AE7'!$B$2:$B$10000,"="&amp;'CB6R3_AE7 - 95861 - CRITERIA'!$B99,'mech4import - CB6R3_AE7'!$C$2:$C$10000,"="&amp;'CB6R3_AE7 - 95861 - CRITERIA'!Z$3)</f>
        <v>0</v>
      </c>
      <c r="AA99" s="49">
        <f>SUMIFS('mech4import - CB6R3_AE7'!$D$2:$D$10000,'mech4import - CB6R3_AE7'!$B$2:$B$10000,"="&amp;'CB6R3_AE7 - 95861 - CRITERIA'!$B99,'mech4import - CB6R3_AE7'!$C$2:$C$10000,"="&amp;'CB6R3_AE7 - 95861 - CRITERIA'!AA$3)</f>
        <v>0</v>
      </c>
      <c r="AB99" s="49">
        <f>SUMIFS('mech4import - CB6R3_AE7'!$D$2:$D$10000,'mech4import - CB6R3_AE7'!$B$2:$B$10000,"="&amp;'CB6R3_AE7 - 95861 - CRITERIA'!$B99,'mech4import - CB6R3_AE7'!$C$2:$C$10000,"="&amp;'CB6R3_AE7 - 95861 - CRITERIA'!AB$3)</f>
        <v>0</v>
      </c>
      <c r="AC99" s="49">
        <f>SUMIFS('mech4import - CB6R3_AE7'!$D$2:$D$10000,'mech4import - CB6R3_AE7'!$B$2:$B$10000,"="&amp;'CB6R3_AE7 - 95861 - CRITERIA'!$B99,'mech4import - CB6R3_AE7'!$C$2:$C$10000,"="&amp;'CB6R3_AE7 - 95861 - CRITERIA'!AC$3)</f>
        <v>0</v>
      </c>
      <c r="AD99" s="49">
        <f>SUMIFS('mech4import - CB6R3_AE7'!$D$2:$D$10000,'mech4import - CB6R3_AE7'!$B$2:$B$10000,"="&amp;'CB6R3_AE7 - 95861 - CRITERIA'!$B99,'mech4import - CB6R3_AE7'!$C$2:$C$10000,"="&amp;'CB6R3_AE7 - 95861 - CRITERIA'!AD$3)</f>
        <v>0</v>
      </c>
      <c r="AE99" s="49">
        <f>SUMIFS('mech4import - CB6R3_AE7'!$D$2:$D$10000,'mech4import - CB6R3_AE7'!$B$2:$B$10000,"="&amp;'CB6R3_AE7 - 95861 - CRITERIA'!$B99,'mech4import - CB6R3_AE7'!$C$2:$C$10000,"="&amp;'CB6R3_AE7 - 95861 - CRITERIA'!AE$3)</f>
        <v>0</v>
      </c>
      <c r="AF99" s="49">
        <f>SUMIFS('mech4import - CB6R3_AE7'!$D$2:$D$10000,'mech4import - CB6R3_AE7'!$B$2:$B$10000,"="&amp;'CB6R3_AE7 - 95861 - CRITERIA'!$B99,'mech4import - CB6R3_AE7'!$C$2:$C$10000,"="&amp;'CB6R3_AE7 - 95861 - CRITERIA'!AF$3)</f>
        <v>0</v>
      </c>
      <c r="AG99" s="49">
        <f>SUMIFS('mech4import - CB6R3_AE7'!$D$2:$D$10000,'mech4import - CB6R3_AE7'!$B$2:$B$10000,"="&amp;'CB6R3_AE7 - 95861 - CRITERIA'!$B99,'mech4import - CB6R3_AE7'!$C$2:$C$10000,"="&amp;'CB6R3_AE7 - 95861 - CRITERIA'!AG$3)</f>
        <v>0</v>
      </c>
      <c r="AH99" s="49">
        <f>SUMIFS('mech4import - CB6R3_AE7'!$D$2:$D$10000,'mech4import - CB6R3_AE7'!$B$2:$B$10000,"="&amp;'CB6R3_AE7 - 95861 - CRITERIA'!$B99,'mech4import - CB6R3_AE7'!$C$2:$C$10000,"="&amp;'CB6R3_AE7 - 95861 - CRITERIA'!AH$3)</f>
        <v>0</v>
      </c>
      <c r="AI99" s="49">
        <f>SUMIFS('mech4import - CB6R3_AE7'!$D$2:$D$10000,'mech4import - CB6R3_AE7'!$B$2:$B$10000,"="&amp;'CB6R3_AE7 - 95861 - CRITERIA'!$B99,'mech4import - CB6R3_AE7'!$C$2:$C$10000,"="&amp;'CB6R3_AE7 - 95861 - CRITERIA'!AI$3)</f>
        <v>0</v>
      </c>
      <c r="AJ99" s="49">
        <f>SUMIFS('mech4import - CB6R3_AE7'!$D$2:$D$10000,'mech4import - CB6R3_AE7'!$B$2:$B$10000,"="&amp;'CB6R3_AE7 - 95861 - CRITERIA'!$B99,'mech4import - CB6R3_AE7'!$C$2:$C$10000,"="&amp;'CB6R3_AE7 - 95861 - CRITERIA'!AJ$3)</f>
        <v>0</v>
      </c>
      <c r="AK99" s="49">
        <f>SUMIFS('mech4import - CB6R3_AE7'!$D$2:$D$10000,'mech4import - CB6R3_AE7'!$B$2:$B$10000,"="&amp;'CB6R3_AE7 - 95861 - CRITERIA'!$B99,'mech4import - CB6R3_AE7'!$C$2:$C$10000,"="&amp;'CB6R3_AE7 - 95861 - CRITERIA'!AK$3)</f>
        <v>0</v>
      </c>
      <c r="AL99" s="49">
        <f>SUMIFS('mech4import - CB6R3_AE7'!$D$2:$D$10000,'mech4import - CB6R3_AE7'!$B$2:$B$10000,"="&amp;'CB6R3_AE7 - 95861 - CRITERIA'!$B99,'mech4import - CB6R3_AE7'!$C$2:$C$10000,"="&amp;'CB6R3_AE7 - 95861 - CRITERIA'!AL$3)</f>
        <v>1</v>
      </c>
      <c r="AM99" s="32">
        <f t="array" ref="AM99">SUM($G$1:$AL$1*G99:AL99)</f>
        <v>106.2</v>
      </c>
    </row>
    <row r="100" spans="1:39" s="31" customFormat="1">
      <c r="A100" s="42">
        <v>95861</v>
      </c>
      <c r="B100" s="14">
        <v>3359</v>
      </c>
      <c r="C100" s="43">
        <v>8.3507994894175541E-3</v>
      </c>
      <c r="D100" s="47" t="s">
        <v>286</v>
      </c>
      <c r="E100" s="46" t="b">
        <v>0</v>
      </c>
      <c r="F100" s="48">
        <v>140.24</v>
      </c>
      <c r="G100" s="49">
        <f>SUMIFS('mech4import - CB6R3_AE7'!$D$2:$D$10000,'mech4import - CB6R3_AE7'!$B$2:$B$10000,"="&amp;'CB6R3_AE7 - 95861 - CRITERIA'!$B100,'mech4import - CB6R3_AE7'!$C$2:$C$10000,"="&amp;'CB6R3_AE7 - 95861 - CRITERIA'!G$3)</f>
        <v>0</v>
      </c>
      <c r="H100" s="49">
        <f>SUMIFS('mech4import - CB6R3_AE7'!$D$2:$D$10000,'mech4import - CB6R3_AE7'!$B$2:$B$10000,"="&amp;'CB6R3_AE7 - 95861 - CRITERIA'!$B100,'mech4import - CB6R3_AE7'!$C$2:$C$10000,"="&amp;'CB6R3_AE7 - 95861 - CRITERIA'!H$3)</f>
        <v>0</v>
      </c>
      <c r="I100" s="49">
        <f>SUMIFS('mech4import - CB6R3_AE7'!$D$2:$D$10000,'mech4import - CB6R3_AE7'!$B$2:$B$10000,"="&amp;'CB6R3_AE7 - 95861 - CRITERIA'!$B100,'mech4import - CB6R3_AE7'!$C$2:$C$10000,"="&amp;'CB6R3_AE7 - 95861 - CRITERIA'!I$3)</f>
        <v>0</v>
      </c>
      <c r="J100" s="49">
        <f>SUMIFS('mech4import - CB6R3_AE7'!$D$2:$D$10000,'mech4import - CB6R3_AE7'!$B$2:$B$10000,"="&amp;'CB6R3_AE7 - 95861 - CRITERIA'!$B100,'mech4import - CB6R3_AE7'!$C$2:$C$10000,"="&amp;'CB6R3_AE7 - 95861 - CRITERIA'!J$3)</f>
        <v>0</v>
      </c>
      <c r="K100" s="49">
        <f>SUMIFS('mech4import - CB6R3_AE7'!$D$2:$D$10000,'mech4import - CB6R3_AE7'!$B$2:$B$10000,"="&amp;'CB6R3_AE7 - 95861 - CRITERIA'!$B100,'mech4import - CB6R3_AE7'!$C$2:$C$10000,"="&amp;'CB6R3_AE7 - 95861 - CRITERIA'!K$3)</f>
        <v>0</v>
      </c>
      <c r="L100" s="49">
        <f>SUMIFS('mech4import - CB6R3_AE7'!$D$2:$D$10000,'mech4import - CB6R3_AE7'!$B$2:$B$10000,"="&amp;'CB6R3_AE7 - 95861 - CRITERIA'!$B100,'mech4import - CB6R3_AE7'!$C$2:$C$10000,"="&amp;'CB6R3_AE7 - 95861 - CRITERIA'!L$3)</f>
        <v>0</v>
      </c>
      <c r="M100" s="49">
        <f>SUMIFS('mech4import - CB6R3_AE7'!$D$2:$D$10000,'mech4import - CB6R3_AE7'!$B$2:$B$10000,"="&amp;'CB6R3_AE7 - 95861 - CRITERIA'!$B100,'mech4import - CB6R3_AE7'!$C$2:$C$10000,"="&amp;'CB6R3_AE7 - 95861 - CRITERIA'!M$3)</f>
        <v>0</v>
      </c>
      <c r="N100" s="49">
        <f>SUMIFS('mech4import - CB6R3_AE7'!$D$2:$D$10000,'mech4import - CB6R3_AE7'!$B$2:$B$10000,"="&amp;'CB6R3_AE7 - 95861 - CRITERIA'!$B100,'mech4import - CB6R3_AE7'!$C$2:$C$10000,"="&amp;'CB6R3_AE7 - 95861 - CRITERIA'!N$3)</f>
        <v>0</v>
      </c>
      <c r="O100" s="49">
        <f>SUMIFS('mech4import - CB6R3_AE7'!$D$2:$D$10000,'mech4import - CB6R3_AE7'!$B$2:$B$10000,"="&amp;'CB6R3_AE7 - 95861 - CRITERIA'!$B100,'mech4import - CB6R3_AE7'!$C$2:$C$10000,"="&amp;'CB6R3_AE7 - 95861 - CRITERIA'!O$3)</f>
        <v>0</v>
      </c>
      <c r="P100" s="49">
        <f>SUMIFS('mech4import - CB6R3_AE7'!$D$2:$D$10000,'mech4import - CB6R3_AE7'!$B$2:$B$10000,"="&amp;'CB6R3_AE7 - 95861 - CRITERIA'!$B100,'mech4import - CB6R3_AE7'!$C$2:$C$10000,"="&amp;'CB6R3_AE7 - 95861 - CRITERIA'!P$3)</f>
        <v>0</v>
      </c>
      <c r="Q100" s="49">
        <f>SUMIFS('mech4import - CB6R3_AE7'!$D$2:$D$10000,'mech4import - CB6R3_AE7'!$B$2:$B$10000,"="&amp;'CB6R3_AE7 - 95861 - CRITERIA'!$B100,'mech4import - CB6R3_AE7'!$C$2:$C$10000,"="&amp;'CB6R3_AE7 - 95861 - CRITERIA'!Q$3)</f>
        <v>0</v>
      </c>
      <c r="R100" s="49">
        <f>SUMIFS('mech4import - CB6R3_AE7'!$D$2:$D$10000,'mech4import - CB6R3_AE7'!$B$2:$B$10000,"="&amp;'CB6R3_AE7 - 95861 - CRITERIA'!$B100,'mech4import - CB6R3_AE7'!$C$2:$C$10000,"="&amp;'CB6R3_AE7 - 95861 - CRITERIA'!R$3)</f>
        <v>0</v>
      </c>
      <c r="S100" s="49">
        <f>SUMIFS('mech4import - CB6R3_AE7'!$D$2:$D$10000,'mech4import - CB6R3_AE7'!$B$2:$B$10000,"="&amp;'CB6R3_AE7 - 95861 - CRITERIA'!$B100,'mech4import - CB6R3_AE7'!$C$2:$C$10000,"="&amp;'CB6R3_AE7 - 95861 - CRITERIA'!S$3)</f>
        <v>0</v>
      </c>
      <c r="T100" s="49">
        <f>SUMIFS('mech4import - CB6R3_AE7'!$D$2:$D$10000,'mech4import - CB6R3_AE7'!$B$2:$B$10000,"="&amp;'CB6R3_AE7 - 95861 - CRITERIA'!$B100,'mech4import - CB6R3_AE7'!$C$2:$C$10000,"="&amp;'CB6R3_AE7 - 95861 - CRITERIA'!T$3)</f>
        <v>0</v>
      </c>
      <c r="U100" s="49">
        <f>SUMIFS('mech4import - CB6R3_AE7'!$D$2:$D$10000,'mech4import - CB6R3_AE7'!$B$2:$B$10000,"="&amp;'CB6R3_AE7 - 95861 - CRITERIA'!$B100,'mech4import - CB6R3_AE7'!$C$2:$C$10000,"="&amp;'CB6R3_AE7 - 95861 - CRITERIA'!U$3)</f>
        <v>0</v>
      </c>
      <c r="V100" s="49">
        <f>SUMIFS('mech4import - CB6R3_AE7'!$D$2:$D$10000,'mech4import - CB6R3_AE7'!$B$2:$B$10000,"="&amp;'CB6R3_AE7 - 95861 - CRITERIA'!$B100,'mech4import - CB6R3_AE7'!$C$2:$C$10000,"="&amp;'CB6R3_AE7 - 95861 - CRITERIA'!V$3)</f>
        <v>1</v>
      </c>
      <c r="W100" s="49">
        <f>SUMIFS('mech4import - CB6R3_AE7'!$D$2:$D$10000,'mech4import - CB6R3_AE7'!$B$2:$B$10000,"="&amp;'CB6R3_AE7 - 95861 - CRITERIA'!$B100,'mech4import - CB6R3_AE7'!$C$2:$C$10000,"="&amp;'CB6R3_AE7 - 95861 - CRITERIA'!W$3)</f>
        <v>0</v>
      </c>
      <c r="X100" s="49">
        <f>SUMIFS('mech4import - CB6R3_AE7'!$D$2:$D$10000,'mech4import - CB6R3_AE7'!$B$2:$B$10000,"="&amp;'CB6R3_AE7 - 95861 - CRITERIA'!$B100,'mech4import - CB6R3_AE7'!$C$2:$C$10000,"="&amp;'CB6R3_AE7 - 95861 - CRITERIA'!X$3)</f>
        <v>0</v>
      </c>
      <c r="Y100" s="49">
        <f>SUMIFS('mech4import - CB6R3_AE7'!$D$2:$D$10000,'mech4import - CB6R3_AE7'!$B$2:$B$10000,"="&amp;'CB6R3_AE7 - 95861 - CRITERIA'!$B100,'mech4import - CB6R3_AE7'!$C$2:$C$10000,"="&amp;'CB6R3_AE7 - 95861 - CRITERIA'!Y$3)</f>
        <v>0</v>
      </c>
      <c r="Z100" s="49">
        <f>SUMIFS('mech4import - CB6R3_AE7'!$D$2:$D$10000,'mech4import - CB6R3_AE7'!$B$2:$B$10000,"="&amp;'CB6R3_AE7 - 95861 - CRITERIA'!$B100,'mech4import - CB6R3_AE7'!$C$2:$C$10000,"="&amp;'CB6R3_AE7 - 95861 - CRITERIA'!Z$3)</f>
        <v>0</v>
      </c>
      <c r="AA100" s="49">
        <f>SUMIFS('mech4import - CB6R3_AE7'!$D$2:$D$10000,'mech4import - CB6R3_AE7'!$B$2:$B$10000,"="&amp;'CB6R3_AE7 - 95861 - CRITERIA'!$B100,'mech4import - CB6R3_AE7'!$C$2:$C$10000,"="&amp;'CB6R3_AE7 - 95861 - CRITERIA'!AA$3)</f>
        <v>0</v>
      </c>
      <c r="AB100" s="49">
        <f>SUMIFS('mech4import - CB6R3_AE7'!$D$2:$D$10000,'mech4import - CB6R3_AE7'!$B$2:$B$10000,"="&amp;'CB6R3_AE7 - 95861 - CRITERIA'!$B100,'mech4import - CB6R3_AE7'!$C$2:$C$10000,"="&amp;'CB6R3_AE7 - 95861 - CRITERIA'!AB$3)</f>
        <v>0</v>
      </c>
      <c r="AC100" s="49">
        <f>SUMIFS('mech4import - CB6R3_AE7'!$D$2:$D$10000,'mech4import - CB6R3_AE7'!$B$2:$B$10000,"="&amp;'CB6R3_AE7 - 95861 - CRITERIA'!$B100,'mech4import - CB6R3_AE7'!$C$2:$C$10000,"="&amp;'CB6R3_AE7 - 95861 - CRITERIA'!AC$3)</f>
        <v>0</v>
      </c>
      <c r="AD100" s="49">
        <f>SUMIFS('mech4import - CB6R3_AE7'!$D$2:$D$10000,'mech4import - CB6R3_AE7'!$B$2:$B$10000,"="&amp;'CB6R3_AE7 - 95861 - CRITERIA'!$B100,'mech4import - CB6R3_AE7'!$C$2:$C$10000,"="&amp;'CB6R3_AE7 - 95861 - CRITERIA'!AD$3)</f>
        <v>0</v>
      </c>
      <c r="AE100" s="49">
        <f>SUMIFS('mech4import - CB6R3_AE7'!$D$2:$D$10000,'mech4import - CB6R3_AE7'!$B$2:$B$10000,"="&amp;'CB6R3_AE7 - 95861 - CRITERIA'!$B100,'mech4import - CB6R3_AE7'!$C$2:$C$10000,"="&amp;'CB6R3_AE7 - 95861 - CRITERIA'!AE$3)</f>
        <v>0</v>
      </c>
      <c r="AF100" s="49">
        <f>SUMIFS('mech4import - CB6R3_AE7'!$D$2:$D$10000,'mech4import - CB6R3_AE7'!$B$2:$B$10000,"="&amp;'CB6R3_AE7 - 95861 - CRITERIA'!$B100,'mech4import - CB6R3_AE7'!$C$2:$C$10000,"="&amp;'CB6R3_AE7 - 95861 - CRITERIA'!AF$3)</f>
        <v>0</v>
      </c>
      <c r="AG100" s="49">
        <f>SUMIFS('mech4import - CB6R3_AE7'!$D$2:$D$10000,'mech4import - CB6R3_AE7'!$B$2:$B$10000,"="&amp;'CB6R3_AE7 - 95861 - CRITERIA'!$B100,'mech4import - CB6R3_AE7'!$C$2:$C$10000,"="&amp;'CB6R3_AE7 - 95861 - CRITERIA'!AG$3)</f>
        <v>4</v>
      </c>
      <c r="AH100" s="49">
        <f>SUMIFS('mech4import - CB6R3_AE7'!$D$2:$D$10000,'mech4import - CB6R3_AE7'!$B$2:$B$10000,"="&amp;'CB6R3_AE7 - 95861 - CRITERIA'!$B100,'mech4import - CB6R3_AE7'!$C$2:$C$10000,"="&amp;'CB6R3_AE7 - 95861 - CRITERIA'!AH$3)</f>
        <v>0</v>
      </c>
      <c r="AI100" s="49">
        <f>SUMIFS('mech4import - CB6R3_AE7'!$D$2:$D$10000,'mech4import - CB6R3_AE7'!$B$2:$B$10000,"="&amp;'CB6R3_AE7 - 95861 - CRITERIA'!$B100,'mech4import - CB6R3_AE7'!$C$2:$C$10000,"="&amp;'CB6R3_AE7 - 95861 - CRITERIA'!AI$3)</f>
        <v>0</v>
      </c>
      <c r="AJ100" s="49">
        <f>SUMIFS('mech4import - CB6R3_AE7'!$D$2:$D$10000,'mech4import - CB6R3_AE7'!$B$2:$B$10000,"="&amp;'CB6R3_AE7 - 95861 - CRITERIA'!$B100,'mech4import - CB6R3_AE7'!$C$2:$C$10000,"="&amp;'CB6R3_AE7 - 95861 - CRITERIA'!AJ$3)</f>
        <v>0</v>
      </c>
      <c r="AK100" s="49">
        <f>SUMIFS('mech4import - CB6R3_AE7'!$D$2:$D$10000,'mech4import - CB6R3_AE7'!$B$2:$B$10000,"="&amp;'CB6R3_AE7 - 95861 - CRITERIA'!$B100,'mech4import - CB6R3_AE7'!$C$2:$C$10000,"="&amp;'CB6R3_AE7 - 95861 - CRITERIA'!AK$3)</f>
        <v>0</v>
      </c>
      <c r="AL100" s="49">
        <f>SUMIFS('mech4import - CB6R3_AE7'!$D$2:$D$10000,'mech4import - CB6R3_AE7'!$B$2:$B$10000,"="&amp;'CB6R3_AE7 - 95861 - CRITERIA'!$B100,'mech4import - CB6R3_AE7'!$C$2:$C$10000,"="&amp;'CB6R3_AE7 - 95861 - CRITERIA'!AL$3)</f>
        <v>0</v>
      </c>
      <c r="AM100" s="32">
        <f t="array" ref="AM100">SUM($G$1:$AL$1*G100:AL100)</f>
        <v>112.1</v>
      </c>
    </row>
    <row r="101" spans="1:39" s="31" customFormat="1">
      <c r="A101" s="42">
        <v>95861</v>
      </c>
      <c r="B101" s="14">
        <v>3444</v>
      </c>
      <c r="C101" s="43">
        <v>1.8829733687357481E-2</v>
      </c>
      <c r="D101" s="47" t="s">
        <v>287</v>
      </c>
      <c r="E101" s="46" t="b">
        <v>0</v>
      </c>
      <c r="F101" s="48">
        <v>107.11199999999999</v>
      </c>
      <c r="G101" s="49">
        <f>SUMIFS('mech4import - CB6R3_AE7'!$D$2:$D$10000,'mech4import - CB6R3_AE7'!$B$2:$B$10000,"="&amp;'CB6R3_AE7 - 95861 - CRITERIA'!$B101,'mech4import - CB6R3_AE7'!$C$2:$C$10000,"="&amp;'CB6R3_AE7 - 95861 - CRITERIA'!G$3)</f>
        <v>0</v>
      </c>
      <c r="H101" s="49">
        <f>SUMIFS('mech4import - CB6R3_AE7'!$D$2:$D$10000,'mech4import - CB6R3_AE7'!$B$2:$B$10000,"="&amp;'CB6R3_AE7 - 95861 - CRITERIA'!$B101,'mech4import - CB6R3_AE7'!$C$2:$C$10000,"="&amp;'CB6R3_AE7 - 95861 - CRITERIA'!H$3)</f>
        <v>0</v>
      </c>
      <c r="I101" s="49">
        <f>SUMIFS('mech4import - CB6R3_AE7'!$D$2:$D$10000,'mech4import - CB6R3_AE7'!$B$2:$B$10000,"="&amp;'CB6R3_AE7 - 95861 - CRITERIA'!$B101,'mech4import - CB6R3_AE7'!$C$2:$C$10000,"="&amp;'CB6R3_AE7 - 95861 - CRITERIA'!I$3)</f>
        <v>0</v>
      </c>
      <c r="J101" s="49">
        <f>SUMIFS('mech4import - CB6R3_AE7'!$D$2:$D$10000,'mech4import - CB6R3_AE7'!$B$2:$B$10000,"="&amp;'CB6R3_AE7 - 95861 - CRITERIA'!$B101,'mech4import - CB6R3_AE7'!$C$2:$C$10000,"="&amp;'CB6R3_AE7 - 95861 - CRITERIA'!J$3)</f>
        <v>0</v>
      </c>
      <c r="K101" s="49">
        <f>SUMIFS('mech4import - CB6R3_AE7'!$D$2:$D$10000,'mech4import - CB6R3_AE7'!$B$2:$B$10000,"="&amp;'CB6R3_AE7 - 95861 - CRITERIA'!$B101,'mech4import - CB6R3_AE7'!$C$2:$C$10000,"="&amp;'CB6R3_AE7 - 95861 - CRITERIA'!K$3)</f>
        <v>0</v>
      </c>
      <c r="L101" s="49">
        <f>SUMIFS('mech4import - CB6R3_AE7'!$D$2:$D$10000,'mech4import - CB6R3_AE7'!$B$2:$B$10000,"="&amp;'CB6R3_AE7 - 95861 - CRITERIA'!$B101,'mech4import - CB6R3_AE7'!$C$2:$C$10000,"="&amp;'CB6R3_AE7 - 95861 - CRITERIA'!L$3)</f>
        <v>0</v>
      </c>
      <c r="M101" s="49">
        <f>SUMIFS('mech4import - CB6R3_AE7'!$D$2:$D$10000,'mech4import - CB6R3_AE7'!$B$2:$B$10000,"="&amp;'CB6R3_AE7 - 95861 - CRITERIA'!$B101,'mech4import - CB6R3_AE7'!$C$2:$C$10000,"="&amp;'CB6R3_AE7 - 95861 - CRITERIA'!M$3)</f>
        <v>0</v>
      </c>
      <c r="N101" s="49">
        <f>SUMIFS('mech4import - CB6R3_AE7'!$D$2:$D$10000,'mech4import - CB6R3_AE7'!$B$2:$B$10000,"="&amp;'CB6R3_AE7 - 95861 - CRITERIA'!$B101,'mech4import - CB6R3_AE7'!$C$2:$C$10000,"="&amp;'CB6R3_AE7 - 95861 - CRITERIA'!N$3)</f>
        <v>0</v>
      </c>
      <c r="O101" s="49">
        <f>SUMIFS('mech4import - CB6R3_AE7'!$D$2:$D$10000,'mech4import - CB6R3_AE7'!$B$2:$B$10000,"="&amp;'CB6R3_AE7 - 95861 - CRITERIA'!$B101,'mech4import - CB6R3_AE7'!$C$2:$C$10000,"="&amp;'CB6R3_AE7 - 95861 - CRITERIA'!O$3)</f>
        <v>0</v>
      </c>
      <c r="P101" s="49">
        <f>SUMIFS('mech4import - CB6R3_AE7'!$D$2:$D$10000,'mech4import - CB6R3_AE7'!$B$2:$B$10000,"="&amp;'CB6R3_AE7 - 95861 - CRITERIA'!$B101,'mech4import - CB6R3_AE7'!$C$2:$C$10000,"="&amp;'CB6R3_AE7 - 95861 - CRITERIA'!P$3)</f>
        <v>0</v>
      </c>
      <c r="Q101" s="49">
        <f>SUMIFS('mech4import - CB6R3_AE7'!$D$2:$D$10000,'mech4import - CB6R3_AE7'!$B$2:$B$10000,"="&amp;'CB6R3_AE7 - 95861 - CRITERIA'!$B101,'mech4import - CB6R3_AE7'!$C$2:$C$10000,"="&amp;'CB6R3_AE7 - 95861 - CRITERIA'!Q$3)</f>
        <v>0</v>
      </c>
      <c r="R101" s="49">
        <f>SUMIFS('mech4import - CB6R3_AE7'!$D$2:$D$10000,'mech4import - CB6R3_AE7'!$B$2:$B$10000,"="&amp;'CB6R3_AE7 - 95861 - CRITERIA'!$B101,'mech4import - CB6R3_AE7'!$C$2:$C$10000,"="&amp;'CB6R3_AE7 - 95861 - CRITERIA'!R$3)</f>
        <v>0</v>
      </c>
      <c r="S101" s="49">
        <f>SUMIFS('mech4import - CB6R3_AE7'!$D$2:$D$10000,'mech4import - CB6R3_AE7'!$B$2:$B$10000,"="&amp;'CB6R3_AE7 - 95861 - CRITERIA'!$B101,'mech4import - CB6R3_AE7'!$C$2:$C$10000,"="&amp;'CB6R3_AE7 - 95861 - CRITERIA'!S$3)</f>
        <v>0</v>
      </c>
      <c r="T101" s="49">
        <f>SUMIFS('mech4import - CB6R3_AE7'!$D$2:$D$10000,'mech4import - CB6R3_AE7'!$B$2:$B$10000,"="&amp;'CB6R3_AE7 - 95861 - CRITERIA'!$B101,'mech4import - CB6R3_AE7'!$C$2:$C$10000,"="&amp;'CB6R3_AE7 - 95861 - CRITERIA'!T$3)</f>
        <v>0</v>
      </c>
      <c r="U101" s="49">
        <f>SUMIFS('mech4import - CB6R3_AE7'!$D$2:$D$10000,'mech4import - CB6R3_AE7'!$B$2:$B$10000,"="&amp;'CB6R3_AE7 - 95861 - CRITERIA'!$B101,'mech4import - CB6R3_AE7'!$C$2:$C$10000,"="&amp;'CB6R3_AE7 - 95861 - CRITERIA'!U$3)</f>
        <v>0</v>
      </c>
      <c r="V101" s="49">
        <f>SUMIFS('mech4import - CB6R3_AE7'!$D$2:$D$10000,'mech4import - CB6R3_AE7'!$B$2:$B$10000,"="&amp;'CB6R3_AE7 - 95861 - CRITERIA'!$B101,'mech4import - CB6R3_AE7'!$C$2:$C$10000,"="&amp;'CB6R3_AE7 - 95861 - CRITERIA'!V$3)</f>
        <v>0</v>
      </c>
      <c r="W101" s="49">
        <f>SUMIFS('mech4import - CB6R3_AE7'!$D$2:$D$10000,'mech4import - CB6R3_AE7'!$B$2:$B$10000,"="&amp;'CB6R3_AE7 - 95861 - CRITERIA'!$B101,'mech4import - CB6R3_AE7'!$C$2:$C$10000,"="&amp;'CB6R3_AE7 - 95861 - CRITERIA'!W$3)</f>
        <v>0</v>
      </c>
      <c r="X101" s="49">
        <f>SUMIFS('mech4import - CB6R3_AE7'!$D$2:$D$10000,'mech4import - CB6R3_AE7'!$B$2:$B$10000,"="&amp;'CB6R3_AE7 - 95861 - CRITERIA'!$B101,'mech4import - CB6R3_AE7'!$C$2:$C$10000,"="&amp;'CB6R3_AE7 - 95861 - CRITERIA'!X$3)</f>
        <v>0</v>
      </c>
      <c r="Y101" s="49">
        <f>SUMIFS('mech4import - CB6R3_AE7'!$D$2:$D$10000,'mech4import - CB6R3_AE7'!$B$2:$B$10000,"="&amp;'CB6R3_AE7 - 95861 - CRITERIA'!$B101,'mech4import - CB6R3_AE7'!$C$2:$C$10000,"="&amp;'CB6R3_AE7 - 95861 - CRITERIA'!Y$3)</f>
        <v>1</v>
      </c>
      <c r="Z101" s="49">
        <f>SUMIFS('mech4import - CB6R3_AE7'!$D$2:$D$10000,'mech4import - CB6R3_AE7'!$B$2:$B$10000,"="&amp;'CB6R3_AE7 - 95861 - CRITERIA'!$B101,'mech4import - CB6R3_AE7'!$C$2:$C$10000,"="&amp;'CB6R3_AE7 - 95861 - CRITERIA'!Z$3)</f>
        <v>0</v>
      </c>
      <c r="AA101" s="49">
        <f>SUMIFS('mech4import - CB6R3_AE7'!$D$2:$D$10000,'mech4import - CB6R3_AE7'!$B$2:$B$10000,"="&amp;'CB6R3_AE7 - 95861 - CRITERIA'!$B101,'mech4import - CB6R3_AE7'!$C$2:$C$10000,"="&amp;'CB6R3_AE7 - 95861 - CRITERIA'!AA$3)</f>
        <v>0</v>
      </c>
      <c r="AB101" s="49">
        <f>SUMIFS('mech4import - CB6R3_AE7'!$D$2:$D$10000,'mech4import - CB6R3_AE7'!$B$2:$B$10000,"="&amp;'CB6R3_AE7 - 95861 - CRITERIA'!$B101,'mech4import - CB6R3_AE7'!$C$2:$C$10000,"="&amp;'CB6R3_AE7 - 95861 - CRITERIA'!AB$3)</f>
        <v>0</v>
      </c>
      <c r="AC101" s="49">
        <f>SUMIFS('mech4import - CB6R3_AE7'!$D$2:$D$10000,'mech4import - CB6R3_AE7'!$B$2:$B$10000,"="&amp;'CB6R3_AE7 - 95861 - CRITERIA'!$B101,'mech4import - CB6R3_AE7'!$C$2:$C$10000,"="&amp;'CB6R3_AE7 - 95861 - CRITERIA'!AC$3)</f>
        <v>0</v>
      </c>
      <c r="AD101" s="49">
        <f>SUMIFS('mech4import - CB6R3_AE7'!$D$2:$D$10000,'mech4import - CB6R3_AE7'!$B$2:$B$10000,"="&amp;'CB6R3_AE7 - 95861 - CRITERIA'!$B101,'mech4import - CB6R3_AE7'!$C$2:$C$10000,"="&amp;'CB6R3_AE7 - 95861 - CRITERIA'!AD$3)</f>
        <v>0</v>
      </c>
      <c r="AE101" s="49">
        <f>SUMIFS('mech4import - CB6R3_AE7'!$D$2:$D$10000,'mech4import - CB6R3_AE7'!$B$2:$B$10000,"="&amp;'CB6R3_AE7 - 95861 - CRITERIA'!$B101,'mech4import - CB6R3_AE7'!$C$2:$C$10000,"="&amp;'CB6R3_AE7 - 95861 - CRITERIA'!AE$3)</f>
        <v>0</v>
      </c>
      <c r="AF101" s="49">
        <f>SUMIFS('mech4import - CB6R3_AE7'!$D$2:$D$10000,'mech4import - CB6R3_AE7'!$B$2:$B$10000,"="&amp;'CB6R3_AE7 - 95861 - CRITERIA'!$B101,'mech4import - CB6R3_AE7'!$C$2:$C$10000,"="&amp;'CB6R3_AE7 - 95861 - CRITERIA'!AF$3)</f>
        <v>0</v>
      </c>
      <c r="AG101" s="49">
        <f>SUMIFS('mech4import - CB6R3_AE7'!$D$2:$D$10000,'mech4import - CB6R3_AE7'!$B$2:$B$10000,"="&amp;'CB6R3_AE7 - 95861 - CRITERIA'!$B101,'mech4import - CB6R3_AE7'!$C$2:$C$10000,"="&amp;'CB6R3_AE7 - 95861 - CRITERIA'!AG$3)</f>
        <v>0</v>
      </c>
      <c r="AH101" s="49">
        <f>SUMIFS('mech4import - CB6R3_AE7'!$D$2:$D$10000,'mech4import - CB6R3_AE7'!$B$2:$B$10000,"="&amp;'CB6R3_AE7 - 95861 - CRITERIA'!$B101,'mech4import - CB6R3_AE7'!$C$2:$C$10000,"="&amp;'CB6R3_AE7 - 95861 - CRITERIA'!AH$3)</f>
        <v>0</v>
      </c>
      <c r="AI101" s="49">
        <f>SUMIFS('mech4import - CB6R3_AE7'!$D$2:$D$10000,'mech4import - CB6R3_AE7'!$B$2:$B$10000,"="&amp;'CB6R3_AE7 - 95861 - CRITERIA'!$B101,'mech4import - CB6R3_AE7'!$C$2:$C$10000,"="&amp;'CB6R3_AE7 - 95861 - CRITERIA'!AI$3)</f>
        <v>0</v>
      </c>
      <c r="AJ101" s="49">
        <f>SUMIFS('mech4import - CB6R3_AE7'!$D$2:$D$10000,'mech4import - CB6R3_AE7'!$B$2:$B$10000,"="&amp;'CB6R3_AE7 - 95861 - CRITERIA'!$B101,'mech4import - CB6R3_AE7'!$C$2:$C$10000,"="&amp;'CB6R3_AE7 - 95861 - CRITERIA'!AJ$3)</f>
        <v>0</v>
      </c>
      <c r="AK101" s="49">
        <f>SUMIFS('mech4import - CB6R3_AE7'!$D$2:$D$10000,'mech4import - CB6R3_AE7'!$B$2:$B$10000,"="&amp;'CB6R3_AE7 - 95861 - CRITERIA'!$B101,'mech4import - CB6R3_AE7'!$C$2:$C$10000,"="&amp;'CB6R3_AE7 - 95861 - CRITERIA'!AK$3)</f>
        <v>0</v>
      </c>
      <c r="AL101" s="49">
        <f>SUMIFS('mech4import - CB6R3_AE7'!$D$2:$D$10000,'mech4import - CB6R3_AE7'!$B$2:$B$10000,"="&amp;'CB6R3_AE7 - 95861 - CRITERIA'!$B101,'mech4import - CB6R3_AE7'!$C$2:$C$10000,"="&amp;'CB6R3_AE7 - 95861 - CRITERIA'!AL$3)</f>
        <v>0</v>
      </c>
      <c r="AM101" s="32">
        <f t="array" ref="AM101">SUM($G$1:$AL$1*G101:AL101)</f>
        <v>240.5</v>
      </c>
    </row>
    <row r="102" spans="1:39" s="31" customFormat="1">
      <c r="A102" s="42">
        <v>95861</v>
      </c>
      <c r="B102" s="14">
        <v>3445</v>
      </c>
      <c r="C102" s="43">
        <v>2.2982971632395693E-2</v>
      </c>
      <c r="D102" s="47" t="s">
        <v>288</v>
      </c>
      <c r="E102" s="46" t="b">
        <v>0</v>
      </c>
      <c r="F102" s="48">
        <v>107.15600000000001</v>
      </c>
      <c r="G102" s="49">
        <f>SUMIFS('mech4import - CB6R3_AE7'!$D$2:$D$10000,'mech4import - CB6R3_AE7'!$B$2:$B$10000,"="&amp;'CB6R3_AE7 - 95861 - CRITERIA'!$B102,'mech4import - CB6R3_AE7'!$C$2:$C$10000,"="&amp;'CB6R3_AE7 - 95861 - CRITERIA'!G$3)</f>
        <v>0</v>
      </c>
      <c r="H102" s="49">
        <f>SUMIFS('mech4import - CB6R3_AE7'!$D$2:$D$10000,'mech4import - CB6R3_AE7'!$B$2:$B$10000,"="&amp;'CB6R3_AE7 - 95861 - CRITERIA'!$B102,'mech4import - CB6R3_AE7'!$C$2:$C$10000,"="&amp;'CB6R3_AE7 - 95861 - CRITERIA'!H$3)</f>
        <v>0</v>
      </c>
      <c r="I102" s="49">
        <f>SUMIFS('mech4import - CB6R3_AE7'!$D$2:$D$10000,'mech4import - CB6R3_AE7'!$B$2:$B$10000,"="&amp;'CB6R3_AE7 - 95861 - CRITERIA'!$B102,'mech4import - CB6R3_AE7'!$C$2:$C$10000,"="&amp;'CB6R3_AE7 - 95861 - CRITERIA'!I$3)</f>
        <v>0</v>
      </c>
      <c r="J102" s="49">
        <f>SUMIFS('mech4import - CB6R3_AE7'!$D$2:$D$10000,'mech4import - CB6R3_AE7'!$B$2:$B$10000,"="&amp;'CB6R3_AE7 - 95861 - CRITERIA'!$B102,'mech4import - CB6R3_AE7'!$C$2:$C$10000,"="&amp;'CB6R3_AE7 - 95861 - CRITERIA'!J$3)</f>
        <v>0</v>
      </c>
      <c r="K102" s="49">
        <f>SUMIFS('mech4import - CB6R3_AE7'!$D$2:$D$10000,'mech4import - CB6R3_AE7'!$B$2:$B$10000,"="&amp;'CB6R3_AE7 - 95861 - CRITERIA'!$B102,'mech4import - CB6R3_AE7'!$C$2:$C$10000,"="&amp;'CB6R3_AE7 - 95861 - CRITERIA'!K$3)</f>
        <v>0</v>
      </c>
      <c r="L102" s="49">
        <f>SUMIFS('mech4import - CB6R3_AE7'!$D$2:$D$10000,'mech4import - CB6R3_AE7'!$B$2:$B$10000,"="&amp;'CB6R3_AE7 - 95861 - CRITERIA'!$B102,'mech4import - CB6R3_AE7'!$C$2:$C$10000,"="&amp;'CB6R3_AE7 - 95861 - CRITERIA'!L$3)</f>
        <v>0</v>
      </c>
      <c r="M102" s="49">
        <f>SUMIFS('mech4import - CB6R3_AE7'!$D$2:$D$10000,'mech4import - CB6R3_AE7'!$B$2:$B$10000,"="&amp;'CB6R3_AE7 - 95861 - CRITERIA'!$B102,'mech4import - CB6R3_AE7'!$C$2:$C$10000,"="&amp;'CB6R3_AE7 - 95861 - CRITERIA'!M$3)</f>
        <v>0</v>
      </c>
      <c r="N102" s="49">
        <f>SUMIFS('mech4import - CB6R3_AE7'!$D$2:$D$10000,'mech4import - CB6R3_AE7'!$B$2:$B$10000,"="&amp;'CB6R3_AE7 - 95861 - CRITERIA'!$B102,'mech4import - CB6R3_AE7'!$C$2:$C$10000,"="&amp;'CB6R3_AE7 - 95861 - CRITERIA'!N$3)</f>
        <v>0</v>
      </c>
      <c r="O102" s="49">
        <f>SUMIFS('mech4import - CB6R3_AE7'!$D$2:$D$10000,'mech4import - CB6R3_AE7'!$B$2:$B$10000,"="&amp;'CB6R3_AE7 - 95861 - CRITERIA'!$B102,'mech4import - CB6R3_AE7'!$C$2:$C$10000,"="&amp;'CB6R3_AE7 - 95861 - CRITERIA'!O$3)</f>
        <v>0</v>
      </c>
      <c r="P102" s="49">
        <f>SUMIFS('mech4import - CB6R3_AE7'!$D$2:$D$10000,'mech4import - CB6R3_AE7'!$B$2:$B$10000,"="&amp;'CB6R3_AE7 - 95861 - CRITERIA'!$B102,'mech4import - CB6R3_AE7'!$C$2:$C$10000,"="&amp;'CB6R3_AE7 - 95861 - CRITERIA'!P$3)</f>
        <v>0</v>
      </c>
      <c r="Q102" s="49">
        <f>SUMIFS('mech4import - CB6R3_AE7'!$D$2:$D$10000,'mech4import - CB6R3_AE7'!$B$2:$B$10000,"="&amp;'CB6R3_AE7 - 95861 - CRITERIA'!$B102,'mech4import - CB6R3_AE7'!$C$2:$C$10000,"="&amp;'CB6R3_AE7 - 95861 - CRITERIA'!Q$3)</f>
        <v>0</v>
      </c>
      <c r="R102" s="49">
        <f>SUMIFS('mech4import - CB6R3_AE7'!$D$2:$D$10000,'mech4import - CB6R3_AE7'!$B$2:$B$10000,"="&amp;'CB6R3_AE7 - 95861 - CRITERIA'!$B102,'mech4import - CB6R3_AE7'!$C$2:$C$10000,"="&amp;'CB6R3_AE7 - 95861 - CRITERIA'!R$3)</f>
        <v>0</v>
      </c>
      <c r="S102" s="49">
        <f>SUMIFS('mech4import - CB6R3_AE7'!$D$2:$D$10000,'mech4import - CB6R3_AE7'!$B$2:$B$10000,"="&amp;'CB6R3_AE7 - 95861 - CRITERIA'!$B102,'mech4import - CB6R3_AE7'!$C$2:$C$10000,"="&amp;'CB6R3_AE7 - 95861 - CRITERIA'!S$3)</f>
        <v>0</v>
      </c>
      <c r="T102" s="49">
        <f>SUMIFS('mech4import - CB6R3_AE7'!$D$2:$D$10000,'mech4import - CB6R3_AE7'!$B$2:$B$10000,"="&amp;'CB6R3_AE7 - 95861 - CRITERIA'!$B102,'mech4import - CB6R3_AE7'!$C$2:$C$10000,"="&amp;'CB6R3_AE7 - 95861 - CRITERIA'!T$3)</f>
        <v>0</v>
      </c>
      <c r="U102" s="49">
        <f>SUMIFS('mech4import - CB6R3_AE7'!$D$2:$D$10000,'mech4import - CB6R3_AE7'!$B$2:$B$10000,"="&amp;'CB6R3_AE7 - 95861 - CRITERIA'!$B102,'mech4import - CB6R3_AE7'!$C$2:$C$10000,"="&amp;'CB6R3_AE7 - 95861 - CRITERIA'!U$3)</f>
        <v>0</v>
      </c>
      <c r="V102" s="49">
        <f>SUMIFS('mech4import - CB6R3_AE7'!$D$2:$D$10000,'mech4import - CB6R3_AE7'!$B$2:$B$10000,"="&amp;'CB6R3_AE7 - 95861 - CRITERIA'!$B102,'mech4import - CB6R3_AE7'!$C$2:$C$10000,"="&amp;'CB6R3_AE7 - 95861 - CRITERIA'!V$3)</f>
        <v>1</v>
      </c>
      <c r="W102" s="49">
        <f>SUMIFS('mech4import - CB6R3_AE7'!$D$2:$D$10000,'mech4import - CB6R3_AE7'!$B$2:$B$10000,"="&amp;'CB6R3_AE7 - 95861 - CRITERIA'!$B102,'mech4import - CB6R3_AE7'!$C$2:$C$10000,"="&amp;'CB6R3_AE7 - 95861 - CRITERIA'!W$3)</f>
        <v>0</v>
      </c>
      <c r="X102" s="49">
        <f>SUMIFS('mech4import - CB6R3_AE7'!$D$2:$D$10000,'mech4import - CB6R3_AE7'!$B$2:$B$10000,"="&amp;'CB6R3_AE7 - 95861 - CRITERIA'!$B102,'mech4import - CB6R3_AE7'!$C$2:$C$10000,"="&amp;'CB6R3_AE7 - 95861 - CRITERIA'!X$3)</f>
        <v>0</v>
      </c>
      <c r="Y102" s="49">
        <f>SUMIFS('mech4import - CB6R3_AE7'!$D$2:$D$10000,'mech4import - CB6R3_AE7'!$B$2:$B$10000,"="&amp;'CB6R3_AE7 - 95861 - CRITERIA'!$B102,'mech4import - CB6R3_AE7'!$C$2:$C$10000,"="&amp;'CB6R3_AE7 - 95861 - CRITERIA'!Y$3)</f>
        <v>0</v>
      </c>
      <c r="Z102" s="49">
        <f>SUMIFS('mech4import - CB6R3_AE7'!$D$2:$D$10000,'mech4import - CB6R3_AE7'!$B$2:$B$10000,"="&amp;'CB6R3_AE7 - 95861 - CRITERIA'!$B102,'mech4import - CB6R3_AE7'!$C$2:$C$10000,"="&amp;'CB6R3_AE7 - 95861 - CRITERIA'!Z$3)</f>
        <v>0</v>
      </c>
      <c r="AA102" s="49">
        <f>SUMIFS('mech4import - CB6R3_AE7'!$D$2:$D$10000,'mech4import - CB6R3_AE7'!$B$2:$B$10000,"="&amp;'CB6R3_AE7 - 95861 - CRITERIA'!$B102,'mech4import - CB6R3_AE7'!$C$2:$C$10000,"="&amp;'CB6R3_AE7 - 95861 - CRITERIA'!AA$3)</f>
        <v>0</v>
      </c>
      <c r="AB102" s="49">
        <f>SUMIFS('mech4import - CB6R3_AE7'!$D$2:$D$10000,'mech4import - CB6R3_AE7'!$B$2:$B$10000,"="&amp;'CB6R3_AE7 - 95861 - CRITERIA'!$B102,'mech4import - CB6R3_AE7'!$C$2:$C$10000,"="&amp;'CB6R3_AE7 - 95861 - CRITERIA'!AB$3)</f>
        <v>0</v>
      </c>
      <c r="AC102" s="49">
        <f>SUMIFS('mech4import - CB6R3_AE7'!$D$2:$D$10000,'mech4import - CB6R3_AE7'!$B$2:$B$10000,"="&amp;'CB6R3_AE7 - 95861 - CRITERIA'!$B102,'mech4import - CB6R3_AE7'!$C$2:$C$10000,"="&amp;'CB6R3_AE7 - 95861 - CRITERIA'!AC$3)</f>
        <v>0</v>
      </c>
      <c r="AD102" s="49">
        <f>SUMIFS('mech4import - CB6R3_AE7'!$D$2:$D$10000,'mech4import - CB6R3_AE7'!$B$2:$B$10000,"="&amp;'CB6R3_AE7 - 95861 - CRITERIA'!$B102,'mech4import - CB6R3_AE7'!$C$2:$C$10000,"="&amp;'CB6R3_AE7 - 95861 - CRITERIA'!AD$3)</f>
        <v>0</v>
      </c>
      <c r="AE102" s="49">
        <f>SUMIFS('mech4import - CB6R3_AE7'!$D$2:$D$10000,'mech4import - CB6R3_AE7'!$B$2:$B$10000,"="&amp;'CB6R3_AE7 - 95861 - CRITERIA'!$B102,'mech4import - CB6R3_AE7'!$C$2:$C$10000,"="&amp;'CB6R3_AE7 - 95861 - CRITERIA'!AE$3)</f>
        <v>0</v>
      </c>
      <c r="AF102" s="49">
        <f>SUMIFS('mech4import - CB6R3_AE7'!$D$2:$D$10000,'mech4import - CB6R3_AE7'!$B$2:$B$10000,"="&amp;'CB6R3_AE7 - 95861 - CRITERIA'!$B102,'mech4import - CB6R3_AE7'!$C$2:$C$10000,"="&amp;'CB6R3_AE7 - 95861 - CRITERIA'!AF$3)</f>
        <v>0</v>
      </c>
      <c r="AG102" s="49">
        <f>SUMIFS('mech4import - CB6R3_AE7'!$D$2:$D$10000,'mech4import - CB6R3_AE7'!$B$2:$B$10000,"="&amp;'CB6R3_AE7 - 95861 - CRITERIA'!$B102,'mech4import - CB6R3_AE7'!$C$2:$C$10000,"="&amp;'CB6R3_AE7 - 95861 - CRITERIA'!AG$3)</f>
        <v>3</v>
      </c>
      <c r="AH102" s="49">
        <f>SUMIFS('mech4import - CB6R3_AE7'!$D$2:$D$10000,'mech4import - CB6R3_AE7'!$B$2:$B$10000,"="&amp;'CB6R3_AE7 - 95861 - CRITERIA'!$B102,'mech4import - CB6R3_AE7'!$C$2:$C$10000,"="&amp;'CB6R3_AE7 - 95861 - CRITERIA'!AH$3)</f>
        <v>0</v>
      </c>
      <c r="AI102" s="49">
        <f>SUMIFS('mech4import - CB6R3_AE7'!$D$2:$D$10000,'mech4import - CB6R3_AE7'!$B$2:$B$10000,"="&amp;'CB6R3_AE7 - 95861 - CRITERIA'!$B102,'mech4import - CB6R3_AE7'!$C$2:$C$10000,"="&amp;'CB6R3_AE7 - 95861 - CRITERIA'!AI$3)</f>
        <v>0</v>
      </c>
      <c r="AJ102" s="49">
        <f>SUMIFS('mech4import - CB6R3_AE7'!$D$2:$D$10000,'mech4import - CB6R3_AE7'!$B$2:$B$10000,"="&amp;'CB6R3_AE7 - 95861 - CRITERIA'!$B102,'mech4import - CB6R3_AE7'!$C$2:$C$10000,"="&amp;'CB6R3_AE7 - 95861 - CRITERIA'!AJ$3)</f>
        <v>0</v>
      </c>
      <c r="AK102" s="49">
        <f>SUMIFS('mech4import - CB6R3_AE7'!$D$2:$D$10000,'mech4import - CB6R3_AE7'!$B$2:$B$10000,"="&amp;'CB6R3_AE7 - 95861 - CRITERIA'!$B102,'mech4import - CB6R3_AE7'!$C$2:$C$10000,"="&amp;'CB6R3_AE7 - 95861 - CRITERIA'!AK$3)</f>
        <v>0</v>
      </c>
      <c r="AL102" s="49">
        <f>SUMIFS('mech4import - CB6R3_AE7'!$D$2:$D$10000,'mech4import - CB6R3_AE7'!$B$2:$B$10000,"="&amp;'CB6R3_AE7 - 95861 - CRITERIA'!$B102,'mech4import - CB6R3_AE7'!$C$2:$C$10000,"="&amp;'CB6R3_AE7 - 95861 - CRITERIA'!AL$3)</f>
        <v>0</v>
      </c>
      <c r="AM102" s="32">
        <f t="array" ref="AM102">SUM($G$1:$AL$1*G102:AL102)</f>
        <v>98.1</v>
      </c>
    </row>
    <row r="103" spans="1:39" s="31" customFormat="1">
      <c r="A103" s="42">
        <v>95861</v>
      </c>
      <c r="B103" s="14">
        <v>3446</v>
      </c>
      <c r="C103" s="43">
        <v>0.58447086577184659</v>
      </c>
      <c r="D103" s="47" t="s">
        <v>289</v>
      </c>
      <c r="E103" s="46" t="b">
        <v>0</v>
      </c>
      <c r="F103" s="48">
        <v>108.096</v>
      </c>
      <c r="G103" s="49">
        <f>SUMIFS('mech4import - CB6R3_AE7'!$D$2:$D$10000,'mech4import - CB6R3_AE7'!$B$2:$B$10000,"="&amp;'CB6R3_AE7 - 95861 - CRITERIA'!$B103,'mech4import - CB6R3_AE7'!$C$2:$C$10000,"="&amp;'CB6R3_AE7 - 95861 - CRITERIA'!G$3)</f>
        <v>0</v>
      </c>
      <c r="H103" s="49">
        <f>SUMIFS('mech4import - CB6R3_AE7'!$D$2:$D$10000,'mech4import - CB6R3_AE7'!$B$2:$B$10000,"="&amp;'CB6R3_AE7 - 95861 - CRITERIA'!$B103,'mech4import - CB6R3_AE7'!$C$2:$C$10000,"="&amp;'CB6R3_AE7 - 95861 - CRITERIA'!H$3)</f>
        <v>0</v>
      </c>
      <c r="I103" s="49">
        <f>SUMIFS('mech4import - CB6R3_AE7'!$D$2:$D$10000,'mech4import - CB6R3_AE7'!$B$2:$B$10000,"="&amp;'CB6R3_AE7 - 95861 - CRITERIA'!$B103,'mech4import - CB6R3_AE7'!$C$2:$C$10000,"="&amp;'CB6R3_AE7 - 95861 - CRITERIA'!I$3)</f>
        <v>0</v>
      </c>
      <c r="J103" s="49">
        <f>SUMIFS('mech4import - CB6R3_AE7'!$D$2:$D$10000,'mech4import - CB6R3_AE7'!$B$2:$B$10000,"="&amp;'CB6R3_AE7 - 95861 - CRITERIA'!$B103,'mech4import - CB6R3_AE7'!$C$2:$C$10000,"="&amp;'CB6R3_AE7 - 95861 - CRITERIA'!J$3)</f>
        <v>0</v>
      </c>
      <c r="K103" s="49">
        <f>SUMIFS('mech4import - CB6R3_AE7'!$D$2:$D$10000,'mech4import - CB6R3_AE7'!$B$2:$B$10000,"="&amp;'CB6R3_AE7 - 95861 - CRITERIA'!$B103,'mech4import - CB6R3_AE7'!$C$2:$C$10000,"="&amp;'CB6R3_AE7 - 95861 - CRITERIA'!K$3)</f>
        <v>0</v>
      </c>
      <c r="L103" s="49">
        <f>SUMIFS('mech4import - CB6R3_AE7'!$D$2:$D$10000,'mech4import - CB6R3_AE7'!$B$2:$B$10000,"="&amp;'CB6R3_AE7 - 95861 - CRITERIA'!$B103,'mech4import - CB6R3_AE7'!$C$2:$C$10000,"="&amp;'CB6R3_AE7 - 95861 - CRITERIA'!L$3)</f>
        <v>0</v>
      </c>
      <c r="M103" s="49">
        <f>SUMIFS('mech4import - CB6R3_AE7'!$D$2:$D$10000,'mech4import - CB6R3_AE7'!$B$2:$B$10000,"="&amp;'CB6R3_AE7 - 95861 - CRITERIA'!$B103,'mech4import - CB6R3_AE7'!$C$2:$C$10000,"="&amp;'CB6R3_AE7 - 95861 - CRITERIA'!M$3)</f>
        <v>0</v>
      </c>
      <c r="N103" s="49">
        <f>SUMIFS('mech4import - CB6R3_AE7'!$D$2:$D$10000,'mech4import - CB6R3_AE7'!$B$2:$B$10000,"="&amp;'CB6R3_AE7 - 95861 - CRITERIA'!$B103,'mech4import - CB6R3_AE7'!$C$2:$C$10000,"="&amp;'CB6R3_AE7 - 95861 - CRITERIA'!N$3)</f>
        <v>0</v>
      </c>
      <c r="O103" s="49">
        <f>SUMIFS('mech4import - CB6R3_AE7'!$D$2:$D$10000,'mech4import - CB6R3_AE7'!$B$2:$B$10000,"="&amp;'CB6R3_AE7 - 95861 - CRITERIA'!$B103,'mech4import - CB6R3_AE7'!$C$2:$C$10000,"="&amp;'CB6R3_AE7 - 95861 - CRITERIA'!O$3)</f>
        <v>0</v>
      </c>
      <c r="P103" s="49">
        <f>SUMIFS('mech4import - CB6R3_AE7'!$D$2:$D$10000,'mech4import - CB6R3_AE7'!$B$2:$B$10000,"="&amp;'CB6R3_AE7 - 95861 - CRITERIA'!$B103,'mech4import - CB6R3_AE7'!$C$2:$C$10000,"="&amp;'CB6R3_AE7 - 95861 - CRITERIA'!P$3)</f>
        <v>0</v>
      </c>
      <c r="Q103" s="49">
        <f>SUMIFS('mech4import - CB6R3_AE7'!$D$2:$D$10000,'mech4import - CB6R3_AE7'!$B$2:$B$10000,"="&amp;'CB6R3_AE7 - 95861 - CRITERIA'!$B103,'mech4import - CB6R3_AE7'!$C$2:$C$10000,"="&amp;'CB6R3_AE7 - 95861 - CRITERIA'!Q$3)</f>
        <v>0</v>
      </c>
      <c r="R103" s="49">
        <f>SUMIFS('mech4import - CB6R3_AE7'!$D$2:$D$10000,'mech4import - CB6R3_AE7'!$B$2:$B$10000,"="&amp;'CB6R3_AE7 - 95861 - CRITERIA'!$B103,'mech4import - CB6R3_AE7'!$C$2:$C$10000,"="&amp;'CB6R3_AE7 - 95861 - CRITERIA'!R$3)</f>
        <v>0</v>
      </c>
      <c r="S103" s="49">
        <f>SUMIFS('mech4import - CB6R3_AE7'!$D$2:$D$10000,'mech4import - CB6R3_AE7'!$B$2:$B$10000,"="&amp;'CB6R3_AE7 - 95861 - CRITERIA'!$B103,'mech4import - CB6R3_AE7'!$C$2:$C$10000,"="&amp;'CB6R3_AE7 - 95861 - CRITERIA'!S$3)</f>
        <v>0</v>
      </c>
      <c r="T103" s="49">
        <f>SUMIFS('mech4import - CB6R3_AE7'!$D$2:$D$10000,'mech4import - CB6R3_AE7'!$B$2:$B$10000,"="&amp;'CB6R3_AE7 - 95861 - CRITERIA'!$B103,'mech4import - CB6R3_AE7'!$C$2:$C$10000,"="&amp;'CB6R3_AE7 - 95861 - CRITERIA'!T$3)</f>
        <v>0</v>
      </c>
      <c r="U103" s="49">
        <f>SUMIFS('mech4import - CB6R3_AE7'!$D$2:$D$10000,'mech4import - CB6R3_AE7'!$B$2:$B$10000,"="&amp;'CB6R3_AE7 - 95861 - CRITERIA'!$B103,'mech4import - CB6R3_AE7'!$C$2:$C$10000,"="&amp;'CB6R3_AE7 - 95861 - CRITERIA'!U$3)</f>
        <v>0</v>
      </c>
      <c r="V103" s="49">
        <f>SUMIFS('mech4import - CB6R3_AE7'!$D$2:$D$10000,'mech4import - CB6R3_AE7'!$B$2:$B$10000,"="&amp;'CB6R3_AE7 - 95861 - CRITERIA'!$B103,'mech4import - CB6R3_AE7'!$C$2:$C$10000,"="&amp;'CB6R3_AE7 - 95861 - CRITERIA'!V$3)</f>
        <v>0</v>
      </c>
      <c r="W103" s="49">
        <f>SUMIFS('mech4import - CB6R3_AE7'!$D$2:$D$10000,'mech4import - CB6R3_AE7'!$B$2:$B$10000,"="&amp;'CB6R3_AE7 - 95861 - CRITERIA'!$B103,'mech4import - CB6R3_AE7'!$C$2:$C$10000,"="&amp;'CB6R3_AE7 - 95861 - CRITERIA'!W$3)</f>
        <v>0</v>
      </c>
      <c r="X103" s="49">
        <f>SUMIFS('mech4import - CB6R3_AE7'!$D$2:$D$10000,'mech4import - CB6R3_AE7'!$B$2:$B$10000,"="&amp;'CB6R3_AE7 - 95861 - CRITERIA'!$B103,'mech4import - CB6R3_AE7'!$C$2:$C$10000,"="&amp;'CB6R3_AE7 - 95861 - CRITERIA'!X$3)</f>
        <v>0</v>
      </c>
      <c r="Y103" s="49">
        <f>SUMIFS('mech4import - CB6R3_AE7'!$D$2:$D$10000,'mech4import - CB6R3_AE7'!$B$2:$B$10000,"="&amp;'CB6R3_AE7 - 95861 - CRITERIA'!$B103,'mech4import - CB6R3_AE7'!$C$2:$C$10000,"="&amp;'CB6R3_AE7 - 95861 - CRITERIA'!Y$3)</f>
        <v>1</v>
      </c>
      <c r="Z103" s="49">
        <f>SUMIFS('mech4import - CB6R3_AE7'!$D$2:$D$10000,'mech4import - CB6R3_AE7'!$B$2:$B$10000,"="&amp;'CB6R3_AE7 - 95861 - CRITERIA'!$B103,'mech4import - CB6R3_AE7'!$C$2:$C$10000,"="&amp;'CB6R3_AE7 - 95861 - CRITERIA'!Z$3)</f>
        <v>0</v>
      </c>
      <c r="AA103" s="49">
        <f>SUMIFS('mech4import - CB6R3_AE7'!$D$2:$D$10000,'mech4import - CB6R3_AE7'!$B$2:$B$10000,"="&amp;'CB6R3_AE7 - 95861 - CRITERIA'!$B103,'mech4import - CB6R3_AE7'!$C$2:$C$10000,"="&amp;'CB6R3_AE7 - 95861 - CRITERIA'!AA$3)</f>
        <v>0</v>
      </c>
      <c r="AB103" s="49">
        <f>SUMIFS('mech4import - CB6R3_AE7'!$D$2:$D$10000,'mech4import - CB6R3_AE7'!$B$2:$B$10000,"="&amp;'CB6R3_AE7 - 95861 - CRITERIA'!$B103,'mech4import - CB6R3_AE7'!$C$2:$C$10000,"="&amp;'CB6R3_AE7 - 95861 - CRITERIA'!AB$3)</f>
        <v>0</v>
      </c>
      <c r="AC103" s="49">
        <f>SUMIFS('mech4import - CB6R3_AE7'!$D$2:$D$10000,'mech4import - CB6R3_AE7'!$B$2:$B$10000,"="&amp;'CB6R3_AE7 - 95861 - CRITERIA'!$B103,'mech4import - CB6R3_AE7'!$C$2:$C$10000,"="&amp;'CB6R3_AE7 - 95861 - CRITERIA'!AC$3)</f>
        <v>0</v>
      </c>
      <c r="AD103" s="49">
        <f>SUMIFS('mech4import - CB6R3_AE7'!$D$2:$D$10000,'mech4import - CB6R3_AE7'!$B$2:$B$10000,"="&amp;'CB6R3_AE7 - 95861 - CRITERIA'!$B103,'mech4import - CB6R3_AE7'!$C$2:$C$10000,"="&amp;'CB6R3_AE7 - 95861 - CRITERIA'!AD$3)</f>
        <v>0</v>
      </c>
      <c r="AE103" s="49">
        <f>SUMIFS('mech4import - CB6R3_AE7'!$D$2:$D$10000,'mech4import - CB6R3_AE7'!$B$2:$B$10000,"="&amp;'CB6R3_AE7 - 95861 - CRITERIA'!$B103,'mech4import - CB6R3_AE7'!$C$2:$C$10000,"="&amp;'CB6R3_AE7 - 95861 - CRITERIA'!AE$3)</f>
        <v>0</v>
      </c>
      <c r="AF103" s="49">
        <f>SUMIFS('mech4import - CB6R3_AE7'!$D$2:$D$10000,'mech4import - CB6R3_AE7'!$B$2:$B$10000,"="&amp;'CB6R3_AE7 - 95861 - CRITERIA'!$B103,'mech4import - CB6R3_AE7'!$C$2:$C$10000,"="&amp;'CB6R3_AE7 - 95861 - CRITERIA'!AF$3)</f>
        <v>0</v>
      </c>
      <c r="AG103" s="49">
        <f>SUMIFS('mech4import - CB6R3_AE7'!$D$2:$D$10000,'mech4import - CB6R3_AE7'!$B$2:$B$10000,"="&amp;'CB6R3_AE7 - 95861 - CRITERIA'!$B103,'mech4import - CB6R3_AE7'!$C$2:$C$10000,"="&amp;'CB6R3_AE7 - 95861 - CRITERIA'!AG$3)</f>
        <v>0</v>
      </c>
      <c r="AH103" s="49">
        <f>SUMIFS('mech4import - CB6R3_AE7'!$D$2:$D$10000,'mech4import - CB6R3_AE7'!$B$2:$B$10000,"="&amp;'CB6R3_AE7 - 95861 - CRITERIA'!$B103,'mech4import - CB6R3_AE7'!$C$2:$C$10000,"="&amp;'CB6R3_AE7 - 95861 - CRITERIA'!AH$3)</f>
        <v>0</v>
      </c>
      <c r="AI103" s="49">
        <f>SUMIFS('mech4import - CB6R3_AE7'!$D$2:$D$10000,'mech4import - CB6R3_AE7'!$B$2:$B$10000,"="&amp;'CB6R3_AE7 - 95861 - CRITERIA'!$B103,'mech4import - CB6R3_AE7'!$C$2:$C$10000,"="&amp;'CB6R3_AE7 - 95861 - CRITERIA'!AI$3)</f>
        <v>0</v>
      </c>
      <c r="AJ103" s="49">
        <f>SUMIFS('mech4import - CB6R3_AE7'!$D$2:$D$10000,'mech4import - CB6R3_AE7'!$B$2:$B$10000,"="&amp;'CB6R3_AE7 - 95861 - CRITERIA'!$B103,'mech4import - CB6R3_AE7'!$C$2:$C$10000,"="&amp;'CB6R3_AE7 - 95861 - CRITERIA'!AJ$3)</f>
        <v>0</v>
      </c>
      <c r="AK103" s="49">
        <f>SUMIFS('mech4import - CB6R3_AE7'!$D$2:$D$10000,'mech4import - CB6R3_AE7'!$B$2:$B$10000,"="&amp;'CB6R3_AE7 - 95861 - CRITERIA'!$B103,'mech4import - CB6R3_AE7'!$C$2:$C$10000,"="&amp;'CB6R3_AE7 - 95861 - CRITERIA'!AK$3)</f>
        <v>0</v>
      </c>
      <c r="AL103" s="49">
        <f>SUMIFS('mech4import - CB6R3_AE7'!$D$2:$D$10000,'mech4import - CB6R3_AE7'!$B$2:$B$10000,"="&amp;'CB6R3_AE7 - 95861 - CRITERIA'!$B103,'mech4import - CB6R3_AE7'!$C$2:$C$10000,"="&amp;'CB6R3_AE7 - 95861 - CRITERIA'!AL$3)</f>
        <v>0</v>
      </c>
      <c r="AM103" s="32">
        <f t="array" ref="AM103">SUM($G$1:$AL$1*G103:AL103)</f>
        <v>240.5</v>
      </c>
    </row>
    <row r="104" spans="1:39" s="31" customFormat="1">
      <c r="A104" s="42">
        <v>95861</v>
      </c>
      <c r="B104" s="14">
        <v>618</v>
      </c>
      <c r="C104" s="43">
        <v>1.4403875496095977</v>
      </c>
      <c r="D104" s="47" t="s">
        <v>290</v>
      </c>
      <c r="E104" s="46" t="b">
        <v>0</v>
      </c>
      <c r="F104" s="48">
        <v>108.14</v>
      </c>
      <c r="G104" s="49">
        <f>SUMIFS('mech4import - CB6R3_AE7'!$D$2:$D$10000,'mech4import - CB6R3_AE7'!$B$2:$B$10000,"="&amp;'CB6R3_AE7 - 95861 - CRITERIA'!$B104,'mech4import - CB6R3_AE7'!$C$2:$C$10000,"="&amp;'CB6R3_AE7 - 95861 - CRITERIA'!G$3)</f>
        <v>0</v>
      </c>
      <c r="H104" s="49">
        <f>SUMIFS('mech4import - CB6R3_AE7'!$D$2:$D$10000,'mech4import - CB6R3_AE7'!$B$2:$B$10000,"="&amp;'CB6R3_AE7 - 95861 - CRITERIA'!$B104,'mech4import - CB6R3_AE7'!$C$2:$C$10000,"="&amp;'CB6R3_AE7 - 95861 - CRITERIA'!H$3)</f>
        <v>0</v>
      </c>
      <c r="I104" s="49">
        <f>SUMIFS('mech4import - CB6R3_AE7'!$D$2:$D$10000,'mech4import - CB6R3_AE7'!$B$2:$B$10000,"="&amp;'CB6R3_AE7 - 95861 - CRITERIA'!$B104,'mech4import - CB6R3_AE7'!$C$2:$C$10000,"="&amp;'CB6R3_AE7 - 95861 - CRITERIA'!I$3)</f>
        <v>0</v>
      </c>
      <c r="J104" s="49">
        <f>SUMIFS('mech4import - CB6R3_AE7'!$D$2:$D$10000,'mech4import - CB6R3_AE7'!$B$2:$B$10000,"="&amp;'CB6R3_AE7 - 95861 - CRITERIA'!$B104,'mech4import - CB6R3_AE7'!$C$2:$C$10000,"="&amp;'CB6R3_AE7 - 95861 - CRITERIA'!J$3)</f>
        <v>0</v>
      </c>
      <c r="K104" s="49">
        <f>SUMIFS('mech4import - CB6R3_AE7'!$D$2:$D$10000,'mech4import - CB6R3_AE7'!$B$2:$B$10000,"="&amp;'CB6R3_AE7 - 95861 - CRITERIA'!$B104,'mech4import - CB6R3_AE7'!$C$2:$C$10000,"="&amp;'CB6R3_AE7 - 95861 - CRITERIA'!K$3)</f>
        <v>0</v>
      </c>
      <c r="L104" s="49">
        <f>SUMIFS('mech4import - CB6R3_AE7'!$D$2:$D$10000,'mech4import - CB6R3_AE7'!$B$2:$B$10000,"="&amp;'CB6R3_AE7 - 95861 - CRITERIA'!$B104,'mech4import - CB6R3_AE7'!$C$2:$C$10000,"="&amp;'CB6R3_AE7 - 95861 - CRITERIA'!L$3)</f>
        <v>0</v>
      </c>
      <c r="M104" s="49">
        <f>SUMIFS('mech4import - CB6R3_AE7'!$D$2:$D$10000,'mech4import - CB6R3_AE7'!$B$2:$B$10000,"="&amp;'CB6R3_AE7 - 95861 - CRITERIA'!$B104,'mech4import - CB6R3_AE7'!$C$2:$C$10000,"="&amp;'CB6R3_AE7 - 95861 - CRITERIA'!M$3)</f>
        <v>0</v>
      </c>
      <c r="N104" s="49">
        <f>SUMIFS('mech4import - CB6R3_AE7'!$D$2:$D$10000,'mech4import - CB6R3_AE7'!$B$2:$B$10000,"="&amp;'CB6R3_AE7 - 95861 - CRITERIA'!$B104,'mech4import - CB6R3_AE7'!$C$2:$C$10000,"="&amp;'CB6R3_AE7 - 95861 - CRITERIA'!N$3)</f>
        <v>0</v>
      </c>
      <c r="O104" s="49">
        <f>SUMIFS('mech4import - CB6R3_AE7'!$D$2:$D$10000,'mech4import - CB6R3_AE7'!$B$2:$B$10000,"="&amp;'CB6R3_AE7 - 95861 - CRITERIA'!$B104,'mech4import - CB6R3_AE7'!$C$2:$C$10000,"="&amp;'CB6R3_AE7 - 95861 - CRITERIA'!O$3)</f>
        <v>0</v>
      </c>
      <c r="P104" s="49">
        <f>SUMIFS('mech4import - CB6R3_AE7'!$D$2:$D$10000,'mech4import - CB6R3_AE7'!$B$2:$B$10000,"="&amp;'CB6R3_AE7 - 95861 - CRITERIA'!$B104,'mech4import - CB6R3_AE7'!$C$2:$C$10000,"="&amp;'CB6R3_AE7 - 95861 - CRITERIA'!P$3)</f>
        <v>0</v>
      </c>
      <c r="Q104" s="49">
        <f>SUMIFS('mech4import - CB6R3_AE7'!$D$2:$D$10000,'mech4import - CB6R3_AE7'!$B$2:$B$10000,"="&amp;'CB6R3_AE7 - 95861 - CRITERIA'!$B104,'mech4import - CB6R3_AE7'!$C$2:$C$10000,"="&amp;'CB6R3_AE7 - 95861 - CRITERIA'!Q$3)</f>
        <v>0</v>
      </c>
      <c r="R104" s="49">
        <f>SUMIFS('mech4import - CB6R3_AE7'!$D$2:$D$10000,'mech4import - CB6R3_AE7'!$B$2:$B$10000,"="&amp;'CB6R3_AE7 - 95861 - CRITERIA'!$B104,'mech4import - CB6R3_AE7'!$C$2:$C$10000,"="&amp;'CB6R3_AE7 - 95861 - CRITERIA'!R$3)</f>
        <v>0</v>
      </c>
      <c r="S104" s="49">
        <f>SUMIFS('mech4import - CB6R3_AE7'!$D$2:$D$10000,'mech4import - CB6R3_AE7'!$B$2:$B$10000,"="&amp;'CB6R3_AE7 - 95861 - CRITERIA'!$B104,'mech4import - CB6R3_AE7'!$C$2:$C$10000,"="&amp;'CB6R3_AE7 - 95861 - CRITERIA'!S$3)</f>
        <v>0</v>
      </c>
      <c r="T104" s="49">
        <f>SUMIFS('mech4import - CB6R3_AE7'!$D$2:$D$10000,'mech4import - CB6R3_AE7'!$B$2:$B$10000,"="&amp;'CB6R3_AE7 - 95861 - CRITERIA'!$B104,'mech4import - CB6R3_AE7'!$C$2:$C$10000,"="&amp;'CB6R3_AE7 - 95861 - CRITERIA'!T$3)</f>
        <v>0</v>
      </c>
      <c r="U104" s="49">
        <f>SUMIFS('mech4import - CB6R3_AE7'!$D$2:$D$10000,'mech4import - CB6R3_AE7'!$B$2:$B$10000,"="&amp;'CB6R3_AE7 - 95861 - CRITERIA'!$B104,'mech4import - CB6R3_AE7'!$C$2:$C$10000,"="&amp;'CB6R3_AE7 - 95861 - CRITERIA'!U$3)</f>
        <v>0</v>
      </c>
      <c r="V104" s="49">
        <f>SUMIFS('mech4import - CB6R3_AE7'!$D$2:$D$10000,'mech4import - CB6R3_AE7'!$B$2:$B$10000,"="&amp;'CB6R3_AE7 - 95861 - CRITERIA'!$B104,'mech4import - CB6R3_AE7'!$C$2:$C$10000,"="&amp;'CB6R3_AE7 - 95861 - CRITERIA'!V$3)</f>
        <v>0</v>
      </c>
      <c r="W104" s="49">
        <f>SUMIFS('mech4import - CB6R3_AE7'!$D$2:$D$10000,'mech4import - CB6R3_AE7'!$B$2:$B$10000,"="&amp;'CB6R3_AE7 - 95861 - CRITERIA'!$B104,'mech4import - CB6R3_AE7'!$C$2:$C$10000,"="&amp;'CB6R3_AE7 - 95861 - CRITERIA'!W$3)</f>
        <v>0</v>
      </c>
      <c r="X104" s="49">
        <f>SUMIFS('mech4import - CB6R3_AE7'!$D$2:$D$10000,'mech4import - CB6R3_AE7'!$B$2:$B$10000,"="&amp;'CB6R3_AE7 - 95861 - CRITERIA'!$B104,'mech4import - CB6R3_AE7'!$C$2:$C$10000,"="&amp;'CB6R3_AE7 - 95861 - CRITERIA'!X$3)</f>
        <v>0</v>
      </c>
      <c r="Y104" s="49">
        <f>SUMIFS('mech4import - CB6R3_AE7'!$D$2:$D$10000,'mech4import - CB6R3_AE7'!$B$2:$B$10000,"="&amp;'CB6R3_AE7 - 95861 - CRITERIA'!$B104,'mech4import - CB6R3_AE7'!$C$2:$C$10000,"="&amp;'CB6R3_AE7 - 95861 - CRITERIA'!Y$3)</f>
        <v>1</v>
      </c>
      <c r="Z104" s="49">
        <f>SUMIFS('mech4import - CB6R3_AE7'!$D$2:$D$10000,'mech4import - CB6R3_AE7'!$B$2:$B$10000,"="&amp;'CB6R3_AE7 - 95861 - CRITERIA'!$B104,'mech4import - CB6R3_AE7'!$C$2:$C$10000,"="&amp;'CB6R3_AE7 - 95861 - CRITERIA'!Z$3)</f>
        <v>0</v>
      </c>
      <c r="AA104" s="49">
        <f>SUMIFS('mech4import - CB6R3_AE7'!$D$2:$D$10000,'mech4import - CB6R3_AE7'!$B$2:$B$10000,"="&amp;'CB6R3_AE7 - 95861 - CRITERIA'!$B104,'mech4import - CB6R3_AE7'!$C$2:$C$10000,"="&amp;'CB6R3_AE7 - 95861 - CRITERIA'!AA$3)</f>
        <v>0</v>
      </c>
      <c r="AB104" s="49">
        <f>SUMIFS('mech4import - CB6R3_AE7'!$D$2:$D$10000,'mech4import - CB6R3_AE7'!$B$2:$B$10000,"="&amp;'CB6R3_AE7 - 95861 - CRITERIA'!$B104,'mech4import - CB6R3_AE7'!$C$2:$C$10000,"="&amp;'CB6R3_AE7 - 95861 - CRITERIA'!AB$3)</f>
        <v>0</v>
      </c>
      <c r="AC104" s="49">
        <f>SUMIFS('mech4import - CB6R3_AE7'!$D$2:$D$10000,'mech4import - CB6R3_AE7'!$B$2:$B$10000,"="&amp;'CB6R3_AE7 - 95861 - CRITERIA'!$B104,'mech4import - CB6R3_AE7'!$C$2:$C$10000,"="&amp;'CB6R3_AE7 - 95861 - CRITERIA'!AC$3)</f>
        <v>0</v>
      </c>
      <c r="AD104" s="49">
        <f>SUMIFS('mech4import - CB6R3_AE7'!$D$2:$D$10000,'mech4import - CB6R3_AE7'!$B$2:$B$10000,"="&amp;'CB6R3_AE7 - 95861 - CRITERIA'!$B104,'mech4import - CB6R3_AE7'!$C$2:$C$10000,"="&amp;'CB6R3_AE7 - 95861 - CRITERIA'!AD$3)</f>
        <v>0</v>
      </c>
      <c r="AE104" s="49">
        <f>SUMIFS('mech4import - CB6R3_AE7'!$D$2:$D$10000,'mech4import - CB6R3_AE7'!$B$2:$B$10000,"="&amp;'CB6R3_AE7 - 95861 - CRITERIA'!$B104,'mech4import - CB6R3_AE7'!$C$2:$C$10000,"="&amp;'CB6R3_AE7 - 95861 - CRITERIA'!AE$3)</f>
        <v>0</v>
      </c>
      <c r="AF104" s="49">
        <f>SUMIFS('mech4import - CB6R3_AE7'!$D$2:$D$10000,'mech4import - CB6R3_AE7'!$B$2:$B$10000,"="&amp;'CB6R3_AE7 - 95861 - CRITERIA'!$B104,'mech4import - CB6R3_AE7'!$C$2:$C$10000,"="&amp;'CB6R3_AE7 - 95861 - CRITERIA'!AF$3)</f>
        <v>0</v>
      </c>
      <c r="AG104" s="49">
        <f>SUMIFS('mech4import - CB6R3_AE7'!$D$2:$D$10000,'mech4import - CB6R3_AE7'!$B$2:$B$10000,"="&amp;'CB6R3_AE7 - 95861 - CRITERIA'!$B104,'mech4import - CB6R3_AE7'!$C$2:$C$10000,"="&amp;'CB6R3_AE7 - 95861 - CRITERIA'!AG$3)</f>
        <v>0</v>
      </c>
      <c r="AH104" s="49">
        <f>SUMIFS('mech4import - CB6R3_AE7'!$D$2:$D$10000,'mech4import - CB6R3_AE7'!$B$2:$B$10000,"="&amp;'CB6R3_AE7 - 95861 - CRITERIA'!$B104,'mech4import - CB6R3_AE7'!$C$2:$C$10000,"="&amp;'CB6R3_AE7 - 95861 - CRITERIA'!AH$3)</f>
        <v>0</v>
      </c>
      <c r="AI104" s="49">
        <f>SUMIFS('mech4import - CB6R3_AE7'!$D$2:$D$10000,'mech4import - CB6R3_AE7'!$B$2:$B$10000,"="&amp;'CB6R3_AE7 - 95861 - CRITERIA'!$B104,'mech4import - CB6R3_AE7'!$C$2:$C$10000,"="&amp;'CB6R3_AE7 - 95861 - CRITERIA'!AI$3)</f>
        <v>0</v>
      </c>
      <c r="AJ104" s="49">
        <f>SUMIFS('mech4import - CB6R3_AE7'!$D$2:$D$10000,'mech4import - CB6R3_AE7'!$B$2:$B$10000,"="&amp;'CB6R3_AE7 - 95861 - CRITERIA'!$B104,'mech4import - CB6R3_AE7'!$C$2:$C$10000,"="&amp;'CB6R3_AE7 - 95861 - CRITERIA'!AJ$3)</f>
        <v>0</v>
      </c>
      <c r="AK104" s="49">
        <f>SUMIFS('mech4import - CB6R3_AE7'!$D$2:$D$10000,'mech4import - CB6R3_AE7'!$B$2:$B$10000,"="&amp;'CB6R3_AE7 - 95861 - CRITERIA'!$B104,'mech4import - CB6R3_AE7'!$C$2:$C$10000,"="&amp;'CB6R3_AE7 - 95861 - CRITERIA'!AK$3)</f>
        <v>0</v>
      </c>
      <c r="AL104" s="49">
        <f>SUMIFS('mech4import - CB6R3_AE7'!$D$2:$D$10000,'mech4import - CB6R3_AE7'!$B$2:$B$10000,"="&amp;'CB6R3_AE7 - 95861 - CRITERIA'!$B104,'mech4import - CB6R3_AE7'!$C$2:$C$10000,"="&amp;'CB6R3_AE7 - 95861 - CRITERIA'!AL$3)</f>
        <v>0</v>
      </c>
      <c r="AM104" s="32">
        <f t="array" ref="AM104">SUM($G$1:$AL$1*G104:AL104)</f>
        <v>240.5</v>
      </c>
    </row>
    <row r="105" spans="1:39" s="31" customFormat="1">
      <c r="A105" s="42">
        <v>95861</v>
      </c>
      <c r="B105" s="14">
        <v>3447</v>
      </c>
      <c r="C105" s="43">
        <v>2.8265036711377993</v>
      </c>
      <c r="D105" s="47" t="s">
        <v>291</v>
      </c>
      <c r="E105" s="46" t="b">
        <v>0</v>
      </c>
      <c r="F105" s="48">
        <v>110.11199999999999</v>
      </c>
      <c r="G105" s="49">
        <f>SUMIFS('mech4import - CB6R3_AE7'!$D$2:$D$10000,'mech4import - CB6R3_AE7'!$B$2:$B$10000,"="&amp;'CB6R3_AE7 - 95861 - CRITERIA'!$B105,'mech4import - CB6R3_AE7'!$C$2:$C$10000,"="&amp;'CB6R3_AE7 - 95861 - CRITERIA'!G$3)</f>
        <v>0</v>
      </c>
      <c r="H105" s="49">
        <f>SUMIFS('mech4import - CB6R3_AE7'!$D$2:$D$10000,'mech4import - CB6R3_AE7'!$B$2:$B$10000,"="&amp;'CB6R3_AE7 - 95861 - CRITERIA'!$B105,'mech4import - CB6R3_AE7'!$C$2:$C$10000,"="&amp;'CB6R3_AE7 - 95861 - CRITERIA'!H$3)</f>
        <v>0</v>
      </c>
      <c r="I105" s="49">
        <f>SUMIFS('mech4import - CB6R3_AE7'!$D$2:$D$10000,'mech4import - CB6R3_AE7'!$B$2:$B$10000,"="&amp;'CB6R3_AE7 - 95861 - CRITERIA'!$B105,'mech4import - CB6R3_AE7'!$C$2:$C$10000,"="&amp;'CB6R3_AE7 - 95861 - CRITERIA'!I$3)</f>
        <v>0</v>
      </c>
      <c r="J105" s="49">
        <f>SUMIFS('mech4import - CB6R3_AE7'!$D$2:$D$10000,'mech4import - CB6R3_AE7'!$B$2:$B$10000,"="&amp;'CB6R3_AE7 - 95861 - CRITERIA'!$B105,'mech4import - CB6R3_AE7'!$C$2:$C$10000,"="&amp;'CB6R3_AE7 - 95861 - CRITERIA'!J$3)</f>
        <v>0</v>
      </c>
      <c r="K105" s="49">
        <f>SUMIFS('mech4import - CB6R3_AE7'!$D$2:$D$10000,'mech4import - CB6R3_AE7'!$B$2:$B$10000,"="&amp;'CB6R3_AE7 - 95861 - CRITERIA'!$B105,'mech4import - CB6R3_AE7'!$C$2:$C$10000,"="&amp;'CB6R3_AE7 - 95861 - CRITERIA'!K$3)</f>
        <v>0</v>
      </c>
      <c r="L105" s="49">
        <f>SUMIFS('mech4import - CB6R3_AE7'!$D$2:$D$10000,'mech4import - CB6R3_AE7'!$B$2:$B$10000,"="&amp;'CB6R3_AE7 - 95861 - CRITERIA'!$B105,'mech4import - CB6R3_AE7'!$C$2:$C$10000,"="&amp;'CB6R3_AE7 - 95861 - CRITERIA'!L$3)</f>
        <v>0</v>
      </c>
      <c r="M105" s="49">
        <f>SUMIFS('mech4import - CB6R3_AE7'!$D$2:$D$10000,'mech4import - CB6R3_AE7'!$B$2:$B$10000,"="&amp;'CB6R3_AE7 - 95861 - CRITERIA'!$B105,'mech4import - CB6R3_AE7'!$C$2:$C$10000,"="&amp;'CB6R3_AE7 - 95861 - CRITERIA'!M$3)</f>
        <v>0</v>
      </c>
      <c r="N105" s="49">
        <f>SUMIFS('mech4import - CB6R3_AE7'!$D$2:$D$10000,'mech4import - CB6R3_AE7'!$B$2:$B$10000,"="&amp;'CB6R3_AE7 - 95861 - CRITERIA'!$B105,'mech4import - CB6R3_AE7'!$C$2:$C$10000,"="&amp;'CB6R3_AE7 - 95861 - CRITERIA'!N$3)</f>
        <v>0</v>
      </c>
      <c r="O105" s="49">
        <f>SUMIFS('mech4import - CB6R3_AE7'!$D$2:$D$10000,'mech4import - CB6R3_AE7'!$B$2:$B$10000,"="&amp;'CB6R3_AE7 - 95861 - CRITERIA'!$B105,'mech4import - CB6R3_AE7'!$C$2:$C$10000,"="&amp;'CB6R3_AE7 - 95861 - CRITERIA'!O$3)</f>
        <v>0</v>
      </c>
      <c r="P105" s="49">
        <f>SUMIFS('mech4import - CB6R3_AE7'!$D$2:$D$10000,'mech4import - CB6R3_AE7'!$B$2:$B$10000,"="&amp;'CB6R3_AE7 - 95861 - CRITERIA'!$B105,'mech4import - CB6R3_AE7'!$C$2:$C$10000,"="&amp;'CB6R3_AE7 - 95861 - CRITERIA'!P$3)</f>
        <v>0</v>
      </c>
      <c r="Q105" s="49">
        <f>SUMIFS('mech4import - CB6R3_AE7'!$D$2:$D$10000,'mech4import - CB6R3_AE7'!$B$2:$B$10000,"="&amp;'CB6R3_AE7 - 95861 - CRITERIA'!$B105,'mech4import - CB6R3_AE7'!$C$2:$C$10000,"="&amp;'CB6R3_AE7 - 95861 - CRITERIA'!Q$3)</f>
        <v>0</v>
      </c>
      <c r="R105" s="49">
        <f>SUMIFS('mech4import - CB6R3_AE7'!$D$2:$D$10000,'mech4import - CB6R3_AE7'!$B$2:$B$10000,"="&amp;'CB6R3_AE7 - 95861 - CRITERIA'!$B105,'mech4import - CB6R3_AE7'!$C$2:$C$10000,"="&amp;'CB6R3_AE7 - 95861 - CRITERIA'!R$3)</f>
        <v>0</v>
      </c>
      <c r="S105" s="49">
        <f>SUMIFS('mech4import - CB6R3_AE7'!$D$2:$D$10000,'mech4import - CB6R3_AE7'!$B$2:$B$10000,"="&amp;'CB6R3_AE7 - 95861 - CRITERIA'!$B105,'mech4import - CB6R3_AE7'!$C$2:$C$10000,"="&amp;'CB6R3_AE7 - 95861 - CRITERIA'!S$3)</f>
        <v>0</v>
      </c>
      <c r="T105" s="49">
        <f>SUMIFS('mech4import - CB6R3_AE7'!$D$2:$D$10000,'mech4import - CB6R3_AE7'!$B$2:$B$10000,"="&amp;'CB6R3_AE7 - 95861 - CRITERIA'!$B105,'mech4import - CB6R3_AE7'!$C$2:$C$10000,"="&amp;'CB6R3_AE7 - 95861 - CRITERIA'!T$3)</f>
        <v>0</v>
      </c>
      <c r="U105" s="49">
        <f>SUMIFS('mech4import - CB6R3_AE7'!$D$2:$D$10000,'mech4import - CB6R3_AE7'!$B$2:$B$10000,"="&amp;'CB6R3_AE7 - 95861 - CRITERIA'!$B105,'mech4import - CB6R3_AE7'!$C$2:$C$10000,"="&amp;'CB6R3_AE7 - 95861 - CRITERIA'!U$3)</f>
        <v>0</v>
      </c>
      <c r="V105" s="49">
        <f>SUMIFS('mech4import - CB6R3_AE7'!$D$2:$D$10000,'mech4import - CB6R3_AE7'!$B$2:$B$10000,"="&amp;'CB6R3_AE7 - 95861 - CRITERIA'!$B105,'mech4import - CB6R3_AE7'!$C$2:$C$10000,"="&amp;'CB6R3_AE7 - 95861 - CRITERIA'!V$3)</f>
        <v>1</v>
      </c>
      <c r="W105" s="49">
        <f>SUMIFS('mech4import - CB6R3_AE7'!$D$2:$D$10000,'mech4import - CB6R3_AE7'!$B$2:$B$10000,"="&amp;'CB6R3_AE7 - 95861 - CRITERIA'!$B105,'mech4import - CB6R3_AE7'!$C$2:$C$10000,"="&amp;'CB6R3_AE7 - 95861 - CRITERIA'!W$3)</f>
        <v>0</v>
      </c>
      <c r="X105" s="49">
        <f>SUMIFS('mech4import - CB6R3_AE7'!$D$2:$D$10000,'mech4import - CB6R3_AE7'!$B$2:$B$10000,"="&amp;'CB6R3_AE7 - 95861 - CRITERIA'!$B105,'mech4import - CB6R3_AE7'!$C$2:$C$10000,"="&amp;'CB6R3_AE7 - 95861 - CRITERIA'!X$3)</f>
        <v>0</v>
      </c>
      <c r="Y105" s="49">
        <f>SUMIFS('mech4import - CB6R3_AE7'!$D$2:$D$10000,'mech4import - CB6R3_AE7'!$B$2:$B$10000,"="&amp;'CB6R3_AE7 - 95861 - CRITERIA'!$B105,'mech4import - CB6R3_AE7'!$C$2:$C$10000,"="&amp;'CB6R3_AE7 - 95861 - CRITERIA'!Y$3)</f>
        <v>0</v>
      </c>
      <c r="Z105" s="49">
        <f>SUMIFS('mech4import - CB6R3_AE7'!$D$2:$D$10000,'mech4import - CB6R3_AE7'!$B$2:$B$10000,"="&amp;'CB6R3_AE7 - 95861 - CRITERIA'!$B105,'mech4import - CB6R3_AE7'!$C$2:$C$10000,"="&amp;'CB6R3_AE7 - 95861 - CRITERIA'!Z$3)</f>
        <v>0</v>
      </c>
      <c r="AA105" s="49">
        <f>SUMIFS('mech4import - CB6R3_AE7'!$D$2:$D$10000,'mech4import - CB6R3_AE7'!$B$2:$B$10000,"="&amp;'CB6R3_AE7 - 95861 - CRITERIA'!$B105,'mech4import - CB6R3_AE7'!$C$2:$C$10000,"="&amp;'CB6R3_AE7 - 95861 - CRITERIA'!AA$3)</f>
        <v>0</v>
      </c>
      <c r="AB105" s="49">
        <f>SUMIFS('mech4import - CB6R3_AE7'!$D$2:$D$10000,'mech4import - CB6R3_AE7'!$B$2:$B$10000,"="&amp;'CB6R3_AE7 - 95861 - CRITERIA'!$B105,'mech4import - CB6R3_AE7'!$C$2:$C$10000,"="&amp;'CB6R3_AE7 - 95861 - CRITERIA'!AB$3)</f>
        <v>0</v>
      </c>
      <c r="AC105" s="49">
        <f>SUMIFS('mech4import - CB6R3_AE7'!$D$2:$D$10000,'mech4import - CB6R3_AE7'!$B$2:$B$10000,"="&amp;'CB6R3_AE7 - 95861 - CRITERIA'!$B105,'mech4import - CB6R3_AE7'!$C$2:$C$10000,"="&amp;'CB6R3_AE7 - 95861 - CRITERIA'!AC$3)</f>
        <v>0</v>
      </c>
      <c r="AD105" s="49">
        <f>SUMIFS('mech4import - CB6R3_AE7'!$D$2:$D$10000,'mech4import - CB6R3_AE7'!$B$2:$B$10000,"="&amp;'CB6R3_AE7 - 95861 - CRITERIA'!$B105,'mech4import - CB6R3_AE7'!$C$2:$C$10000,"="&amp;'CB6R3_AE7 - 95861 - CRITERIA'!AD$3)</f>
        <v>0</v>
      </c>
      <c r="AE105" s="49">
        <f>SUMIFS('mech4import - CB6R3_AE7'!$D$2:$D$10000,'mech4import - CB6R3_AE7'!$B$2:$B$10000,"="&amp;'CB6R3_AE7 - 95861 - CRITERIA'!$B105,'mech4import - CB6R3_AE7'!$C$2:$C$10000,"="&amp;'CB6R3_AE7 - 95861 - CRITERIA'!AE$3)</f>
        <v>0</v>
      </c>
      <c r="AF105" s="49">
        <f>SUMIFS('mech4import - CB6R3_AE7'!$D$2:$D$10000,'mech4import - CB6R3_AE7'!$B$2:$B$10000,"="&amp;'CB6R3_AE7 - 95861 - CRITERIA'!$B105,'mech4import - CB6R3_AE7'!$C$2:$C$10000,"="&amp;'CB6R3_AE7 - 95861 - CRITERIA'!AF$3)</f>
        <v>0</v>
      </c>
      <c r="AG105" s="49">
        <f>SUMIFS('mech4import - CB6R3_AE7'!$D$2:$D$10000,'mech4import - CB6R3_AE7'!$B$2:$B$10000,"="&amp;'CB6R3_AE7 - 95861 - CRITERIA'!$B105,'mech4import - CB6R3_AE7'!$C$2:$C$10000,"="&amp;'CB6R3_AE7 - 95861 - CRITERIA'!AG$3)</f>
        <v>2</v>
      </c>
      <c r="AH105" s="49">
        <f>SUMIFS('mech4import - CB6R3_AE7'!$D$2:$D$10000,'mech4import - CB6R3_AE7'!$B$2:$B$10000,"="&amp;'CB6R3_AE7 - 95861 - CRITERIA'!$B105,'mech4import - CB6R3_AE7'!$C$2:$C$10000,"="&amp;'CB6R3_AE7 - 95861 - CRITERIA'!AH$3)</f>
        <v>0</v>
      </c>
      <c r="AI105" s="49">
        <f>SUMIFS('mech4import - CB6R3_AE7'!$D$2:$D$10000,'mech4import - CB6R3_AE7'!$B$2:$B$10000,"="&amp;'CB6R3_AE7 - 95861 - CRITERIA'!$B105,'mech4import - CB6R3_AE7'!$C$2:$C$10000,"="&amp;'CB6R3_AE7 - 95861 - CRITERIA'!AI$3)</f>
        <v>0</v>
      </c>
      <c r="AJ105" s="49">
        <f>SUMIFS('mech4import - CB6R3_AE7'!$D$2:$D$10000,'mech4import - CB6R3_AE7'!$B$2:$B$10000,"="&amp;'CB6R3_AE7 - 95861 - CRITERIA'!$B105,'mech4import - CB6R3_AE7'!$C$2:$C$10000,"="&amp;'CB6R3_AE7 - 95861 - CRITERIA'!AJ$3)</f>
        <v>0</v>
      </c>
      <c r="AK105" s="49">
        <f>SUMIFS('mech4import - CB6R3_AE7'!$D$2:$D$10000,'mech4import - CB6R3_AE7'!$B$2:$B$10000,"="&amp;'CB6R3_AE7 - 95861 - CRITERIA'!$B105,'mech4import - CB6R3_AE7'!$C$2:$C$10000,"="&amp;'CB6R3_AE7 - 95861 - CRITERIA'!AK$3)</f>
        <v>0</v>
      </c>
      <c r="AL105" s="49">
        <f>SUMIFS('mech4import - CB6R3_AE7'!$D$2:$D$10000,'mech4import - CB6R3_AE7'!$B$2:$B$10000,"="&amp;'CB6R3_AE7 - 95861 - CRITERIA'!$B105,'mech4import - CB6R3_AE7'!$C$2:$C$10000,"="&amp;'CB6R3_AE7 - 95861 - CRITERIA'!AL$3)</f>
        <v>0</v>
      </c>
      <c r="AM105" s="32">
        <f t="array" ref="AM105">SUM($G$1:$AL$1*G105:AL105)</f>
        <v>84.1</v>
      </c>
    </row>
    <row r="106" spans="1:39" s="31" customFormat="1">
      <c r="A106" s="42">
        <v>95861</v>
      </c>
      <c r="B106" s="14">
        <v>3448</v>
      </c>
      <c r="C106" s="43">
        <v>2.0197598445012829E-2</v>
      </c>
      <c r="D106" s="47" t="s">
        <v>292</v>
      </c>
      <c r="E106" s="46" t="b">
        <v>0</v>
      </c>
      <c r="F106" s="48">
        <v>111.1</v>
      </c>
      <c r="G106" s="49">
        <f>SUMIFS('mech4import - CB6R3_AE7'!$D$2:$D$10000,'mech4import - CB6R3_AE7'!$B$2:$B$10000,"="&amp;'CB6R3_AE7 - 95861 - CRITERIA'!$B106,'mech4import - CB6R3_AE7'!$C$2:$C$10000,"="&amp;'CB6R3_AE7 - 95861 - CRITERIA'!G$3)</f>
        <v>0</v>
      </c>
      <c r="H106" s="49">
        <f>SUMIFS('mech4import - CB6R3_AE7'!$D$2:$D$10000,'mech4import - CB6R3_AE7'!$B$2:$B$10000,"="&amp;'CB6R3_AE7 - 95861 - CRITERIA'!$B106,'mech4import - CB6R3_AE7'!$C$2:$C$10000,"="&amp;'CB6R3_AE7 - 95861 - CRITERIA'!H$3)</f>
        <v>0</v>
      </c>
      <c r="I106" s="49">
        <f>SUMIFS('mech4import - CB6R3_AE7'!$D$2:$D$10000,'mech4import - CB6R3_AE7'!$B$2:$B$10000,"="&amp;'CB6R3_AE7 - 95861 - CRITERIA'!$B106,'mech4import - CB6R3_AE7'!$C$2:$C$10000,"="&amp;'CB6R3_AE7 - 95861 - CRITERIA'!I$3)</f>
        <v>0</v>
      </c>
      <c r="J106" s="49">
        <f>SUMIFS('mech4import - CB6R3_AE7'!$D$2:$D$10000,'mech4import - CB6R3_AE7'!$B$2:$B$10000,"="&amp;'CB6R3_AE7 - 95861 - CRITERIA'!$B106,'mech4import - CB6R3_AE7'!$C$2:$C$10000,"="&amp;'CB6R3_AE7 - 95861 - CRITERIA'!J$3)</f>
        <v>0</v>
      </c>
      <c r="K106" s="49">
        <f>SUMIFS('mech4import - CB6R3_AE7'!$D$2:$D$10000,'mech4import - CB6R3_AE7'!$B$2:$B$10000,"="&amp;'CB6R3_AE7 - 95861 - CRITERIA'!$B106,'mech4import - CB6R3_AE7'!$C$2:$C$10000,"="&amp;'CB6R3_AE7 - 95861 - CRITERIA'!K$3)</f>
        <v>0</v>
      </c>
      <c r="L106" s="49">
        <f>SUMIFS('mech4import - CB6R3_AE7'!$D$2:$D$10000,'mech4import - CB6R3_AE7'!$B$2:$B$10000,"="&amp;'CB6R3_AE7 - 95861 - CRITERIA'!$B106,'mech4import - CB6R3_AE7'!$C$2:$C$10000,"="&amp;'CB6R3_AE7 - 95861 - CRITERIA'!L$3)</f>
        <v>0</v>
      </c>
      <c r="M106" s="49">
        <f>SUMIFS('mech4import - CB6R3_AE7'!$D$2:$D$10000,'mech4import - CB6R3_AE7'!$B$2:$B$10000,"="&amp;'CB6R3_AE7 - 95861 - CRITERIA'!$B106,'mech4import - CB6R3_AE7'!$C$2:$C$10000,"="&amp;'CB6R3_AE7 - 95861 - CRITERIA'!M$3)</f>
        <v>0</v>
      </c>
      <c r="N106" s="49">
        <f>SUMIFS('mech4import - CB6R3_AE7'!$D$2:$D$10000,'mech4import - CB6R3_AE7'!$B$2:$B$10000,"="&amp;'CB6R3_AE7 - 95861 - CRITERIA'!$B106,'mech4import - CB6R3_AE7'!$C$2:$C$10000,"="&amp;'CB6R3_AE7 - 95861 - CRITERIA'!N$3)</f>
        <v>0</v>
      </c>
      <c r="O106" s="49">
        <f>SUMIFS('mech4import - CB6R3_AE7'!$D$2:$D$10000,'mech4import - CB6R3_AE7'!$B$2:$B$10000,"="&amp;'CB6R3_AE7 - 95861 - CRITERIA'!$B106,'mech4import - CB6R3_AE7'!$C$2:$C$10000,"="&amp;'CB6R3_AE7 - 95861 - CRITERIA'!O$3)</f>
        <v>0</v>
      </c>
      <c r="P106" s="49">
        <f>SUMIFS('mech4import - CB6R3_AE7'!$D$2:$D$10000,'mech4import - CB6R3_AE7'!$B$2:$B$10000,"="&amp;'CB6R3_AE7 - 95861 - CRITERIA'!$B106,'mech4import - CB6R3_AE7'!$C$2:$C$10000,"="&amp;'CB6R3_AE7 - 95861 - CRITERIA'!P$3)</f>
        <v>0</v>
      </c>
      <c r="Q106" s="49">
        <f>SUMIFS('mech4import - CB6R3_AE7'!$D$2:$D$10000,'mech4import - CB6R3_AE7'!$B$2:$B$10000,"="&amp;'CB6R3_AE7 - 95861 - CRITERIA'!$B106,'mech4import - CB6R3_AE7'!$C$2:$C$10000,"="&amp;'CB6R3_AE7 - 95861 - CRITERIA'!Q$3)</f>
        <v>0</v>
      </c>
      <c r="R106" s="49">
        <f>SUMIFS('mech4import - CB6R3_AE7'!$D$2:$D$10000,'mech4import - CB6R3_AE7'!$B$2:$B$10000,"="&amp;'CB6R3_AE7 - 95861 - CRITERIA'!$B106,'mech4import - CB6R3_AE7'!$C$2:$C$10000,"="&amp;'CB6R3_AE7 - 95861 - CRITERIA'!R$3)</f>
        <v>0</v>
      </c>
      <c r="S106" s="49">
        <f>SUMIFS('mech4import - CB6R3_AE7'!$D$2:$D$10000,'mech4import - CB6R3_AE7'!$B$2:$B$10000,"="&amp;'CB6R3_AE7 - 95861 - CRITERIA'!$B106,'mech4import - CB6R3_AE7'!$C$2:$C$10000,"="&amp;'CB6R3_AE7 - 95861 - CRITERIA'!S$3)</f>
        <v>0</v>
      </c>
      <c r="T106" s="49">
        <f>SUMIFS('mech4import - CB6R3_AE7'!$D$2:$D$10000,'mech4import - CB6R3_AE7'!$B$2:$B$10000,"="&amp;'CB6R3_AE7 - 95861 - CRITERIA'!$B106,'mech4import - CB6R3_AE7'!$C$2:$C$10000,"="&amp;'CB6R3_AE7 - 95861 - CRITERIA'!T$3)</f>
        <v>0</v>
      </c>
      <c r="U106" s="49">
        <f>SUMIFS('mech4import - CB6R3_AE7'!$D$2:$D$10000,'mech4import - CB6R3_AE7'!$B$2:$B$10000,"="&amp;'CB6R3_AE7 - 95861 - CRITERIA'!$B106,'mech4import - CB6R3_AE7'!$C$2:$C$10000,"="&amp;'CB6R3_AE7 - 95861 - CRITERIA'!U$3)</f>
        <v>0</v>
      </c>
      <c r="V106" s="49">
        <f>SUMIFS('mech4import - CB6R3_AE7'!$D$2:$D$10000,'mech4import - CB6R3_AE7'!$B$2:$B$10000,"="&amp;'CB6R3_AE7 - 95861 - CRITERIA'!$B106,'mech4import - CB6R3_AE7'!$C$2:$C$10000,"="&amp;'CB6R3_AE7 - 95861 - CRITERIA'!V$3)</f>
        <v>0</v>
      </c>
      <c r="W106" s="49">
        <f>SUMIFS('mech4import - CB6R3_AE7'!$D$2:$D$10000,'mech4import - CB6R3_AE7'!$B$2:$B$10000,"="&amp;'CB6R3_AE7 - 95861 - CRITERIA'!$B106,'mech4import - CB6R3_AE7'!$C$2:$C$10000,"="&amp;'CB6R3_AE7 - 95861 - CRITERIA'!W$3)</f>
        <v>0</v>
      </c>
      <c r="X106" s="49">
        <f>SUMIFS('mech4import - CB6R3_AE7'!$D$2:$D$10000,'mech4import - CB6R3_AE7'!$B$2:$B$10000,"="&amp;'CB6R3_AE7 - 95861 - CRITERIA'!$B106,'mech4import - CB6R3_AE7'!$C$2:$C$10000,"="&amp;'CB6R3_AE7 - 95861 - CRITERIA'!X$3)</f>
        <v>0</v>
      </c>
      <c r="Y106" s="49">
        <f>SUMIFS('mech4import - CB6R3_AE7'!$D$2:$D$10000,'mech4import - CB6R3_AE7'!$B$2:$B$10000,"="&amp;'CB6R3_AE7 - 95861 - CRITERIA'!$B106,'mech4import - CB6R3_AE7'!$C$2:$C$10000,"="&amp;'CB6R3_AE7 - 95861 - CRITERIA'!Y$3)</f>
        <v>1</v>
      </c>
      <c r="Z106" s="49">
        <f>SUMIFS('mech4import - CB6R3_AE7'!$D$2:$D$10000,'mech4import - CB6R3_AE7'!$B$2:$B$10000,"="&amp;'CB6R3_AE7 - 95861 - CRITERIA'!$B106,'mech4import - CB6R3_AE7'!$C$2:$C$10000,"="&amp;'CB6R3_AE7 - 95861 - CRITERIA'!Z$3)</f>
        <v>0</v>
      </c>
      <c r="AA106" s="49">
        <f>SUMIFS('mech4import - CB6R3_AE7'!$D$2:$D$10000,'mech4import - CB6R3_AE7'!$B$2:$B$10000,"="&amp;'CB6R3_AE7 - 95861 - CRITERIA'!$B106,'mech4import - CB6R3_AE7'!$C$2:$C$10000,"="&amp;'CB6R3_AE7 - 95861 - CRITERIA'!AA$3)</f>
        <v>0</v>
      </c>
      <c r="AB106" s="49">
        <f>SUMIFS('mech4import - CB6R3_AE7'!$D$2:$D$10000,'mech4import - CB6R3_AE7'!$B$2:$B$10000,"="&amp;'CB6R3_AE7 - 95861 - CRITERIA'!$B106,'mech4import - CB6R3_AE7'!$C$2:$C$10000,"="&amp;'CB6R3_AE7 - 95861 - CRITERIA'!AB$3)</f>
        <v>0</v>
      </c>
      <c r="AC106" s="49">
        <f>SUMIFS('mech4import - CB6R3_AE7'!$D$2:$D$10000,'mech4import - CB6R3_AE7'!$B$2:$B$10000,"="&amp;'CB6R3_AE7 - 95861 - CRITERIA'!$B106,'mech4import - CB6R3_AE7'!$C$2:$C$10000,"="&amp;'CB6R3_AE7 - 95861 - CRITERIA'!AC$3)</f>
        <v>0</v>
      </c>
      <c r="AD106" s="49">
        <f>SUMIFS('mech4import - CB6R3_AE7'!$D$2:$D$10000,'mech4import - CB6R3_AE7'!$B$2:$B$10000,"="&amp;'CB6R3_AE7 - 95861 - CRITERIA'!$B106,'mech4import - CB6R3_AE7'!$C$2:$C$10000,"="&amp;'CB6R3_AE7 - 95861 - CRITERIA'!AD$3)</f>
        <v>0</v>
      </c>
      <c r="AE106" s="49">
        <f>SUMIFS('mech4import - CB6R3_AE7'!$D$2:$D$10000,'mech4import - CB6R3_AE7'!$B$2:$B$10000,"="&amp;'CB6R3_AE7 - 95861 - CRITERIA'!$B106,'mech4import - CB6R3_AE7'!$C$2:$C$10000,"="&amp;'CB6R3_AE7 - 95861 - CRITERIA'!AE$3)</f>
        <v>0</v>
      </c>
      <c r="AF106" s="49">
        <f>SUMIFS('mech4import - CB6R3_AE7'!$D$2:$D$10000,'mech4import - CB6R3_AE7'!$B$2:$B$10000,"="&amp;'CB6R3_AE7 - 95861 - CRITERIA'!$B106,'mech4import - CB6R3_AE7'!$C$2:$C$10000,"="&amp;'CB6R3_AE7 - 95861 - CRITERIA'!AF$3)</f>
        <v>0</v>
      </c>
      <c r="AG106" s="49">
        <f>SUMIFS('mech4import - CB6R3_AE7'!$D$2:$D$10000,'mech4import - CB6R3_AE7'!$B$2:$B$10000,"="&amp;'CB6R3_AE7 - 95861 - CRITERIA'!$B106,'mech4import - CB6R3_AE7'!$C$2:$C$10000,"="&amp;'CB6R3_AE7 - 95861 - CRITERIA'!AG$3)</f>
        <v>0</v>
      </c>
      <c r="AH106" s="49">
        <f>SUMIFS('mech4import - CB6R3_AE7'!$D$2:$D$10000,'mech4import - CB6R3_AE7'!$B$2:$B$10000,"="&amp;'CB6R3_AE7 - 95861 - CRITERIA'!$B106,'mech4import - CB6R3_AE7'!$C$2:$C$10000,"="&amp;'CB6R3_AE7 - 95861 - CRITERIA'!AH$3)</f>
        <v>0</v>
      </c>
      <c r="AI106" s="49">
        <f>SUMIFS('mech4import - CB6R3_AE7'!$D$2:$D$10000,'mech4import - CB6R3_AE7'!$B$2:$B$10000,"="&amp;'CB6R3_AE7 - 95861 - CRITERIA'!$B106,'mech4import - CB6R3_AE7'!$C$2:$C$10000,"="&amp;'CB6R3_AE7 - 95861 - CRITERIA'!AI$3)</f>
        <v>0</v>
      </c>
      <c r="AJ106" s="49">
        <f>SUMIFS('mech4import - CB6R3_AE7'!$D$2:$D$10000,'mech4import - CB6R3_AE7'!$B$2:$B$10000,"="&amp;'CB6R3_AE7 - 95861 - CRITERIA'!$B106,'mech4import - CB6R3_AE7'!$C$2:$C$10000,"="&amp;'CB6R3_AE7 - 95861 - CRITERIA'!AJ$3)</f>
        <v>0</v>
      </c>
      <c r="AK106" s="49">
        <f>SUMIFS('mech4import - CB6R3_AE7'!$D$2:$D$10000,'mech4import - CB6R3_AE7'!$B$2:$B$10000,"="&amp;'CB6R3_AE7 - 95861 - CRITERIA'!$B106,'mech4import - CB6R3_AE7'!$C$2:$C$10000,"="&amp;'CB6R3_AE7 - 95861 - CRITERIA'!AK$3)</f>
        <v>0</v>
      </c>
      <c r="AL106" s="49">
        <f>SUMIFS('mech4import - CB6R3_AE7'!$D$2:$D$10000,'mech4import - CB6R3_AE7'!$B$2:$B$10000,"="&amp;'CB6R3_AE7 - 95861 - CRITERIA'!$B106,'mech4import - CB6R3_AE7'!$C$2:$C$10000,"="&amp;'CB6R3_AE7 - 95861 - CRITERIA'!AL$3)</f>
        <v>0</v>
      </c>
      <c r="AM106" s="32">
        <f t="array" ref="AM106">SUM($G$1:$AL$1*G106:AL106)</f>
        <v>240.5</v>
      </c>
    </row>
    <row r="107" spans="1:39" s="31" customFormat="1">
      <c r="A107" s="42">
        <v>95861</v>
      </c>
      <c r="B107" s="14">
        <v>3449</v>
      </c>
      <c r="C107" s="43">
        <v>0.3177185088016764</v>
      </c>
      <c r="D107" s="47" t="s">
        <v>293</v>
      </c>
      <c r="E107" s="46" t="b">
        <v>0</v>
      </c>
      <c r="F107" s="48">
        <v>126.111</v>
      </c>
      <c r="G107" s="49">
        <f>SUMIFS('mech4import - CB6R3_AE7'!$D$2:$D$10000,'mech4import - CB6R3_AE7'!$B$2:$B$10000,"="&amp;'CB6R3_AE7 - 95861 - CRITERIA'!$B107,'mech4import - CB6R3_AE7'!$C$2:$C$10000,"="&amp;'CB6R3_AE7 - 95861 - CRITERIA'!G$3)</f>
        <v>0</v>
      </c>
      <c r="H107" s="49">
        <f>SUMIFS('mech4import - CB6R3_AE7'!$D$2:$D$10000,'mech4import - CB6R3_AE7'!$B$2:$B$10000,"="&amp;'CB6R3_AE7 - 95861 - CRITERIA'!$B107,'mech4import - CB6R3_AE7'!$C$2:$C$10000,"="&amp;'CB6R3_AE7 - 95861 - CRITERIA'!H$3)</f>
        <v>0</v>
      </c>
      <c r="I107" s="49">
        <f>SUMIFS('mech4import - CB6R3_AE7'!$D$2:$D$10000,'mech4import - CB6R3_AE7'!$B$2:$B$10000,"="&amp;'CB6R3_AE7 - 95861 - CRITERIA'!$B107,'mech4import - CB6R3_AE7'!$C$2:$C$10000,"="&amp;'CB6R3_AE7 - 95861 - CRITERIA'!I$3)</f>
        <v>0</v>
      </c>
      <c r="J107" s="49">
        <f>SUMIFS('mech4import - CB6R3_AE7'!$D$2:$D$10000,'mech4import - CB6R3_AE7'!$B$2:$B$10000,"="&amp;'CB6R3_AE7 - 95861 - CRITERIA'!$B107,'mech4import - CB6R3_AE7'!$C$2:$C$10000,"="&amp;'CB6R3_AE7 - 95861 - CRITERIA'!J$3)</f>
        <v>0</v>
      </c>
      <c r="K107" s="49">
        <f>SUMIFS('mech4import - CB6R3_AE7'!$D$2:$D$10000,'mech4import - CB6R3_AE7'!$B$2:$B$10000,"="&amp;'CB6R3_AE7 - 95861 - CRITERIA'!$B107,'mech4import - CB6R3_AE7'!$C$2:$C$10000,"="&amp;'CB6R3_AE7 - 95861 - CRITERIA'!K$3)</f>
        <v>0</v>
      </c>
      <c r="L107" s="49">
        <f>SUMIFS('mech4import - CB6R3_AE7'!$D$2:$D$10000,'mech4import - CB6R3_AE7'!$B$2:$B$10000,"="&amp;'CB6R3_AE7 - 95861 - CRITERIA'!$B107,'mech4import - CB6R3_AE7'!$C$2:$C$10000,"="&amp;'CB6R3_AE7 - 95861 - CRITERIA'!L$3)</f>
        <v>0</v>
      </c>
      <c r="M107" s="49">
        <f>SUMIFS('mech4import - CB6R3_AE7'!$D$2:$D$10000,'mech4import - CB6R3_AE7'!$B$2:$B$10000,"="&amp;'CB6R3_AE7 - 95861 - CRITERIA'!$B107,'mech4import - CB6R3_AE7'!$C$2:$C$10000,"="&amp;'CB6R3_AE7 - 95861 - CRITERIA'!M$3)</f>
        <v>0</v>
      </c>
      <c r="N107" s="49">
        <f>SUMIFS('mech4import - CB6R3_AE7'!$D$2:$D$10000,'mech4import - CB6R3_AE7'!$B$2:$B$10000,"="&amp;'CB6R3_AE7 - 95861 - CRITERIA'!$B107,'mech4import - CB6R3_AE7'!$C$2:$C$10000,"="&amp;'CB6R3_AE7 - 95861 - CRITERIA'!N$3)</f>
        <v>0</v>
      </c>
      <c r="O107" s="49">
        <f>SUMIFS('mech4import - CB6R3_AE7'!$D$2:$D$10000,'mech4import - CB6R3_AE7'!$B$2:$B$10000,"="&amp;'CB6R3_AE7 - 95861 - CRITERIA'!$B107,'mech4import - CB6R3_AE7'!$C$2:$C$10000,"="&amp;'CB6R3_AE7 - 95861 - CRITERIA'!O$3)</f>
        <v>0</v>
      </c>
      <c r="P107" s="49">
        <f>SUMIFS('mech4import - CB6R3_AE7'!$D$2:$D$10000,'mech4import - CB6R3_AE7'!$B$2:$B$10000,"="&amp;'CB6R3_AE7 - 95861 - CRITERIA'!$B107,'mech4import - CB6R3_AE7'!$C$2:$C$10000,"="&amp;'CB6R3_AE7 - 95861 - CRITERIA'!P$3)</f>
        <v>0</v>
      </c>
      <c r="Q107" s="49">
        <f>SUMIFS('mech4import - CB6R3_AE7'!$D$2:$D$10000,'mech4import - CB6R3_AE7'!$B$2:$B$10000,"="&amp;'CB6R3_AE7 - 95861 - CRITERIA'!$B107,'mech4import - CB6R3_AE7'!$C$2:$C$10000,"="&amp;'CB6R3_AE7 - 95861 - CRITERIA'!Q$3)</f>
        <v>0</v>
      </c>
      <c r="R107" s="49">
        <f>SUMIFS('mech4import - CB6R3_AE7'!$D$2:$D$10000,'mech4import - CB6R3_AE7'!$B$2:$B$10000,"="&amp;'CB6R3_AE7 - 95861 - CRITERIA'!$B107,'mech4import - CB6R3_AE7'!$C$2:$C$10000,"="&amp;'CB6R3_AE7 - 95861 - CRITERIA'!R$3)</f>
        <v>0</v>
      </c>
      <c r="S107" s="49">
        <f>SUMIFS('mech4import - CB6R3_AE7'!$D$2:$D$10000,'mech4import - CB6R3_AE7'!$B$2:$B$10000,"="&amp;'CB6R3_AE7 - 95861 - CRITERIA'!$B107,'mech4import - CB6R3_AE7'!$C$2:$C$10000,"="&amp;'CB6R3_AE7 - 95861 - CRITERIA'!S$3)</f>
        <v>0</v>
      </c>
      <c r="T107" s="49">
        <f>SUMIFS('mech4import - CB6R3_AE7'!$D$2:$D$10000,'mech4import - CB6R3_AE7'!$B$2:$B$10000,"="&amp;'CB6R3_AE7 - 95861 - CRITERIA'!$B107,'mech4import - CB6R3_AE7'!$C$2:$C$10000,"="&amp;'CB6R3_AE7 - 95861 - CRITERIA'!T$3)</f>
        <v>0</v>
      </c>
      <c r="U107" s="49">
        <f>SUMIFS('mech4import - CB6R3_AE7'!$D$2:$D$10000,'mech4import - CB6R3_AE7'!$B$2:$B$10000,"="&amp;'CB6R3_AE7 - 95861 - CRITERIA'!$B107,'mech4import - CB6R3_AE7'!$C$2:$C$10000,"="&amp;'CB6R3_AE7 - 95861 - CRITERIA'!U$3)</f>
        <v>0</v>
      </c>
      <c r="V107" s="49">
        <f>SUMIFS('mech4import - CB6R3_AE7'!$D$2:$D$10000,'mech4import - CB6R3_AE7'!$B$2:$B$10000,"="&amp;'CB6R3_AE7 - 95861 - CRITERIA'!$B107,'mech4import - CB6R3_AE7'!$C$2:$C$10000,"="&amp;'CB6R3_AE7 - 95861 - CRITERIA'!V$3)</f>
        <v>0</v>
      </c>
      <c r="W107" s="49">
        <f>SUMIFS('mech4import - CB6R3_AE7'!$D$2:$D$10000,'mech4import - CB6R3_AE7'!$B$2:$B$10000,"="&amp;'CB6R3_AE7 - 95861 - CRITERIA'!$B107,'mech4import - CB6R3_AE7'!$C$2:$C$10000,"="&amp;'CB6R3_AE7 - 95861 - CRITERIA'!W$3)</f>
        <v>0</v>
      </c>
      <c r="X107" s="49">
        <f>SUMIFS('mech4import - CB6R3_AE7'!$D$2:$D$10000,'mech4import - CB6R3_AE7'!$B$2:$B$10000,"="&amp;'CB6R3_AE7 - 95861 - CRITERIA'!$B107,'mech4import - CB6R3_AE7'!$C$2:$C$10000,"="&amp;'CB6R3_AE7 - 95861 - CRITERIA'!X$3)</f>
        <v>0</v>
      </c>
      <c r="Y107" s="49">
        <f>SUMIFS('mech4import - CB6R3_AE7'!$D$2:$D$10000,'mech4import - CB6R3_AE7'!$B$2:$B$10000,"="&amp;'CB6R3_AE7 - 95861 - CRITERIA'!$B107,'mech4import - CB6R3_AE7'!$C$2:$C$10000,"="&amp;'CB6R3_AE7 - 95861 - CRITERIA'!Y$3)</f>
        <v>1</v>
      </c>
      <c r="Z107" s="49">
        <f>SUMIFS('mech4import - CB6R3_AE7'!$D$2:$D$10000,'mech4import - CB6R3_AE7'!$B$2:$B$10000,"="&amp;'CB6R3_AE7 - 95861 - CRITERIA'!$B107,'mech4import - CB6R3_AE7'!$C$2:$C$10000,"="&amp;'CB6R3_AE7 - 95861 - CRITERIA'!Z$3)</f>
        <v>0</v>
      </c>
      <c r="AA107" s="49">
        <f>SUMIFS('mech4import - CB6R3_AE7'!$D$2:$D$10000,'mech4import - CB6R3_AE7'!$B$2:$B$10000,"="&amp;'CB6R3_AE7 - 95861 - CRITERIA'!$B107,'mech4import - CB6R3_AE7'!$C$2:$C$10000,"="&amp;'CB6R3_AE7 - 95861 - CRITERIA'!AA$3)</f>
        <v>0</v>
      </c>
      <c r="AB107" s="49">
        <f>SUMIFS('mech4import - CB6R3_AE7'!$D$2:$D$10000,'mech4import - CB6R3_AE7'!$B$2:$B$10000,"="&amp;'CB6R3_AE7 - 95861 - CRITERIA'!$B107,'mech4import - CB6R3_AE7'!$C$2:$C$10000,"="&amp;'CB6R3_AE7 - 95861 - CRITERIA'!AB$3)</f>
        <v>0</v>
      </c>
      <c r="AC107" s="49">
        <f>SUMIFS('mech4import - CB6R3_AE7'!$D$2:$D$10000,'mech4import - CB6R3_AE7'!$B$2:$B$10000,"="&amp;'CB6R3_AE7 - 95861 - CRITERIA'!$B107,'mech4import - CB6R3_AE7'!$C$2:$C$10000,"="&amp;'CB6R3_AE7 - 95861 - CRITERIA'!AC$3)</f>
        <v>0</v>
      </c>
      <c r="AD107" s="49">
        <f>SUMIFS('mech4import - CB6R3_AE7'!$D$2:$D$10000,'mech4import - CB6R3_AE7'!$B$2:$B$10000,"="&amp;'CB6R3_AE7 - 95861 - CRITERIA'!$B107,'mech4import - CB6R3_AE7'!$C$2:$C$10000,"="&amp;'CB6R3_AE7 - 95861 - CRITERIA'!AD$3)</f>
        <v>0</v>
      </c>
      <c r="AE107" s="49">
        <f>SUMIFS('mech4import - CB6R3_AE7'!$D$2:$D$10000,'mech4import - CB6R3_AE7'!$B$2:$B$10000,"="&amp;'CB6R3_AE7 - 95861 - CRITERIA'!$B107,'mech4import - CB6R3_AE7'!$C$2:$C$10000,"="&amp;'CB6R3_AE7 - 95861 - CRITERIA'!AE$3)</f>
        <v>0</v>
      </c>
      <c r="AF107" s="49">
        <f>SUMIFS('mech4import - CB6R3_AE7'!$D$2:$D$10000,'mech4import - CB6R3_AE7'!$B$2:$B$10000,"="&amp;'CB6R3_AE7 - 95861 - CRITERIA'!$B107,'mech4import - CB6R3_AE7'!$C$2:$C$10000,"="&amp;'CB6R3_AE7 - 95861 - CRITERIA'!AF$3)</f>
        <v>0</v>
      </c>
      <c r="AG107" s="49">
        <f>SUMIFS('mech4import - CB6R3_AE7'!$D$2:$D$10000,'mech4import - CB6R3_AE7'!$B$2:$B$10000,"="&amp;'CB6R3_AE7 - 95861 - CRITERIA'!$B107,'mech4import - CB6R3_AE7'!$C$2:$C$10000,"="&amp;'CB6R3_AE7 - 95861 - CRITERIA'!AG$3)</f>
        <v>0</v>
      </c>
      <c r="AH107" s="49">
        <f>SUMIFS('mech4import - CB6R3_AE7'!$D$2:$D$10000,'mech4import - CB6R3_AE7'!$B$2:$B$10000,"="&amp;'CB6R3_AE7 - 95861 - CRITERIA'!$B107,'mech4import - CB6R3_AE7'!$C$2:$C$10000,"="&amp;'CB6R3_AE7 - 95861 - CRITERIA'!AH$3)</f>
        <v>0</v>
      </c>
      <c r="AI107" s="49">
        <f>SUMIFS('mech4import - CB6R3_AE7'!$D$2:$D$10000,'mech4import - CB6R3_AE7'!$B$2:$B$10000,"="&amp;'CB6R3_AE7 - 95861 - CRITERIA'!$B107,'mech4import - CB6R3_AE7'!$C$2:$C$10000,"="&amp;'CB6R3_AE7 - 95861 - CRITERIA'!AI$3)</f>
        <v>0</v>
      </c>
      <c r="AJ107" s="49">
        <f>SUMIFS('mech4import - CB6R3_AE7'!$D$2:$D$10000,'mech4import - CB6R3_AE7'!$B$2:$B$10000,"="&amp;'CB6R3_AE7 - 95861 - CRITERIA'!$B107,'mech4import - CB6R3_AE7'!$C$2:$C$10000,"="&amp;'CB6R3_AE7 - 95861 - CRITERIA'!AJ$3)</f>
        <v>0</v>
      </c>
      <c r="AK107" s="49">
        <f>SUMIFS('mech4import - CB6R3_AE7'!$D$2:$D$10000,'mech4import - CB6R3_AE7'!$B$2:$B$10000,"="&amp;'CB6R3_AE7 - 95861 - CRITERIA'!$B107,'mech4import - CB6R3_AE7'!$C$2:$C$10000,"="&amp;'CB6R3_AE7 - 95861 - CRITERIA'!AK$3)</f>
        <v>0</v>
      </c>
      <c r="AL107" s="49">
        <f>SUMIFS('mech4import - CB6R3_AE7'!$D$2:$D$10000,'mech4import - CB6R3_AE7'!$B$2:$B$10000,"="&amp;'CB6R3_AE7 - 95861 - CRITERIA'!$B107,'mech4import - CB6R3_AE7'!$C$2:$C$10000,"="&amp;'CB6R3_AE7 - 95861 - CRITERIA'!AL$3)</f>
        <v>0</v>
      </c>
      <c r="AM107" s="32">
        <f t="array" ref="AM107">SUM($G$1:$AL$1*G107:AL107)</f>
        <v>240.5</v>
      </c>
    </row>
    <row r="108" spans="1:39" s="31" customFormat="1">
      <c r="A108" s="42">
        <v>95861</v>
      </c>
      <c r="B108" s="14">
        <v>3450</v>
      </c>
      <c r="C108" s="43">
        <v>0.63056958966846144</v>
      </c>
      <c r="D108" s="47" t="s">
        <v>294</v>
      </c>
      <c r="E108" s="46" t="b">
        <v>0</v>
      </c>
      <c r="F108" s="48">
        <v>112.128</v>
      </c>
      <c r="G108" s="49">
        <f>SUMIFS('mech4import - CB6R3_AE7'!$D$2:$D$10000,'mech4import - CB6R3_AE7'!$B$2:$B$10000,"="&amp;'CB6R3_AE7 - 95861 - CRITERIA'!$B108,'mech4import - CB6R3_AE7'!$C$2:$C$10000,"="&amp;'CB6R3_AE7 - 95861 - CRITERIA'!G$3)</f>
        <v>0</v>
      </c>
      <c r="H108" s="49">
        <f>SUMIFS('mech4import - CB6R3_AE7'!$D$2:$D$10000,'mech4import - CB6R3_AE7'!$B$2:$B$10000,"="&amp;'CB6R3_AE7 - 95861 - CRITERIA'!$B108,'mech4import - CB6R3_AE7'!$C$2:$C$10000,"="&amp;'CB6R3_AE7 - 95861 - CRITERIA'!H$3)</f>
        <v>0</v>
      </c>
      <c r="I108" s="49">
        <f>SUMIFS('mech4import - CB6R3_AE7'!$D$2:$D$10000,'mech4import - CB6R3_AE7'!$B$2:$B$10000,"="&amp;'CB6R3_AE7 - 95861 - CRITERIA'!$B108,'mech4import - CB6R3_AE7'!$C$2:$C$10000,"="&amp;'CB6R3_AE7 - 95861 - CRITERIA'!I$3)</f>
        <v>0</v>
      </c>
      <c r="J108" s="49">
        <f>SUMIFS('mech4import - CB6R3_AE7'!$D$2:$D$10000,'mech4import - CB6R3_AE7'!$B$2:$B$10000,"="&amp;'CB6R3_AE7 - 95861 - CRITERIA'!$B108,'mech4import - CB6R3_AE7'!$C$2:$C$10000,"="&amp;'CB6R3_AE7 - 95861 - CRITERIA'!J$3)</f>
        <v>0</v>
      </c>
      <c r="K108" s="49">
        <f>SUMIFS('mech4import - CB6R3_AE7'!$D$2:$D$10000,'mech4import - CB6R3_AE7'!$B$2:$B$10000,"="&amp;'CB6R3_AE7 - 95861 - CRITERIA'!$B108,'mech4import - CB6R3_AE7'!$C$2:$C$10000,"="&amp;'CB6R3_AE7 - 95861 - CRITERIA'!K$3)</f>
        <v>0</v>
      </c>
      <c r="L108" s="49">
        <f>SUMIFS('mech4import - CB6R3_AE7'!$D$2:$D$10000,'mech4import - CB6R3_AE7'!$B$2:$B$10000,"="&amp;'CB6R3_AE7 - 95861 - CRITERIA'!$B108,'mech4import - CB6R3_AE7'!$C$2:$C$10000,"="&amp;'CB6R3_AE7 - 95861 - CRITERIA'!L$3)</f>
        <v>0</v>
      </c>
      <c r="M108" s="49">
        <f>SUMIFS('mech4import - CB6R3_AE7'!$D$2:$D$10000,'mech4import - CB6R3_AE7'!$B$2:$B$10000,"="&amp;'CB6R3_AE7 - 95861 - CRITERIA'!$B108,'mech4import - CB6R3_AE7'!$C$2:$C$10000,"="&amp;'CB6R3_AE7 - 95861 - CRITERIA'!M$3)</f>
        <v>0</v>
      </c>
      <c r="N108" s="49">
        <f>SUMIFS('mech4import - CB6R3_AE7'!$D$2:$D$10000,'mech4import - CB6R3_AE7'!$B$2:$B$10000,"="&amp;'CB6R3_AE7 - 95861 - CRITERIA'!$B108,'mech4import - CB6R3_AE7'!$C$2:$C$10000,"="&amp;'CB6R3_AE7 - 95861 - CRITERIA'!N$3)</f>
        <v>0</v>
      </c>
      <c r="O108" s="49">
        <f>SUMIFS('mech4import - CB6R3_AE7'!$D$2:$D$10000,'mech4import - CB6R3_AE7'!$B$2:$B$10000,"="&amp;'CB6R3_AE7 - 95861 - CRITERIA'!$B108,'mech4import - CB6R3_AE7'!$C$2:$C$10000,"="&amp;'CB6R3_AE7 - 95861 - CRITERIA'!O$3)</f>
        <v>0</v>
      </c>
      <c r="P108" s="49">
        <f>SUMIFS('mech4import - CB6R3_AE7'!$D$2:$D$10000,'mech4import - CB6R3_AE7'!$B$2:$B$10000,"="&amp;'CB6R3_AE7 - 95861 - CRITERIA'!$B108,'mech4import - CB6R3_AE7'!$C$2:$C$10000,"="&amp;'CB6R3_AE7 - 95861 - CRITERIA'!P$3)</f>
        <v>0</v>
      </c>
      <c r="Q108" s="49">
        <f>SUMIFS('mech4import - CB6R3_AE7'!$D$2:$D$10000,'mech4import - CB6R3_AE7'!$B$2:$B$10000,"="&amp;'CB6R3_AE7 - 95861 - CRITERIA'!$B108,'mech4import - CB6R3_AE7'!$C$2:$C$10000,"="&amp;'CB6R3_AE7 - 95861 - CRITERIA'!Q$3)</f>
        <v>0</v>
      </c>
      <c r="R108" s="49">
        <f>SUMIFS('mech4import - CB6R3_AE7'!$D$2:$D$10000,'mech4import - CB6R3_AE7'!$B$2:$B$10000,"="&amp;'CB6R3_AE7 - 95861 - CRITERIA'!$B108,'mech4import - CB6R3_AE7'!$C$2:$C$10000,"="&amp;'CB6R3_AE7 - 95861 - CRITERIA'!R$3)</f>
        <v>0</v>
      </c>
      <c r="S108" s="49">
        <f>SUMIFS('mech4import - CB6R3_AE7'!$D$2:$D$10000,'mech4import - CB6R3_AE7'!$B$2:$B$10000,"="&amp;'CB6R3_AE7 - 95861 - CRITERIA'!$B108,'mech4import - CB6R3_AE7'!$C$2:$C$10000,"="&amp;'CB6R3_AE7 - 95861 - CRITERIA'!S$3)</f>
        <v>0</v>
      </c>
      <c r="T108" s="49">
        <f>SUMIFS('mech4import - CB6R3_AE7'!$D$2:$D$10000,'mech4import - CB6R3_AE7'!$B$2:$B$10000,"="&amp;'CB6R3_AE7 - 95861 - CRITERIA'!$B108,'mech4import - CB6R3_AE7'!$C$2:$C$10000,"="&amp;'CB6R3_AE7 - 95861 - CRITERIA'!T$3)</f>
        <v>0</v>
      </c>
      <c r="U108" s="49">
        <f>SUMIFS('mech4import - CB6R3_AE7'!$D$2:$D$10000,'mech4import - CB6R3_AE7'!$B$2:$B$10000,"="&amp;'CB6R3_AE7 - 95861 - CRITERIA'!$B108,'mech4import - CB6R3_AE7'!$C$2:$C$10000,"="&amp;'CB6R3_AE7 - 95861 - CRITERIA'!U$3)</f>
        <v>0</v>
      </c>
      <c r="V108" s="49">
        <f>SUMIFS('mech4import - CB6R3_AE7'!$D$2:$D$10000,'mech4import - CB6R3_AE7'!$B$2:$B$10000,"="&amp;'CB6R3_AE7 - 95861 - CRITERIA'!$B108,'mech4import - CB6R3_AE7'!$C$2:$C$10000,"="&amp;'CB6R3_AE7 - 95861 - CRITERIA'!V$3)</f>
        <v>0</v>
      </c>
      <c r="W108" s="49">
        <f>SUMIFS('mech4import - CB6R3_AE7'!$D$2:$D$10000,'mech4import - CB6R3_AE7'!$B$2:$B$10000,"="&amp;'CB6R3_AE7 - 95861 - CRITERIA'!$B108,'mech4import - CB6R3_AE7'!$C$2:$C$10000,"="&amp;'CB6R3_AE7 - 95861 - CRITERIA'!W$3)</f>
        <v>0</v>
      </c>
      <c r="X108" s="49">
        <f>SUMIFS('mech4import - CB6R3_AE7'!$D$2:$D$10000,'mech4import - CB6R3_AE7'!$B$2:$B$10000,"="&amp;'CB6R3_AE7 - 95861 - CRITERIA'!$B108,'mech4import - CB6R3_AE7'!$C$2:$C$10000,"="&amp;'CB6R3_AE7 - 95861 - CRITERIA'!X$3)</f>
        <v>0</v>
      </c>
      <c r="Y108" s="49">
        <f>SUMIFS('mech4import - CB6R3_AE7'!$D$2:$D$10000,'mech4import - CB6R3_AE7'!$B$2:$B$10000,"="&amp;'CB6R3_AE7 - 95861 - CRITERIA'!$B108,'mech4import - CB6R3_AE7'!$C$2:$C$10000,"="&amp;'CB6R3_AE7 - 95861 - CRITERIA'!Y$3)</f>
        <v>1</v>
      </c>
      <c r="Z108" s="49">
        <f>SUMIFS('mech4import - CB6R3_AE7'!$D$2:$D$10000,'mech4import - CB6R3_AE7'!$B$2:$B$10000,"="&amp;'CB6R3_AE7 - 95861 - CRITERIA'!$B108,'mech4import - CB6R3_AE7'!$C$2:$C$10000,"="&amp;'CB6R3_AE7 - 95861 - CRITERIA'!Z$3)</f>
        <v>0</v>
      </c>
      <c r="AA108" s="49">
        <f>SUMIFS('mech4import - CB6R3_AE7'!$D$2:$D$10000,'mech4import - CB6R3_AE7'!$B$2:$B$10000,"="&amp;'CB6R3_AE7 - 95861 - CRITERIA'!$B108,'mech4import - CB6R3_AE7'!$C$2:$C$10000,"="&amp;'CB6R3_AE7 - 95861 - CRITERIA'!AA$3)</f>
        <v>0</v>
      </c>
      <c r="AB108" s="49">
        <f>SUMIFS('mech4import - CB6R3_AE7'!$D$2:$D$10000,'mech4import - CB6R3_AE7'!$B$2:$B$10000,"="&amp;'CB6R3_AE7 - 95861 - CRITERIA'!$B108,'mech4import - CB6R3_AE7'!$C$2:$C$10000,"="&amp;'CB6R3_AE7 - 95861 - CRITERIA'!AB$3)</f>
        <v>0</v>
      </c>
      <c r="AC108" s="49">
        <f>SUMIFS('mech4import - CB6R3_AE7'!$D$2:$D$10000,'mech4import - CB6R3_AE7'!$B$2:$B$10000,"="&amp;'CB6R3_AE7 - 95861 - CRITERIA'!$B108,'mech4import - CB6R3_AE7'!$C$2:$C$10000,"="&amp;'CB6R3_AE7 - 95861 - CRITERIA'!AC$3)</f>
        <v>0</v>
      </c>
      <c r="AD108" s="49">
        <f>SUMIFS('mech4import - CB6R3_AE7'!$D$2:$D$10000,'mech4import - CB6R3_AE7'!$B$2:$B$10000,"="&amp;'CB6R3_AE7 - 95861 - CRITERIA'!$B108,'mech4import - CB6R3_AE7'!$C$2:$C$10000,"="&amp;'CB6R3_AE7 - 95861 - CRITERIA'!AD$3)</f>
        <v>0</v>
      </c>
      <c r="AE108" s="49">
        <f>SUMIFS('mech4import - CB6R3_AE7'!$D$2:$D$10000,'mech4import - CB6R3_AE7'!$B$2:$B$10000,"="&amp;'CB6R3_AE7 - 95861 - CRITERIA'!$B108,'mech4import - CB6R3_AE7'!$C$2:$C$10000,"="&amp;'CB6R3_AE7 - 95861 - CRITERIA'!AE$3)</f>
        <v>0</v>
      </c>
      <c r="AF108" s="49">
        <f>SUMIFS('mech4import - CB6R3_AE7'!$D$2:$D$10000,'mech4import - CB6R3_AE7'!$B$2:$B$10000,"="&amp;'CB6R3_AE7 - 95861 - CRITERIA'!$B108,'mech4import - CB6R3_AE7'!$C$2:$C$10000,"="&amp;'CB6R3_AE7 - 95861 - CRITERIA'!AF$3)</f>
        <v>0</v>
      </c>
      <c r="AG108" s="49">
        <f>SUMIFS('mech4import - CB6R3_AE7'!$D$2:$D$10000,'mech4import - CB6R3_AE7'!$B$2:$B$10000,"="&amp;'CB6R3_AE7 - 95861 - CRITERIA'!$B108,'mech4import - CB6R3_AE7'!$C$2:$C$10000,"="&amp;'CB6R3_AE7 - 95861 - CRITERIA'!AG$3)</f>
        <v>0</v>
      </c>
      <c r="AH108" s="49">
        <f>SUMIFS('mech4import - CB6R3_AE7'!$D$2:$D$10000,'mech4import - CB6R3_AE7'!$B$2:$B$10000,"="&amp;'CB6R3_AE7 - 95861 - CRITERIA'!$B108,'mech4import - CB6R3_AE7'!$C$2:$C$10000,"="&amp;'CB6R3_AE7 - 95861 - CRITERIA'!AH$3)</f>
        <v>0</v>
      </c>
      <c r="AI108" s="49">
        <f>SUMIFS('mech4import - CB6R3_AE7'!$D$2:$D$10000,'mech4import - CB6R3_AE7'!$B$2:$B$10000,"="&amp;'CB6R3_AE7 - 95861 - CRITERIA'!$B108,'mech4import - CB6R3_AE7'!$C$2:$C$10000,"="&amp;'CB6R3_AE7 - 95861 - CRITERIA'!AI$3)</f>
        <v>0</v>
      </c>
      <c r="AJ108" s="49">
        <f>SUMIFS('mech4import - CB6R3_AE7'!$D$2:$D$10000,'mech4import - CB6R3_AE7'!$B$2:$B$10000,"="&amp;'CB6R3_AE7 - 95861 - CRITERIA'!$B108,'mech4import - CB6R3_AE7'!$C$2:$C$10000,"="&amp;'CB6R3_AE7 - 95861 - CRITERIA'!AJ$3)</f>
        <v>0</v>
      </c>
      <c r="AK108" s="49">
        <f>SUMIFS('mech4import - CB6R3_AE7'!$D$2:$D$10000,'mech4import - CB6R3_AE7'!$B$2:$B$10000,"="&amp;'CB6R3_AE7 - 95861 - CRITERIA'!$B108,'mech4import - CB6R3_AE7'!$C$2:$C$10000,"="&amp;'CB6R3_AE7 - 95861 - CRITERIA'!AK$3)</f>
        <v>0</v>
      </c>
      <c r="AL108" s="49">
        <f>SUMIFS('mech4import - CB6R3_AE7'!$D$2:$D$10000,'mech4import - CB6R3_AE7'!$B$2:$B$10000,"="&amp;'CB6R3_AE7 - 95861 - CRITERIA'!$B108,'mech4import - CB6R3_AE7'!$C$2:$C$10000,"="&amp;'CB6R3_AE7 - 95861 - CRITERIA'!AL$3)</f>
        <v>0</v>
      </c>
      <c r="AM108" s="32">
        <f t="array" ref="AM108">SUM($G$1:$AL$1*G108:AL108)</f>
        <v>240.5</v>
      </c>
    </row>
    <row r="109" spans="1:39" s="31" customFormat="1">
      <c r="A109" s="42">
        <v>95861</v>
      </c>
      <c r="B109" s="14">
        <v>3451</v>
      </c>
      <c r="C109" s="43">
        <v>3.3430236222497745E-2</v>
      </c>
      <c r="D109" s="47" t="s">
        <v>295</v>
      </c>
      <c r="E109" s="46" t="b">
        <v>0</v>
      </c>
      <c r="F109" s="48">
        <v>112.172</v>
      </c>
      <c r="G109" s="49">
        <f>SUMIFS('mech4import - CB6R3_AE7'!$D$2:$D$10000,'mech4import - CB6R3_AE7'!$B$2:$B$10000,"="&amp;'CB6R3_AE7 - 95861 - CRITERIA'!$B109,'mech4import - CB6R3_AE7'!$C$2:$C$10000,"="&amp;'CB6R3_AE7 - 95861 - CRITERIA'!G$3)</f>
        <v>0</v>
      </c>
      <c r="H109" s="49">
        <f>SUMIFS('mech4import - CB6R3_AE7'!$D$2:$D$10000,'mech4import - CB6R3_AE7'!$B$2:$B$10000,"="&amp;'CB6R3_AE7 - 95861 - CRITERIA'!$B109,'mech4import - CB6R3_AE7'!$C$2:$C$10000,"="&amp;'CB6R3_AE7 - 95861 - CRITERIA'!H$3)</f>
        <v>0</v>
      </c>
      <c r="I109" s="49">
        <f>SUMIFS('mech4import - CB6R3_AE7'!$D$2:$D$10000,'mech4import - CB6R3_AE7'!$B$2:$B$10000,"="&amp;'CB6R3_AE7 - 95861 - CRITERIA'!$B109,'mech4import - CB6R3_AE7'!$C$2:$C$10000,"="&amp;'CB6R3_AE7 - 95861 - CRITERIA'!I$3)</f>
        <v>0</v>
      </c>
      <c r="J109" s="49">
        <f>SUMIFS('mech4import - CB6R3_AE7'!$D$2:$D$10000,'mech4import - CB6R3_AE7'!$B$2:$B$10000,"="&amp;'CB6R3_AE7 - 95861 - CRITERIA'!$B109,'mech4import - CB6R3_AE7'!$C$2:$C$10000,"="&amp;'CB6R3_AE7 - 95861 - CRITERIA'!J$3)</f>
        <v>0</v>
      </c>
      <c r="K109" s="49">
        <f>SUMIFS('mech4import - CB6R3_AE7'!$D$2:$D$10000,'mech4import - CB6R3_AE7'!$B$2:$B$10000,"="&amp;'CB6R3_AE7 - 95861 - CRITERIA'!$B109,'mech4import - CB6R3_AE7'!$C$2:$C$10000,"="&amp;'CB6R3_AE7 - 95861 - CRITERIA'!K$3)</f>
        <v>0</v>
      </c>
      <c r="L109" s="49">
        <f>SUMIFS('mech4import - CB6R3_AE7'!$D$2:$D$10000,'mech4import - CB6R3_AE7'!$B$2:$B$10000,"="&amp;'CB6R3_AE7 - 95861 - CRITERIA'!$B109,'mech4import - CB6R3_AE7'!$C$2:$C$10000,"="&amp;'CB6R3_AE7 - 95861 - CRITERIA'!L$3)</f>
        <v>0</v>
      </c>
      <c r="M109" s="49">
        <f>SUMIFS('mech4import - CB6R3_AE7'!$D$2:$D$10000,'mech4import - CB6R3_AE7'!$B$2:$B$10000,"="&amp;'CB6R3_AE7 - 95861 - CRITERIA'!$B109,'mech4import - CB6R3_AE7'!$C$2:$C$10000,"="&amp;'CB6R3_AE7 - 95861 - CRITERIA'!M$3)</f>
        <v>0</v>
      </c>
      <c r="N109" s="49">
        <f>SUMIFS('mech4import - CB6R3_AE7'!$D$2:$D$10000,'mech4import - CB6R3_AE7'!$B$2:$B$10000,"="&amp;'CB6R3_AE7 - 95861 - CRITERIA'!$B109,'mech4import - CB6R3_AE7'!$C$2:$C$10000,"="&amp;'CB6R3_AE7 - 95861 - CRITERIA'!N$3)</f>
        <v>0</v>
      </c>
      <c r="O109" s="49">
        <f>SUMIFS('mech4import - CB6R3_AE7'!$D$2:$D$10000,'mech4import - CB6R3_AE7'!$B$2:$B$10000,"="&amp;'CB6R3_AE7 - 95861 - CRITERIA'!$B109,'mech4import - CB6R3_AE7'!$C$2:$C$10000,"="&amp;'CB6R3_AE7 - 95861 - CRITERIA'!O$3)</f>
        <v>0</v>
      </c>
      <c r="P109" s="49">
        <f>SUMIFS('mech4import - CB6R3_AE7'!$D$2:$D$10000,'mech4import - CB6R3_AE7'!$B$2:$B$10000,"="&amp;'CB6R3_AE7 - 95861 - CRITERIA'!$B109,'mech4import - CB6R3_AE7'!$C$2:$C$10000,"="&amp;'CB6R3_AE7 - 95861 - CRITERIA'!P$3)</f>
        <v>0</v>
      </c>
      <c r="Q109" s="49">
        <f>SUMIFS('mech4import - CB6R3_AE7'!$D$2:$D$10000,'mech4import - CB6R3_AE7'!$B$2:$B$10000,"="&amp;'CB6R3_AE7 - 95861 - CRITERIA'!$B109,'mech4import - CB6R3_AE7'!$C$2:$C$10000,"="&amp;'CB6R3_AE7 - 95861 - CRITERIA'!Q$3)</f>
        <v>0</v>
      </c>
      <c r="R109" s="49">
        <f>SUMIFS('mech4import - CB6R3_AE7'!$D$2:$D$10000,'mech4import - CB6R3_AE7'!$B$2:$B$10000,"="&amp;'CB6R3_AE7 - 95861 - CRITERIA'!$B109,'mech4import - CB6R3_AE7'!$C$2:$C$10000,"="&amp;'CB6R3_AE7 - 95861 - CRITERIA'!R$3)</f>
        <v>0</v>
      </c>
      <c r="S109" s="49">
        <f>SUMIFS('mech4import - CB6R3_AE7'!$D$2:$D$10000,'mech4import - CB6R3_AE7'!$B$2:$B$10000,"="&amp;'CB6R3_AE7 - 95861 - CRITERIA'!$B109,'mech4import - CB6R3_AE7'!$C$2:$C$10000,"="&amp;'CB6R3_AE7 - 95861 - CRITERIA'!S$3)</f>
        <v>0</v>
      </c>
      <c r="T109" s="49">
        <f>SUMIFS('mech4import - CB6R3_AE7'!$D$2:$D$10000,'mech4import - CB6R3_AE7'!$B$2:$B$10000,"="&amp;'CB6R3_AE7 - 95861 - CRITERIA'!$B109,'mech4import - CB6R3_AE7'!$C$2:$C$10000,"="&amp;'CB6R3_AE7 - 95861 - CRITERIA'!T$3)</f>
        <v>0</v>
      </c>
      <c r="U109" s="49">
        <f>SUMIFS('mech4import - CB6R3_AE7'!$D$2:$D$10000,'mech4import - CB6R3_AE7'!$B$2:$B$10000,"="&amp;'CB6R3_AE7 - 95861 - CRITERIA'!$B109,'mech4import - CB6R3_AE7'!$C$2:$C$10000,"="&amp;'CB6R3_AE7 - 95861 - CRITERIA'!U$3)</f>
        <v>0</v>
      </c>
      <c r="V109" s="49">
        <f>SUMIFS('mech4import - CB6R3_AE7'!$D$2:$D$10000,'mech4import - CB6R3_AE7'!$B$2:$B$10000,"="&amp;'CB6R3_AE7 - 95861 - CRITERIA'!$B109,'mech4import - CB6R3_AE7'!$C$2:$C$10000,"="&amp;'CB6R3_AE7 - 95861 - CRITERIA'!V$3)</f>
        <v>0</v>
      </c>
      <c r="W109" s="49">
        <f>SUMIFS('mech4import - CB6R3_AE7'!$D$2:$D$10000,'mech4import - CB6R3_AE7'!$B$2:$B$10000,"="&amp;'CB6R3_AE7 - 95861 - CRITERIA'!$B109,'mech4import - CB6R3_AE7'!$C$2:$C$10000,"="&amp;'CB6R3_AE7 - 95861 - CRITERIA'!W$3)</f>
        <v>0</v>
      </c>
      <c r="X109" s="49">
        <f>SUMIFS('mech4import - CB6R3_AE7'!$D$2:$D$10000,'mech4import - CB6R3_AE7'!$B$2:$B$10000,"="&amp;'CB6R3_AE7 - 95861 - CRITERIA'!$B109,'mech4import - CB6R3_AE7'!$C$2:$C$10000,"="&amp;'CB6R3_AE7 - 95861 - CRITERIA'!X$3)</f>
        <v>0</v>
      </c>
      <c r="Y109" s="49">
        <f>SUMIFS('mech4import - CB6R3_AE7'!$D$2:$D$10000,'mech4import - CB6R3_AE7'!$B$2:$B$10000,"="&amp;'CB6R3_AE7 - 95861 - CRITERIA'!$B109,'mech4import - CB6R3_AE7'!$C$2:$C$10000,"="&amp;'CB6R3_AE7 - 95861 - CRITERIA'!Y$3)</f>
        <v>0</v>
      </c>
      <c r="Z109" s="49">
        <f>SUMIFS('mech4import - CB6R3_AE7'!$D$2:$D$10000,'mech4import - CB6R3_AE7'!$B$2:$B$10000,"="&amp;'CB6R3_AE7 - 95861 - CRITERIA'!$B109,'mech4import - CB6R3_AE7'!$C$2:$C$10000,"="&amp;'CB6R3_AE7 - 95861 - CRITERIA'!Z$3)</f>
        <v>1</v>
      </c>
      <c r="AA109" s="49">
        <f>SUMIFS('mech4import - CB6R3_AE7'!$D$2:$D$10000,'mech4import - CB6R3_AE7'!$B$2:$B$10000,"="&amp;'CB6R3_AE7 - 95861 - CRITERIA'!$B109,'mech4import - CB6R3_AE7'!$C$2:$C$10000,"="&amp;'CB6R3_AE7 - 95861 - CRITERIA'!AA$3)</f>
        <v>0</v>
      </c>
      <c r="AB109" s="49">
        <f>SUMIFS('mech4import - CB6R3_AE7'!$D$2:$D$10000,'mech4import - CB6R3_AE7'!$B$2:$B$10000,"="&amp;'CB6R3_AE7 - 95861 - CRITERIA'!$B109,'mech4import - CB6R3_AE7'!$C$2:$C$10000,"="&amp;'CB6R3_AE7 - 95861 - CRITERIA'!AB$3)</f>
        <v>0</v>
      </c>
      <c r="AC109" s="49">
        <f>SUMIFS('mech4import - CB6R3_AE7'!$D$2:$D$10000,'mech4import - CB6R3_AE7'!$B$2:$B$10000,"="&amp;'CB6R3_AE7 - 95861 - CRITERIA'!$B109,'mech4import - CB6R3_AE7'!$C$2:$C$10000,"="&amp;'CB6R3_AE7 - 95861 - CRITERIA'!AC$3)</f>
        <v>0</v>
      </c>
      <c r="AD109" s="49">
        <f>SUMIFS('mech4import - CB6R3_AE7'!$D$2:$D$10000,'mech4import - CB6R3_AE7'!$B$2:$B$10000,"="&amp;'CB6R3_AE7 - 95861 - CRITERIA'!$B109,'mech4import - CB6R3_AE7'!$C$2:$C$10000,"="&amp;'CB6R3_AE7 - 95861 - CRITERIA'!AD$3)</f>
        <v>0</v>
      </c>
      <c r="AE109" s="49">
        <f>SUMIFS('mech4import - CB6R3_AE7'!$D$2:$D$10000,'mech4import - CB6R3_AE7'!$B$2:$B$10000,"="&amp;'CB6R3_AE7 - 95861 - CRITERIA'!$B109,'mech4import - CB6R3_AE7'!$C$2:$C$10000,"="&amp;'CB6R3_AE7 - 95861 - CRITERIA'!AE$3)</f>
        <v>0</v>
      </c>
      <c r="AF109" s="49">
        <f>SUMIFS('mech4import - CB6R3_AE7'!$D$2:$D$10000,'mech4import - CB6R3_AE7'!$B$2:$B$10000,"="&amp;'CB6R3_AE7 - 95861 - CRITERIA'!$B109,'mech4import - CB6R3_AE7'!$C$2:$C$10000,"="&amp;'CB6R3_AE7 - 95861 - CRITERIA'!AF$3)</f>
        <v>0</v>
      </c>
      <c r="AG109" s="49">
        <f>SUMIFS('mech4import - CB6R3_AE7'!$D$2:$D$10000,'mech4import - CB6R3_AE7'!$B$2:$B$10000,"="&amp;'CB6R3_AE7 - 95861 - CRITERIA'!$B109,'mech4import - CB6R3_AE7'!$C$2:$C$10000,"="&amp;'CB6R3_AE7 - 95861 - CRITERIA'!AG$3)</f>
        <v>6</v>
      </c>
      <c r="AH109" s="49">
        <f>SUMIFS('mech4import - CB6R3_AE7'!$D$2:$D$10000,'mech4import - CB6R3_AE7'!$B$2:$B$10000,"="&amp;'CB6R3_AE7 - 95861 - CRITERIA'!$B109,'mech4import - CB6R3_AE7'!$C$2:$C$10000,"="&amp;'CB6R3_AE7 - 95861 - CRITERIA'!AH$3)</f>
        <v>0</v>
      </c>
      <c r="AI109" s="49">
        <f>SUMIFS('mech4import - CB6R3_AE7'!$D$2:$D$10000,'mech4import - CB6R3_AE7'!$B$2:$B$10000,"="&amp;'CB6R3_AE7 - 95861 - CRITERIA'!$B109,'mech4import - CB6R3_AE7'!$C$2:$C$10000,"="&amp;'CB6R3_AE7 - 95861 - CRITERIA'!AI$3)</f>
        <v>0</v>
      </c>
      <c r="AJ109" s="49">
        <f>SUMIFS('mech4import - CB6R3_AE7'!$D$2:$D$10000,'mech4import - CB6R3_AE7'!$B$2:$B$10000,"="&amp;'CB6R3_AE7 - 95861 - CRITERIA'!$B109,'mech4import - CB6R3_AE7'!$C$2:$C$10000,"="&amp;'CB6R3_AE7 - 95861 - CRITERIA'!AJ$3)</f>
        <v>0</v>
      </c>
      <c r="AK109" s="49">
        <f>SUMIFS('mech4import - CB6R3_AE7'!$D$2:$D$10000,'mech4import - CB6R3_AE7'!$B$2:$B$10000,"="&amp;'CB6R3_AE7 - 95861 - CRITERIA'!$B109,'mech4import - CB6R3_AE7'!$C$2:$C$10000,"="&amp;'CB6R3_AE7 - 95861 - CRITERIA'!AK$3)</f>
        <v>0</v>
      </c>
      <c r="AL109" s="49">
        <f>SUMIFS('mech4import - CB6R3_AE7'!$D$2:$D$10000,'mech4import - CB6R3_AE7'!$B$2:$B$10000,"="&amp;'CB6R3_AE7 - 95861 - CRITERIA'!$B109,'mech4import - CB6R3_AE7'!$C$2:$C$10000,"="&amp;'CB6R3_AE7 - 95861 - CRITERIA'!AL$3)</f>
        <v>0</v>
      </c>
      <c r="AM109" s="32">
        <f t="array" ref="AM109">SUM($G$1:$AL$1*G109:AL109)</f>
        <v>113</v>
      </c>
    </row>
    <row r="110" spans="1:39" s="31" customFormat="1">
      <c r="A110" s="42">
        <v>95861</v>
      </c>
      <c r="B110" s="14">
        <v>3452</v>
      </c>
      <c r="C110" s="43">
        <v>4.0150420933561084E-3</v>
      </c>
      <c r="D110" s="47" t="s">
        <v>296</v>
      </c>
      <c r="E110" s="46" t="b">
        <v>0</v>
      </c>
      <c r="F110" s="48">
        <v>113.072</v>
      </c>
      <c r="G110" s="49">
        <f>SUMIFS('mech4import - CB6R3_AE7'!$D$2:$D$10000,'mech4import - CB6R3_AE7'!$B$2:$B$10000,"="&amp;'CB6R3_AE7 - 95861 - CRITERIA'!$B110,'mech4import - CB6R3_AE7'!$C$2:$C$10000,"="&amp;'CB6R3_AE7 - 95861 - CRITERIA'!G$3)</f>
        <v>0</v>
      </c>
      <c r="H110" s="49">
        <f>SUMIFS('mech4import - CB6R3_AE7'!$D$2:$D$10000,'mech4import - CB6R3_AE7'!$B$2:$B$10000,"="&amp;'CB6R3_AE7 - 95861 - CRITERIA'!$B110,'mech4import - CB6R3_AE7'!$C$2:$C$10000,"="&amp;'CB6R3_AE7 - 95861 - CRITERIA'!H$3)</f>
        <v>0</v>
      </c>
      <c r="I110" s="49">
        <f>SUMIFS('mech4import - CB6R3_AE7'!$D$2:$D$10000,'mech4import - CB6R3_AE7'!$B$2:$B$10000,"="&amp;'CB6R3_AE7 - 95861 - CRITERIA'!$B110,'mech4import - CB6R3_AE7'!$C$2:$C$10000,"="&amp;'CB6R3_AE7 - 95861 - CRITERIA'!I$3)</f>
        <v>0</v>
      </c>
      <c r="J110" s="49">
        <f>SUMIFS('mech4import - CB6R3_AE7'!$D$2:$D$10000,'mech4import - CB6R3_AE7'!$B$2:$B$10000,"="&amp;'CB6R3_AE7 - 95861 - CRITERIA'!$B110,'mech4import - CB6R3_AE7'!$C$2:$C$10000,"="&amp;'CB6R3_AE7 - 95861 - CRITERIA'!J$3)</f>
        <v>0</v>
      </c>
      <c r="K110" s="49">
        <f>SUMIFS('mech4import - CB6R3_AE7'!$D$2:$D$10000,'mech4import - CB6R3_AE7'!$B$2:$B$10000,"="&amp;'CB6R3_AE7 - 95861 - CRITERIA'!$B110,'mech4import - CB6R3_AE7'!$C$2:$C$10000,"="&amp;'CB6R3_AE7 - 95861 - CRITERIA'!K$3)</f>
        <v>0</v>
      </c>
      <c r="L110" s="49">
        <f>SUMIFS('mech4import - CB6R3_AE7'!$D$2:$D$10000,'mech4import - CB6R3_AE7'!$B$2:$B$10000,"="&amp;'CB6R3_AE7 - 95861 - CRITERIA'!$B110,'mech4import - CB6R3_AE7'!$C$2:$C$10000,"="&amp;'CB6R3_AE7 - 95861 - CRITERIA'!L$3)</f>
        <v>0</v>
      </c>
      <c r="M110" s="49">
        <f>SUMIFS('mech4import - CB6R3_AE7'!$D$2:$D$10000,'mech4import - CB6R3_AE7'!$B$2:$B$10000,"="&amp;'CB6R3_AE7 - 95861 - CRITERIA'!$B110,'mech4import - CB6R3_AE7'!$C$2:$C$10000,"="&amp;'CB6R3_AE7 - 95861 - CRITERIA'!M$3)</f>
        <v>0</v>
      </c>
      <c r="N110" s="49">
        <f>SUMIFS('mech4import - CB6R3_AE7'!$D$2:$D$10000,'mech4import - CB6R3_AE7'!$B$2:$B$10000,"="&amp;'CB6R3_AE7 - 95861 - CRITERIA'!$B110,'mech4import - CB6R3_AE7'!$C$2:$C$10000,"="&amp;'CB6R3_AE7 - 95861 - CRITERIA'!N$3)</f>
        <v>0</v>
      </c>
      <c r="O110" s="49">
        <f>SUMIFS('mech4import - CB6R3_AE7'!$D$2:$D$10000,'mech4import - CB6R3_AE7'!$B$2:$B$10000,"="&amp;'CB6R3_AE7 - 95861 - CRITERIA'!$B110,'mech4import - CB6R3_AE7'!$C$2:$C$10000,"="&amp;'CB6R3_AE7 - 95861 - CRITERIA'!O$3)</f>
        <v>0</v>
      </c>
      <c r="P110" s="49">
        <f>SUMIFS('mech4import - CB6R3_AE7'!$D$2:$D$10000,'mech4import - CB6R3_AE7'!$B$2:$B$10000,"="&amp;'CB6R3_AE7 - 95861 - CRITERIA'!$B110,'mech4import - CB6R3_AE7'!$C$2:$C$10000,"="&amp;'CB6R3_AE7 - 95861 - CRITERIA'!P$3)</f>
        <v>0</v>
      </c>
      <c r="Q110" s="49">
        <f>SUMIFS('mech4import - CB6R3_AE7'!$D$2:$D$10000,'mech4import - CB6R3_AE7'!$B$2:$B$10000,"="&amp;'CB6R3_AE7 - 95861 - CRITERIA'!$B110,'mech4import - CB6R3_AE7'!$C$2:$C$10000,"="&amp;'CB6R3_AE7 - 95861 - CRITERIA'!Q$3)</f>
        <v>0</v>
      </c>
      <c r="R110" s="49">
        <f>SUMIFS('mech4import - CB6R3_AE7'!$D$2:$D$10000,'mech4import - CB6R3_AE7'!$B$2:$B$10000,"="&amp;'CB6R3_AE7 - 95861 - CRITERIA'!$B110,'mech4import - CB6R3_AE7'!$C$2:$C$10000,"="&amp;'CB6R3_AE7 - 95861 - CRITERIA'!R$3)</f>
        <v>0</v>
      </c>
      <c r="S110" s="49">
        <f>SUMIFS('mech4import - CB6R3_AE7'!$D$2:$D$10000,'mech4import - CB6R3_AE7'!$B$2:$B$10000,"="&amp;'CB6R3_AE7 - 95861 - CRITERIA'!$B110,'mech4import - CB6R3_AE7'!$C$2:$C$10000,"="&amp;'CB6R3_AE7 - 95861 - CRITERIA'!S$3)</f>
        <v>0</v>
      </c>
      <c r="T110" s="49">
        <f>SUMIFS('mech4import - CB6R3_AE7'!$D$2:$D$10000,'mech4import - CB6R3_AE7'!$B$2:$B$10000,"="&amp;'CB6R3_AE7 - 95861 - CRITERIA'!$B110,'mech4import - CB6R3_AE7'!$C$2:$C$10000,"="&amp;'CB6R3_AE7 - 95861 - CRITERIA'!T$3)</f>
        <v>0</v>
      </c>
      <c r="U110" s="49">
        <f>SUMIFS('mech4import - CB6R3_AE7'!$D$2:$D$10000,'mech4import - CB6R3_AE7'!$B$2:$B$10000,"="&amp;'CB6R3_AE7 - 95861 - CRITERIA'!$B110,'mech4import - CB6R3_AE7'!$C$2:$C$10000,"="&amp;'CB6R3_AE7 - 95861 - CRITERIA'!U$3)</f>
        <v>0</v>
      </c>
      <c r="V110" s="49">
        <f>SUMIFS('mech4import - CB6R3_AE7'!$D$2:$D$10000,'mech4import - CB6R3_AE7'!$B$2:$B$10000,"="&amp;'CB6R3_AE7 - 95861 - CRITERIA'!$B110,'mech4import - CB6R3_AE7'!$C$2:$C$10000,"="&amp;'CB6R3_AE7 - 95861 - CRITERIA'!V$3)</f>
        <v>0</v>
      </c>
      <c r="W110" s="49">
        <f>SUMIFS('mech4import - CB6R3_AE7'!$D$2:$D$10000,'mech4import - CB6R3_AE7'!$B$2:$B$10000,"="&amp;'CB6R3_AE7 - 95861 - CRITERIA'!$B110,'mech4import - CB6R3_AE7'!$C$2:$C$10000,"="&amp;'CB6R3_AE7 - 95861 - CRITERIA'!W$3)</f>
        <v>0</v>
      </c>
      <c r="X110" s="49">
        <f>SUMIFS('mech4import - CB6R3_AE7'!$D$2:$D$10000,'mech4import - CB6R3_AE7'!$B$2:$B$10000,"="&amp;'CB6R3_AE7 - 95861 - CRITERIA'!$B110,'mech4import - CB6R3_AE7'!$C$2:$C$10000,"="&amp;'CB6R3_AE7 - 95861 - CRITERIA'!X$3)</f>
        <v>0</v>
      </c>
      <c r="Y110" s="49">
        <f>SUMIFS('mech4import - CB6R3_AE7'!$D$2:$D$10000,'mech4import - CB6R3_AE7'!$B$2:$B$10000,"="&amp;'CB6R3_AE7 - 95861 - CRITERIA'!$B110,'mech4import - CB6R3_AE7'!$C$2:$C$10000,"="&amp;'CB6R3_AE7 - 95861 - CRITERIA'!Y$3)</f>
        <v>0</v>
      </c>
      <c r="Z110" s="49">
        <f>SUMIFS('mech4import - CB6R3_AE7'!$D$2:$D$10000,'mech4import - CB6R3_AE7'!$B$2:$B$10000,"="&amp;'CB6R3_AE7 - 95861 - CRITERIA'!$B110,'mech4import - CB6R3_AE7'!$C$2:$C$10000,"="&amp;'CB6R3_AE7 - 95861 - CRITERIA'!Z$3)</f>
        <v>0</v>
      </c>
      <c r="AA110" s="49">
        <f>SUMIFS('mech4import - CB6R3_AE7'!$D$2:$D$10000,'mech4import - CB6R3_AE7'!$B$2:$B$10000,"="&amp;'CB6R3_AE7 - 95861 - CRITERIA'!$B110,'mech4import - CB6R3_AE7'!$C$2:$C$10000,"="&amp;'CB6R3_AE7 - 95861 - CRITERIA'!AA$3)</f>
        <v>0</v>
      </c>
      <c r="AB110" s="49">
        <f>SUMIFS('mech4import - CB6R3_AE7'!$D$2:$D$10000,'mech4import - CB6R3_AE7'!$B$2:$B$10000,"="&amp;'CB6R3_AE7 - 95861 - CRITERIA'!$B110,'mech4import - CB6R3_AE7'!$C$2:$C$10000,"="&amp;'CB6R3_AE7 - 95861 - CRITERIA'!AB$3)</f>
        <v>0</v>
      </c>
      <c r="AC110" s="49">
        <f>SUMIFS('mech4import - CB6R3_AE7'!$D$2:$D$10000,'mech4import - CB6R3_AE7'!$B$2:$B$10000,"="&amp;'CB6R3_AE7 - 95861 - CRITERIA'!$B110,'mech4import - CB6R3_AE7'!$C$2:$C$10000,"="&amp;'CB6R3_AE7 - 95861 - CRITERIA'!AC$3)</f>
        <v>0</v>
      </c>
      <c r="AD110" s="49">
        <f>SUMIFS('mech4import - CB6R3_AE7'!$D$2:$D$10000,'mech4import - CB6R3_AE7'!$B$2:$B$10000,"="&amp;'CB6R3_AE7 - 95861 - CRITERIA'!$B110,'mech4import - CB6R3_AE7'!$C$2:$C$10000,"="&amp;'CB6R3_AE7 - 95861 - CRITERIA'!AD$3)</f>
        <v>0</v>
      </c>
      <c r="AE110" s="49">
        <f>SUMIFS('mech4import - CB6R3_AE7'!$D$2:$D$10000,'mech4import - CB6R3_AE7'!$B$2:$B$10000,"="&amp;'CB6R3_AE7 - 95861 - CRITERIA'!$B110,'mech4import - CB6R3_AE7'!$C$2:$C$10000,"="&amp;'CB6R3_AE7 - 95861 - CRITERIA'!AE$3)</f>
        <v>0</v>
      </c>
      <c r="AF110" s="49">
        <f>SUMIFS('mech4import - CB6R3_AE7'!$D$2:$D$10000,'mech4import - CB6R3_AE7'!$B$2:$B$10000,"="&amp;'CB6R3_AE7 - 95861 - CRITERIA'!$B110,'mech4import - CB6R3_AE7'!$C$2:$C$10000,"="&amp;'CB6R3_AE7 - 95861 - CRITERIA'!AF$3)</f>
        <v>0</v>
      </c>
      <c r="AG110" s="49">
        <f>SUMIFS('mech4import - CB6R3_AE7'!$D$2:$D$10000,'mech4import - CB6R3_AE7'!$B$2:$B$10000,"="&amp;'CB6R3_AE7 - 95861 - CRITERIA'!$B110,'mech4import - CB6R3_AE7'!$C$2:$C$10000,"="&amp;'CB6R3_AE7 - 95861 - CRITERIA'!AG$3)</f>
        <v>0</v>
      </c>
      <c r="AH110" s="49">
        <f>SUMIFS('mech4import - CB6R3_AE7'!$D$2:$D$10000,'mech4import - CB6R3_AE7'!$B$2:$B$10000,"="&amp;'CB6R3_AE7 - 95861 - CRITERIA'!$B110,'mech4import - CB6R3_AE7'!$C$2:$C$10000,"="&amp;'CB6R3_AE7 - 95861 - CRITERIA'!AH$3)</f>
        <v>0</v>
      </c>
      <c r="AI110" s="49">
        <f>SUMIFS('mech4import - CB6R3_AE7'!$D$2:$D$10000,'mech4import - CB6R3_AE7'!$B$2:$B$10000,"="&amp;'CB6R3_AE7 - 95861 - CRITERIA'!$B110,'mech4import - CB6R3_AE7'!$C$2:$C$10000,"="&amp;'CB6R3_AE7 - 95861 - CRITERIA'!AI$3)</f>
        <v>0</v>
      </c>
      <c r="AJ110" s="49">
        <f>SUMIFS('mech4import - CB6R3_AE7'!$D$2:$D$10000,'mech4import - CB6R3_AE7'!$B$2:$B$10000,"="&amp;'CB6R3_AE7 - 95861 - CRITERIA'!$B110,'mech4import - CB6R3_AE7'!$C$2:$C$10000,"="&amp;'CB6R3_AE7 - 95861 - CRITERIA'!AJ$3)</f>
        <v>0</v>
      </c>
      <c r="AK110" s="49">
        <f>SUMIFS('mech4import - CB6R3_AE7'!$D$2:$D$10000,'mech4import - CB6R3_AE7'!$B$2:$B$10000,"="&amp;'CB6R3_AE7 - 95861 - CRITERIA'!$B110,'mech4import - CB6R3_AE7'!$C$2:$C$10000,"="&amp;'CB6R3_AE7 - 95861 - CRITERIA'!AK$3)</f>
        <v>1</v>
      </c>
      <c r="AL110" s="49">
        <f>SUMIFS('mech4import - CB6R3_AE7'!$D$2:$D$10000,'mech4import - CB6R3_AE7'!$B$2:$B$10000,"="&amp;'CB6R3_AE7 - 95861 - CRITERIA'!$B110,'mech4import - CB6R3_AE7'!$C$2:$C$10000,"="&amp;'CB6R3_AE7 - 95861 - CRITERIA'!AL$3)</f>
        <v>0</v>
      </c>
      <c r="AM110" s="32">
        <f t="array" ref="AM110">SUM($G$1:$AL$1*G110:AL110)</f>
        <v>142.30000000000001</v>
      </c>
    </row>
    <row r="111" spans="1:39" s="31" customFormat="1">
      <c r="A111" s="42">
        <v>95861</v>
      </c>
      <c r="B111" s="14">
        <v>3402</v>
      </c>
      <c r="C111" s="43">
        <v>0.25482372616794896</v>
      </c>
      <c r="D111" s="47" t="s">
        <v>297</v>
      </c>
      <c r="E111" s="46" t="b">
        <v>0</v>
      </c>
      <c r="F111" s="48">
        <v>170.34</v>
      </c>
      <c r="G111" s="49">
        <f>SUMIFS('mech4import - CB6R3_AE7'!$D$2:$D$10000,'mech4import - CB6R3_AE7'!$B$2:$B$10000,"="&amp;'CB6R3_AE7 - 95861 - CRITERIA'!$B111,'mech4import - CB6R3_AE7'!$C$2:$C$10000,"="&amp;'CB6R3_AE7 - 95861 - CRITERIA'!G$3)</f>
        <v>0</v>
      </c>
      <c r="H111" s="49">
        <f>SUMIFS('mech4import - CB6R3_AE7'!$D$2:$D$10000,'mech4import - CB6R3_AE7'!$B$2:$B$10000,"="&amp;'CB6R3_AE7 - 95861 - CRITERIA'!$B111,'mech4import - CB6R3_AE7'!$C$2:$C$10000,"="&amp;'CB6R3_AE7 - 95861 - CRITERIA'!H$3)</f>
        <v>0</v>
      </c>
      <c r="I111" s="49">
        <f>SUMIFS('mech4import - CB6R3_AE7'!$D$2:$D$10000,'mech4import - CB6R3_AE7'!$B$2:$B$10000,"="&amp;'CB6R3_AE7 - 95861 - CRITERIA'!$B111,'mech4import - CB6R3_AE7'!$C$2:$C$10000,"="&amp;'CB6R3_AE7 - 95861 - CRITERIA'!I$3)</f>
        <v>0</v>
      </c>
      <c r="J111" s="49">
        <f>SUMIFS('mech4import - CB6R3_AE7'!$D$2:$D$10000,'mech4import - CB6R3_AE7'!$B$2:$B$10000,"="&amp;'CB6R3_AE7 - 95861 - CRITERIA'!$B111,'mech4import - CB6R3_AE7'!$C$2:$C$10000,"="&amp;'CB6R3_AE7 - 95861 - CRITERIA'!J$3)</f>
        <v>0</v>
      </c>
      <c r="K111" s="49">
        <f>SUMIFS('mech4import - CB6R3_AE7'!$D$2:$D$10000,'mech4import - CB6R3_AE7'!$B$2:$B$10000,"="&amp;'CB6R3_AE7 - 95861 - CRITERIA'!$B111,'mech4import - CB6R3_AE7'!$C$2:$C$10000,"="&amp;'CB6R3_AE7 - 95861 - CRITERIA'!K$3)</f>
        <v>0</v>
      </c>
      <c r="L111" s="49">
        <f>SUMIFS('mech4import - CB6R3_AE7'!$D$2:$D$10000,'mech4import - CB6R3_AE7'!$B$2:$B$10000,"="&amp;'CB6R3_AE7 - 95861 - CRITERIA'!$B111,'mech4import - CB6R3_AE7'!$C$2:$C$10000,"="&amp;'CB6R3_AE7 - 95861 - CRITERIA'!L$3)</f>
        <v>0</v>
      </c>
      <c r="M111" s="49">
        <f>SUMIFS('mech4import - CB6R3_AE7'!$D$2:$D$10000,'mech4import - CB6R3_AE7'!$B$2:$B$10000,"="&amp;'CB6R3_AE7 - 95861 - CRITERIA'!$B111,'mech4import - CB6R3_AE7'!$C$2:$C$10000,"="&amp;'CB6R3_AE7 - 95861 - CRITERIA'!M$3)</f>
        <v>0</v>
      </c>
      <c r="N111" s="49">
        <f>SUMIFS('mech4import - CB6R3_AE7'!$D$2:$D$10000,'mech4import - CB6R3_AE7'!$B$2:$B$10000,"="&amp;'CB6R3_AE7 - 95861 - CRITERIA'!$B111,'mech4import - CB6R3_AE7'!$C$2:$C$10000,"="&amp;'CB6R3_AE7 - 95861 - CRITERIA'!N$3)</f>
        <v>0</v>
      </c>
      <c r="O111" s="49">
        <f>SUMIFS('mech4import - CB6R3_AE7'!$D$2:$D$10000,'mech4import - CB6R3_AE7'!$B$2:$B$10000,"="&amp;'CB6R3_AE7 - 95861 - CRITERIA'!$B111,'mech4import - CB6R3_AE7'!$C$2:$C$10000,"="&amp;'CB6R3_AE7 - 95861 - CRITERIA'!O$3)</f>
        <v>0</v>
      </c>
      <c r="P111" s="49">
        <f>SUMIFS('mech4import - CB6R3_AE7'!$D$2:$D$10000,'mech4import - CB6R3_AE7'!$B$2:$B$10000,"="&amp;'CB6R3_AE7 - 95861 - CRITERIA'!$B111,'mech4import - CB6R3_AE7'!$C$2:$C$10000,"="&amp;'CB6R3_AE7 - 95861 - CRITERIA'!P$3)</f>
        <v>0</v>
      </c>
      <c r="Q111" s="49">
        <f>SUMIFS('mech4import - CB6R3_AE7'!$D$2:$D$10000,'mech4import - CB6R3_AE7'!$B$2:$B$10000,"="&amp;'CB6R3_AE7 - 95861 - CRITERIA'!$B111,'mech4import - CB6R3_AE7'!$C$2:$C$10000,"="&amp;'CB6R3_AE7 - 95861 - CRITERIA'!Q$3)</f>
        <v>0</v>
      </c>
      <c r="R111" s="49">
        <f>SUMIFS('mech4import - CB6R3_AE7'!$D$2:$D$10000,'mech4import - CB6R3_AE7'!$B$2:$B$10000,"="&amp;'CB6R3_AE7 - 95861 - CRITERIA'!$B111,'mech4import - CB6R3_AE7'!$C$2:$C$10000,"="&amp;'CB6R3_AE7 - 95861 - CRITERIA'!R$3)</f>
        <v>0</v>
      </c>
      <c r="S111" s="49">
        <f>SUMIFS('mech4import - CB6R3_AE7'!$D$2:$D$10000,'mech4import - CB6R3_AE7'!$B$2:$B$10000,"="&amp;'CB6R3_AE7 - 95861 - CRITERIA'!$B111,'mech4import - CB6R3_AE7'!$C$2:$C$10000,"="&amp;'CB6R3_AE7 - 95861 - CRITERIA'!S$3)</f>
        <v>0</v>
      </c>
      <c r="T111" s="49">
        <f>SUMIFS('mech4import - CB6R3_AE7'!$D$2:$D$10000,'mech4import - CB6R3_AE7'!$B$2:$B$10000,"="&amp;'CB6R3_AE7 - 95861 - CRITERIA'!$B111,'mech4import - CB6R3_AE7'!$C$2:$C$10000,"="&amp;'CB6R3_AE7 - 95861 - CRITERIA'!T$3)</f>
        <v>0</v>
      </c>
      <c r="U111" s="49">
        <f>SUMIFS('mech4import - CB6R3_AE7'!$D$2:$D$10000,'mech4import - CB6R3_AE7'!$B$2:$B$10000,"="&amp;'CB6R3_AE7 - 95861 - CRITERIA'!$B111,'mech4import - CB6R3_AE7'!$C$2:$C$10000,"="&amp;'CB6R3_AE7 - 95861 - CRITERIA'!U$3)</f>
        <v>0</v>
      </c>
      <c r="V111" s="49">
        <f>SUMIFS('mech4import - CB6R3_AE7'!$D$2:$D$10000,'mech4import - CB6R3_AE7'!$B$2:$B$10000,"="&amp;'CB6R3_AE7 - 95861 - CRITERIA'!$B111,'mech4import - CB6R3_AE7'!$C$2:$C$10000,"="&amp;'CB6R3_AE7 - 95861 - CRITERIA'!V$3)</f>
        <v>0</v>
      </c>
      <c r="W111" s="49">
        <f>SUMIFS('mech4import - CB6R3_AE7'!$D$2:$D$10000,'mech4import - CB6R3_AE7'!$B$2:$B$10000,"="&amp;'CB6R3_AE7 - 95861 - CRITERIA'!$B111,'mech4import - CB6R3_AE7'!$C$2:$C$10000,"="&amp;'CB6R3_AE7 - 95861 - CRITERIA'!W$3)</f>
        <v>0</v>
      </c>
      <c r="X111" s="49">
        <f>SUMIFS('mech4import - CB6R3_AE7'!$D$2:$D$10000,'mech4import - CB6R3_AE7'!$B$2:$B$10000,"="&amp;'CB6R3_AE7 - 95861 - CRITERIA'!$B111,'mech4import - CB6R3_AE7'!$C$2:$C$10000,"="&amp;'CB6R3_AE7 - 95861 - CRITERIA'!X$3)</f>
        <v>0</v>
      </c>
      <c r="Y111" s="49">
        <f>SUMIFS('mech4import - CB6R3_AE7'!$D$2:$D$10000,'mech4import - CB6R3_AE7'!$B$2:$B$10000,"="&amp;'CB6R3_AE7 - 95861 - CRITERIA'!$B111,'mech4import - CB6R3_AE7'!$C$2:$C$10000,"="&amp;'CB6R3_AE7 - 95861 - CRITERIA'!Y$3)</f>
        <v>1</v>
      </c>
      <c r="Z111" s="49">
        <f>SUMIFS('mech4import - CB6R3_AE7'!$D$2:$D$10000,'mech4import - CB6R3_AE7'!$B$2:$B$10000,"="&amp;'CB6R3_AE7 - 95861 - CRITERIA'!$B111,'mech4import - CB6R3_AE7'!$C$2:$C$10000,"="&amp;'CB6R3_AE7 - 95861 - CRITERIA'!Z$3)</f>
        <v>0</v>
      </c>
      <c r="AA111" s="49">
        <f>SUMIFS('mech4import - CB6R3_AE7'!$D$2:$D$10000,'mech4import - CB6R3_AE7'!$B$2:$B$10000,"="&amp;'CB6R3_AE7 - 95861 - CRITERIA'!$B111,'mech4import - CB6R3_AE7'!$C$2:$C$10000,"="&amp;'CB6R3_AE7 - 95861 - CRITERIA'!AA$3)</f>
        <v>0</v>
      </c>
      <c r="AB111" s="49">
        <f>SUMIFS('mech4import - CB6R3_AE7'!$D$2:$D$10000,'mech4import - CB6R3_AE7'!$B$2:$B$10000,"="&amp;'CB6R3_AE7 - 95861 - CRITERIA'!$B111,'mech4import - CB6R3_AE7'!$C$2:$C$10000,"="&amp;'CB6R3_AE7 - 95861 - CRITERIA'!AB$3)</f>
        <v>0</v>
      </c>
      <c r="AC111" s="49">
        <f>SUMIFS('mech4import - CB6R3_AE7'!$D$2:$D$10000,'mech4import - CB6R3_AE7'!$B$2:$B$10000,"="&amp;'CB6R3_AE7 - 95861 - CRITERIA'!$B111,'mech4import - CB6R3_AE7'!$C$2:$C$10000,"="&amp;'CB6R3_AE7 - 95861 - CRITERIA'!AC$3)</f>
        <v>0</v>
      </c>
      <c r="AD111" s="49">
        <f>SUMIFS('mech4import - CB6R3_AE7'!$D$2:$D$10000,'mech4import - CB6R3_AE7'!$B$2:$B$10000,"="&amp;'CB6R3_AE7 - 95861 - CRITERIA'!$B111,'mech4import - CB6R3_AE7'!$C$2:$C$10000,"="&amp;'CB6R3_AE7 - 95861 - CRITERIA'!AD$3)</f>
        <v>0</v>
      </c>
      <c r="AE111" s="49">
        <f>SUMIFS('mech4import - CB6R3_AE7'!$D$2:$D$10000,'mech4import - CB6R3_AE7'!$B$2:$B$10000,"="&amp;'CB6R3_AE7 - 95861 - CRITERIA'!$B111,'mech4import - CB6R3_AE7'!$C$2:$C$10000,"="&amp;'CB6R3_AE7 - 95861 - CRITERIA'!AE$3)</f>
        <v>0</v>
      </c>
      <c r="AF111" s="49">
        <f>SUMIFS('mech4import - CB6R3_AE7'!$D$2:$D$10000,'mech4import - CB6R3_AE7'!$B$2:$B$10000,"="&amp;'CB6R3_AE7 - 95861 - CRITERIA'!$B111,'mech4import - CB6R3_AE7'!$C$2:$C$10000,"="&amp;'CB6R3_AE7 - 95861 - CRITERIA'!AF$3)</f>
        <v>0</v>
      </c>
      <c r="AG111" s="49">
        <f>SUMIFS('mech4import - CB6R3_AE7'!$D$2:$D$10000,'mech4import - CB6R3_AE7'!$B$2:$B$10000,"="&amp;'CB6R3_AE7 - 95861 - CRITERIA'!$B111,'mech4import - CB6R3_AE7'!$C$2:$C$10000,"="&amp;'CB6R3_AE7 - 95861 - CRITERIA'!AG$3)</f>
        <v>0</v>
      </c>
      <c r="AH111" s="49">
        <f>SUMIFS('mech4import - CB6R3_AE7'!$D$2:$D$10000,'mech4import - CB6R3_AE7'!$B$2:$B$10000,"="&amp;'CB6R3_AE7 - 95861 - CRITERIA'!$B111,'mech4import - CB6R3_AE7'!$C$2:$C$10000,"="&amp;'CB6R3_AE7 - 95861 - CRITERIA'!AH$3)</f>
        <v>0</v>
      </c>
      <c r="AI111" s="49">
        <f>SUMIFS('mech4import - CB6R3_AE7'!$D$2:$D$10000,'mech4import - CB6R3_AE7'!$B$2:$B$10000,"="&amp;'CB6R3_AE7 - 95861 - CRITERIA'!$B111,'mech4import - CB6R3_AE7'!$C$2:$C$10000,"="&amp;'CB6R3_AE7 - 95861 - CRITERIA'!AI$3)</f>
        <v>0</v>
      </c>
      <c r="AJ111" s="49">
        <f>SUMIFS('mech4import - CB6R3_AE7'!$D$2:$D$10000,'mech4import - CB6R3_AE7'!$B$2:$B$10000,"="&amp;'CB6R3_AE7 - 95861 - CRITERIA'!$B111,'mech4import - CB6R3_AE7'!$C$2:$C$10000,"="&amp;'CB6R3_AE7 - 95861 - CRITERIA'!AJ$3)</f>
        <v>0</v>
      </c>
      <c r="AK111" s="49">
        <f>SUMIFS('mech4import - CB6R3_AE7'!$D$2:$D$10000,'mech4import - CB6R3_AE7'!$B$2:$B$10000,"="&amp;'CB6R3_AE7 - 95861 - CRITERIA'!$B111,'mech4import - CB6R3_AE7'!$C$2:$C$10000,"="&amp;'CB6R3_AE7 - 95861 - CRITERIA'!AK$3)</f>
        <v>0</v>
      </c>
      <c r="AL111" s="49">
        <f>SUMIFS('mech4import - CB6R3_AE7'!$D$2:$D$10000,'mech4import - CB6R3_AE7'!$B$2:$B$10000,"="&amp;'CB6R3_AE7 - 95861 - CRITERIA'!$B111,'mech4import - CB6R3_AE7'!$C$2:$C$10000,"="&amp;'CB6R3_AE7 - 95861 - CRITERIA'!AL$3)</f>
        <v>0</v>
      </c>
      <c r="AM111" s="32">
        <f t="array" ref="AM111">SUM($G$1:$AL$1*G111:AL111)</f>
        <v>240.5</v>
      </c>
    </row>
    <row r="112" spans="1:39" s="31" customFormat="1">
      <c r="A112" s="42">
        <v>95861</v>
      </c>
      <c r="B112" s="14">
        <v>3453</v>
      </c>
      <c r="C112" s="43">
        <v>0.59155184691823171</v>
      </c>
      <c r="D112" s="47" t="s">
        <v>298</v>
      </c>
      <c r="E112" s="46" t="b">
        <v>0</v>
      </c>
      <c r="F112" s="48">
        <v>116.116</v>
      </c>
      <c r="G112" s="49">
        <f>SUMIFS('mech4import - CB6R3_AE7'!$D$2:$D$10000,'mech4import - CB6R3_AE7'!$B$2:$B$10000,"="&amp;'CB6R3_AE7 - 95861 - CRITERIA'!$B112,'mech4import - CB6R3_AE7'!$C$2:$C$10000,"="&amp;'CB6R3_AE7 - 95861 - CRITERIA'!G$3)</f>
        <v>0</v>
      </c>
      <c r="H112" s="49">
        <f>SUMIFS('mech4import - CB6R3_AE7'!$D$2:$D$10000,'mech4import - CB6R3_AE7'!$B$2:$B$10000,"="&amp;'CB6R3_AE7 - 95861 - CRITERIA'!$B112,'mech4import - CB6R3_AE7'!$C$2:$C$10000,"="&amp;'CB6R3_AE7 - 95861 - CRITERIA'!H$3)</f>
        <v>0</v>
      </c>
      <c r="I112" s="49">
        <f>SUMIFS('mech4import - CB6R3_AE7'!$D$2:$D$10000,'mech4import - CB6R3_AE7'!$B$2:$B$10000,"="&amp;'CB6R3_AE7 - 95861 - CRITERIA'!$B112,'mech4import - CB6R3_AE7'!$C$2:$C$10000,"="&amp;'CB6R3_AE7 - 95861 - CRITERIA'!I$3)</f>
        <v>0</v>
      </c>
      <c r="J112" s="49">
        <f>SUMIFS('mech4import - CB6R3_AE7'!$D$2:$D$10000,'mech4import - CB6R3_AE7'!$B$2:$B$10000,"="&amp;'CB6R3_AE7 - 95861 - CRITERIA'!$B112,'mech4import - CB6R3_AE7'!$C$2:$C$10000,"="&amp;'CB6R3_AE7 - 95861 - CRITERIA'!J$3)</f>
        <v>0</v>
      </c>
      <c r="K112" s="49">
        <f>SUMIFS('mech4import - CB6R3_AE7'!$D$2:$D$10000,'mech4import - CB6R3_AE7'!$B$2:$B$10000,"="&amp;'CB6R3_AE7 - 95861 - CRITERIA'!$B112,'mech4import - CB6R3_AE7'!$C$2:$C$10000,"="&amp;'CB6R3_AE7 - 95861 - CRITERIA'!K$3)</f>
        <v>0</v>
      </c>
      <c r="L112" s="49">
        <f>SUMIFS('mech4import - CB6R3_AE7'!$D$2:$D$10000,'mech4import - CB6R3_AE7'!$B$2:$B$10000,"="&amp;'CB6R3_AE7 - 95861 - CRITERIA'!$B112,'mech4import - CB6R3_AE7'!$C$2:$C$10000,"="&amp;'CB6R3_AE7 - 95861 - CRITERIA'!L$3)</f>
        <v>0</v>
      </c>
      <c r="M112" s="49">
        <f>SUMIFS('mech4import - CB6R3_AE7'!$D$2:$D$10000,'mech4import - CB6R3_AE7'!$B$2:$B$10000,"="&amp;'CB6R3_AE7 - 95861 - CRITERIA'!$B112,'mech4import - CB6R3_AE7'!$C$2:$C$10000,"="&amp;'CB6R3_AE7 - 95861 - CRITERIA'!M$3)</f>
        <v>0</v>
      </c>
      <c r="N112" s="49">
        <f>SUMIFS('mech4import - CB6R3_AE7'!$D$2:$D$10000,'mech4import - CB6R3_AE7'!$B$2:$B$10000,"="&amp;'CB6R3_AE7 - 95861 - CRITERIA'!$B112,'mech4import - CB6R3_AE7'!$C$2:$C$10000,"="&amp;'CB6R3_AE7 - 95861 - CRITERIA'!N$3)</f>
        <v>0</v>
      </c>
      <c r="O112" s="49">
        <f>SUMIFS('mech4import - CB6R3_AE7'!$D$2:$D$10000,'mech4import - CB6R3_AE7'!$B$2:$B$10000,"="&amp;'CB6R3_AE7 - 95861 - CRITERIA'!$B112,'mech4import - CB6R3_AE7'!$C$2:$C$10000,"="&amp;'CB6R3_AE7 - 95861 - CRITERIA'!O$3)</f>
        <v>0</v>
      </c>
      <c r="P112" s="49">
        <f>SUMIFS('mech4import - CB6R3_AE7'!$D$2:$D$10000,'mech4import - CB6R3_AE7'!$B$2:$B$10000,"="&amp;'CB6R3_AE7 - 95861 - CRITERIA'!$B112,'mech4import - CB6R3_AE7'!$C$2:$C$10000,"="&amp;'CB6R3_AE7 - 95861 - CRITERIA'!P$3)</f>
        <v>0</v>
      </c>
      <c r="Q112" s="49">
        <f>SUMIFS('mech4import - CB6R3_AE7'!$D$2:$D$10000,'mech4import - CB6R3_AE7'!$B$2:$B$10000,"="&amp;'CB6R3_AE7 - 95861 - CRITERIA'!$B112,'mech4import - CB6R3_AE7'!$C$2:$C$10000,"="&amp;'CB6R3_AE7 - 95861 - CRITERIA'!Q$3)</f>
        <v>0</v>
      </c>
      <c r="R112" s="49">
        <f>SUMIFS('mech4import - CB6R3_AE7'!$D$2:$D$10000,'mech4import - CB6R3_AE7'!$B$2:$B$10000,"="&amp;'CB6R3_AE7 - 95861 - CRITERIA'!$B112,'mech4import - CB6R3_AE7'!$C$2:$C$10000,"="&amp;'CB6R3_AE7 - 95861 - CRITERIA'!R$3)</f>
        <v>0</v>
      </c>
      <c r="S112" s="49">
        <f>SUMIFS('mech4import - CB6R3_AE7'!$D$2:$D$10000,'mech4import - CB6R3_AE7'!$B$2:$B$10000,"="&amp;'CB6R3_AE7 - 95861 - CRITERIA'!$B112,'mech4import - CB6R3_AE7'!$C$2:$C$10000,"="&amp;'CB6R3_AE7 - 95861 - CRITERIA'!S$3)</f>
        <v>0</v>
      </c>
      <c r="T112" s="49">
        <f>SUMIFS('mech4import - CB6R3_AE7'!$D$2:$D$10000,'mech4import - CB6R3_AE7'!$B$2:$B$10000,"="&amp;'CB6R3_AE7 - 95861 - CRITERIA'!$B112,'mech4import - CB6R3_AE7'!$C$2:$C$10000,"="&amp;'CB6R3_AE7 - 95861 - CRITERIA'!T$3)</f>
        <v>0</v>
      </c>
      <c r="U112" s="49">
        <f>SUMIFS('mech4import - CB6R3_AE7'!$D$2:$D$10000,'mech4import - CB6R3_AE7'!$B$2:$B$10000,"="&amp;'CB6R3_AE7 - 95861 - CRITERIA'!$B112,'mech4import - CB6R3_AE7'!$C$2:$C$10000,"="&amp;'CB6R3_AE7 - 95861 - CRITERIA'!U$3)</f>
        <v>0</v>
      </c>
      <c r="V112" s="49">
        <f>SUMIFS('mech4import - CB6R3_AE7'!$D$2:$D$10000,'mech4import - CB6R3_AE7'!$B$2:$B$10000,"="&amp;'CB6R3_AE7 - 95861 - CRITERIA'!$B112,'mech4import - CB6R3_AE7'!$C$2:$C$10000,"="&amp;'CB6R3_AE7 - 95861 - CRITERIA'!V$3)</f>
        <v>0</v>
      </c>
      <c r="W112" s="49">
        <f>SUMIFS('mech4import - CB6R3_AE7'!$D$2:$D$10000,'mech4import - CB6R3_AE7'!$B$2:$B$10000,"="&amp;'CB6R3_AE7 - 95861 - CRITERIA'!$B112,'mech4import - CB6R3_AE7'!$C$2:$C$10000,"="&amp;'CB6R3_AE7 - 95861 - CRITERIA'!W$3)</f>
        <v>0</v>
      </c>
      <c r="X112" s="49">
        <f>SUMIFS('mech4import - CB6R3_AE7'!$D$2:$D$10000,'mech4import - CB6R3_AE7'!$B$2:$B$10000,"="&amp;'CB6R3_AE7 - 95861 - CRITERIA'!$B112,'mech4import - CB6R3_AE7'!$C$2:$C$10000,"="&amp;'CB6R3_AE7 - 95861 - CRITERIA'!X$3)</f>
        <v>0</v>
      </c>
      <c r="Y112" s="49">
        <f>SUMIFS('mech4import - CB6R3_AE7'!$D$2:$D$10000,'mech4import - CB6R3_AE7'!$B$2:$B$10000,"="&amp;'CB6R3_AE7 - 95861 - CRITERIA'!$B112,'mech4import - CB6R3_AE7'!$C$2:$C$10000,"="&amp;'CB6R3_AE7 - 95861 - CRITERIA'!Y$3)</f>
        <v>1</v>
      </c>
      <c r="Z112" s="49">
        <f>SUMIFS('mech4import - CB6R3_AE7'!$D$2:$D$10000,'mech4import - CB6R3_AE7'!$B$2:$B$10000,"="&amp;'CB6R3_AE7 - 95861 - CRITERIA'!$B112,'mech4import - CB6R3_AE7'!$C$2:$C$10000,"="&amp;'CB6R3_AE7 - 95861 - CRITERIA'!Z$3)</f>
        <v>0</v>
      </c>
      <c r="AA112" s="49">
        <f>SUMIFS('mech4import - CB6R3_AE7'!$D$2:$D$10000,'mech4import - CB6R3_AE7'!$B$2:$B$10000,"="&amp;'CB6R3_AE7 - 95861 - CRITERIA'!$B112,'mech4import - CB6R3_AE7'!$C$2:$C$10000,"="&amp;'CB6R3_AE7 - 95861 - CRITERIA'!AA$3)</f>
        <v>0</v>
      </c>
      <c r="AB112" s="49">
        <f>SUMIFS('mech4import - CB6R3_AE7'!$D$2:$D$10000,'mech4import - CB6R3_AE7'!$B$2:$B$10000,"="&amp;'CB6R3_AE7 - 95861 - CRITERIA'!$B112,'mech4import - CB6R3_AE7'!$C$2:$C$10000,"="&amp;'CB6R3_AE7 - 95861 - CRITERIA'!AB$3)</f>
        <v>0</v>
      </c>
      <c r="AC112" s="49">
        <f>SUMIFS('mech4import - CB6R3_AE7'!$D$2:$D$10000,'mech4import - CB6R3_AE7'!$B$2:$B$10000,"="&amp;'CB6R3_AE7 - 95861 - CRITERIA'!$B112,'mech4import - CB6R3_AE7'!$C$2:$C$10000,"="&amp;'CB6R3_AE7 - 95861 - CRITERIA'!AC$3)</f>
        <v>0</v>
      </c>
      <c r="AD112" s="49">
        <f>SUMIFS('mech4import - CB6R3_AE7'!$D$2:$D$10000,'mech4import - CB6R3_AE7'!$B$2:$B$10000,"="&amp;'CB6R3_AE7 - 95861 - CRITERIA'!$B112,'mech4import - CB6R3_AE7'!$C$2:$C$10000,"="&amp;'CB6R3_AE7 - 95861 - CRITERIA'!AD$3)</f>
        <v>0</v>
      </c>
      <c r="AE112" s="49">
        <f>SUMIFS('mech4import - CB6R3_AE7'!$D$2:$D$10000,'mech4import - CB6R3_AE7'!$B$2:$B$10000,"="&amp;'CB6R3_AE7 - 95861 - CRITERIA'!$B112,'mech4import - CB6R3_AE7'!$C$2:$C$10000,"="&amp;'CB6R3_AE7 - 95861 - CRITERIA'!AE$3)</f>
        <v>0</v>
      </c>
      <c r="AF112" s="49">
        <f>SUMIFS('mech4import - CB6R3_AE7'!$D$2:$D$10000,'mech4import - CB6R3_AE7'!$B$2:$B$10000,"="&amp;'CB6R3_AE7 - 95861 - CRITERIA'!$B112,'mech4import - CB6R3_AE7'!$C$2:$C$10000,"="&amp;'CB6R3_AE7 - 95861 - CRITERIA'!AF$3)</f>
        <v>0</v>
      </c>
      <c r="AG112" s="49">
        <f>SUMIFS('mech4import - CB6R3_AE7'!$D$2:$D$10000,'mech4import - CB6R3_AE7'!$B$2:$B$10000,"="&amp;'CB6R3_AE7 - 95861 - CRITERIA'!$B112,'mech4import - CB6R3_AE7'!$C$2:$C$10000,"="&amp;'CB6R3_AE7 - 95861 - CRITERIA'!AG$3)</f>
        <v>0</v>
      </c>
      <c r="AH112" s="49">
        <f>SUMIFS('mech4import - CB6R3_AE7'!$D$2:$D$10000,'mech4import - CB6R3_AE7'!$B$2:$B$10000,"="&amp;'CB6R3_AE7 - 95861 - CRITERIA'!$B112,'mech4import - CB6R3_AE7'!$C$2:$C$10000,"="&amp;'CB6R3_AE7 - 95861 - CRITERIA'!AH$3)</f>
        <v>0</v>
      </c>
      <c r="AI112" s="49">
        <f>SUMIFS('mech4import - CB6R3_AE7'!$D$2:$D$10000,'mech4import - CB6R3_AE7'!$B$2:$B$10000,"="&amp;'CB6R3_AE7 - 95861 - CRITERIA'!$B112,'mech4import - CB6R3_AE7'!$C$2:$C$10000,"="&amp;'CB6R3_AE7 - 95861 - CRITERIA'!AI$3)</f>
        <v>0</v>
      </c>
      <c r="AJ112" s="49">
        <f>SUMIFS('mech4import - CB6R3_AE7'!$D$2:$D$10000,'mech4import - CB6R3_AE7'!$B$2:$B$10000,"="&amp;'CB6R3_AE7 - 95861 - CRITERIA'!$B112,'mech4import - CB6R3_AE7'!$C$2:$C$10000,"="&amp;'CB6R3_AE7 - 95861 - CRITERIA'!AJ$3)</f>
        <v>0</v>
      </c>
      <c r="AK112" s="49">
        <f>SUMIFS('mech4import - CB6R3_AE7'!$D$2:$D$10000,'mech4import - CB6R3_AE7'!$B$2:$B$10000,"="&amp;'CB6R3_AE7 - 95861 - CRITERIA'!$B112,'mech4import - CB6R3_AE7'!$C$2:$C$10000,"="&amp;'CB6R3_AE7 - 95861 - CRITERIA'!AK$3)</f>
        <v>0</v>
      </c>
      <c r="AL112" s="49">
        <f>SUMIFS('mech4import - CB6R3_AE7'!$D$2:$D$10000,'mech4import - CB6R3_AE7'!$B$2:$B$10000,"="&amp;'CB6R3_AE7 - 95861 - CRITERIA'!$B112,'mech4import - CB6R3_AE7'!$C$2:$C$10000,"="&amp;'CB6R3_AE7 - 95861 - CRITERIA'!AL$3)</f>
        <v>0</v>
      </c>
      <c r="AM112" s="32">
        <f t="array" ref="AM112">SUM($G$1:$AL$1*G112:AL112)</f>
        <v>240.5</v>
      </c>
    </row>
    <row r="113" spans="1:39" s="31" customFormat="1">
      <c r="A113" s="42">
        <v>95861</v>
      </c>
      <c r="B113" s="14">
        <v>3454</v>
      </c>
      <c r="C113" s="43">
        <v>9.9232197755361101E-2</v>
      </c>
      <c r="D113" s="47" t="s">
        <v>299</v>
      </c>
      <c r="E113" s="46" t="b">
        <v>0</v>
      </c>
      <c r="F113" s="48">
        <v>86.09</v>
      </c>
      <c r="G113" s="49">
        <f>SUMIFS('mech4import - CB6R3_AE7'!$D$2:$D$10000,'mech4import - CB6R3_AE7'!$B$2:$B$10000,"="&amp;'CB6R3_AE7 - 95861 - CRITERIA'!$B113,'mech4import - CB6R3_AE7'!$C$2:$C$10000,"="&amp;'CB6R3_AE7 - 95861 - CRITERIA'!G$3)</f>
        <v>0</v>
      </c>
      <c r="H113" s="49">
        <f>SUMIFS('mech4import - CB6R3_AE7'!$D$2:$D$10000,'mech4import - CB6R3_AE7'!$B$2:$B$10000,"="&amp;'CB6R3_AE7 - 95861 - CRITERIA'!$B113,'mech4import - CB6R3_AE7'!$C$2:$C$10000,"="&amp;'CB6R3_AE7 - 95861 - CRITERIA'!H$3)</f>
        <v>0</v>
      </c>
      <c r="I113" s="49">
        <f>SUMIFS('mech4import - CB6R3_AE7'!$D$2:$D$10000,'mech4import - CB6R3_AE7'!$B$2:$B$10000,"="&amp;'CB6R3_AE7 - 95861 - CRITERIA'!$B113,'mech4import - CB6R3_AE7'!$C$2:$C$10000,"="&amp;'CB6R3_AE7 - 95861 - CRITERIA'!I$3)</f>
        <v>0</v>
      </c>
      <c r="J113" s="49">
        <f>SUMIFS('mech4import - CB6R3_AE7'!$D$2:$D$10000,'mech4import - CB6R3_AE7'!$B$2:$B$10000,"="&amp;'CB6R3_AE7 - 95861 - CRITERIA'!$B113,'mech4import - CB6R3_AE7'!$C$2:$C$10000,"="&amp;'CB6R3_AE7 - 95861 - CRITERIA'!J$3)</f>
        <v>0</v>
      </c>
      <c r="K113" s="49">
        <f>SUMIFS('mech4import - CB6R3_AE7'!$D$2:$D$10000,'mech4import - CB6R3_AE7'!$B$2:$B$10000,"="&amp;'CB6R3_AE7 - 95861 - CRITERIA'!$B113,'mech4import - CB6R3_AE7'!$C$2:$C$10000,"="&amp;'CB6R3_AE7 - 95861 - CRITERIA'!K$3)</f>
        <v>0</v>
      </c>
      <c r="L113" s="49">
        <f>SUMIFS('mech4import - CB6R3_AE7'!$D$2:$D$10000,'mech4import - CB6R3_AE7'!$B$2:$B$10000,"="&amp;'CB6R3_AE7 - 95861 - CRITERIA'!$B113,'mech4import - CB6R3_AE7'!$C$2:$C$10000,"="&amp;'CB6R3_AE7 - 95861 - CRITERIA'!L$3)</f>
        <v>0</v>
      </c>
      <c r="M113" s="49">
        <f>SUMIFS('mech4import - CB6R3_AE7'!$D$2:$D$10000,'mech4import - CB6R3_AE7'!$B$2:$B$10000,"="&amp;'CB6R3_AE7 - 95861 - CRITERIA'!$B113,'mech4import - CB6R3_AE7'!$C$2:$C$10000,"="&amp;'CB6R3_AE7 - 95861 - CRITERIA'!M$3)</f>
        <v>0</v>
      </c>
      <c r="N113" s="49">
        <f>SUMIFS('mech4import - CB6R3_AE7'!$D$2:$D$10000,'mech4import - CB6R3_AE7'!$B$2:$B$10000,"="&amp;'CB6R3_AE7 - 95861 - CRITERIA'!$B113,'mech4import - CB6R3_AE7'!$C$2:$C$10000,"="&amp;'CB6R3_AE7 - 95861 - CRITERIA'!N$3)</f>
        <v>0</v>
      </c>
      <c r="O113" s="49">
        <f>SUMIFS('mech4import - CB6R3_AE7'!$D$2:$D$10000,'mech4import - CB6R3_AE7'!$B$2:$B$10000,"="&amp;'CB6R3_AE7 - 95861 - CRITERIA'!$B113,'mech4import - CB6R3_AE7'!$C$2:$C$10000,"="&amp;'CB6R3_AE7 - 95861 - CRITERIA'!O$3)</f>
        <v>0</v>
      </c>
      <c r="P113" s="49">
        <f>SUMIFS('mech4import - CB6R3_AE7'!$D$2:$D$10000,'mech4import - CB6R3_AE7'!$B$2:$B$10000,"="&amp;'CB6R3_AE7 - 95861 - CRITERIA'!$B113,'mech4import - CB6R3_AE7'!$C$2:$C$10000,"="&amp;'CB6R3_AE7 - 95861 - CRITERIA'!P$3)</f>
        <v>0</v>
      </c>
      <c r="Q113" s="49">
        <f>SUMIFS('mech4import - CB6R3_AE7'!$D$2:$D$10000,'mech4import - CB6R3_AE7'!$B$2:$B$10000,"="&amp;'CB6R3_AE7 - 95861 - CRITERIA'!$B113,'mech4import - CB6R3_AE7'!$C$2:$C$10000,"="&amp;'CB6R3_AE7 - 95861 - CRITERIA'!Q$3)</f>
        <v>0</v>
      </c>
      <c r="R113" s="49">
        <f>SUMIFS('mech4import - CB6R3_AE7'!$D$2:$D$10000,'mech4import - CB6R3_AE7'!$B$2:$B$10000,"="&amp;'CB6R3_AE7 - 95861 - CRITERIA'!$B113,'mech4import - CB6R3_AE7'!$C$2:$C$10000,"="&amp;'CB6R3_AE7 - 95861 - CRITERIA'!R$3)</f>
        <v>0</v>
      </c>
      <c r="S113" s="49">
        <f>SUMIFS('mech4import - CB6R3_AE7'!$D$2:$D$10000,'mech4import - CB6R3_AE7'!$B$2:$B$10000,"="&amp;'CB6R3_AE7 - 95861 - CRITERIA'!$B113,'mech4import - CB6R3_AE7'!$C$2:$C$10000,"="&amp;'CB6R3_AE7 - 95861 - CRITERIA'!S$3)</f>
        <v>0</v>
      </c>
      <c r="T113" s="49">
        <f>SUMIFS('mech4import - CB6R3_AE7'!$D$2:$D$10000,'mech4import - CB6R3_AE7'!$B$2:$B$10000,"="&amp;'CB6R3_AE7 - 95861 - CRITERIA'!$B113,'mech4import - CB6R3_AE7'!$C$2:$C$10000,"="&amp;'CB6R3_AE7 - 95861 - CRITERIA'!T$3)</f>
        <v>0</v>
      </c>
      <c r="U113" s="49">
        <f>SUMIFS('mech4import - CB6R3_AE7'!$D$2:$D$10000,'mech4import - CB6R3_AE7'!$B$2:$B$10000,"="&amp;'CB6R3_AE7 - 95861 - CRITERIA'!$B113,'mech4import - CB6R3_AE7'!$C$2:$C$10000,"="&amp;'CB6R3_AE7 - 95861 - CRITERIA'!U$3)</f>
        <v>0</v>
      </c>
      <c r="V113" s="49">
        <f>SUMIFS('mech4import - CB6R3_AE7'!$D$2:$D$10000,'mech4import - CB6R3_AE7'!$B$2:$B$10000,"="&amp;'CB6R3_AE7 - 95861 - CRITERIA'!$B113,'mech4import - CB6R3_AE7'!$C$2:$C$10000,"="&amp;'CB6R3_AE7 - 95861 - CRITERIA'!V$3)</f>
        <v>0</v>
      </c>
      <c r="W113" s="49">
        <f>SUMIFS('mech4import - CB6R3_AE7'!$D$2:$D$10000,'mech4import - CB6R3_AE7'!$B$2:$B$10000,"="&amp;'CB6R3_AE7 - 95861 - CRITERIA'!$B113,'mech4import - CB6R3_AE7'!$C$2:$C$10000,"="&amp;'CB6R3_AE7 - 95861 - CRITERIA'!W$3)</f>
        <v>0</v>
      </c>
      <c r="X113" s="49">
        <f>SUMIFS('mech4import - CB6R3_AE7'!$D$2:$D$10000,'mech4import - CB6R3_AE7'!$B$2:$B$10000,"="&amp;'CB6R3_AE7 - 95861 - CRITERIA'!$B113,'mech4import - CB6R3_AE7'!$C$2:$C$10000,"="&amp;'CB6R3_AE7 - 95861 - CRITERIA'!X$3)</f>
        <v>0</v>
      </c>
      <c r="Y113" s="49">
        <f>SUMIFS('mech4import - CB6R3_AE7'!$D$2:$D$10000,'mech4import - CB6R3_AE7'!$B$2:$B$10000,"="&amp;'CB6R3_AE7 - 95861 - CRITERIA'!$B113,'mech4import - CB6R3_AE7'!$C$2:$C$10000,"="&amp;'CB6R3_AE7 - 95861 - CRITERIA'!Y$3)</f>
        <v>0</v>
      </c>
      <c r="Z113" s="49">
        <f>SUMIFS('mech4import - CB6R3_AE7'!$D$2:$D$10000,'mech4import - CB6R3_AE7'!$B$2:$B$10000,"="&amp;'CB6R3_AE7 - 95861 - CRITERIA'!$B113,'mech4import - CB6R3_AE7'!$C$2:$C$10000,"="&amp;'CB6R3_AE7 - 95861 - CRITERIA'!Z$3)</f>
        <v>0</v>
      </c>
      <c r="AA113" s="49">
        <f>SUMIFS('mech4import - CB6R3_AE7'!$D$2:$D$10000,'mech4import - CB6R3_AE7'!$B$2:$B$10000,"="&amp;'CB6R3_AE7 - 95861 - CRITERIA'!$B113,'mech4import - CB6R3_AE7'!$C$2:$C$10000,"="&amp;'CB6R3_AE7 - 95861 - CRITERIA'!AA$3)</f>
        <v>0</v>
      </c>
      <c r="AB113" s="49">
        <f>SUMIFS('mech4import - CB6R3_AE7'!$D$2:$D$10000,'mech4import - CB6R3_AE7'!$B$2:$B$10000,"="&amp;'CB6R3_AE7 - 95861 - CRITERIA'!$B113,'mech4import - CB6R3_AE7'!$C$2:$C$10000,"="&amp;'CB6R3_AE7 - 95861 - CRITERIA'!AB$3)</f>
        <v>0</v>
      </c>
      <c r="AC113" s="49">
        <f>SUMIFS('mech4import - CB6R3_AE7'!$D$2:$D$10000,'mech4import - CB6R3_AE7'!$B$2:$B$10000,"="&amp;'CB6R3_AE7 - 95861 - CRITERIA'!$B113,'mech4import - CB6R3_AE7'!$C$2:$C$10000,"="&amp;'CB6R3_AE7 - 95861 - CRITERIA'!AC$3)</f>
        <v>0</v>
      </c>
      <c r="AD113" s="49">
        <f>SUMIFS('mech4import - CB6R3_AE7'!$D$2:$D$10000,'mech4import - CB6R3_AE7'!$B$2:$B$10000,"="&amp;'CB6R3_AE7 - 95861 - CRITERIA'!$B113,'mech4import - CB6R3_AE7'!$C$2:$C$10000,"="&amp;'CB6R3_AE7 - 95861 - CRITERIA'!AD$3)</f>
        <v>0</v>
      </c>
      <c r="AE113" s="49">
        <f>SUMIFS('mech4import - CB6R3_AE7'!$D$2:$D$10000,'mech4import - CB6R3_AE7'!$B$2:$B$10000,"="&amp;'CB6R3_AE7 - 95861 - CRITERIA'!$B113,'mech4import - CB6R3_AE7'!$C$2:$C$10000,"="&amp;'CB6R3_AE7 - 95861 - CRITERIA'!AE$3)</f>
        <v>0</v>
      </c>
      <c r="AF113" s="49">
        <f>SUMIFS('mech4import - CB6R3_AE7'!$D$2:$D$10000,'mech4import - CB6R3_AE7'!$B$2:$B$10000,"="&amp;'CB6R3_AE7 - 95861 - CRITERIA'!$B113,'mech4import - CB6R3_AE7'!$C$2:$C$10000,"="&amp;'CB6R3_AE7 - 95861 - CRITERIA'!AF$3)</f>
        <v>0</v>
      </c>
      <c r="AG113" s="49">
        <f>SUMIFS('mech4import - CB6R3_AE7'!$D$2:$D$10000,'mech4import - CB6R3_AE7'!$B$2:$B$10000,"="&amp;'CB6R3_AE7 - 95861 - CRITERIA'!$B113,'mech4import - CB6R3_AE7'!$C$2:$C$10000,"="&amp;'CB6R3_AE7 - 95861 - CRITERIA'!AG$3)</f>
        <v>0</v>
      </c>
      <c r="AH113" s="49">
        <f>SUMIFS('mech4import - CB6R3_AE7'!$D$2:$D$10000,'mech4import - CB6R3_AE7'!$B$2:$B$10000,"="&amp;'CB6R3_AE7 - 95861 - CRITERIA'!$B113,'mech4import - CB6R3_AE7'!$C$2:$C$10000,"="&amp;'CB6R3_AE7 - 95861 - CRITERIA'!AH$3)</f>
        <v>0</v>
      </c>
      <c r="AI113" s="49">
        <f>SUMIFS('mech4import - CB6R3_AE7'!$D$2:$D$10000,'mech4import - CB6R3_AE7'!$B$2:$B$10000,"="&amp;'CB6R3_AE7 - 95861 - CRITERIA'!$B113,'mech4import - CB6R3_AE7'!$C$2:$C$10000,"="&amp;'CB6R3_AE7 - 95861 - CRITERIA'!AI$3)</f>
        <v>0</v>
      </c>
      <c r="AJ113" s="49">
        <f>SUMIFS('mech4import - CB6R3_AE7'!$D$2:$D$10000,'mech4import - CB6R3_AE7'!$B$2:$B$10000,"="&amp;'CB6R3_AE7 - 95861 - CRITERIA'!$B113,'mech4import - CB6R3_AE7'!$C$2:$C$10000,"="&amp;'CB6R3_AE7 - 95861 - CRITERIA'!AJ$3)</f>
        <v>0</v>
      </c>
      <c r="AK113" s="49">
        <f>SUMIFS('mech4import - CB6R3_AE7'!$D$2:$D$10000,'mech4import - CB6R3_AE7'!$B$2:$B$10000,"="&amp;'CB6R3_AE7 - 95861 - CRITERIA'!$B113,'mech4import - CB6R3_AE7'!$C$2:$C$10000,"="&amp;'CB6R3_AE7 - 95861 - CRITERIA'!AK$3)</f>
        <v>1</v>
      </c>
      <c r="AL113" s="49">
        <f>SUMIFS('mech4import - CB6R3_AE7'!$D$2:$D$10000,'mech4import - CB6R3_AE7'!$B$2:$B$10000,"="&amp;'CB6R3_AE7 - 95861 - CRITERIA'!$B113,'mech4import - CB6R3_AE7'!$C$2:$C$10000,"="&amp;'CB6R3_AE7 - 95861 - CRITERIA'!AL$3)</f>
        <v>0</v>
      </c>
      <c r="AM113" s="32">
        <f t="array" ref="AM113">SUM($G$1:$AL$1*G113:AL113)</f>
        <v>142.30000000000001</v>
      </c>
    </row>
    <row r="114" spans="1:39" s="31" customFormat="1">
      <c r="A114" s="42">
        <v>95861</v>
      </c>
      <c r="B114" s="14">
        <v>1018</v>
      </c>
      <c r="C114" s="43">
        <v>2.7002726780575765E-2</v>
      </c>
      <c r="D114" s="47" t="s">
        <v>300</v>
      </c>
      <c r="E114" s="46" t="b">
        <v>0</v>
      </c>
      <c r="F114" s="48">
        <v>114.188</v>
      </c>
      <c r="G114" s="49">
        <f>SUMIFS('mech4import - CB6R3_AE7'!$D$2:$D$10000,'mech4import - CB6R3_AE7'!$B$2:$B$10000,"="&amp;'CB6R3_AE7 - 95861 - CRITERIA'!$B114,'mech4import - CB6R3_AE7'!$C$2:$C$10000,"="&amp;'CB6R3_AE7 - 95861 - CRITERIA'!G$3)</f>
        <v>0</v>
      </c>
      <c r="H114" s="49">
        <f>SUMIFS('mech4import - CB6R3_AE7'!$D$2:$D$10000,'mech4import - CB6R3_AE7'!$B$2:$B$10000,"="&amp;'CB6R3_AE7 - 95861 - CRITERIA'!$B114,'mech4import - CB6R3_AE7'!$C$2:$C$10000,"="&amp;'CB6R3_AE7 - 95861 - CRITERIA'!H$3)</f>
        <v>0</v>
      </c>
      <c r="I114" s="49">
        <f>SUMIFS('mech4import - CB6R3_AE7'!$D$2:$D$10000,'mech4import - CB6R3_AE7'!$B$2:$B$10000,"="&amp;'CB6R3_AE7 - 95861 - CRITERIA'!$B114,'mech4import - CB6R3_AE7'!$C$2:$C$10000,"="&amp;'CB6R3_AE7 - 95861 - CRITERIA'!I$3)</f>
        <v>0</v>
      </c>
      <c r="J114" s="49">
        <f>SUMIFS('mech4import - CB6R3_AE7'!$D$2:$D$10000,'mech4import - CB6R3_AE7'!$B$2:$B$10000,"="&amp;'CB6R3_AE7 - 95861 - CRITERIA'!$B114,'mech4import - CB6R3_AE7'!$C$2:$C$10000,"="&amp;'CB6R3_AE7 - 95861 - CRITERIA'!J$3)</f>
        <v>1</v>
      </c>
      <c r="K114" s="49">
        <f>SUMIFS('mech4import - CB6R3_AE7'!$D$2:$D$10000,'mech4import - CB6R3_AE7'!$B$2:$B$10000,"="&amp;'CB6R3_AE7 - 95861 - CRITERIA'!$B114,'mech4import - CB6R3_AE7'!$C$2:$C$10000,"="&amp;'CB6R3_AE7 - 95861 - CRITERIA'!K$3)</f>
        <v>0</v>
      </c>
      <c r="L114" s="49">
        <f>SUMIFS('mech4import - CB6R3_AE7'!$D$2:$D$10000,'mech4import - CB6R3_AE7'!$B$2:$B$10000,"="&amp;'CB6R3_AE7 - 95861 - CRITERIA'!$B114,'mech4import - CB6R3_AE7'!$C$2:$C$10000,"="&amp;'CB6R3_AE7 - 95861 - CRITERIA'!L$3)</f>
        <v>0</v>
      </c>
      <c r="M114" s="49">
        <f>SUMIFS('mech4import - CB6R3_AE7'!$D$2:$D$10000,'mech4import - CB6R3_AE7'!$B$2:$B$10000,"="&amp;'CB6R3_AE7 - 95861 - CRITERIA'!$B114,'mech4import - CB6R3_AE7'!$C$2:$C$10000,"="&amp;'CB6R3_AE7 - 95861 - CRITERIA'!M$3)</f>
        <v>0</v>
      </c>
      <c r="N114" s="49">
        <f>SUMIFS('mech4import - CB6R3_AE7'!$D$2:$D$10000,'mech4import - CB6R3_AE7'!$B$2:$B$10000,"="&amp;'CB6R3_AE7 - 95861 - CRITERIA'!$B114,'mech4import - CB6R3_AE7'!$C$2:$C$10000,"="&amp;'CB6R3_AE7 - 95861 - CRITERIA'!N$3)</f>
        <v>0</v>
      </c>
      <c r="O114" s="49">
        <f>SUMIFS('mech4import - CB6R3_AE7'!$D$2:$D$10000,'mech4import - CB6R3_AE7'!$B$2:$B$10000,"="&amp;'CB6R3_AE7 - 95861 - CRITERIA'!$B114,'mech4import - CB6R3_AE7'!$C$2:$C$10000,"="&amp;'CB6R3_AE7 - 95861 - CRITERIA'!O$3)</f>
        <v>0</v>
      </c>
      <c r="P114" s="49">
        <f>SUMIFS('mech4import - CB6R3_AE7'!$D$2:$D$10000,'mech4import - CB6R3_AE7'!$B$2:$B$10000,"="&amp;'CB6R3_AE7 - 95861 - CRITERIA'!$B114,'mech4import - CB6R3_AE7'!$C$2:$C$10000,"="&amp;'CB6R3_AE7 - 95861 - CRITERIA'!P$3)</f>
        <v>0</v>
      </c>
      <c r="Q114" s="49">
        <f>SUMIFS('mech4import - CB6R3_AE7'!$D$2:$D$10000,'mech4import - CB6R3_AE7'!$B$2:$B$10000,"="&amp;'CB6R3_AE7 - 95861 - CRITERIA'!$B114,'mech4import - CB6R3_AE7'!$C$2:$C$10000,"="&amp;'CB6R3_AE7 - 95861 - CRITERIA'!Q$3)</f>
        <v>0</v>
      </c>
      <c r="R114" s="49">
        <f>SUMIFS('mech4import - CB6R3_AE7'!$D$2:$D$10000,'mech4import - CB6R3_AE7'!$B$2:$B$10000,"="&amp;'CB6R3_AE7 - 95861 - CRITERIA'!$B114,'mech4import - CB6R3_AE7'!$C$2:$C$10000,"="&amp;'CB6R3_AE7 - 95861 - CRITERIA'!R$3)</f>
        <v>0</v>
      </c>
      <c r="S114" s="49">
        <f>SUMIFS('mech4import - CB6R3_AE7'!$D$2:$D$10000,'mech4import - CB6R3_AE7'!$B$2:$B$10000,"="&amp;'CB6R3_AE7 - 95861 - CRITERIA'!$B114,'mech4import - CB6R3_AE7'!$C$2:$C$10000,"="&amp;'CB6R3_AE7 - 95861 - CRITERIA'!S$3)</f>
        <v>0</v>
      </c>
      <c r="T114" s="49">
        <f>SUMIFS('mech4import - CB6R3_AE7'!$D$2:$D$10000,'mech4import - CB6R3_AE7'!$B$2:$B$10000,"="&amp;'CB6R3_AE7 - 95861 - CRITERIA'!$B114,'mech4import - CB6R3_AE7'!$C$2:$C$10000,"="&amp;'CB6R3_AE7 - 95861 - CRITERIA'!T$3)</f>
        <v>0</v>
      </c>
      <c r="U114" s="49">
        <f>SUMIFS('mech4import - CB6R3_AE7'!$D$2:$D$10000,'mech4import - CB6R3_AE7'!$B$2:$B$10000,"="&amp;'CB6R3_AE7 - 95861 - CRITERIA'!$B114,'mech4import - CB6R3_AE7'!$C$2:$C$10000,"="&amp;'CB6R3_AE7 - 95861 - CRITERIA'!U$3)</f>
        <v>0</v>
      </c>
      <c r="V114" s="49">
        <f>SUMIFS('mech4import - CB6R3_AE7'!$D$2:$D$10000,'mech4import - CB6R3_AE7'!$B$2:$B$10000,"="&amp;'CB6R3_AE7 - 95861 - CRITERIA'!$B114,'mech4import - CB6R3_AE7'!$C$2:$C$10000,"="&amp;'CB6R3_AE7 - 95861 - CRITERIA'!V$3)</f>
        <v>0</v>
      </c>
      <c r="W114" s="49">
        <f>SUMIFS('mech4import - CB6R3_AE7'!$D$2:$D$10000,'mech4import - CB6R3_AE7'!$B$2:$B$10000,"="&amp;'CB6R3_AE7 - 95861 - CRITERIA'!$B114,'mech4import - CB6R3_AE7'!$C$2:$C$10000,"="&amp;'CB6R3_AE7 - 95861 - CRITERIA'!W$3)</f>
        <v>0</v>
      </c>
      <c r="X114" s="49">
        <f>SUMIFS('mech4import - CB6R3_AE7'!$D$2:$D$10000,'mech4import - CB6R3_AE7'!$B$2:$B$10000,"="&amp;'CB6R3_AE7 - 95861 - CRITERIA'!$B114,'mech4import - CB6R3_AE7'!$C$2:$C$10000,"="&amp;'CB6R3_AE7 - 95861 - CRITERIA'!X$3)</f>
        <v>0</v>
      </c>
      <c r="Y114" s="49">
        <f>SUMIFS('mech4import - CB6R3_AE7'!$D$2:$D$10000,'mech4import - CB6R3_AE7'!$B$2:$B$10000,"="&amp;'CB6R3_AE7 - 95861 - CRITERIA'!$B114,'mech4import - CB6R3_AE7'!$C$2:$C$10000,"="&amp;'CB6R3_AE7 - 95861 - CRITERIA'!Y$3)</f>
        <v>0</v>
      </c>
      <c r="Z114" s="49">
        <f>SUMIFS('mech4import - CB6R3_AE7'!$D$2:$D$10000,'mech4import - CB6R3_AE7'!$B$2:$B$10000,"="&amp;'CB6R3_AE7 - 95861 - CRITERIA'!$B114,'mech4import - CB6R3_AE7'!$C$2:$C$10000,"="&amp;'CB6R3_AE7 - 95861 - CRITERIA'!Z$3)</f>
        <v>0</v>
      </c>
      <c r="AA114" s="49">
        <f>SUMIFS('mech4import - CB6R3_AE7'!$D$2:$D$10000,'mech4import - CB6R3_AE7'!$B$2:$B$10000,"="&amp;'CB6R3_AE7 - 95861 - CRITERIA'!$B114,'mech4import - CB6R3_AE7'!$C$2:$C$10000,"="&amp;'CB6R3_AE7 - 95861 - CRITERIA'!AA$3)</f>
        <v>0</v>
      </c>
      <c r="AB114" s="49">
        <f>SUMIFS('mech4import - CB6R3_AE7'!$D$2:$D$10000,'mech4import - CB6R3_AE7'!$B$2:$B$10000,"="&amp;'CB6R3_AE7 - 95861 - CRITERIA'!$B114,'mech4import - CB6R3_AE7'!$C$2:$C$10000,"="&amp;'CB6R3_AE7 - 95861 - CRITERIA'!AB$3)</f>
        <v>0</v>
      </c>
      <c r="AC114" s="49">
        <f>SUMIFS('mech4import - CB6R3_AE7'!$D$2:$D$10000,'mech4import - CB6R3_AE7'!$B$2:$B$10000,"="&amp;'CB6R3_AE7 - 95861 - CRITERIA'!$B114,'mech4import - CB6R3_AE7'!$C$2:$C$10000,"="&amp;'CB6R3_AE7 - 95861 - CRITERIA'!AC$3)</f>
        <v>0</v>
      </c>
      <c r="AD114" s="49">
        <f>SUMIFS('mech4import - CB6R3_AE7'!$D$2:$D$10000,'mech4import - CB6R3_AE7'!$B$2:$B$10000,"="&amp;'CB6R3_AE7 - 95861 - CRITERIA'!$B114,'mech4import - CB6R3_AE7'!$C$2:$C$10000,"="&amp;'CB6R3_AE7 - 95861 - CRITERIA'!AD$3)</f>
        <v>0</v>
      </c>
      <c r="AE114" s="49">
        <f>SUMIFS('mech4import - CB6R3_AE7'!$D$2:$D$10000,'mech4import - CB6R3_AE7'!$B$2:$B$10000,"="&amp;'CB6R3_AE7 - 95861 - CRITERIA'!$B114,'mech4import - CB6R3_AE7'!$C$2:$C$10000,"="&amp;'CB6R3_AE7 - 95861 - CRITERIA'!AE$3)</f>
        <v>0</v>
      </c>
      <c r="AF114" s="49">
        <f>SUMIFS('mech4import - CB6R3_AE7'!$D$2:$D$10000,'mech4import - CB6R3_AE7'!$B$2:$B$10000,"="&amp;'CB6R3_AE7 - 95861 - CRITERIA'!$B114,'mech4import - CB6R3_AE7'!$C$2:$C$10000,"="&amp;'CB6R3_AE7 - 95861 - CRITERIA'!AF$3)</f>
        <v>0</v>
      </c>
      <c r="AG114" s="49">
        <f>SUMIFS('mech4import - CB6R3_AE7'!$D$2:$D$10000,'mech4import - CB6R3_AE7'!$B$2:$B$10000,"="&amp;'CB6R3_AE7 - 95861 - CRITERIA'!$B114,'mech4import - CB6R3_AE7'!$C$2:$C$10000,"="&amp;'CB6R3_AE7 - 95861 - CRITERIA'!AG$3)</f>
        <v>5</v>
      </c>
      <c r="AH114" s="49">
        <f>SUMIFS('mech4import - CB6R3_AE7'!$D$2:$D$10000,'mech4import - CB6R3_AE7'!$B$2:$B$10000,"="&amp;'CB6R3_AE7 - 95861 - CRITERIA'!$B114,'mech4import - CB6R3_AE7'!$C$2:$C$10000,"="&amp;'CB6R3_AE7 - 95861 - CRITERIA'!AH$3)</f>
        <v>0</v>
      </c>
      <c r="AI114" s="49">
        <f>SUMIFS('mech4import - CB6R3_AE7'!$D$2:$D$10000,'mech4import - CB6R3_AE7'!$B$2:$B$10000,"="&amp;'CB6R3_AE7 - 95861 - CRITERIA'!$B114,'mech4import - CB6R3_AE7'!$C$2:$C$10000,"="&amp;'CB6R3_AE7 - 95861 - CRITERIA'!AI$3)</f>
        <v>0</v>
      </c>
      <c r="AJ114" s="49">
        <f>SUMIFS('mech4import - CB6R3_AE7'!$D$2:$D$10000,'mech4import - CB6R3_AE7'!$B$2:$B$10000,"="&amp;'CB6R3_AE7 - 95861 - CRITERIA'!$B114,'mech4import - CB6R3_AE7'!$C$2:$C$10000,"="&amp;'CB6R3_AE7 - 95861 - CRITERIA'!AJ$3)</f>
        <v>0</v>
      </c>
      <c r="AK114" s="49">
        <f>SUMIFS('mech4import - CB6R3_AE7'!$D$2:$D$10000,'mech4import - CB6R3_AE7'!$B$2:$B$10000,"="&amp;'CB6R3_AE7 - 95861 - CRITERIA'!$B114,'mech4import - CB6R3_AE7'!$C$2:$C$10000,"="&amp;'CB6R3_AE7 - 95861 - CRITERIA'!AK$3)</f>
        <v>0</v>
      </c>
      <c r="AL114" s="49">
        <f>SUMIFS('mech4import - CB6R3_AE7'!$D$2:$D$10000,'mech4import - CB6R3_AE7'!$B$2:$B$10000,"="&amp;'CB6R3_AE7 - 95861 - CRITERIA'!$B114,'mech4import - CB6R3_AE7'!$C$2:$C$10000,"="&amp;'CB6R3_AE7 - 95861 - CRITERIA'!AL$3)</f>
        <v>0</v>
      </c>
      <c r="AM114" s="32">
        <f t="array" ref="AM114">SUM($G$1:$AL$1*G114:AL114)</f>
        <v>128.1</v>
      </c>
    </row>
    <row r="115" spans="1:39" s="31" customFormat="1">
      <c r="A115" s="42">
        <v>95861</v>
      </c>
      <c r="B115" s="14">
        <v>3455</v>
      </c>
      <c r="C115" s="43">
        <v>0.37299797059528988</v>
      </c>
      <c r="D115" s="47" t="s">
        <v>301</v>
      </c>
      <c r="E115" s="46" t="b">
        <v>0</v>
      </c>
      <c r="F115" s="48">
        <v>114.1</v>
      </c>
      <c r="G115" s="49">
        <f>SUMIFS('mech4import - CB6R3_AE7'!$D$2:$D$10000,'mech4import - CB6R3_AE7'!$B$2:$B$10000,"="&amp;'CB6R3_AE7 - 95861 - CRITERIA'!$B115,'mech4import - CB6R3_AE7'!$C$2:$C$10000,"="&amp;'CB6R3_AE7 - 95861 - CRITERIA'!G$3)</f>
        <v>0</v>
      </c>
      <c r="H115" s="49">
        <f>SUMIFS('mech4import - CB6R3_AE7'!$D$2:$D$10000,'mech4import - CB6R3_AE7'!$B$2:$B$10000,"="&amp;'CB6R3_AE7 - 95861 - CRITERIA'!$B115,'mech4import - CB6R3_AE7'!$C$2:$C$10000,"="&amp;'CB6R3_AE7 - 95861 - CRITERIA'!H$3)</f>
        <v>0</v>
      </c>
      <c r="I115" s="49">
        <f>SUMIFS('mech4import - CB6R3_AE7'!$D$2:$D$10000,'mech4import - CB6R3_AE7'!$B$2:$B$10000,"="&amp;'CB6R3_AE7 - 95861 - CRITERIA'!$B115,'mech4import - CB6R3_AE7'!$C$2:$C$10000,"="&amp;'CB6R3_AE7 - 95861 - CRITERIA'!I$3)</f>
        <v>0</v>
      </c>
      <c r="J115" s="49">
        <f>SUMIFS('mech4import - CB6R3_AE7'!$D$2:$D$10000,'mech4import - CB6R3_AE7'!$B$2:$B$10000,"="&amp;'CB6R3_AE7 - 95861 - CRITERIA'!$B115,'mech4import - CB6R3_AE7'!$C$2:$C$10000,"="&amp;'CB6R3_AE7 - 95861 - CRITERIA'!J$3)</f>
        <v>0</v>
      </c>
      <c r="K115" s="49">
        <f>SUMIFS('mech4import - CB6R3_AE7'!$D$2:$D$10000,'mech4import - CB6R3_AE7'!$B$2:$B$10000,"="&amp;'CB6R3_AE7 - 95861 - CRITERIA'!$B115,'mech4import - CB6R3_AE7'!$C$2:$C$10000,"="&amp;'CB6R3_AE7 - 95861 - CRITERIA'!K$3)</f>
        <v>0</v>
      </c>
      <c r="L115" s="49">
        <f>SUMIFS('mech4import - CB6R3_AE7'!$D$2:$D$10000,'mech4import - CB6R3_AE7'!$B$2:$B$10000,"="&amp;'CB6R3_AE7 - 95861 - CRITERIA'!$B115,'mech4import - CB6R3_AE7'!$C$2:$C$10000,"="&amp;'CB6R3_AE7 - 95861 - CRITERIA'!L$3)</f>
        <v>0</v>
      </c>
      <c r="M115" s="49">
        <f>SUMIFS('mech4import - CB6R3_AE7'!$D$2:$D$10000,'mech4import - CB6R3_AE7'!$B$2:$B$10000,"="&amp;'CB6R3_AE7 - 95861 - CRITERIA'!$B115,'mech4import - CB6R3_AE7'!$C$2:$C$10000,"="&amp;'CB6R3_AE7 - 95861 - CRITERIA'!M$3)</f>
        <v>0</v>
      </c>
      <c r="N115" s="49">
        <f>SUMIFS('mech4import - CB6R3_AE7'!$D$2:$D$10000,'mech4import - CB6R3_AE7'!$B$2:$B$10000,"="&amp;'CB6R3_AE7 - 95861 - CRITERIA'!$B115,'mech4import - CB6R3_AE7'!$C$2:$C$10000,"="&amp;'CB6R3_AE7 - 95861 - CRITERIA'!N$3)</f>
        <v>0</v>
      </c>
      <c r="O115" s="49">
        <f>SUMIFS('mech4import - CB6R3_AE7'!$D$2:$D$10000,'mech4import - CB6R3_AE7'!$B$2:$B$10000,"="&amp;'CB6R3_AE7 - 95861 - CRITERIA'!$B115,'mech4import - CB6R3_AE7'!$C$2:$C$10000,"="&amp;'CB6R3_AE7 - 95861 - CRITERIA'!O$3)</f>
        <v>0</v>
      </c>
      <c r="P115" s="49">
        <f>SUMIFS('mech4import - CB6R3_AE7'!$D$2:$D$10000,'mech4import - CB6R3_AE7'!$B$2:$B$10000,"="&amp;'CB6R3_AE7 - 95861 - CRITERIA'!$B115,'mech4import - CB6R3_AE7'!$C$2:$C$10000,"="&amp;'CB6R3_AE7 - 95861 - CRITERIA'!P$3)</f>
        <v>0</v>
      </c>
      <c r="Q115" s="49">
        <f>SUMIFS('mech4import - CB6R3_AE7'!$D$2:$D$10000,'mech4import - CB6R3_AE7'!$B$2:$B$10000,"="&amp;'CB6R3_AE7 - 95861 - CRITERIA'!$B115,'mech4import - CB6R3_AE7'!$C$2:$C$10000,"="&amp;'CB6R3_AE7 - 95861 - CRITERIA'!Q$3)</f>
        <v>0</v>
      </c>
      <c r="R115" s="49">
        <f>SUMIFS('mech4import - CB6R3_AE7'!$D$2:$D$10000,'mech4import - CB6R3_AE7'!$B$2:$B$10000,"="&amp;'CB6R3_AE7 - 95861 - CRITERIA'!$B115,'mech4import - CB6R3_AE7'!$C$2:$C$10000,"="&amp;'CB6R3_AE7 - 95861 - CRITERIA'!R$3)</f>
        <v>0</v>
      </c>
      <c r="S115" s="49">
        <f>SUMIFS('mech4import - CB6R3_AE7'!$D$2:$D$10000,'mech4import - CB6R3_AE7'!$B$2:$B$10000,"="&amp;'CB6R3_AE7 - 95861 - CRITERIA'!$B115,'mech4import - CB6R3_AE7'!$C$2:$C$10000,"="&amp;'CB6R3_AE7 - 95861 - CRITERIA'!S$3)</f>
        <v>0</v>
      </c>
      <c r="T115" s="49">
        <f>SUMIFS('mech4import - CB6R3_AE7'!$D$2:$D$10000,'mech4import - CB6R3_AE7'!$B$2:$B$10000,"="&amp;'CB6R3_AE7 - 95861 - CRITERIA'!$B115,'mech4import - CB6R3_AE7'!$C$2:$C$10000,"="&amp;'CB6R3_AE7 - 95861 - CRITERIA'!T$3)</f>
        <v>0</v>
      </c>
      <c r="U115" s="49">
        <f>SUMIFS('mech4import - CB6R3_AE7'!$D$2:$D$10000,'mech4import - CB6R3_AE7'!$B$2:$B$10000,"="&amp;'CB6R3_AE7 - 95861 - CRITERIA'!$B115,'mech4import - CB6R3_AE7'!$C$2:$C$10000,"="&amp;'CB6R3_AE7 - 95861 - CRITERIA'!U$3)</f>
        <v>0</v>
      </c>
      <c r="V115" s="49">
        <f>SUMIFS('mech4import - CB6R3_AE7'!$D$2:$D$10000,'mech4import - CB6R3_AE7'!$B$2:$B$10000,"="&amp;'CB6R3_AE7 - 95861 - CRITERIA'!$B115,'mech4import - CB6R3_AE7'!$C$2:$C$10000,"="&amp;'CB6R3_AE7 - 95861 - CRITERIA'!V$3)</f>
        <v>0</v>
      </c>
      <c r="W115" s="49">
        <f>SUMIFS('mech4import - CB6R3_AE7'!$D$2:$D$10000,'mech4import - CB6R3_AE7'!$B$2:$B$10000,"="&amp;'CB6R3_AE7 - 95861 - CRITERIA'!$B115,'mech4import - CB6R3_AE7'!$C$2:$C$10000,"="&amp;'CB6R3_AE7 - 95861 - CRITERIA'!W$3)</f>
        <v>0</v>
      </c>
      <c r="X115" s="49">
        <f>SUMIFS('mech4import - CB6R3_AE7'!$D$2:$D$10000,'mech4import - CB6R3_AE7'!$B$2:$B$10000,"="&amp;'CB6R3_AE7 - 95861 - CRITERIA'!$B115,'mech4import - CB6R3_AE7'!$C$2:$C$10000,"="&amp;'CB6R3_AE7 - 95861 - CRITERIA'!X$3)</f>
        <v>0</v>
      </c>
      <c r="Y115" s="49">
        <f>SUMIFS('mech4import - CB6R3_AE7'!$D$2:$D$10000,'mech4import - CB6R3_AE7'!$B$2:$B$10000,"="&amp;'CB6R3_AE7 - 95861 - CRITERIA'!$B115,'mech4import - CB6R3_AE7'!$C$2:$C$10000,"="&amp;'CB6R3_AE7 - 95861 - CRITERIA'!Y$3)</f>
        <v>1</v>
      </c>
      <c r="Z115" s="49">
        <f>SUMIFS('mech4import - CB6R3_AE7'!$D$2:$D$10000,'mech4import - CB6R3_AE7'!$B$2:$B$10000,"="&amp;'CB6R3_AE7 - 95861 - CRITERIA'!$B115,'mech4import - CB6R3_AE7'!$C$2:$C$10000,"="&amp;'CB6R3_AE7 - 95861 - CRITERIA'!Z$3)</f>
        <v>0</v>
      </c>
      <c r="AA115" s="49">
        <f>SUMIFS('mech4import - CB6R3_AE7'!$D$2:$D$10000,'mech4import - CB6R3_AE7'!$B$2:$B$10000,"="&amp;'CB6R3_AE7 - 95861 - CRITERIA'!$B115,'mech4import - CB6R3_AE7'!$C$2:$C$10000,"="&amp;'CB6R3_AE7 - 95861 - CRITERIA'!AA$3)</f>
        <v>0</v>
      </c>
      <c r="AB115" s="49">
        <f>SUMIFS('mech4import - CB6R3_AE7'!$D$2:$D$10000,'mech4import - CB6R3_AE7'!$B$2:$B$10000,"="&amp;'CB6R3_AE7 - 95861 - CRITERIA'!$B115,'mech4import - CB6R3_AE7'!$C$2:$C$10000,"="&amp;'CB6R3_AE7 - 95861 - CRITERIA'!AB$3)</f>
        <v>0</v>
      </c>
      <c r="AC115" s="49">
        <f>SUMIFS('mech4import - CB6R3_AE7'!$D$2:$D$10000,'mech4import - CB6R3_AE7'!$B$2:$B$10000,"="&amp;'CB6R3_AE7 - 95861 - CRITERIA'!$B115,'mech4import - CB6R3_AE7'!$C$2:$C$10000,"="&amp;'CB6R3_AE7 - 95861 - CRITERIA'!AC$3)</f>
        <v>0</v>
      </c>
      <c r="AD115" s="49">
        <f>SUMIFS('mech4import - CB6R3_AE7'!$D$2:$D$10000,'mech4import - CB6R3_AE7'!$B$2:$B$10000,"="&amp;'CB6R3_AE7 - 95861 - CRITERIA'!$B115,'mech4import - CB6R3_AE7'!$C$2:$C$10000,"="&amp;'CB6R3_AE7 - 95861 - CRITERIA'!AD$3)</f>
        <v>0</v>
      </c>
      <c r="AE115" s="49">
        <f>SUMIFS('mech4import - CB6R3_AE7'!$D$2:$D$10000,'mech4import - CB6R3_AE7'!$B$2:$B$10000,"="&amp;'CB6R3_AE7 - 95861 - CRITERIA'!$B115,'mech4import - CB6R3_AE7'!$C$2:$C$10000,"="&amp;'CB6R3_AE7 - 95861 - CRITERIA'!AE$3)</f>
        <v>0</v>
      </c>
      <c r="AF115" s="49">
        <f>SUMIFS('mech4import - CB6R3_AE7'!$D$2:$D$10000,'mech4import - CB6R3_AE7'!$B$2:$B$10000,"="&amp;'CB6R3_AE7 - 95861 - CRITERIA'!$B115,'mech4import - CB6R3_AE7'!$C$2:$C$10000,"="&amp;'CB6R3_AE7 - 95861 - CRITERIA'!AF$3)</f>
        <v>0</v>
      </c>
      <c r="AG115" s="49">
        <f>SUMIFS('mech4import - CB6R3_AE7'!$D$2:$D$10000,'mech4import - CB6R3_AE7'!$B$2:$B$10000,"="&amp;'CB6R3_AE7 - 95861 - CRITERIA'!$B115,'mech4import - CB6R3_AE7'!$C$2:$C$10000,"="&amp;'CB6R3_AE7 - 95861 - CRITERIA'!AG$3)</f>
        <v>0</v>
      </c>
      <c r="AH115" s="49">
        <f>SUMIFS('mech4import - CB6R3_AE7'!$D$2:$D$10000,'mech4import - CB6R3_AE7'!$B$2:$B$10000,"="&amp;'CB6R3_AE7 - 95861 - CRITERIA'!$B115,'mech4import - CB6R3_AE7'!$C$2:$C$10000,"="&amp;'CB6R3_AE7 - 95861 - CRITERIA'!AH$3)</f>
        <v>0</v>
      </c>
      <c r="AI115" s="49">
        <f>SUMIFS('mech4import - CB6R3_AE7'!$D$2:$D$10000,'mech4import - CB6R3_AE7'!$B$2:$B$10000,"="&amp;'CB6R3_AE7 - 95861 - CRITERIA'!$B115,'mech4import - CB6R3_AE7'!$C$2:$C$10000,"="&amp;'CB6R3_AE7 - 95861 - CRITERIA'!AI$3)</f>
        <v>0</v>
      </c>
      <c r="AJ115" s="49">
        <f>SUMIFS('mech4import - CB6R3_AE7'!$D$2:$D$10000,'mech4import - CB6R3_AE7'!$B$2:$B$10000,"="&amp;'CB6R3_AE7 - 95861 - CRITERIA'!$B115,'mech4import - CB6R3_AE7'!$C$2:$C$10000,"="&amp;'CB6R3_AE7 - 95861 - CRITERIA'!AJ$3)</f>
        <v>0</v>
      </c>
      <c r="AK115" s="49">
        <f>SUMIFS('mech4import - CB6R3_AE7'!$D$2:$D$10000,'mech4import - CB6R3_AE7'!$B$2:$B$10000,"="&amp;'CB6R3_AE7 - 95861 - CRITERIA'!$B115,'mech4import - CB6R3_AE7'!$C$2:$C$10000,"="&amp;'CB6R3_AE7 - 95861 - CRITERIA'!AK$3)</f>
        <v>0</v>
      </c>
      <c r="AL115" s="49">
        <f>SUMIFS('mech4import - CB6R3_AE7'!$D$2:$D$10000,'mech4import - CB6R3_AE7'!$B$2:$B$10000,"="&amp;'CB6R3_AE7 - 95861 - CRITERIA'!$B115,'mech4import - CB6R3_AE7'!$C$2:$C$10000,"="&amp;'CB6R3_AE7 - 95861 - CRITERIA'!AL$3)</f>
        <v>0</v>
      </c>
      <c r="AM115" s="32">
        <f t="array" ref="AM115">SUM($G$1:$AL$1*G115:AL115)</f>
        <v>240.5</v>
      </c>
    </row>
    <row r="116" spans="1:39" s="31" customFormat="1">
      <c r="A116" s="42">
        <v>95861</v>
      </c>
      <c r="B116" s="14">
        <v>486</v>
      </c>
      <c r="C116" s="43">
        <v>0.10044461847554925</v>
      </c>
      <c r="D116" s="47" t="s">
        <v>302</v>
      </c>
      <c r="E116" s="46" t="b">
        <v>0</v>
      </c>
      <c r="F116" s="48">
        <v>116.163</v>
      </c>
      <c r="G116" s="49">
        <f>SUMIFS('mech4import - CB6R3_AE7'!$D$2:$D$10000,'mech4import - CB6R3_AE7'!$B$2:$B$10000,"="&amp;'CB6R3_AE7 - 95861 - CRITERIA'!$B116,'mech4import - CB6R3_AE7'!$C$2:$C$10000,"="&amp;'CB6R3_AE7 - 95861 - CRITERIA'!G$3)</f>
        <v>0</v>
      </c>
      <c r="H116" s="49">
        <f>SUMIFS('mech4import - CB6R3_AE7'!$D$2:$D$10000,'mech4import - CB6R3_AE7'!$B$2:$B$10000,"="&amp;'CB6R3_AE7 - 95861 - CRITERIA'!$B116,'mech4import - CB6R3_AE7'!$C$2:$C$10000,"="&amp;'CB6R3_AE7 - 95861 - CRITERIA'!H$3)</f>
        <v>0</v>
      </c>
      <c r="I116" s="49">
        <f>SUMIFS('mech4import - CB6R3_AE7'!$D$2:$D$10000,'mech4import - CB6R3_AE7'!$B$2:$B$10000,"="&amp;'CB6R3_AE7 - 95861 - CRITERIA'!$B116,'mech4import - CB6R3_AE7'!$C$2:$C$10000,"="&amp;'CB6R3_AE7 - 95861 - CRITERIA'!I$3)</f>
        <v>0</v>
      </c>
      <c r="J116" s="49">
        <f>SUMIFS('mech4import - CB6R3_AE7'!$D$2:$D$10000,'mech4import - CB6R3_AE7'!$B$2:$B$10000,"="&amp;'CB6R3_AE7 - 95861 - CRITERIA'!$B116,'mech4import - CB6R3_AE7'!$C$2:$C$10000,"="&amp;'CB6R3_AE7 - 95861 - CRITERIA'!J$3)</f>
        <v>0</v>
      </c>
      <c r="K116" s="49">
        <f>SUMIFS('mech4import - CB6R3_AE7'!$D$2:$D$10000,'mech4import - CB6R3_AE7'!$B$2:$B$10000,"="&amp;'CB6R3_AE7 - 95861 - CRITERIA'!$B116,'mech4import - CB6R3_AE7'!$C$2:$C$10000,"="&amp;'CB6R3_AE7 - 95861 - CRITERIA'!K$3)</f>
        <v>0</v>
      </c>
      <c r="L116" s="49">
        <f>SUMIFS('mech4import - CB6R3_AE7'!$D$2:$D$10000,'mech4import - CB6R3_AE7'!$B$2:$B$10000,"="&amp;'CB6R3_AE7 - 95861 - CRITERIA'!$B116,'mech4import - CB6R3_AE7'!$C$2:$C$10000,"="&amp;'CB6R3_AE7 - 95861 - CRITERIA'!L$3)</f>
        <v>0</v>
      </c>
      <c r="M116" s="49">
        <f>SUMIFS('mech4import - CB6R3_AE7'!$D$2:$D$10000,'mech4import - CB6R3_AE7'!$B$2:$B$10000,"="&amp;'CB6R3_AE7 - 95861 - CRITERIA'!$B116,'mech4import - CB6R3_AE7'!$C$2:$C$10000,"="&amp;'CB6R3_AE7 - 95861 - CRITERIA'!M$3)</f>
        <v>0</v>
      </c>
      <c r="N116" s="49">
        <f>SUMIFS('mech4import - CB6R3_AE7'!$D$2:$D$10000,'mech4import - CB6R3_AE7'!$B$2:$B$10000,"="&amp;'CB6R3_AE7 - 95861 - CRITERIA'!$B116,'mech4import - CB6R3_AE7'!$C$2:$C$10000,"="&amp;'CB6R3_AE7 - 95861 - CRITERIA'!N$3)</f>
        <v>0</v>
      </c>
      <c r="O116" s="49">
        <f>SUMIFS('mech4import - CB6R3_AE7'!$D$2:$D$10000,'mech4import - CB6R3_AE7'!$B$2:$B$10000,"="&amp;'CB6R3_AE7 - 95861 - CRITERIA'!$B116,'mech4import - CB6R3_AE7'!$C$2:$C$10000,"="&amp;'CB6R3_AE7 - 95861 - CRITERIA'!O$3)</f>
        <v>0</v>
      </c>
      <c r="P116" s="49">
        <f>SUMIFS('mech4import - CB6R3_AE7'!$D$2:$D$10000,'mech4import - CB6R3_AE7'!$B$2:$B$10000,"="&amp;'CB6R3_AE7 - 95861 - CRITERIA'!$B116,'mech4import - CB6R3_AE7'!$C$2:$C$10000,"="&amp;'CB6R3_AE7 - 95861 - CRITERIA'!P$3)</f>
        <v>0</v>
      </c>
      <c r="Q116" s="49">
        <f>SUMIFS('mech4import - CB6R3_AE7'!$D$2:$D$10000,'mech4import - CB6R3_AE7'!$B$2:$B$10000,"="&amp;'CB6R3_AE7 - 95861 - CRITERIA'!$B116,'mech4import - CB6R3_AE7'!$C$2:$C$10000,"="&amp;'CB6R3_AE7 - 95861 - CRITERIA'!Q$3)</f>
        <v>0</v>
      </c>
      <c r="R116" s="49">
        <f>SUMIFS('mech4import - CB6R3_AE7'!$D$2:$D$10000,'mech4import - CB6R3_AE7'!$B$2:$B$10000,"="&amp;'CB6R3_AE7 - 95861 - CRITERIA'!$B116,'mech4import - CB6R3_AE7'!$C$2:$C$10000,"="&amp;'CB6R3_AE7 - 95861 - CRITERIA'!R$3)</f>
        <v>0</v>
      </c>
      <c r="S116" s="49">
        <f>SUMIFS('mech4import - CB6R3_AE7'!$D$2:$D$10000,'mech4import - CB6R3_AE7'!$B$2:$B$10000,"="&amp;'CB6R3_AE7 - 95861 - CRITERIA'!$B116,'mech4import - CB6R3_AE7'!$C$2:$C$10000,"="&amp;'CB6R3_AE7 - 95861 - CRITERIA'!S$3)</f>
        <v>0</v>
      </c>
      <c r="T116" s="49">
        <f>SUMIFS('mech4import - CB6R3_AE7'!$D$2:$D$10000,'mech4import - CB6R3_AE7'!$B$2:$B$10000,"="&amp;'CB6R3_AE7 - 95861 - CRITERIA'!$B116,'mech4import - CB6R3_AE7'!$C$2:$C$10000,"="&amp;'CB6R3_AE7 - 95861 - CRITERIA'!T$3)</f>
        <v>0</v>
      </c>
      <c r="U116" s="49">
        <f>SUMIFS('mech4import - CB6R3_AE7'!$D$2:$D$10000,'mech4import - CB6R3_AE7'!$B$2:$B$10000,"="&amp;'CB6R3_AE7 - 95861 - CRITERIA'!$B116,'mech4import - CB6R3_AE7'!$C$2:$C$10000,"="&amp;'CB6R3_AE7 - 95861 - CRITERIA'!U$3)</f>
        <v>0</v>
      </c>
      <c r="V116" s="49">
        <f>SUMIFS('mech4import - CB6R3_AE7'!$D$2:$D$10000,'mech4import - CB6R3_AE7'!$B$2:$B$10000,"="&amp;'CB6R3_AE7 - 95861 - CRITERIA'!$B116,'mech4import - CB6R3_AE7'!$C$2:$C$10000,"="&amp;'CB6R3_AE7 - 95861 - CRITERIA'!V$3)</f>
        <v>0</v>
      </c>
      <c r="W116" s="49">
        <f>SUMIFS('mech4import - CB6R3_AE7'!$D$2:$D$10000,'mech4import - CB6R3_AE7'!$B$2:$B$10000,"="&amp;'CB6R3_AE7 - 95861 - CRITERIA'!$B116,'mech4import - CB6R3_AE7'!$C$2:$C$10000,"="&amp;'CB6R3_AE7 - 95861 - CRITERIA'!W$3)</f>
        <v>0</v>
      </c>
      <c r="X116" s="49">
        <f>SUMIFS('mech4import - CB6R3_AE7'!$D$2:$D$10000,'mech4import - CB6R3_AE7'!$B$2:$B$10000,"="&amp;'CB6R3_AE7 - 95861 - CRITERIA'!$B116,'mech4import - CB6R3_AE7'!$C$2:$C$10000,"="&amp;'CB6R3_AE7 - 95861 - CRITERIA'!X$3)</f>
        <v>0</v>
      </c>
      <c r="Y116" s="49">
        <f>SUMIFS('mech4import - CB6R3_AE7'!$D$2:$D$10000,'mech4import - CB6R3_AE7'!$B$2:$B$10000,"="&amp;'CB6R3_AE7 - 95861 - CRITERIA'!$B116,'mech4import - CB6R3_AE7'!$C$2:$C$10000,"="&amp;'CB6R3_AE7 - 95861 - CRITERIA'!Y$3)</f>
        <v>0</v>
      </c>
      <c r="Z116" s="49">
        <f>SUMIFS('mech4import - CB6R3_AE7'!$D$2:$D$10000,'mech4import - CB6R3_AE7'!$B$2:$B$10000,"="&amp;'CB6R3_AE7 - 95861 - CRITERIA'!$B116,'mech4import - CB6R3_AE7'!$C$2:$C$10000,"="&amp;'CB6R3_AE7 - 95861 - CRITERIA'!Z$3)</f>
        <v>0</v>
      </c>
      <c r="AA116" s="49">
        <f>SUMIFS('mech4import - CB6R3_AE7'!$D$2:$D$10000,'mech4import - CB6R3_AE7'!$B$2:$B$10000,"="&amp;'CB6R3_AE7 - 95861 - CRITERIA'!$B116,'mech4import - CB6R3_AE7'!$C$2:$C$10000,"="&amp;'CB6R3_AE7 - 95861 - CRITERIA'!AA$3)</f>
        <v>0</v>
      </c>
      <c r="AB116" s="49">
        <f>SUMIFS('mech4import - CB6R3_AE7'!$D$2:$D$10000,'mech4import - CB6R3_AE7'!$B$2:$B$10000,"="&amp;'CB6R3_AE7 - 95861 - CRITERIA'!$B116,'mech4import - CB6R3_AE7'!$C$2:$C$10000,"="&amp;'CB6R3_AE7 - 95861 - CRITERIA'!AB$3)</f>
        <v>0</v>
      </c>
      <c r="AC116" s="49">
        <f>SUMIFS('mech4import - CB6R3_AE7'!$D$2:$D$10000,'mech4import - CB6R3_AE7'!$B$2:$B$10000,"="&amp;'CB6R3_AE7 - 95861 - CRITERIA'!$B116,'mech4import - CB6R3_AE7'!$C$2:$C$10000,"="&amp;'CB6R3_AE7 - 95861 - CRITERIA'!AC$3)</f>
        <v>0</v>
      </c>
      <c r="AD116" s="49">
        <f>SUMIFS('mech4import - CB6R3_AE7'!$D$2:$D$10000,'mech4import - CB6R3_AE7'!$B$2:$B$10000,"="&amp;'CB6R3_AE7 - 95861 - CRITERIA'!$B116,'mech4import - CB6R3_AE7'!$C$2:$C$10000,"="&amp;'CB6R3_AE7 - 95861 - CRITERIA'!AD$3)</f>
        <v>0</v>
      </c>
      <c r="AE116" s="49">
        <f>SUMIFS('mech4import - CB6R3_AE7'!$D$2:$D$10000,'mech4import - CB6R3_AE7'!$B$2:$B$10000,"="&amp;'CB6R3_AE7 - 95861 - CRITERIA'!$B116,'mech4import - CB6R3_AE7'!$C$2:$C$10000,"="&amp;'CB6R3_AE7 - 95861 - CRITERIA'!AE$3)</f>
        <v>0</v>
      </c>
      <c r="AF116" s="49">
        <f>SUMIFS('mech4import - CB6R3_AE7'!$D$2:$D$10000,'mech4import - CB6R3_AE7'!$B$2:$B$10000,"="&amp;'CB6R3_AE7 - 95861 - CRITERIA'!$B116,'mech4import - CB6R3_AE7'!$C$2:$C$10000,"="&amp;'CB6R3_AE7 - 95861 - CRITERIA'!AF$3)</f>
        <v>0</v>
      </c>
      <c r="AG116" s="49">
        <f>SUMIFS('mech4import - CB6R3_AE7'!$D$2:$D$10000,'mech4import - CB6R3_AE7'!$B$2:$B$10000,"="&amp;'CB6R3_AE7 - 95861 - CRITERIA'!$B116,'mech4import - CB6R3_AE7'!$C$2:$C$10000,"="&amp;'CB6R3_AE7 - 95861 - CRITERIA'!AG$3)</f>
        <v>1</v>
      </c>
      <c r="AH116" s="49">
        <f>SUMIFS('mech4import - CB6R3_AE7'!$D$2:$D$10000,'mech4import - CB6R3_AE7'!$B$2:$B$10000,"="&amp;'CB6R3_AE7 - 95861 - CRITERIA'!$B116,'mech4import - CB6R3_AE7'!$C$2:$C$10000,"="&amp;'CB6R3_AE7 - 95861 - CRITERIA'!AH$3)</f>
        <v>0</v>
      </c>
      <c r="AI116" s="49">
        <f>SUMIFS('mech4import - CB6R3_AE7'!$D$2:$D$10000,'mech4import - CB6R3_AE7'!$B$2:$B$10000,"="&amp;'CB6R3_AE7 - 95861 - CRITERIA'!$B116,'mech4import - CB6R3_AE7'!$C$2:$C$10000,"="&amp;'CB6R3_AE7 - 95861 - CRITERIA'!AI$3)</f>
        <v>0</v>
      </c>
      <c r="AJ116" s="49">
        <f>SUMIFS('mech4import - CB6R3_AE7'!$D$2:$D$10000,'mech4import - CB6R3_AE7'!$B$2:$B$10000,"="&amp;'CB6R3_AE7 - 95861 - CRITERIA'!$B116,'mech4import - CB6R3_AE7'!$C$2:$C$10000,"="&amp;'CB6R3_AE7 - 95861 - CRITERIA'!AJ$3)</f>
        <v>0</v>
      </c>
      <c r="AK116" s="49">
        <f>SUMIFS('mech4import - CB6R3_AE7'!$D$2:$D$10000,'mech4import - CB6R3_AE7'!$B$2:$B$10000,"="&amp;'CB6R3_AE7 - 95861 - CRITERIA'!$B116,'mech4import - CB6R3_AE7'!$C$2:$C$10000,"="&amp;'CB6R3_AE7 - 95861 - CRITERIA'!AK$3)</f>
        <v>0</v>
      </c>
      <c r="AL116" s="49">
        <f>SUMIFS('mech4import - CB6R3_AE7'!$D$2:$D$10000,'mech4import - CB6R3_AE7'!$B$2:$B$10000,"="&amp;'CB6R3_AE7 - 95861 - CRITERIA'!$B116,'mech4import - CB6R3_AE7'!$C$2:$C$10000,"="&amp;'CB6R3_AE7 - 95861 - CRITERIA'!AL$3)</f>
        <v>1</v>
      </c>
      <c r="AM116" s="32">
        <f t="array" ref="AM116">SUM($G$1:$AL$1*G116:AL116)</f>
        <v>120.2</v>
      </c>
    </row>
    <row r="117" spans="1:39" s="31" customFormat="1">
      <c r="A117" s="42">
        <v>95861</v>
      </c>
      <c r="B117" s="14">
        <v>3456</v>
      </c>
      <c r="C117" s="43">
        <v>3.2844789639091432E-2</v>
      </c>
      <c r="D117" s="47" t="s">
        <v>303</v>
      </c>
      <c r="E117" s="46" t="b">
        <v>0</v>
      </c>
      <c r="F117" s="48">
        <v>116.16</v>
      </c>
      <c r="G117" s="49">
        <f>SUMIFS('mech4import - CB6R3_AE7'!$D$2:$D$10000,'mech4import - CB6R3_AE7'!$B$2:$B$10000,"="&amp;'CB6R3_AE7 - 95861 - CRITERIA'!$B117,'mech4import - CB6R3_AE7'!$C$2:$C$10000,"="&amp;'CB6R3_AE7 - 95861 - CRITERIA'!G$3)</f>
        <v>0</v>
      </c>
      <c r="H117" s="49">
        <f>SUMIFS('mech4import - CB6R3_AE7'!$D$2:$D$10000,'mech4import - CB6R3_AE7'!$B$2:$B$10000,"="&amp;'CB6R3_AE7 - 95861 - CRITERIA'!$B117,'mech4import - CB6R3_AE7'!$C$2:$C$10000,"="&amp;'CB6R3_AE7 - 95861 - CRITERIA'!H$3)</f>
        <v>0</v>
      </c>
      <c r="I117" s="49">
        <f>SUMIFS('mech4import - CB6R3_AE7'!$D$2:$D$10000,'mech4import - CB6R3_AE7'!$B$2:$B$10000,"="&amp;'CB6R3_AE7 - 95861 - CRITERIA'!$B117,'mech4import - CB6R3_AE7'!$C$2:$C$10000,"="&amp;'CB6R3_AE7 - 95861 - CRITERIA'!I$3)</f>
        <v>0</v>
      </c>
      <c r="J117" s="49">
        <f>SUMIFS('mech4import - CB6R3_AE7'!$D$2:$D$10000,'mech4import - CB6R3_AE7'!$B$2:$B$10000,"="&amp;'CB6R3_AE7 - 95861 - CRITERIA'!$B117,'mech4import - CB6R3_AE7'!$C$2:$C$10000,"="&amp;'CB6R3_AE7 - 95861 - CRITERIA'!J$3)</f>
        <v>0</v>
      </c>
      <c r="K117" s="49">
        <f>SUMIFS('mech4import - CB6R3_AE7'!$D$2:$D$10000,'mech4import - CB6R3_AE7'!$B$2:$B$10000,"="&amp;'CB6R3_AE7 - 95861 - CRITERIA'!$B117,'mech4import - CB6R3_AE7'!$C$2:$C$10000,"="&amp;'CB6R3_AE7 - 95861 - CRITERIA'!K$3)</f>
        <v>0</v>
      </c>
      <c r="L117" s="49">
        <f>SUMIFS('mech4import - CB6R3_AE7'!$D$2:$D$10000,'mech4import - CB6R3_AE7'!$B$2:$B$10000,"="&amp;'CB6R3_AE7 - 95861 - CRITERIA'!$B117,'mech4import - CB6R3_AE7'!$C$2:$C$10000,"="&amp;'CB6R3_AE7 - 95861 - CRITERIA'!L$3)</f>
        <v>0</v>
      </c>
      <c r="M117" s="49">
        <f>SUMIFS('mech4import - CB6R3_AE7'!$D$2:$D$10000,'mech4import - CB6R3_AE7'!$B$2:$B$10000,"="&amp;'CB6R3_AE7 - 95861 - CRITERIA'!$B117,'mech4import - CB6R3_AE7'!$C$2:$C$10000,"="&amp;'CB6R3_AE7 - 95861 - CRITERIA'!M$3)</f>
        <v>0</v>
      </c>
      <c r="N117" s="49">
        <f>SUMIFS('mech4import - CB6R3_AE7'!$D$2:$D$10000,'mech4import - CB6R3_AE7'!$B$2:$B$10000,"="&amp;'CB6R3_AE7 - 95861 - CRITERIA'!$B117,'mech4import - CB6R3_AE7'!$C$2:$C$10000,"="&amp;'CB6R3_AE7 - 95861 - CRITERIA'!N$3)</f>
        <v>0</v>
      </c>
      <c r="O117" s="49">
        <f>SUMIFS('mech4import - CB6R3_AE7'!$D$2:$D$10000,'mech4import - CB6R3_AE7'!$B$2:$B$10000,"="&amp;'CB6R3_AE7 - 95861 - CRITERIA'!$B117,'mech4import - CB6R3_AE7'!$C$2:$C$10000,"="&amp;'CB6R3_AE7 - 95861 - CRITERIA'!O$3)</f>
        <v>0</v>
      </c>
      <c r="P117" s="49">
        <f>SUMIFS('mech4import - CB6R3_AE7'!$D$2:$D$10000,'mech4import - CB6R3_AE7'!$B$2:$B$10000,"="&amp;'CB6R3_AE7 - 95861 - CRITERIA'!$B117,'mech4import - CB6R3_AE7'!$C$2:$C$10000,"="&amp;'CB6R3_AE7 - 95861 - CRITERIA'!P$3)</f>
        <v>0</v>
      </c>
      <c r="Q117" s="49">
        <f>SUMIFS('mech4import - CB6R3_AE7'!$D$2:$D$10000,'mech4import - CB6R3_AE7'!$B$2:$B$10000,"="&amp;'CB6R3_AE7 - 95861 - CRITERIA'!$B117,'mech4import - CB6R3_AE7'!$C$2:$C$10000,"="&amp;'CB6R3_AE7 - 95861 - CRITERIA'!Q$3)</f>
        <v>0</v>
      </c>
      <c r="R117" s="49">
        <f>SUMIFS('mech4import - CB6R3_AE7'!$D$2:$D$10000,'mech4import - CB6R3_AE7'!$B$2:$B$10000,"="&amp;'CB6R3_AE7 - 95861 - CRITERIA'!$B117,'mech4import - CB6R3_AE7'!$C$2:$C$10000,"="&amp;'CB6R3_AE7 - 95861 - CRITERIA'!R$3)</f>
        <v>0</v>
      </c>
      <c r="S117" s="49">
        <f>SUMIFS('mech4import - CB6R3_AE7'!$D$2:$D$10000,'mech4import - CB6R3_AE7'!$B$2:$B$10000,"="&amp;'CB6R3_AE7 - 95861 - CRITERIA'!$B117,'mech4import - CB6R3_AE7'!$C$2:$C$10000,"="&amp;'CB6R3_AE7 - 95861 - CRITERIA'!S$3)</f>
        <v>0</v>
      </c>
      <c r="T117" s="49">
        <f>SUMIFS('mech4import - CB6R3_AE7'!$D$2:$D$10000,'mech4import - CB6R3_AE7'!$B$2:$B$10000,"="&amp;'CB6R3_AE7 - 95861 - CRITERIA'!$B117,'mech4import - CB6R3_AE7'!$C$2:$C$10000,"="&amp;'CB6R3_AE7 - 95861 - CRITERIA'!T$3)</f>
        <v>0</v>
      </c>
      <c r="U117" s="49">
        <f>SUMIFS('mech4import - CB6R3_AE7'!$D$2:$D$10000,'mech4import - CB6R3_AE7'!$B$2:$B$10000,"="&amp;'CB6R3_AE7 - 95861 - CRITERIA'!$B117,'mech4import - CB6R3_AE7'!$C$2:$C$10000,"="&amp;'CB6R3_AE7 - 95861 - CRITERIA'!U$3)</f>
        <v>0</v>
      </c>
      <c r="V117" s="49">
        <f>SUMIFS('mech4import - CB6R3_AE7'!$D$2:$D$10000,'mech4import - CB6R3_AE7'!$B$2:$B$10000,"="&amp;'CB6R3_AE7 - 95861 - CRITERIA'!$B117,'mech4import - CB6R3_AE7'!$C$2:$C$10000,"="&amp;'CB6R3_AE7 - 95861 - CRITERIA'!V$3)</f>
        <v>0</v>
      </c>
      <c r="W117" s="49">
        <f>SUMIFS('mech4import - CB6R3_AE7'!$D$2:$D$10000,'mech4import - CB6R3_AE7'!$B$2:$B$10000,"="&amp;'CB6R3_AE7 - 95861 - CRITERIA'!$B117,'mech4import - CB6R3_AE7'!$C$2:$C$10000,"="&amp;'CB6R3_AE7 - 95861 - CRITERIA'!W$3)</f>
        <v>0</v>
      </c>
      <c r="X117" s="49">
        <f>SUMIFS('mech4import - CB6R3_AE7'!$D$2:$D$10000,'mech4import - CB6R3_AE7'!$B$2:$B$10000,"="&amp;'CB6R3_AE7 - 95861 - CRITERIA'!$B117,'mech4import - CB6R3_AE7'!$C$2:$C$10000,"="&amp;'CB6R3_AE7 - 95861 - CRITERIA'!X$3)</f>
        <v>0</v>
      </c>
      <c r="Y117" s="49">
        <f>SUMIFS('mech4import - CB6R3_AE7'!$D$2:$D$10000,'mech4import - CB6R3_AE7'!$B$2:$B$10000,"="&amp;'CB6R3_AE7 - 95861 - CRITERIA'!$B117,'mech4import - CB6R3_AE7'!$C$2:$C$10000,"="&amp;'CB6R3_AE7 - 95861 - CRITERIA'!Y$3)</f>
        <v>0</v>
      </c>
      <c r="Z117" s="49">
        <f>SUMIFS('mech4import - CB6R3_AE7'!$D$2:$D$10000,'mech4import - CB6R3_AE7'!$B$2:$B$10000,"="&amp;'CB6R3_AE7 - 95861 - CRITERIA'!$B117,'mech4import - CB6R3_AE7'!$C$2:$C$10000,"="&amp;'CB6R3_AE7 - 95861 - CRITERIA'!Z$3)</f>
        <v>0</v>
      </c>
      <c r="AA117" s="49">
        <f>SUMIFS('mech4import - CB6R3_AE7'!$D$2:$D$10000,'mech4import - CB6R3_AE7'!$B$2:$B$10000,"="&amp;'CB6R3_AE7 - 95861 - CRITERIA'!$B117,'mech4import - CB6R3_AE7'!$C$2:$C$10000,"="&amp;'CB6R3_AE7 - 95861 - CRITERIA'!AA$3)</f>
        <v>0</v>
      </c>
      <c r="AB117" s="49">
        <f>SUMIFS('mech4import - CB6R3_AE7'!$D$2:$D$10000,'mech4import - CB6R3_AE7'!$B$2:$B$10000,"="&amp;'CB6R3_AE7 - 95861 - CRITERIA'!$B117,'mech4import - CB6R3_AE7'!$C$2:$C$10000,"="&amp;'CB6R3_AE7 - 95861 - CRITERIA'!AB$3)</f>
        <v>0</v>
      </c>
      <c r="AC117" s="49">
        <f>SUMIFS('mech4import - CB6R3_AE7'!$D$2:$D$10000,'mech4import - CB6R3_AE7'!$B$2:$B$10000,"="&amp;'CB6R3_AE7 - 95861 - CRITERIA'!$B117,'mech4import - CB6R3_AE7'!$C$2:$C$10000,"="&amp;'CB6R3_AE7 - 95861 - CRITERIA'!AC$3)</f>
        <v>0</v>
      </c>
      <c r="AD117" s="49">
        <f>SUMIFS('mech4import - CB6R3_AE7'!$D$2:$D$10000,'mech4import - CB6R3_AE7'!$B$2:$B$10000,"="&amp;'CB6R3_AE7 - 95861 - CRITERIA'!$B117,'mech4import - CB6R3_AE7'!$C$2:$C$10000,"="&amp;'CB6R3_AE7 - 95861 - CRITERIA'!AD$3)</f>
        <v>0</v>
      </c>
      <c r="AE117" s="49">
        <f>SUMIFS('mech4import - CB6R3_AE7'!$D$2:$D$10000,'mech4import - CB6R3_AE7'!$B$2:$B$10000,"="&amp;'CB6R3_AE7 - 95861 - CRITERIA'!$B117,'mech4import - CB6R3_AE7'!$C$2:$C$10000,"="&amp;'CB6R3_AE7 - 95861 - CRITERIA'!AE$3)</f>
        <v>0</v>
      </c>
      <c r="AF117" s="49">
        <f>SUMIFS('mech4import - CB6R3_AE7'!$D$2:$D$10000,'mech4import - CB6R3_AE7'!$B$2:$B$10000,"="&amp;'CB6R3_AE7 - 95861 - CRITERIA'!$B117,'mech4import - CB6R3_AE7'!$C$2:$C$10000,"="&amp;'CB6R3_AE7 - 95861 - CRITERIA'!AF$3)</f>
        <v>0</v>
      </c>
      <c r="AG117" s="49">
        <f>SUMIFS('mech4import - CB6R3_AE7'!$D$2:$D$10000,'mech4import - CB6R3_AE7'!$B$2:$B$10000,"="&amp;'CB6R3_AE7 - 95861 - CRITERIA'!$B117,'mech4import - CB6R3_AE7'!$C$2:$C$10000,"="&amp;'CB6R3_AE7 - 95861 - CRITERIA'!AG$3)</f>
        <v>6</v>
      </c>
      <c r="AH117" s="49">
        <f>SUMIFS('mech4import - CB6R3_AE7'!$D$2:$D$10000,'mech4import - CB6R3_AE7'!$B$2:$B$10000,"="&amp;'CB6R3_AE7 - 95861 - CRITERIA'!$B117,'mech4import - CB6R3_AE7'!$C$2:$C$10000,"="&amp;'CB6R3_AE7 - 95861 - CRITERIA'!AH$3)</f>
        <v>0</v>
      </c>
      <c r="AI117" s="49">
        <f>SUMIFS('mech4import - CB6R3_AE7'!$D$2:$D$10000,'mech4import - CB6R3_AE7'!$B$2:$B$10000,"="&amp;'CB6R3_AE7 - 95861 - CRITERIA'!$B117,'mech4import - CB6R3_AE7'!$C$2:$C$10000,"="&amp;'CB6R3_AE7 - 95861 - CRITERIA'!AI$3)</f>
        <v>0</v>
      </c>
      <c r="AJ117" s="49">
        <f>SUMIFS('mech4import - CB6R3_AE7'!$D$2:$D$10000,'mech4import - CB6R3_AE7'!$B$2:$B$10000,"="&amp;'CB6R3_AE7 - 95861 - CRITERIA'!$B117,'mech4import - CB6R3_AE7'!$C$2:$C$10000,"="&amp;'CB6R3_AE7 - 95861 - CRITERIA'!AJ$3)</f>
        <v>0</v>
      </c>
      <c r="AK117" s="49">
        <f>SUMIFS('mech4import - CB6R3_AE7'!$D$2:$D$10000,'mech4import - CB6R3_AE7'!$B$2:$B$10000,"="&amp;'CB6R3_AE7 - 95861 - CRITERIA'!$B117,'mech4import - CB6R3_AE7'!$C$2:$C$10000,"="&amp;'CB6R3_AE7 - 95861 - CRITERIA'!AK$3)</f>
        <v>0</v>
      </c>
      <c r="AL117" s="49">
        <f>SUMIFS('mech4import - CB6R3_AE7'!$D$2:$D$10000,'mech4import - CB6R3_AE7'!$B$2:$B$10000,"="&amp;'CB6R3_AE7 - 95861 - CRITERIA'!$B117,'mech4import - CB6R3_AE7'!$C$2:$C$10000,"="&amp;'CB6R3_AE7 - 95861 - CRITERIA'!AL$3)</f>
        <v>0</v>
      </c>
      <c r="AM117" s="32">
        <f t="array" ref="AM117">SUM($G$1:$AL$1*G117:AL117)</f>
        <v>84</v>
      </c>
    </row>
    <row r="118" spans="1:39" s="31" customFormat="1">
      <c r="A118" s="42">
        <v>95861</v>
      </c>
      <c r="B118" s="14">
        <v>3457</v>
      </c>
      <c r="C118" s="43">
        <v>9.5730014388342357E-3</v>
      </c>
      <c r="D118" s="47" t="s">
        <v>304</v>
      </c>
      <c r="E118" s="46" t="b">
        <v>0</v>
      </c>
      <c r="F118" s="48">
        <v>105.093</v>
      </c>
      <c r="G118" s="49">
        <f>SUMIFS('mech4import - CB6R3_AE7'!$D$2:$D$10000,'mech4import - CB6R3_AE7'!$B$2:$B$10000,"="&amp;'CB6R3_AE7 - 95861 - CRITERIA'!$B118,'mech4import - CB6R3_AE7'!$C$2:$C$10000,"="&amp;'CB6R3_AE7 - 95861 - CRITERIA'!G$3)</f>
        <v>0</v>
      </c>
      <c r="H118" s="49">
        <f>SUMIFS('mech4import - CB6R3_AE7'!$D$2:$D$10000,'mech4import - CB6R3_AE7'!$B$2:$B$10000,"="&amp;'CB6R3_AE7 - 95861 - CRITERIA'!$B118,'mech4import - CB6R3_AE7'!$C$2:$C$10000,"="&amp;'CB6R3_AE7 - 95861 - CRITERIA'!H$3)</f>
        <v>0</v>
      </c>
      <c r="I118" s="49">
        <f>SUMIFS('mech4import - CB6R3_AE7'!$D$2:$D$10000,'mech4import - CB6R3_AE7'!$B$2:$B$10000,"="&amp;'CB6R3_AE7 - 95861 - CRITERIA'!$B118,'mech4import - CB6R3_AE7'!$C$2:$C$10000,"="&amp;'CB6R3_AE7 - 95861 - CRITERIA'!I$3)</f>
        <v>0</v>
      </c>
      <c r="J118" s="49">
        <f>SUMIFS('mech4import - CB6R3_AE7'!$D$2:$D$10000,'mech4import - CB6R3_AE7'!$B$2:$B$10000,"="&amp;'CB6R3_AE7 - 95861 - CRITERIA'!$B118,'mech4import - CB6R3_AE7'!$C$2:$C$10000,"="&amp;'CB6R3_AE7 - 95861 - CRITERIA'!J$3)</f>
        <v>0</v>
      </c>
      <c r="K118" s="49">
        <f>SUMIFS('mech4import - CB6R3_AE7'!$D$2:$D$10000,'mech4import - CB6R3_AE7'!$B$2:$B$10000,"="&amp;'CB6R3_AE7 - 95861 - CRITERIA'!$B118,'mech4import - CB6R3_AE7'!$C$2:$C$10000,"="&amp;'CB6R3_AE7 - 95861 - CRITERIA'!K$3)</f>
        <v>0</v>
      </c>
      <c r="L118" s="49">
        <f>SUMIFS('mech4import - CB6R3_AE7'!$D$2:$D$10000,'mech4import - CB6R3_AE7'!$B$2:$B$10000,"="&amp;'CB6R3_AE7 - 95861 - CRITERIA'!$B118,'mech4import - CB6R3_AE7'!$C$2:$C$10000,"="&amp;'CB6R3_AE7 - 95861 - CRITERIA'!L$3)</f>
        <v>0</v>
      </c>
      <c r="M118" s="49">
        <f>SUMIFS('mech4import - CB6R3_AE7'!$D$2:$D$10000,'mech4import - CB6R3_AE7'!$B$2:$B$10000,"="&amp;'CB6R3_AE7 - 95861 - CRITERIA'!$B118,'mech4import - CB6R3_AE7'!$C$2:$C$10000,"="&amp;'CB6R3_AE7 - 95861 - CRITERIA'!M$3)</f>
        <v>0</v>
      </c>
      <c r="N118" s="49">
        <f>SUMIFS('mech4import - CB6R3_AE7'!$D$2:$D$10000,'mech4import - CB6R3_AE7'!$B$2:$B$10000,"="&amp;'CB6R3_AE7 - 95861 - CRITERIA'!$B118,'mech4import - CB6R3_AE7'!$C$2:$C$10000,"="&amp;'CB6R3_AE7 - 95861 - CRITERIA'!N$3)</f>
        <v>0</v>
      </c>
      <c r="O118" s="49">
        <f>SUMIFS('mech4import - CB6R3_AE7'!$D$2:$D$10000,'mech4import - CB6R3_AE7'!$B$2:$B$10000,"="&amp;'CB6R3_AE7 - 95861 - CRITERIA'!$B118,'mech4import - CB6R3_AE7'!$C$2:$C$10000,"="&amp;'CB6R3_AE7 - 95861 - CRITERIA'!O$3)</f>
        <v>0</v>
      </c>
      <c r="P118" s="49">
        <f>SUMIFS('mech4import - CB6R3_AE7'!$D$2:$D$10000,'mech4import - CB6R3_AE7'!$B$2:$B$10000,"="&amp;'CB6R3_AE7 - 95861 - CRITERIA'!$B118,'mech4import - CB6R3_AE7'!$C$2:$C$10000,"="&amp;'CB6R3_AE7 - 95861 - CRITERIA'!P$3)</f>
        <v>0</v>
      </c>
      <c r="Q118" s="49">
        <f>SUMIFS('mech4import - CB6R3_AE7'!$D$2:$D$10000,'mech4import - CB6R3_AE7'!$B$2:$B$10000,"="&amp;'CB6R3_AE7 - 95861 - CRITERIA'!$B118,'mech4import - CB6R3_AE7'!$C$2:$C$10000,"="&amp;'CB6R3_AE7 - 95861 - CRITERIA'!Q$3)</f>
        <v>0</v>
      </c>
      <c r="R118" s="49">
        <f>SUMIFS('mech4import - CB6R3_AE7'!$D$2:$D$10000,'mech4import - CB6R3_AE7'!$B$2:$B$10000,"="&amp;'CB6R3_AE7 - 95861 - CRITERIA'!$B118,'mech4import - CB6R3_AE7'!$C$2:$C$10000,"="&amp;'CB6R3_AE7 - 95861 - CRITERIA'!R$3)</f>
        <v>0</v>
      </c>
      <c r="S118" s="49">
        <f>SUMIFS('mech4import - CB6R3_AE7'!$D$2:$D$10000,'mech4import - CB6R3_AE7'!$B$2:$B$10000,"="&amp;'CB6R3_AE7 - 95861 - CRITERIA'!$B118,'mech4import - CB6R3_AE7'!$C$2:$C$10000,"="&amp;'CB6R3_AE7 - 95861 - CRITERIA'!S$3)</f>
        <v>0</v>
      </c>
      <c r="T118" s="49">
        <f>SUMIFS('mech4import - CB6R3_AE7'!$D$2:$D$10000,'mech4import - CB6R3_AE7'!$B$2:$B$10000,"="&amp;'CB6R3_AE7 - 95861 - CRITERIA'!$B118,'mech4import - CB6R3_AE7'!$C$2:$C$10000,"="&amp;'CB6R3_AE7 - 95861 - CRITERIA'!T$3)</f>
        <v>0</v>
      </c>
      <c r="U118" s="49">
        <f>SUMIFS('mech4import - CB6R3_AE7'!$D$2:$D$10000,'mech4import - CB6R3_AE7'!$B$2:$B$10000,"="&amp;'CB6R3_AE7 - 95861 - CRITERIA'!$B118,'mech4import - CB6R3_AE7'!$C$2:$C$10000,"="&amp;'CB6R3_AE7 - 95861 - CRITERIA'!U$3)</f>
        <v>0</v>
      </c>
      <c r="V118" s="49">
        <f>SUMIFS('mech4import - CB6R3_AE7'!$D$2:$D$10000,'mech4import - CB6R3_AE7'!$B$2:$B$10000,"="&amp;'CB6R3_AE7 - 95861 - CRITERIA'!$B118,'mech4import - CB6R3_AE7'!$C$2:$C$10000,"="&amp;'CB6R3_AE7 - 95861 - CRITERIA'!V$3)</f>
        <v>0</v>
      </c>
      <c r="W118" s="49">
        <f>SUMIFS('mech4import - CB6R3_AE7'!$D$2:$D$10000,'mech4import - CB6R3_AE7'!$B$2:$B$10000,"="&amp;'CB6R3_AE7 - 95861 - CRITERIA'!$B118,'mech4import - CB6R3_AE7'!$C$2:$C$10000,"="&amp;'CB6R3_AE7 - 95861 - CRITERIA'!W$3)</f>
        <v>0</v>
      </c>
      <c r="X118" s="49">
        <f>SUMIFS('mech4import - CB6R3_AE7'!$D$2:$D$10000,'mech4import - CB6R3_AE7'!$B$2:$B$10000,"="&amp;'CB6R3_AE7 - 95861 - CRITERIA'!$B118,'mech4import - CB6R3_AE7'!$C$2:$C$10000,"="&amp;'CB6R3_AE7 - 95861 - CRITERIA'!X$3)</f>
        <v>0</v>
      </c>
      <c r="Y118" s="49">
        <f>SUMIFS('mech4import - CB6R3_AE7'!$D$2:$D$10000,'mech4import - CB6R3_AE7'!$B$2:$B$10000,"="&amp;'CB6R3_AE7 - 95861 - CRITERIA'!$B118,'mech4import - CB6R3_AE7'!$C$2:$C$10000,"="&amp;'CB6R3_AE7 - 95861 - CRITERIA'!Y$3)</f>
        <v>0</v>
      </c>
      <c r="Z118" s="49">
        <f>SUMIFS('mech4import - CB6R3_AE7'!$D$2:$D$10000,'mech4import - CB6R3_AE7'!$B$2:$B$10000,"="&amp;'CB6R3_AE7 - 95861 - CRITERIA'!$B118,'mech4import - CB6R3_AE7'!$C$2:$C$10000,"="&amp;'CB6R3_AE7 - 95861 - CRITERIA'!Z$3)</f>
        <v>0</v>
      </c>
      <c r="AA118" s="49">
        <f>SUMIFS('mech4import - CB6R3_AE7'!$D$2:$D$10000,'mech4import - CB6R3_AE7'!$B$2:$B$10000,"="&amp;'CB6R3_AE7 - 95861 - CRITERIA'!$B118,'mech4import - CB6R3_AE7'!$C$2:$C$10000,"="&amp;'CB6R3_AE7 - 95861 - CRITERIA'!AA$3)</f>
        <v>0</v>
      </c>
      <c r="AB118" s="49">
        <f>SUMIFS('mech4import - CB6R3_AE7'!$D$2:$D$10000,'mech4import - CB6R3_AE7'!$B$2:$B$10000,"="&amp;'CB6R3_AE7 - 95861 - CRITERIA'!$B118,'mech4import - CB6R3_AE7'!$C$2:$C$10000,"="&amp;'CB6R3_AE7 - 95861 - CRITERIA'!AB$3)</f>
        <v>0</v>
      </c>
      <c r="AC118" s="49">
        <f>SUMIFS('mech4import - CB6R3_AE7'!$D$2:$D$10000,'mech4import - CB6R3_AE7'!$B$2:$B$10000,"="&amp;'CB6R3_AE7 - 95861 - CRITERIA'!$B118,'mech4import - CB6R3_AE7'!$C$2:$C$10000,"="&amp;'CB6R3_AE7 - 95861 - CRITERIA'!AC$3)</f>
        <v>0</v>
      </c>
      <c r="AD118" s="49">
        <f>SUMIFS('mech4import - CB6R3_AE7'!$D$2:$D$10000,'mech4import - CB6R3_AE7'!$B$2:$B$10000,"="&amp;'CB6R3_AE7 - 95861 - CRITERIA'!$B118,'mech4import - CB6R3_AE7'!$C$2:$C$10000,"="&amp;'CB6R3_AE7 - 95861 - CRITERIA'!AD$3)</f>
        <v>1</v>
      </c>
      <c r="AE118" s="49">
        <f>SUMIFS('mech4import - CB6R3_AE7'!$D$2:$D$10000,'mech4import - CB6R3_AE7'!$B$2:$B$10000,"="&amp;'CB6R3_AE7 - 95861 - CRITERIA'!$B118,'mech4import - CB6R3_AE7'!$C$2:$C$10000,"="&amp;'CB6R3_AE7 - 95861 - CRITERIA'!AE$3)</f>
        <v>0</v>
      </c>
      <c r="AF118" s="49">
        <f>SUMIFS('mech4import - CB6R3_AE7'!$D$2:$D$10000,'mech4import - CB6R3_AE7'!$B$2:$B$10000,"="&amp;'CB6R3_AE7 - 95861 - CRITERIA'!$B118,'mech4import - CB6R3_AE7'!$C$2:$C$10000,"="&amp;'CB6R3_AE7 - 95861 - CRITERIA'!AF$3)</f>
        <v>0</v>
      </c>
      <c r="AG118" s="49">
        <f>SUMIFS('mech4import - CB6R3_AE7'!$D$2:$D$10000,'mech4import - CB6R3_AE7'!$B$2:$B$10000,"="&amp;'CB6R3_AE7 - 95861 - CRITERIA'!$B118,'mech4import - CB6R3_AE7'!$C$2:$C$10000,"="&amp;'CB6R3_AE7 - 95861 - CRITERIA'!AG$3)</f>
        <v>0</v>
      </c>
      <c r="AH118" s="49">
        <f>SUMIFS('mech4import - CB6R3_AE7'!$D$2:$D$10000,'mech4import - CB6R3_AE7'!$B$2:$B$10000,"="&amp;'CB6R3_AE7 - 95861 - CRITERIA'!$B118,'mech4import - CB6R3_AE7'!$C$2:$C$10000,"="&amp;'CB6R3_AE7 - 95861 - CRITERIA'!AH$3)</f>
        <v>0</v>
      </c>
      <c r="AI118" s="49">
        <f>SUMIFS('mech4import - CB6R3_AE7'!$D$2:$D$10000,'mech4import - CB6R3_AE7'!$B$2:$B$10000,"="&amp;'CB6R3_AE7 - 95861 - CRITERIA'!$B118,'mech4import - CB6R3_AE7'!$C$2:$C$10000,"="&amp;'CB6R3_AE7 - 95861 - CRITERIA'!AI$3)</f>
        <v>0</v>
      </c>
      <c r="AJ118" s="49">
        <f>SUMIFS('mech4import - CB6R3_AE7'!$D$2:$D$10000,'mech4import - CB6R3_AE7'!$B$2:$B$10000,"="&amp;'CB6R3_AE7 - 95861 - CRITERIA'!$B118,'mech4import - CB6R3_AE7'!$C$2:$C$10000,"="&amp;'CB6R3_AE7 - 95861 - CRITERIA'!AJ$3)</f>
        <v>0</v>
      </c>
      <c r="AK118" s="49">
        <f>SUMIFS('mech4import - CB6R3_AE7'!$D$2:$D$10000,'mech4import - CB6R3_AE7'!$B$2:$B$10000,"="&amp;'CB6R3_AE7 - 95861 - CRITERIA'!$B118,'mech4import - CB6R3_AE7'!$C$2:$C$10000,"="&amp;'CB6R3_AE7 - 95861 - CRITERIA'!AK$3)</f>
        <v>0</v>
      </c>
      <c r="AL118" s="49">
        <f>SUMIFS('mech4import - CB6R3_AE7'!$D$2:$D$10000,'mech4import - CB6R3_AE7'!$B$2:$B$10000,"="&amp;'CB6R3_AE7 - 95861 - CRITERIA'!$B118,'mech4import - CB6R3_AE7'!$C$2:$C$10000,"="&amp;'CB6R3_AE7 - 95861 - CRITERIA'!AL$3)</f>
        <v>0</v>
      </c>
      <c r="AM118" s="32">
        <f t="array" ref="AM118">SUM($G$1:$AL$1*G118:AL118)</f>
        <v>142.30000000000001</v>
      </c>
    </row>
    <row r="119" spans="1:39" s="31" customFormat="1">
      <c r="A119" s="42">
        <v>95861</v>
      </c>
      <c r="B119" s="14">
        <v>3458</v>
      </c>
      <c r="C119" s="43">
        <v>3.4086400783424821E-2</v>
      </c>
      <c r="D119" s="47" t="s">
        <v>305</v>
      </c>
      <c r="E119" s="46" t="b">
        <v>0</v>
      </c>
      <c r="F119" s="48">
        <v>117.151</v>
      </c>
      <c r="G119" s="49">
        <f>SUMIFS('mech4import - CB6R3_AE7'!$D$2:$D$10000,'mech4import - CB6R3_AE7'!$B$2:$B$10000,"="&amp;'CB6R3_AE7 - 95861 - CRITERIA'!$B119,'mech4import - CB6R3_AE7'!$C$2:$C$10000,"="&amp;'CB6R3_AE7 - 95861 - CRITERIA'!G$3)</f>
        <v>0</v>
      </c>
      <c r="H119" s="49">
        <f>SUMIFS('mech4import - CB6R3_AE7'!$D$2:$D$10000,'mech4import - CB6R3_AE7'!$B$2:$B$10000,"="&amp;'CB6R3_AE7 - 95861 - CRITERIA'!$B119,'mech4import - CB6R3_AE7'!$C$2:$C$10000,"="&amp;'CB6R3_AE7 - 95861 - CRITERIA'!H$3)</f>
        <v>0</v>
      </c>
      <c r="I119" s="49">
        <f>SUMIFS('mech4import - CB6R3_AE7'!$D$2:$D$10000,'mech4import - CB6R3_AE7'!$B$2:$B$10000,"="&amp;'CB6R3_AE7 - 95861 - CRITERIA'!$B119,'mech4import - CB6R3_AE7'!$C$2:$C$10000,"="&amp;'CB6R3_AE7 - 95861 - CRITERIA'!I$3)</f>
        <v>0</v>
      </c>
      <c r="J119" s="49">
        <f>SUMIFS('mech4import - CB6R3_AE7'!$D$2:$D$10000,'mech4import - CB6R3_AE7'!$B$2:$B$10000,"="&amp;'CB6R3_AE7 - 95861 - CRITERIA'!$B119,'mech4import - CB6R3_AE7'!$C$2:$C$10000,"="&amp;'CB6R3_AE7 - 95861 - CRITERIA'!J$3)</f>
        <v>0</v>
      </c>
      <c r="K119" s="49">
        <f>SUMIFS('mech4import - CB6R3_AE7'!$D$2:$D$10000,'mech4import - CB6R3_AE7'!$B$2:$B$10000,"="&amp;'CB6R3_AE7 - 95861 - CRITERIA'!$B119,'mech4import - CB6R3_AE7'!$C$2:$C$10000,"="&amp;'CB6R3_AE7 - 95861 - CRITERIA'!K$3)</f>
        <v>0</v>
      </c>
      <c r="L119" s="49">
        <f>SUMIFS('mech4import - CB6R3_AE7'!$D$2:$D$10000,'mech4import - CB6R3_AE7'!$B$2:$B$10000,"="&amp;'CB6R3_AE7 - 95861 - CRITERIA'!$B119,'mech4import - CB6R3_AE7'!$C$2:$C$10000,"="&amp;'CB6R3_AE7 - 95861 - CRITERIA'!L$3)</f>
        <v>0</v>
      </c>
      <c r="M119" s="49">
        <f>SUMIFS('mech4import - CB6R3_AE7'!$D$2:$D$10000,'mech4import - CB6R3_AE7'!$B$2:$B$10000,"="&amp;'CB6R3_AE7 - 95861 - CRITERIA'!$B119,'mech4import - CB6R3_AE7'!$C$2:$C$10000,"="&amp;'CB6R3_AE7 - 95861 - CRITERIA'!M$3)</f>
        <v>0</v>
      </c>
      <c r="N119" s="49">
        <f>SUMIFS('mech4import - CB6R3_AE7'!$D$2:$D$10000,'mech4import - CB6R3_AE7'!$B$2:$B$10000,"="&amp;'CB6R3_AE7 - 95861 - CRITERIA'!$B119,'mech4import - CB6R3_AE7'!$C$2:$C$10000,"="&amp;'CB6R3_AE7 - 95861 - CRITERIA'!N$3)</f>
        <v>0</v>
      </c>
      <c r="O119" s="49">
        <f>SUMIFS('mech4import - CB6R3_AE7'!$D$2:$D$10000,'mech4import - CB6R3_AE7'!$B$2:$B$10000,"="&amp;'CB6R3_AE7 - 95861 - CRITERIA'!$B119,'mech4import - CB6R3_AE7'!$C$2:$C$10000,"="&amp;'CB6R3_AE7 - 95861 - CRITERIA'!O$3)</f>
        <v>0</v>
      </c>
      <c r="P119" s="49">
        <f>SUMIFS('mech4import - CB6R3_AE7'!$D$2:$D$10000,'mech4import - CB6R3_AE7'!$B$2:$B$10000,"="&amp;'CB6R3_AE7 - 95861 - CRITERIA'!$B119,'mech4import - CB6R3_AE7'!$C$2:$C$10000,"="&amp;'CB6R3_AE7 - 95861 - CRITERIA'!P$3)</f>
        <v>0</v>
      </c>
      <c r="Q119" s="49">
        <f>SUMIFS('mech4import - CB6R3_AE7'!$D$2:$D$10000,'mech4import - CB6R3_AE7'!$B$2:$B$10000,"="&amp;'CB6R3_AE7 - 95861 - CRITERIA'!$B119,'mech4import - CB6R3_AE7'!$C$2:$C$10000,"="&amp;'CB6R3_AE7 - 95861 - CRITERIA'!Q$3)</f>
        <v>0</v>
      </c>
      <c r="R119" s="49">
        <f>SUMIFS('mech4import - CB6R3_AE7'!$D$2:$D$10000,'mech4import - CB6R3_AE7'!$B$2:$B$10000,"="&amp;'CB6R3_AE7 - 95861 - CRITERIA'!$B119,'mech4import - CB6R3_AE7'!$C$2:$C$10000,"="&amp;'CB6R3_AE7 - 95861 - CRITERIA'!R$3)</f>
        <v>0</v>
      </c>
      <c r="S119" s="49">
        <f>SUMIFS('mech4import - CB6R3_AE7'!$D$2:$D$10000,'mech4import - CB6R3_AE7'!$B$2:$B$10000,"="&amp;'CB6R3_AE7 - 95861 - CRITERIA'!$B119,'mech4import - CB6R3_AE7'!$C$2:$C$10000,"="&amp;'CB6R3_AE7 - 95861 - CRITERIA'!S$3)</f>
        <v>0</v>
      </c>
      <c r="T119" s="49">
        <f>SUMIFS('mech4import - CB6R3_AE7'!$D$2:$D$10000,'mech4import - CB6R3_AE7'!$B$2:$B$10000,"="&amp;'CB6R3_AE7 - 95861 - CRITERIA'!$B119,'mech4import - CB6R3_AE7'!$C$2:$C$10000,"="&amp;'CB6R3_AE7 - 95861 - CRITERIA'!T$3)</f>
        <v>0</v>
      </c>
      <c r="U119" s="49">
        <f>SUMIFS('mech4import - CB6R3_AE7'!$D$2:$D$10000,'mech4import - CB6R3_AE7'!$B$2:$B$10000,"="&amp;'CB6R3_AE7 - 95861 - CRITERIA'!$B119,'mech4import - CB6R3_AE7'!$C$2:$C$10000,"="&amp;'CB6R3_AE7 - 95861 - CRITERIA'!U$3)</f>
        <v>0</v>
      </c>
      <c r="V119" s="49">
        <f>SUMIFS('mech4import - CB6R3_AE7'!$D$2:$D$10000,'mech4import - CB6R3_AE7'!$B$2:$B$10000,"="&amp;'CB6R3_AE7 - 95861 - CRITERIA'!$B119,'mech4import - CB6R3_AE7'!$C$2:$C$10000,"="&amp;'CB6R3_AE7 - 95861 - CRITERIA'!V$3)</f>
        <v>0</v>
      </c>
      <c r="W119" s="49">
        <f>SUMIFS('mech4import - CB6R3_AE7'!$D$2:$D$10000,'mech4import - CB6R3_AE7'!$B$2:$B$10000,"="&amp;'CB6R3_AE7 - 95861 - CRITERIA'!$B119,'mech4import - CB6R3_AE7'!$C$2:$C$10000,"="&amp;'CB6R3_AE7 - 95861 - CRITERIA'!W$3)</f>
        <v>0</v>
      </c>
      <c r="X119" s="49">
        <f>SUMIFS('mech4import - CB6R3_AE7'!$D$2:$D$10000,'mech4import - CB6R3_AE7'!$B$2:$B$10000,"="&amp;'CB6R3_AE7 - 95861 - CRITERIA'!$B119,'mech4import - CB6R3_AE7'!$C$2:$C$10000,"="&amp;'CB6R3_AE7 - 95861 - CRITERIA'!X$3)</f>
        <v>0</v>
      </c>
      <c r="Y119" s="49">
        <f>SUMIFS('mech4import - CB6R3_AE7'!$D$2:$D$10000,'mech4import - CB6R3_AE7'!$B$2:$B$10000,"="&amp;'CB6R3_AE7 - 95861 - CRITERIA'!$B119,'mech4import - CB6R3_AE7'!$C$2:$C$10000,"="&amp;'CB6R3_AE7 - 95861 - CRITERIA'!Y$3)</f>
        <v>1</v>
      </c>
      <c r="Z119" s="49">
        <f>SUMIFS('mech4import - CB6R3_AE7'!$D$2:$D$10000,'mech4import - CB6R3_AE7'!$B$2:$B$10000,"="&amp;'CB6R3_AE7 - 95861 - CRITERIA'!$B119,'mech4import - CB6R3_AE7'!$C$2:$C$10000,"="&amp;'CB6R3_AE7 - 95861 - CRITERIA'!Z$3)</f>
        <v>0</v>
      </c>
      <c r="AA119" s="49">
        <f>SUMIFS('mech4import - CB6R3_AE7'!$D$2:$D$10000,'mech4import - CB6R3_AE7'!$B$2:$B$10000,"="&amp;'CB6R3_AE7 - 95861 - CRITERIA'!$B119,'mech4import - CB6R3_AE7'!$C$2:$C$10000,"="&amp;'CB6R3_AE7 - 95861 - CRITERIA'!AA$3)</f>
        <v>0</v>
      </c>
      <c r="AB119" s="49">
        <f>SUMIFS('mech4import - CB6R3_AE7'!$D$2:$D$10000,'mech4import - CB6R3_AE7'!$B$2:$B$10000,"="&amp;'CB6R3_AE7 - 95861 - CRITERIA'!$B119,'mech4import - CB6R3_AE7'!$C$2:$C$10000,"="&amp;'CB6R3_AE7 - 95861 - CRITERIA'!AB$3)</f>
        <v>0</v>
      </c>
      <c r="AC119" s="49">
        <f>SUMIFS('mech4import - CB6R3_AE7'!$D$2:$D$10000,'mech4import - CB6R3_AE7'!$B$2:$B$10000,"="&amp;'CB6R3_AE7 - 95861 - CRITERIA'!$B119,'mech4import - CB6R3_AE7'!$C$2:$C$10000,"="&amp;'CB6R3_AE7 - 95861 - CRITERIA'!AC$3)</f>
        <v>0</v>
      </c>
      <c r="AD119" s="49">
        <f>SUMIFS('mech4import - CB6R3_AE7'!$D$2:$D$10000,'mech4import - CB6R3_AE7'!$B$2:$B$10000,"="&amp;'CB6R3_AE7 - 95861 - CRITERIA'!$B119,'mech4import - CB6R3_AE7'!$C$2:$C$10000,"="&amp;'CB6R3_AE7 - 95861 - CRITERIA'!AD$3)</f>
        <v>0</v>
      </c>
      <c r="AE119" s="49">
        <f>SUMIFS('mech4import - CB6R3_AE7'!$D$2:$D$10000,'mech4import - CB6R3_AE7'!$B$2:$B$10000,"="&amp;'CB6R3_AE7 - 95861 - CRITERIA'!$B119,'mech4import - CB6R3_AE7'!$C$2:$C$10000,"="&amp;'CB6R3_AE7 - 95861 - CRITERIA'!AE$3)</f>
        <v>0</v>
      </c>
      <c r="AF119" s="49">
        <f>SUMIFS('mech4import - CB6R3_AE7'!$D$2:$D$10000,'mech4import - CB6R3_AE7'!$B$2:$B$10000,"="&amp;'CB6R3_AE7 - 95861 - CRITERIA'!$B119,'mech4import - CB6R3_AE7'!$C$2:$C$10000,"="&amp;'CB6R3_AE7 - 95861 - CRITERIA'!AF$3)</f>
        <v>0</v>
      </c>
      <c r="AG119" s="49">
        <f>SUMIFS('mech4import - CB6R3_AE7'!$D$2:$D$10000,'mech4import - CB6R3_AE7'!$B$2:$B$10000,"="&amp;'CB6R3_AE7 - 95861 - CRITERIA'!$B119,'mech4import - CB6R3_AE7'!$C$2:$C$10000,"="&amp;'CB6R3_AE7 - 95861 - CRITERIA'!AG$3)</f>
        <v>0</v>
      </c>
      <c r="AH119" s="49">
        <f>SUMIFS('mech4import - CB6R3_AE7'!$D$2:$D$10000,'mech4import - CB6R3_AE7'!$B$2:$B$10000,"="&amp;'CB6R3_AE7 - 95861 - CRITERIA'!$B119,'mech4import - CB6R3_AE7'!$C$2:$C$10000,"="&amp;'CB6R3_AE7 - 95861 - CRITERIA'!AH$3)</f>
        <v>0</v>
      </c>
      <c r="AI119" s="49">
        <f>SUMIFS('mech4import - CB6R3_AE7'!$D$2:$D$10000,'mech4import - CB6R3_AE7'!$B$2:$B$10000,"="&amp;'CB6R3_AE7 - 95861 - CRITERIA'!$B119,'mech4import - CB6R3_AE7'!$C$2:$C$10000,"="&amp;'CB6R3_AE7 - 95861 - CRITERIA'!AI$3)</f>
        <v>0</v>
      </c>
      <c r="AJ119" s="49">
        <f>SUMIFS('mech4import - CB6R3_AE7'!$D$2:$D$10000,'mech4import - CB6R3_AE7'!$B$2:$B$10000,"="&amp;'CB6R3_AE7 - 95861 - CRITERIA'!$B119,'mech4import - CB6R3_AE7'!$C$2:$C$10000,"="&amp;'CB6R3_AE7 - 95861 - CRITERIA'!AJ$3)</f>
        <v>0</v>
      </c>
      <c r="AK119" s="49">
        <f>SUMIFS('mech4import - CB6R3_AE7'!$D$2:$D$10000,'mech4import - CB6R3_AE7'!$B$2:$B$10000,"="&amp;'CB6R3_AE7 - 95861 - CRITERIA'!$B119,'mech4import - CB6R3_AE7'!$C$2:$C$10000,"="&amp;'CB6R3_AE7 - 95861 - CRITERIA'!AK$3)</f>
        <v>0</v>
      </c>
      <c r="AL119" s="49">
        <f>SUMIFS('mech4import - CB6R3_AE7'!$D$2:$D$10000,'mech4import - CB6R3_AE7'!$B$2:$B$10000,"="&amp;'CB6R3_AE7 - 95861 - CRITERIA'!$B119,'mech4import - CB6R3_AE7'!$C$2:$C$10000,"="&amp;'CB6R3_AE7 - 95861 - CRITERIA'!AL$3)</f>
        <v>0</v>
      </c>
      <c r="AM119" s="32">
        <f t="array" ref="AM119">SUM($G$1:$AL$1*G119:AL119)</f>
        <v>240.5</v>
      </c>
    </row>
    <row r="120" spans="1:39" s="31" customFormat="1">
      <c r="A120" s="42">
        <v>95861</v>
      </c>
      <c r="B120" s="14">
        <v>3459</v>
      </c>
      <c r="C120" s="43">
        <v>0.16411799688089368</v>
      </c>
      <c r="D120" s="47" t="s">
        <v>306</v>
      </c>
      <c r="E120" s="46" t="b">
        <v>0</v>
      </c>
      <c r="F120" s="48">
        <v>118.13500000000001</v>
      </c>
      <c r="G120" s="49">
        <f>SUMIFS('mech4import - CB6R3_AE7'!$D$2:$D$10000,'mech4import - CB6R3_AE7'!$B$2:$B$10000,"="&amp;'CB6R3_AE7 - 95861 - CRITERIA'!$B120,'mech4import - CB6R3_AE7'!$C$2:$C$10000,"="&amp;'CB6R3_AE7 - 95861 - CRITERIA'!G$3)</f>
        <v>0</v>
      </c>
      <c r="H120" s="49">
        <f>SUMIFS('mech4import - CB6R3_AE7'!$D$2:$D$10000,'mech4import - CB6R3_AE7'!$B$2:$B$10000,"="&amp;'CB6R3_AE7 - 95861 - CRITERIA'!$B120,'mech4import - CB6R3_AE7'!$C$2:$C$10000,"="&amp;'CB6R3_AE7 - 95861 - CRITERIA'!H$3)</f>
        <v>0</v>
      </c>
      <c r="I120" s="49">
        <f>SUMIFS('mech4import - CB6R3_AE7'!$D$2:$D$10000,'mech4import - CB6R3_AE7'!$B$2:$B$10000,"="&amp;'CB6R3_AE7 - 95861 - CRITERIA'!$B120,'mech4import - CB6R3_AE7'!$C$2:$C$10000,"="&amp;'CB6R3_AE7 - 95861 - CRITERIA'!I$3)</f>
        <v>0</v>
      </c>
      <c r="J120" s="49">
        <f>SUMIFS('mech4import - CB6R3_AE7'!$D$2:$D$10000,'mech4import - CB6R3_AE7'!$B$2:$B$10000,"="&amp;'CB6R3_AE7 - 95861 - CRITERIA'!$B120,'mech4import - CB6R3_AE7'!$C$2:$C$10000,"="&amp;'CB6R3_AE7 - 95861 - CRITERIA'!J$3)</f>
        <v>0</v>
      </c>
      <c r="K120" s="49">
        <f>SUMIFS('mech4import - CB6R3_AE7'!$D$2:$D$10000,'mech4import - CB6R3_AE7'!$B$2:$B$10000,"="&amp;'CB6R3_AE7 - 95861 - CRITERIA'!$B120,'mech4import - CB6R3_AE7'!$C$2:$C$10000,"="&amp;'CB6R3_AE7 - 95861 - CRITERIA'!K$3)</f>
        <v>0</v>
      </c>
      <c r="L120" s="49">
        <f>SUMIFS('mech4import - CB6R3_AE7'!$D$2:$D$10000,'mech4import - CB6R3_AE7'!$B$2:$B$10000,"="&amp;'CB6R3_AE7 - 95861 - CRITERIA'!$B120,'mech4import - CB6R3_AE7'!$C$2:$C$10000,"="&amp;'CB6R3_AE7 - 95861 - CRITERIA'!L$3)</f>
        <v>0</v>
      </c>
      <c r="M120" s="49">
        <f>SUMIFS('mech4import - CB6R3_AE7'!$D$2:$D$10000,'mech4import - CB6R3_AE7'!$B$2:$B$10000,"="&amp;'CB6R3_AE7 - 95861 - CRITERIA'!$B120,'mech4import - CB6R3_AE7'!$C$2:$C$10000,"="&amp;'CB6R3_AE7 - 95861 - CRITERIA'!M$3)</f>
        <v>0</v>
      </c>
      <c r="N120" s="49">
        <f>SUMIFS('mech4import - CB6R3_AE7'!$D$2:$D$10000,'mech4import - CB6R3_AE7'!$B$2:$B$10000,"="&amp;'CB6R3_AE7 - 95861 - CRITERIA'!$B120,'mech4import - CB6R3_AE7'!$C$2:$C$10000,"="&amp;'CB6R3_AE7 - 95861 - CRITERIA'!N$3)</f>
        <v>0</v>
      </c>
      <c r="O120" s="49">
        <f>SUMIFS('mech4import - CB6R3_AE7'!$D$2:$D$10000,'mech4import - CB6R3_AE7'!$B$2:$B$10000,"="&amp;'CB6R3_AE7 - 95861 - CRITERIA'!$B120,'mech4import - CB6R3_AE7'!$C$2:$C$10000,"="&amp;'CB6R3_AE7 - 95861 - CRITERIA'!O$3)</f>
        <v>0</v>
      </c>
      <c r="P120" s="49">
        <f>SUMIFS('mech4import - CB6R3_AE7'!$D$2:$D$10000,'mech4import - CB6R3_AE7'!$B$2:$B$10000,"="&amp;'CB6R3_AE7 - 95861 - CRITERIA'!$B120,'mech4import - CB6R3_AE7'!$C$2:$C$10000,"="&amp;'CB6R3_AE7 - 95861 - CRITERIA'!P$3)</f>
        <v>0</v>
      </c>
      <c r="Q120" s="49">
        <f>SUMIFS('mech4import - CB6R3_AE7'!$D$2:$D$10000,'mech4import - CB6R3_AE7'!$B$2:$B$10000,"="&amp;'CB6R3_AE7 - 95861 - CRITERIA'!$B120,'mech4import - CB6R3_AE7'!$C$2:$C$10000,"="&amp;'CB6R3_AE7 - 95861 - CRITERIA'!Q$3)</f>
        <v>0</v>
      </c>
      <c r="R120" s="49">
        <f>SUMIFS('mech4import - CB6R3_AE7'!$D$2:$D$10000,'mech4import - CB6R3_AE7'!$B$2:$B$10000,"="&amp;'CB6R3_AE7 - 95861 - CRITERIA'!$B120,'mech4import - CB6R3_AE7'!$C$2:$C$10000,"="&amp;'CB6R3_AE7 - 95861 - CRITERIA'!R$3)</f>
        <v>0</v>
      </c>
      <c r="S120" s="49">
        <f>SUMIFS('mech4import - CB6R3_AE7'!$D$2:$D$10000,'mech4import - CB6R3_AE7'!$B$2:$B$10000,"="&amp;'CB6R3_AE7 - 95861 - CRITERIA'!$B120,'mech4import - CB6R3_AE7'!$C$2:$C$10000,"="&amp;'CB6R3_AE7 - 95861 - CRITERIA'!S$3)</f>
        <v>0</v>
      </c>
      <c r="T120" s="49">
        <f>SUMIFS('mech4import - CB6R3_AE7'!$D$2:$D$10000,'mech4import - CB6R3_AE7'!$B$2:$B$10000,"="&amp;'CB6R3_AE7 - 95861 - CRITERIA'!$B120,'mech4import - CB6R3_AE7'!$C$2:$C$10000,"="&amp;'CB6R3_AE7 - 95861 - CRITERIA'!T$3)</f>
        <v>0</v>
      </c>
      <c r="U120" s="49">
        <f>SUMIFS('mech4import - CB6R3_AE7'!$D$2:$D$10000,'mech4import - CB6R3_AE7'!$B$2:$B$10000,"="&amp;'CB6R3_AE7 - 95861 - CRITERIA'!$B120,'mech4import - CB6R3_AE7'!$C$2:$C$10000,"="&amp;'CB6R3_AE7 - 95861 - CRITERIA'!U$3)</f>
        <v>0</v>
      </c>
      <c r="V120" s="49">
        <f>SUMIFS('mech4import - CB6R3_AE7'!$D$2:$D$10000,'mech4import - CB6R3_AE7'!$B$2:$B$10000,"="&amp;'CB6R3_AE7 - 95861 - CRITERIA'!$B120,'mech4import - CB6R3_AE7'!$C$2:$C$10000,"="&amp;'CB6R3_AE7 - 95861 - CRITERIA'!V$3)</f>
        <v>0</v>
      </c>
      <c r="W120" s="49">
        <f>SUMIFS('mech4import - CB6R3_AE7'!$D$2:$D$10000,'mech4import - CB6R3_AE7'!$B$2:$B$10000,"="&amp;'CB6R3_AE7 - 95861 - CRITERIA'!$B120,'mech4import - CB6R3_AE7'!$C$2:$C$10000,"="&amp;'CB6R3_AE7 - 95861 - CRITERIA'!W$3)</f>
        <v>0</v>
      </c>
      <c r="X120" s="49">
        <f>SUMIFS('mech4import - CB6R3_AE7'!$D$2:$D$10000,'mech4import - CB6R3_AE7'!$B$2:$B$10000,"="&amp;'CB6R3_AE7 - 95861 - CRITERIA'!$B120,'mech4import - CB6R3_AE7'!$C$2:$C$10000,"="&amp;'CB6R3_AE7 - 95861 - CRITERIA'!X$3)</f>
        <v>0</v>
      </c>
      <c r="Y120" s="49">
        <f>SUMIFS('mech4import - CB6R3_AE7'!$D$2:$D$10000,'mech4import - CB6R3_AE7'!$B$2:$B$10000,"="&amp;'CB6R3_AE7 - 95861 - CRITERIA'!$B120,'mech4import - CB6R3_AE7'!$C$2:$C$10000,"="&amp;'CB6R3_AE7 - 95861 - CRITERIA'!Y$3)</f>
        <v>1</v>
      </c>
      <c r="Z120" s="49">
        <f>SUMIFS('mech4import - CB6R3_AE7'!$D$2:$D$10000,'mech4import - CB6R3_AE7'!$B$2:$B$10000,"="&amp;'CB6R3_AE7 - 95861 - CRITERIA'!$B120,'mech4import - CB6R3_AE7'!$C$2:$C$10000,"="&amp;'CB6R3_AE7 - 95861 - CRITERIA'!Z$3)</f>
        <v>0</v>
      </c>
      <c r="AA120" s="49">
        <f>SUMIFS('mech4import - CB6R3_AE7'!$D$2:$D$10000,'mech4import - CB6R3_AE7'!$B$2:$B$10000,"="&amp;'CB6R3_AE7 - 95861 - CRITERIA'!$B120,'mech4import - CB6R3_AE7'!$C$2:$C$10000,"="&amp;'CB6R3_AE7 - 95861 - CRITERIA'!AA$3)</f>
        <v>0</v>
      </c>
      <c r="AB120" s="49">
        <f>SUMIFS('mech4import - CB6R3_AE7'!$D$2:$D$10000,'mech4import - CB6R3_AE7'!$B$2:$B$10000,"="&amp;'CB6R3_AE7 - 95861 - CRITERIA'!$B120,'mech4import - CB6R3_AE7'!$C$2:$C$10000,"="&amp;'CB6R3_AE7 - 95861 - CRITERIA'!AB$3)</f>
        <v>0</v>
      </c>
      <c r="AC120" s="49">
        <f>SUMIFS('mech4import - CB6R3_AE7'!$D$2:$D$10000,'mech4import - CB6R3_AE7'!$B$2:$B$10000,"="&amp;'CB6R3_AE7 - 95861 - CRITERIA'!$B120,'mech4import - CB6R3_AE7'!$C$2:$C$10000,"="&amp;'CB6R3_AE7 - 95861 - CRITERIA'!AC$3)</f>
        <v>0</v>
      </c>
      <c r="AD120" s="49">
        <f>SUMIFS('mech4import - CB6R3_AE7'!$D$2:$D$10000,'mech4import - CB6R3_AE7'!$B$2:$B$10000,"="&amp;'CB6R3_AE7 - 95861 - CRITERIA'!$B120,'mech4import - CB6R3_AE7'!$C$2:$C$10000,"="&amp;'CB6R3_AE7 - 95861 - CRITERIA'!AD$3)</f>
        <v>0</v>
      </c>
      <c r="AE120" s="49">
        <f>SUMIFS('mech4import - CB6R3_AE7'!$D$2:$D$10000,'mech4import - CB6R3_AE7'!$B$2:$B$10000,"="&amp;'CB6R3_AE7 - 95861 - CRITERIA'!$B120,'mech4import - CB6R3_AE7'!$C$2:$C$10000,"="&amp;'CB6R3_AE7 - 95861 - CRITERIA'!AE$3)</f>
        <v>0</v>
      </c>
      <c r="AF120" s="49">
        <f>SUMIFS('mech4import - CB6R3_AE7'!$D$2:$D$10000,'mech4import - CB6R3_AE7'!$B$2:$B$10000,"="&amp;'CB6R3_AE7 - 95861 - CRITERIA'!$B120,'mech4import - CB6R3_AE7'!$C$2:$C$10000,"="&amp;'CB6R3_AE7 - 95861 - CRITERIA'!AF$3)</f>
        <v>0</v>
      </c>
      <c r="AG120" s="49">
        <f>SUMIFS('mech4import - CB6R3_AE7'!$D$2:$D$10000,'mech4import - CB6R3_AE7'!$B$2:$B$10000,"="&amp;'CB6R3_AE7 - 95861 - CRITERIA'!$B120,'mech4import - CB6R3_AE7'!$C$2:$C$10000,"="&amp;'CB6R3_AE7 - 95861 - CRITERIA'!AG$3)</f>
        <v>0</v>
      </c>
      <c r="AH120" s="49">
        <f>SUMIFS('mech4import - CB6R3_AE7'!$D$2:$D$10000,'mech4import - CB6R3_AE7'!$B$2:$B$10000,"="&amp;'CB6R3_AE7 - 95861 - CRITERIA'!$B120,'mech4import - CB6R3_AE7'!$C$2:$C$10000,"="&amp;'CB6R3_AE7 - 95861 - CRITERIA'!AH$3)</f>
        <v>0</v>
      </c>
      <c r="AI120" s="49">
        <f>SUMIFS('mech4import - CB6R3_AE7'!$D$2:$D$10000,'mech4import - CB6R3_AE7'!$B$2:$B$10000,"="&amp;'CB6R3_AE7 - 95861 - CRITERIA'!$B120,'mech4import - CB6R3_AE7'!$C$2:$C$10000,"="&amp;'CB6R3_AE7 - 95861 - CRITERIA'!AI$3)</f>
        <v>0</v>
      </c>
      <c r="AJ120" s="49">
        <f>SUMIFS('mech4import - CB6R3_AE7'!$D$2:$D$10000,'mech4import - CB6R3_AE7'!$B$2:$B$10000,"="&amp;'CB6R3_AE7 - 95861 - CRITERIA'!$B120,'mech4import - CB6R3_AE7'!$C$2:$C$10000,"="&amp;'CB6R3_AE7 - 95861 - CRITERIA'!AJ$3)</f>
        <v>0</v>
      </c>
      <c r="AK120" s="49">
        <f>SUMIFS('mech4import - CB6R3_AE7'!$D$2:$D$10000,'mech4import - CB6R3_AE7'!$B$2:$B$10000,"="&amp;'CB6R3_AE7 - 95861 - CRITERIA'!$B120,'mech4import - CB6R3_AE7'!$C$2:$C$10000,"="&amp;'CB6R3_AE7 - 95861 - CRITERIA'!AK$3)</f>
        <v>0</v>
      </c>
      <c r="AL120" s="49">
        <f>SUMIFS('mech4import - CB6R3_AE7'!$D$2:$D$10000,'mech4import - CB6R3_AE7'!$B$2:$B$10000,"="&amp;'CB6R3_AE7 - 95861 - CRITERIA'!$B120,'mech4import - CB6R3_AE7'!$C$2:$C$10000,"="&amp;'CB6R3_AE7 - 95861 - CRITERIA'!AL$3)</f>
        <v>0</v>
      </c>
      <c r="AM120" s="32">
        <f t="array" ref="AM120">SUM($G$1:$AL$1*G120:AL120)</f>
        <v>240.5</v>
      </c>
    </row>
    <row r="121" spans="1:39" s="31" customFormat="1">
      <c r="A121" s="42">
        <v>95861</v>
      </c>
      <c r="B121" s="14">
        <v>485</v>
      </c>
      <c r="C121" s="43">
        <v>0.1348806603939853</v>
      </c>
      <c r="D121" s="47" t="s">
        <v>307</v>
      </c>
      <c r="E121" s="46" t="b">
        <v>0</v>
      </c>
      <c r="F121" s="48">
        <v>118.179</v>
      </c>
      <c r="G121" s="49">
        <f>SUMIFS('mech4import - CB6R3_AE7'!$D$2:$D$10000,'mech4import - CB6R3_AE7'!$B$2:$B$10000,"="&amp;'CB6R3_AE7 - 95861 - CRITERIA'!$B121,'mech4import - CB6R3_AE7'!$C$2:$C$10000,"="&amp;'CB6R3_AE7 - 95861 - CRITERIA'!G$3)</f>
        <v>0</v>
      </c>
      <c r="H121" s="49">
        <f>SUMIFS('mech4import - CB6R3_AE7'!$D$2:$D$10000,'mech4import - CB6R3_AE7'!$B$2:$B$10000,"="&amp;'CB6R3_AE7 - 95861 - CRITERIA'!$B121,'mech4import - CB6R3_AE7'!$C$2:$C$10000,"="&amp;'CB6R3_AE7 - 95861 - CRITERIA'!H$3)</f>
        <v>0</v>
      </c>
      <c r="I121" s="49">
        <f>SUMIFS('mech4import - CB6R3_AE7'!$D$2:$D$10000,'mech4import - CB6R3_AE7'!$B$2:$B$10000,"="&amp;'CB6R3_AE7 - 95861 - CRITERIA'!$B121,'mech4import - CB6R3_AE7'!$C$2:$C$10000,"="&amp;'CB6R3_AE7 - 95861 - CRITERIA'!I$3)</f>
        <v>0</v>
      </c>
      <c r="J121" s="49">
        <f>SUMIFS('mech4import - CB6R3_AE7'!$D$2:$D$10000,'mech4import - CB6R3_AE7'!$B$2:$B$10000,"="&amp;'CB6R3_AE7 - 95861 - CRITERIA'!$B121,'mech4import - CB6R3_AE7'!$C$2:$C$10000,"="&amp;'CB6R3_AE7 - 95861 - CRITERIA'!J$3)</f>
        <v>0</v>
      </c>
      <c r="K121" s="49">
        <f>SUMIFS('mech4import - CB6R3_AE7'!$D$2:$D$10000,'mech4import - CB6R3_AE7'!$B$2:$B$10000,"="&amp;'CB6R3_AE7 - 95861 - CRITERIA'!$B121,'mech4import - CB6R3_AE7'!$C$2:$C$10000,"="&amp;'CB6R3_AE7 - 95861 - CRITERIA'!K$3)</f>
        <v>0</v>
      </c>
      <c r="L121" s="49">
        <f>SUMIFS('mech4import - CB6R3_AE7'!$D$2:$D$10000,'mech4import - CB6R3_AE7'!$B$2:$B$10000,"="&amp;'CB6R3_AE7 - 95861 - CRITERIA'!$B121,'mech4import - CB6R3_AE7'!$C$2:$C$10000,"="&amp;'CB6R3_AE7 - 95861 - CRITERIA'!L$3)</f>
        <v>0</v>
      </c>
      <c r="M121" s="49">
        <f>SUMIFS('mech4import - CB6R3_AE7'!$D$2:$D$10000,'mech4import - CB6R3_AE7'!$B$2:$B$10000,"="&amp;'CB6R3_AE7 - 95861 - CRITERIA'!$B121,'mech4import - CB6R3_AE7'!$C$2:$C$10000,"="&amp;'CB6R3_AE7 - 95861 - CRITERIA'!M$3)</f>
        <v>0</v>
      </c>
      <c r="N121" s="49">
        <f>SUMIFS('mech4import - CB6R3_AE7'!$D$2:$D$10000,'mech4import - CB6R3_AE7'!$B$2:$B$10000,"="&amp;'CB6R3_AE7 - 95861 - CRITERIA'!$B121,'mech4import - CB6R3_AE7'!$C$2:$C$10000,"="&amp;'CB6R3_AE7 - 95861 - CRITERIA'!N$3)</f>
        <v>0</v>
      </c>
      <c r="O121" s="49">
        <f>SUMIFS('mech4import - CB6R3_AE7'!$D$2:$D$10000,'mech4import - CB6R3_AE7'!$B$2:$B$10000,"="&amp;'CB6R3_AE7 - 95861 - CRITERIA'!$B121,'mech4import - CB6R3_AE7'!$C$2:$C$10000,"="&amp;'CB6R3_AE7 - 95861 - CRITERIA'!O$3)</f>
        <v>0</v>
      </c>
      <c r="P121" s="49">
        <f>SUMIFS('mech4import - CB6R3_AE7'!$D$2:$D$10000,'mech4import - CB6R3_AE7'!$B$2:$B$10000,"="&amp;'CB6R3_AE7 - 95861 - CRITERIA'!$B121,'mech4import - CB6R3_AE7'!$C$2:$C$10000,"="&amp;'CB6R3_AE7 - 95861 - CRITERIA'!P$3)</f>
        <v>0</v>
      </c>
      <c r="Q121" s="49">
        <f>SUMIFS('mech4import - CB6R3_AE7'!$D$2:$D$10000,'mech4import - CB6R3_AE7'!$B$2:$B$10000,"="&amp;'CB6R3_AE7 - 95861 - CRITERIA'!$B121,'mech4import - CB6R3_AE7'!$C$2:$C$10000,"="&amp;'CB6R3_AE7 - 95861 - CRITERIA'!Q$3)</f>
        <v>0</v>
      </c>
      <c r="R121" s="49">
        <f>SUMIFS('mech4import - CB6R3_AE7'!$D$2:$D$10000,'mech4import - CB6R3_AE7'!$B$2:$B$10000,"="&amp;'CB6R3_AE7 - 95861 - CRITERIA'!$B121,'mech4import - CB6R3_AE7'!$C$2:$C$10000,"="&amp;'CB6R3_AE7 - 95861 - CRITERIA'!R$3)</f>
        <v>0</v>
      </c>
      <c r="S121" s="49">
        <f>SUMIFS('mech4import - CB6R3_AE7'!$D$2:$D$10000,'mech4import - CB6R3_AE7'!$B$2:$B$10000,"="&amp;'CB6R3_AE7 - 95861 - CRITERIA'!$B121,'mech4import - CB6R3_AE7'!$C$2:$C$10000,"="&amp;'CB6R3_AE7 - 95861 - CRITERIA'!S$3)</f>
        <v>0</v>
      </c>
      <c r="T121" s="49">
        <f>SUMIFS('mech4import - CB6R3_AE7'!$D$2:$D$10000,'mech4import - CB6R3_AE7'!$B$2:$B$10000,"="&amp;'CB6R3_AE7 - 95861 - CRITERIA'!$B121,'mech4import - CB6R3_AE7'!$C$2:$C$10000,"="&amp;'CB6R3_AE7 - 95861 - CRITERIA'!T$3)</f>
        <v>0</v>
      </c>
      <c r="U121" s="49">
        <f>SUMIFS('mech4import - CB6R3_AE7'!$D$2:$D$10000,'mech4import - CB6R3_AE7'!$B$2:$B$10000,"="&amp;'CB6R3_AE7 - 95861 - CRITERIA'!$B121,'mech4import - CB6R3_AE7'!$C$2:$C$10000,"="&amp;'CB6R3_AE7 - 95861 - CRITERIA'!U$3)</f>
        <v>0</v>
      </c>
      <c r="V121" s="49">
        <f>SUMIFS('mech4import - CB6R3_AE7'!$D$2:$D$10000,'mech4import - CB6R3_AE7'!$B$2:$B$10000,"="&amp;'CB6R3_AE7 - 95861 - CRITERIA'!$B121,'mech4import - CB6R3_AE7'!$C$2:$C$10000,"="&amp;'CB6R3_AE7 - 95861 - CRITERIA'!V$3)</f>
        <v>0</v>
      </c>
      <c r="W121" s="49">
        <f>SUMIFS('mech4import - CB6R3_AE7'!$D$2:$D$10000,'mech4import - CB6R3_AE7'!$B$2:$B$10000,"="&amp;'CB6R3_AE7 - 95861 - CRITERIA'!$B121,'mech4import - CB6R3_AE7'!$C$2:$C$10000,"="&amp;'CB6R3_AE7 - 95861 - CRITERIA'!W$3)</f>
        <v>0</v>
      </c>
      <c r="X121" s="49">
        <f>SUMIFS('mech4import - CB6R3_AE7'!$D$2:$D$10000,'mech4import - CB6R3_AE7'!$B$2:$B$10000,"="&amp;'CB6R3_AE7 - 95861 - CRITERIA'!$B121,'mech4import - CB6R3_AE7'!$C$2:$C$10000,"="&amp;'CB6R3_AE7 - 95861 - CRITERIA'!X$3)</f>
        <v>0</v>
      </c>
      <c r="Y121" s="49">
        <f>SUMIFS('mech4import - CB6R3_AE7'!$D$2:$D$10000,'mech4import - CB6R3_AE7'!$B$2:$B$10000,"="&amp;'CB6R3_AE7 - 95861 - CRITERIA'!$B121,'mech4import - CB6R3_AE7'!$C$2:$C$10000,"="&amp;'CB6R3_AE7 - 95861 - CRITERIA'!Y$3)</f>
        <v>0</v>
      </c>
      <c r="Z121" s="49">
        <f>SUMIFS('mech4import - CB6R3_AE7'!$D$2:$D$10000,'mech4import - CB6R3_AE7'!$B$2:$B$10000,"="&amp;'CB6R3_AE7 - 95861 - CRITERIA'!$B121,'mech4import - CB6R3_AE7'!$C$2:$C$10000,"="&amp;'CB6R3_AE7 - 95861 - CRITERIA'!Z$3)</f>
        <v>0</v>
      </c>
      <c r="AA121" s="49">
        <f>SUMIFS('mech4import - CB6R3_AE7'!$D$2:$D$10000,'mech4import - CB6R3_AE7'!$B$2:$B$10000,"="&amp;'CB6R3_AE7 - 95861 - CRITERIA'!$B121,'mech4import - CB6R3_AE7'!$C$2:$C$10000,"="&amp;'CB6R3_AE7 - 95861 - CRITERIA'!AA$3)</f>
        <v>0</v>
      </c>
      <c r="AB121" s="49">
        <f>SUMIFS('mech4import - CB6R3_AE7'!$D$2:$D$10000,'mech4import - CB6R3_AE7'!$B$2:$B$10000,"="&amp;'CB6R3_AE7 - 95861 - CRITERIA'!$B121,'mech4import - CB6R3_AE7'!$C$2:$C$10000,"="&amp;'CB6R3_AE7 - 95861 - CRITERIA'!AB$3)</f>
        <v>0</v>
      </c>
      <c r="AC121" s="49">
        <f>SUMIFS('mech4import - CB6R3_AE7'!$D$2:$D$10000,'mech4import - CB6R3_AE7'!$B$2:$B$10000,"="&amp;'CB6R3_AE7 - 95861 - CRITERIA'!$B121,'mech4import - CB6R3_AE7'!$C$2:$C$10000,"="&amp;'CB6R3_AE7 - 95861 - CRITERIA'!AC$3)</f>
        <v>0</v>
      </c>
      <c r="AD121" s="49">
        <f>SUMIFS('mech4import - CB6R3_AE7'!$D$2:$D$10000,'mech4import - CB6R3_AE7'!$B$2:$B$10000,"="&amp;'CB6R3_AE7 - 95861 - CRITERIA'!$B121,'mech4import - CB6R3_AE7'!$C$2:$C$10000,"="&amp;'CB6R3_AE7 - 95861 - CRITERIA'!AD$3)</f>
        <v>0</v>
      </c>
      <c r="AE121" s="49">
        <f>SUMIFS('mech4import - CB6R3_AE7'!$D$2:$D$10000,'mech4import - CB6R3_AE7'!$B$2:$B$10000,"="&amp;'CB6R3_AE7 - 95861 - CRITERIA'!$B121,'mech4import - CB6R3_AE7'!$C$2:$C$10000,"="&amp;'CB6R3_AE7 - 95861 - CRITERIA'!AE$3)</f>
        <v>0</v>
      </c>
      <c r="AF121" s="49">
        <f>SUMIFS('mech4import - CB6R3_AE7'!$D$2:$D$10000,'mech4import - CB6R3_AE7'!$B$2:$B$10000,"="&amp;'CB6R3_AE7 - 95861 - CRITERIA'!$B121,'mech4import - CB6R3_AE7'!$C$2:$C$10000,"="&amp;'CB6R3_AE7 - 95861 - CRITERIA'!AF$3)</f>
        <v>0</v>
      </c>
      <c r="AG121" s="49">
        <f>SUMIFS('mech4import - CB6R3_AE7'!$D$2:$D$10000,'mech4import - CB6R3_AE7'!$B$2:$B$10000,"="&amp;'CB6R3_AE7 - 95861 - CRITERIA'!$B121,'mech4import - CB6R3_AE7'!$C$2:$C$10000,"="&amp;'CB6R3_AE7 - 95861 - CRITERIA'!AG$3)</f>
        <v>2</v>
      </c>
      <c r="AH121" s="49">
        <f>SUMIFS('mech4import - CB6R3_AE7'!$D$2:$D$10000,'mech4import - CB6R3_AE7'!$B$2:$B$10000,"="&amp;'CB6R3_AE7 - 95861 - CRITERIA'!$B121,'mech4import - CB6R3_AE7'!$C$2:$C$10000,"="&amp;'CB6R3_AE7 - 95861 - CRITERIA'!AH$3)</f>
        <v>0</v>
      </c>
      <c r="AI121" s="49">
        <f>SUMIFS('mech4import - CB6R3_AE7'!$D$2:$D$10000,'mech4import - CB6R3_AE7'!$B$2:$B$10000,"="&amp;'CB6R3_AE7 - 95861 - CRITERIA'!$B121,'mech4import - CB6R3_AE7'!$C$2:$C$10000,"="&amp;'CB6R3_AE7 - 95861 - CRITERIA'!AI$3)</f>
        <v>0</v>
      </c>
      <c r="AJ121" s="49">
        <f>SUMIFS('mech4import - CB6R3_AE7'!$D$2:$D$10000,'mech4import - CB6R3_AE7'!$B$2:$B$10000,"="&amp;'CB6R3_AE7 - 95861 - CRITERIA'!$B121,'mech4import - CB6R3_AE7'!$C$2:$C$10000,"="&amp;'CB6R3_AE7 - 95861 - CRITERIA'!AJ$3)</f>
        <v>1</v>
      </c>
      <c r="AK121" s="49">
        <f>SUMIFS('mech4import - CB6R3_AE7'!$D$2:$D$10000,'mech4import - CB6R3_AE7'!$B$2:$B$10000,"="&amp;'CB6R3_AE7 - 95861 - CRITERIA'!$B121,'mech4import - CB6R3_AE7'!$C$2:$C$10000,"="&amp;'CB6R3_AE7 - 95861 - CRITERIA'!AK$3)</f>
        <v>0</v>
      </c>
      <c r="AL121" s="49">
        <f>SUMIFS('mech4import - CB6R3_AE7'!$D$2:$D$10000,'mech4import - CB6R3_AE7'!$B$2:$B$10000,"="&amp;'CB6R3_AE7 - 95861 - CRITERIA'!$B121,'mech4import - CB6R3_AE7'!$C$2:$C$10000,"="&amp;'CB6R3_AE7 - 95861 - CRITERIA'!AL$3)</f>
        <v>0</v>
      </c>
      <c r="AM121" s="32">
        <f t="array" ref="AM121">SUM($G$1:$AL$1*G121:AL121)</f>
        <v>120.1</v>
      </c>
    </row>
    <row r="122" spans="1:39" s="31" customFormat="1">
      <c r="A122" s="42">
        <v>95861</v>
      </c>
      <c r="B122" s="14">
        <v>3460</v>
      </c>
      <c r="C122" s="43">
        <v>5.0399670695966672E-3</v>
      </c>
      <c r="D122" s="47" t="s">
        <v>308</v>
      </c>
      <c r="E122" s="46" t="b">
        <v>0</v>
      </c>
      <c r="F122" s="48">
        <v>81.117999999999995</v>
      </c>
      <c r="G122" s="49">
        <f>SUMIFS('mech4import - CB6R3_AE7'!$D$2:$D$10000,'mech4import - CB6R3_AE7'!$B$2:$B$10000,"="&amp;'CB6R3_AE7 - 95861 - CRITERIA'!$B122,'mech4import - CB6R3_AE7'!$C$2:$C$10000,"="&amp;'CB6R3_AE7 - 95861 - CRITERIA'!G$3)</f>
        <v>0</v>
      </c>
      <c r="H122" s="49">
        <f>SUMIFS('mech4import - CB6R3_AE7'!$D$2:$D$10000,'mech4import - CB6R3_AE7'!$B$2:$B$10000,"="&amp;'CB6R3_AE7 - 95861 - CRITERIA'!$B122,'mech4import - CB6R3_AE7'!$C$2:$C$10000,"="&amp;'CB6R3_AE7 - 95861 - CRITERIA'!H$3)</f>
        <v>0</v>
      </c>
      <c r="I122" s="49">
        <f>SUMIFS('mech4import - CB6R3_AE7'!$D$2:$D$10000,'mech4import - CB6R3_AE7'!$B$2:$B$10000,"="&amp;'CB6R3_AE7 - 95861 - CRITERIA'!$B122,'mech4import - CB6R3_AE7'!$C$2:$C$10000,"="&amp;'CB6R3_AE7 - 95861 - CRITERIA'!I$3)</f>
        <v>0</v>
      </c>
      <c r="J122" s="49">
        <f>SUMIFS('mech4import - CB6R3_AE7'!$D$2:$D$10000,'mech4import - CB6R3_AE7'!$B$2:$B$10000,"="&amp;'CB6R3_AE7 - 95861 - CRITERIA'!$B122,'mech4import - CB6R3_AE7'!$C$2:$C$10000,"="&amp;'CB6R3_AE7 - 95861 - CRITERIA'!J$3)</f>
        <v>0</v>
      </c>
      <c r="K122" s="49">
        <f>SUMIFS('mech4import - CB6R3_AE7'!$D$2:$D$10000,'mech4import - CB6R3_AE7'!$B$2:$B$10000,"="&amp;'CB6R3_AE7 - 95861 - CRITERIA'!$B122,'mech4import - CB6R3_AE7'!$C$2:$C$10000,"="&amp;'CB6R3_AE7 - 95861 - CRITERIA'!K$3)</f>
        <v>0</v>
      </c>
      <c r="L122" s="49">
        <f>SUMIFS('mech4import - CB6R3_AE7'!$D$2:$D$10000,'mech4import - CB6R3_AE7'!$B$2:$B$10000,"="&amp;'CB6R3_AE7 - 95861 - CRITERIA'!$B122,'mech4import - CB6R3_AE7'!$C$2:$C$10000,"="&amp;'CB6R3_AE7 - 95861 - CRITERIA'!L$3)</f>
        <v>0</v>
      </c>
      <c r="M122" s="49">
        <f>SUMIFS('mech4import - CB6R3_AE7'!$D$2:$D$10000,'mech4import - CB6R3_AE7'!$B$2:$B$10000,"="&amp;'CB6R3_AE7 - 95861 - CRITERIA'!$B122,'mech4import - CB6R3_AE7'!$C$2:$C$10000,"="&amp;'CB6R3_AE7 - 95861 - CRITERIA'!M$3)</f>
        <v>0</v>
      </c>
      <c r="N122" s="49">
        <f>SUMIFS('mech4import - CB6R3_AE7'!$D$2:$D$10000,'mech4import - CB6R3_AE7'!$B$2:$B$10000,"="&amp;'CB6R3_AE7 - 95861 - CRITERIA'!$B122,'mech4import - CB6R3_AE7'!$C$2:$C$10000,"="&amp;'CB6R3_AE7 - 95861 - CRITERIA'!N$3)</f>
        <v>0</v>
      </c>
      <c r="O122" s="49">
        <f>SUMIFS('mech4import - CB6R3_AE7'!$D$2:$D$10000,'mech4import - CB6R3_AE7'!$B$2:$B$10000,"="&amp;'CB6R3_AE7 - 95861 - CRITERIA'!$B122,'mech4import - CB6R3_AE7'!$C$2:$C$10000,"="&amp;'CB6R3_AE7 - 95861 - CRITERIA'!O$3)</f>
        <v>0</v>
      </c>
      <c r="P122" s="49">
        <f>SUMIFS('mech4import - CB6R3_AE7'!$D$2:$D$10000,'mech4import - CB6R3_AE7'!$B$2:$B$10000,"="&amp;'CB6R3_AE7 - 95861 - CRITERIA'!$B122,'mech4import - CB6R3_AE7'!$C$2:$C$10000,"="&amp;'CB6R3_AE7 - 95861 - CRITERIA'!P$3)</f>
        <v>0</v>
      </c>
      <c r="Q122" s="49">
        <f>SUMIFS('mech4import - CB6R3_AE7'!$D$2:$D$10000,'mech4import - CB6R3_AE7'!$B$2:$B$10000,"="&amp;'CB6R3_AE7 - 95861 - CRITERIA'!$B122,'mech4import - CB6R3_AE7'!$C$2:$C$10000,"="&amp;'CB6R3_AE7 - 95861 - CRITERIA'!Q$3)</f>
        <v>0</v>
      </c>
      <c r="R122" s="49">
        <f>SUMIFS('mech4import - CB6R3_AE7'!$D$2:$D$10000,'mech4import - CB6R3_AE7'!$B$2:$B$10000,"="&amp;'CB6R3_AE7 - 95861 - CRITERIA'!$B122,'mech4import - CB6R3_AE7'!$C$2:$C$10000,"="&amp;'CB6R3_AE7 - 95861 - CRITERIA'!R$3)</f>
        <v>0</v>
      </c>
      <c r="S122" s="49">
        <f>SUMIFS('mech4import - CB6R3_AE7'!$D$2:$D$10000,'mech4import - CB6R3_AE7'!$B$2:$B$10000,"="&amp;'CB6R3_AE7 - 95861 - CRITERIA'!$B122,'mech4import - CB6R3_AE7'!$C$2:$C$10000,"="&amp;'CB6R3_AE7 - 95861 - CRITERIA'!S$3)</f>
        <v>0</v>
      </c>
      <c r="T122" s="49">
        <f>SUMIFS('mech4import - CB6R3_AE7'!$D$2:$D$10000,'mech4import - CB6R3_AE7'!$B$2:$B$10000,"="&amp;'CB6R3_AE7 - 95861 - CRITERIA'!$B122,'mech4import - CB6R3_AE7'!$C$2:$C$10000,"="&amp;'CB6R3_AE7 - 95861 - CRITERIA'!T$3)</f>
        <v>0</v>
      </c>
      <c r="U122" s="49">
        <f>SUMIFS('mech4import - CB6R3_AE7'!$D$2:$D$10000,'mech4import - CB6R3_AE7'!$B$2:$B$10000,"="&amp;'CB6R3_AE7 - 95861 - CRITERIA'!$B122,'mech4import - CB6R3_AE7'!$C$2:$C$10000,"="&amp;'CB6R3_AE7 - 95861 - CRITERIA'!U$3)</f>
        <v>0</v>
      </c>
      <c r="V122" s="49">
        <f>SUMIFS('mech4import - CB6R3_AE7'!$D$2:$D$10000,'mech4import - CB6R3_AE7'!$B$2:$B$10000,"="&amp;'CB6R3_AE7 - 95861 - CRITERIA'!$B122,'mech4import - CB6R3_AE7'!$C$2:$C$10000,"="&amp;'CB6R3_AE7 - 95861 - CRITERIA'!V$3)</f>
        <v>1</v>
      </c>
      <c r="W122" s="49">
        <f>SUMIFS('mech4import - CB6R3_AE7'!$D$2:$D$10000,'mech4import - CB6R3_AE7'!$B$2:$B$10000,"="&amp;'CB6R3_AE7 - 95861 - CRITERIA'!$B122,'mech4import - CB6R3_AE7'!$C$2:$C$10000,"="&amp;'CB6R3_AE7 - 95861 - CRITERIA'!W$3)</f>
        <v>0</v>
      </c>
      <c r="X122" s="49">
        <f>SUMIFS('mech4import - CB6R3_AE7'!$D$2:$D$10000,'mech4import - CB6R3_AE7'!$B$2:$B$10000,"="&amp;'CB6R3_AE7 - 95861 - CRITERIA'!$B122,'mech4import - CB6R3_AE7'!$C$2:$C$10000,"="&amp;'CB6R3_AE7 - 95861 - CRITERIA'!X$3)</f>
        <v>0</v>
      </c>
      <c r="Y122" s="49">
        <f>SUMIFS('mech4import - CB6R3_AE7'!$D$2:$D$10000,'mech4import - CB6R3_AE7'!$B$2:$B$10000,"="&amp;'CB6R3_AE7 - 95861 - CRITERIA'!$B122,'mech4import - CB6R3_AE7'!$C$2:$C$10000,"="&amp;'CB6R3_AE7 - 95861 - CRITERIA'!Y$3)</f>
        <v>0</v>
      </c>
      <c r="Z122" s="49">
        <f>SUMIFS('mech4import - CB6R3_AE7'!$D$2:$D$10000,'mech4import - CB6R3_AE7'!$B$2:$B$10000,"="&amp;'CB6R3_AE7 - 95861 - CRITERIA'!$B122,'mech4import - CB6R3_AE7'!$C$2:$C$10000,"="&amp;'CB6R3_AE7 - 95861 - CRITERIA'!Z$3)</f>
        <v>0</v>
      </c>
      <c r="AA122" s="49">
        <f>SUMIFS('mech4import - CB6R3_AE7'!$D$2:$D$10000,'mech4import - CB6R3_AE7'!$B$2:$B$10000,"="&amp;'CB6R3_AE7 - 95861 - CRITERIA'!$B122,'mech4import - CB6R3_AE7'!$C$2:$C$10000,"="&amp;'CB6R3_AE7 - 95861 - CRITERIA'!AA$3)</f>
        <v>0</v>
      </c>
      <c r="AB122" s="49">
        <f>SUMIFS('mech4import - CB6R3_AE7'!$D$2:$D$10000,'mech4import - CB6R3_AE7'!$B$2:$B$10000,"="&amp;'CB6R3_AE7 - 95861 - CRITERIA'!$B122,'mech4import - CB6R3_AE7'!$C$2:$C$10000,"="&amp;'CB6R3_AE7 - 95861 - CRITERIA'!AB$3)</f>
        <v>0</v>
      </c>
      <c r="AC122" s="49">
        <f>SUMIFS('mech4import - CB6R3_AE7'!$D$2:$D$10000,'mech4import - CB6R3_AE7'!$B$2:$B$10000,"="&amp;'CB6R3_AE7 - 95861 - CRITERIA'!$B122,'mech4import - CB6R3_AE7'!$C$2:$C$10000,"="&amp;'CB6R3_AE7 - 95861 - CRITERIA'!AC$3)</f>
        <v>0</v>
      </c>
      <c r="AD122" s="49">
        <f>SUMIFS('mech4import - CB6R3_AE7'!$D$2:$D$10000,'mech4import - CB6R3_AE7'!$B$2:$B$10000,"="&amp;'CB6R3_AE7 - 95861 - CRITERIA'!$B122,'mech4import - CB6R3_AE7'!$C$2:$C$10000,"="&amp;'CB6R3_AE7 - 95861 - CRITERIA'!AD$3)</f>
        <v>0</v>
      </c>
      <c r="AE122" s="49">
        <f>SUMIFS('mech4import - CB6R3_AE7'!$D$2:$D$10000,'mech4import - CB6R3_AE7'!$B$2:$B$10000,"="&amp;'CB6R3_AE7 - 95861 - CRITERIA'!$B122,'mech4import - CB6R3_AE7'!$C$2:$C$10000,"="&amp;'CB6R3_AE7 - 95861 - CRITERIA'!AE$3)</f>
        <v>0</v>
      </c>
      <c r="AF122" s="49">
        <f>SUMIFS('mech4import - CB6R3_AE7'!$D$2:$D$10000,'mech4import - CB6R3_AE7'!$B$2:$B$10000,"="&amp;'CB6R3_AE7 - 95861 - CRITERIA'!$B122,'mech4import - CB6R3_AE7'!$C$2:$C$10000,"="&amp;'CB6R3_AE7 - 95861 - CRITERIA'!AF$3)</f>
        <v>0</v>
      </c>
      <c r="AG122" s="49">
        <f>SUMIFS('mech4import - CB6R3_AE7'!$D$2:$D$10000,'mech4import - CB6R3_AE7'!$B$2:$B$10000,"="&amp;'CB6R3_AE7 - 95861 - CRITERIA'!$B122,'mech4import - CB6R3_AE7'!$C$2:$C$10000,"="&amp;'CB6R3_AE7 - 95861 - CRITERIA'!AG$3)</f>
        <v>1</v>
      </c>
      <c r="AH122" s="49">
        <f>SUMIFS('mech4import - CB6R3_AE7'!$D$2:$D$10000,'mech4import - CB6R3_AE7'!$B$2:$B$10000,"="&amp;'CB6R3_AE7 - 95861 - CRITERIA'!$B122,'mech4import - CB6R3_AE7'!$C$2:$C$10000,"="&amp;'CB6R3_AE7 - 95861 - CRITERIA'!AH$3)</f>
        <v>0</v>
      </c>
      <c r="AI122" s="49">
        <f>SUMIFS('mech4import - CB6R3_AE7'!$D$2:$D$10000,'mech4import - CB6R3_AE7'!$B$2:$B$10000,"="&amp;'CB6R3_AE7 - 95861 - CRITERIA'!$B122,'mech4import - CB6R3_AE7'!$C$2:$C$10000,"="&amp;'CB6R3_AE7 - 95861 - CRITERIA'!AI$3)</f>
        <v>0</v>
      </c>
      <c r="AJ122" s="49">
        <f>SUMIFS('mech4import - CB6R3_AE7'!$D$2:$D$10000,'mech4import - CB6R3_AE7'!$B$2:$B$10000,"="&amp;'CB6R3_AE7 - 95861 - CRITERIA'!$B122,'mech4import - CB6R3_AE7'!$C$2:$C$10000,"="&amp;'CB6R3_AE7 - 95861 - CRITERIA'!AJ$3)</f>
        <v>0</v>
      </c>
      <c r="AK122" s="49">
        <f>SUMIFS('mech4import - CB6R3_AE7'!$D$2:$D$10000,'mech4import - CB6R3_AE7'!$B$2:$B$10000,"="&amp;'CB6R3_AE7 - 95861 - CRITERIA'!$B122,'mech4import - CB6R3_AE7'!$C$2:$C$10000,"="&amp;'CB6R3_AE7 - 95861 - CRITERIA'!AK$3)</f>
        <v>0</v>
      </c>
      <c r="AL122" s="49">
        <f>SUMIFS('mech4import - CB6R3_AE7'!$D$2:$D$10000,'mech4import - CB6R3_AE7'!$B$2:$B$10000,"="&amp;'CB6R3_AE7 - 95861 - CRITERIA'!$B122,'mech4import - CB6R3_AE7'!$C$2:$C$10000,"="&amp;'CB6R3_AE7 - 95861 - CRITERIA'!AL$3)</f>
        <v>0</v>
      </c>
      <c r="AM122" s="32">
        <f t="array" ref="AM122">SUM($G$1:$AL$1*G122:AL122)</f>
        <v>70.099999999999994</v>
      </c>
    </row>
    <row r="123" spans="1:39" s="31" customFormat="1">
      <c r="A123" s="42">
        <v>95861</v>
      </c>
      <c r="B123" s="14">
        <v>716</v>
      </c>
      <c r="C123" s="43">
        <v>0.33190845339836444</v>
      </c>
      <c r="D123" s="47" t="s">
        <v>309</v>
      </c>
      <c r="E123" s="46" t="b">
        <v>0</v>
      </c>
      <c r="F123" s="48">
        <v>120.151</v>
      </c>
      <c r="G123" s="49">
        <f>SUMIFS('mech4import - CB6R3_AE7'!$D$2:$D$10000,'mech4import - CB6R3_AE7'!$B$2:$B$10000,"="&amp;'CB6R3_AE7 - 95861 - CRITERIA'!$B123,'mech4import - CB6R3_AE7'!$C$2:$C$10000,"="&amp;'CB6R3_AE7 - 95861 - CRITERIA'!G$3)</f>
        <v>0</v>
      </c>
      <c r="H123" s="49">
        <f>SUMIFS('mech4import - CB6R3_AE7'!$D$2:$D$10000,'mech4import - CB6R3_AE7'!$B$2:$B$10000,"="&amp;'CB6R3_AE7 - 95861 - CRITERIA'!$B123,'mech4import - CB6R3_AE7'!$C$2:$C$10000,"="&amp;'CB6R3_AE7 - 95861 - CRITERIA'!H$3)</f>
        <v>0</v>
      </c>
      <c r="I123" s="49">
        <f>SUMIFS('mech4import - CB6R3_AE7'!$D$2:$D$10000,'mech4import - CB6R3_AE7'!$B$2:$B$10000,"="&amp;'CB6R3_AE7 - 95861 - CRITERIA'!$B123,'mech4import - CB6R3_AE7'!$C$2:$C$10000,"="&amp;'CB6R3_AE7 - 95861 - CRITERIA'!I$3)</f>
        <v>0</v>
      </c>
      <c r="J123" s="49">
        <f>SUMIFS('mech4import - CB6R3_AE7'!$D$2:$D$10000,'mech4import - CB6R3_AE7'!$B$2:$B$10000,"="&amp;'CB6R3_AE7 - 95861 - CRITERIA'!$B123,'mech4import - CB6R3_AE7'!$C$2:$C$10000,"="&amp;'CB6R3_AE7 - 95861 - CRITERIA'!J$3)</f>
        <v>0</v>
      </c>
      <c r="K123" s="49">
        <f>SUMIFS('mech4import - CB6R3_AE7'!$D$2:$D$10000,'mech4import - CB6R3_AE7'!$B$2:$B$10000,"="&amp;'CB6R3_AE7 - 95861 - CRITERIA'!$B123,'mech4import - CB6R3_AE7'!$C$2:$C$10000,"="&amp;'CB6R3_AE7 - 95861 - CRITERIA'!K$3)</f>
        <v>0</v>
      </c>
      <c r="L123" s="49">
        <f>SUMIFS('mech4import - CB6R3_AE7'!$D$2:$D$10000,'mech4import - CB6R3_AE7'!$B$2:$B$10000,"="&amp;'CB6R3_AE7 - 95861 - CRITERIA'!$B123,'mech4import - CB6R3_AE7'!$C$2:$C$10000,"="&amp;'CB6R3_AE7 - 95861 - CRITERIA'!L$3)</f>
        <v>0</v>
      </c>
      <c r="M123" s="49">
        <f>SUMIFS('mech4import - CB6R3_AE7'!$D$2:$D$10000,'mech4import - CB6R3_AE7'!$B$2:$B$10000,"="&amp;'CB6R3_AE7 - 95861 - CRITERIA'!$B123,'mech4import - CB6R3_AE7'!$C$2:$C$10000,"="&amp;'CB6R3_AE7 - 95861 - CRITERIA'!M$3)</f>
        <v>0</v>
      </c>
      <c r="N123" s="49">
        <f>SUMIFS('mech4import - CB6R3_AE7'!$D$2:$D$10000,'mech4import - CB6R3_AE7'!$B$2:$B$10000,"="&amp;'CB6R3_AE7 - 95861 - CRITERIA'!$B123,'mech4import - CB6R3_AE7'!$C$2:$C$10000,"="&amp;'CB6R3_AE7 - 95861 - CRITERIA'!N$3)</f>
        <v>0</v>
      </c>
      <c r="O123" s="49">
        <f>SUMIFS('mech4import - CB6R3_AE7'!$D$2:$D$10000,'mech4import - CB6R3_AE7'!$B$2:$B$10000,"="&amp;'CB6R3_AE7 - 95861 - CRITERIA'!$B123,'mech4import - CB6R3_AE7'!$C$2:$C$10000,"="&amp;'CB6R3_AE7 - 95861 - CRITERIA'!O$3)</f>
        <v>0</v>
      </c>
      <c r="P123" s="49">
        <f>SUMIFS('mech4import - CB6R3_AE7'!$D$2:$D$10000,'mech4import - CB6R3_AE7'!$B$2:$B$10000,"="&amp;'CB6R3_AE7 - 95861 - CRITERIA'!$B123,'mech4import - CB6R3_AE7'!$C$2:$C$10000,"="&amp;'CB6R3_AE7 - 95861 - CRITERIA'!P$3)</f>
        <v>0</v>
      </c>
      <c r="Q123" s="49">
        <f>SUMIFS('mech4import - CB6R3_AE7'!$D$2:$D$10000,'mech4import - CB6R3_AE7'!$B$2:$B$10000,"="&amp;'CB6R3_AE7 - 95861 - CRITERIA'!$B123,'mech4import - CB6R3_AE7'!$C$2:$C$10000,"="&amp;'CB6R3_AE7 - 95861 - CRITERIA'!Q$3)</f>
        <v>0</v>
      </c>
      <c r="R123" s="49">
        <f>SUMIFS('mech4import - CB6R3_AE7'!$D$2:$D$10000,'mech4import - CB6R3_AE7'!$B$2:$B$10000,"="&amp;'CB6R3_AE7 - 95861 - CRITERIA'!$B123,'mech4import - CB6R3_AE7'!$C$2:$C$10000,"="&amp;'CB6R3_AE7 - 95861 - CRITERIA'!R$3)</f>
        <v>0</v>
      </c>
      <c r="S123" s="49">
        <f>SUMIFS('mech4import - CB6R3_AE7'!$D$2:$D$10000,'mech4import - CB6R3_AE7'!$B$2:$B$10000,"="&amp;'CB6R3_AE7 - 95861 - CRITERIA'!$B123,'mech4import - CB6R3_AE7'!$C$2:$C$10000,"="&amp;'CB6R3_AE7 - 95861 - CRITERIA'!S$3)</f>
        <v>0</v>
      </c>
      <c r="T123" s="49">
        <f>SUMIFS('mech4import - CB6R3_AE7'!$D$2:$D$10000,'mech4import - CB6R3_AE7'!$B$2:$B$10000,"="&amp;'CB6R3_AE7 - 95861 - CRITERIA'!$B123,'mech4import - CB6R3_AE7'!$C$2:$C$10000,"="&amp;'CB6R3_AE7 - 95861 - CRITERIA'!T$3)</f>
        <v>0</v>
      </c>
      <c r="U123" s="49">
        <f>SUMIFS('mech4import - CB6R3_AE7'!$D$2:$D$10000,'mech4import - CB6R3_AE7'!$B$2:$B$10000,"="&amp;'CB6R3_AE7 - 95861 - CRITERIA'!$B123,'mech4import - CB6R3_AE7'!$C$2:$C$10000,"="&amp;'CB6R3_AE7 - 95861 - CRITERIA'!U$3)</f>
        <v>0</v>
      </c>
      <c r="V123" s="49">
        <f>SUMIFS('mech4import - CB6R3_AE7'!$D$2:$D$10000,'mech4import - CB6R3_AE7'!$B$2:$B$10000,"="&amp;'CB6R3_AE7 - 95861 - CRITERIA'!$B123,'mech4import - CB6R3_AE7'!$C$2:$C$10000,"="&amp;'CB6R3_AE7 - 95861 - CRITERIA'!V$3)</f>
        <v>0</v>
      </c>
      <c r="W123" s="49">
        <f>SUMIFS('mech4import - CB6R3_AE7'!$D$2:$D$10000,'mech4import - CB6R3_AE7'!$B$2:$B$10000,"="&amp;'CB6R3_AE7 - 95861 - CRITERIA'!$B123,'mech4import - CB6R3_AE7'!$C$2:$C$10000,"="&amp;'CB6R3_AE7 - 95861 - CRITERIA'!W$3)</f>
        <v>0</v>
      </c>
      <c r="X123" s="49">
        <f>SUMIFS('mech4import - CB6R3_AE7'!$D$2:$D$10000,'mech4import - CB6R3_AE7'!$B$2:$B$10000,"="&amp;'CB6R3_AE7 - 95861 - CRITERIA'!$B123,'mech4import - CB6R3_AE7'!$C$2:$C$10000,"="&amp;'CB6R3_AE7 - 95861 - CRITERIA'!X$3)</f>
        <v>0</v>
      </c>
      <c r="Y123" s="49">
        <f>SUMIFS('mech4import - CB6R3_AE7'!$D$2:$D$10000,'mech4import - CB6R3_AE7'!$B$2:$B$10000,"="&amp;'CB6R3_AE7 - 95861 - CRITERIA'!$B123,'mech4import - CB6R3_AE7'!$C$2:$C$10000,"="&amp;'CB6R3_AE7 - 95861 - CRITERIA'!Y$3)</f>
        <v>1</v>
      </c>
      <c r="Z123" s="49">
        <f>SUMIFS('mech4import - CB6R3_AE7'!$D$2:$D$10000,'mech4import - CB6R3_AE7'!$B$2:$B$10000,"="&amp;'CB6R3_AE7 - 95861 - CRITERIA'!$B123,'mech4import - CB6R3_AE7'!$C$2:$C$10000,"="&amp;'CB6R3_AE7 - 95861 - CRITERIA'!Z$3)</f>
        <v>0</v>
      </c>
      <c r="AA123" s="49">
        <f>SUMIFS('mech4import - CB6R3_AE7'!$D$2:$D$10000,'mech4import - CB6R3_AE7'!$B$2:$B$10000,"="&amp;'CB6R3_AE7 - 95861 - CRITERIA'!$B123,'mech4import - CB6R3_AE7'!$C$2:$C$10000,"="&amp;'CB6R3_AE7 - 95861 - CRITERIA'!AA$3)</f>
        <v>0</v>
      </c>
      <c r="AB123" s="49">
        <f>SUMIFS('mech4import - CB6R3_AE7'!$D$2:$D$10000,'mech4import - CB6R3_AE7'!$B$2:$B$10000,"="&amp;'CB6R3_AE7 - 95861 - CRITERIA'!$B123,'mech4import - CB6R3_AE7'!$C$2:$C$10000,"="&amp;'CB6R3_AE7 - 95861 - CRITERIA'!AB$3)</f>
        <v>0</v>
      </c>
      <c r="AC123" s="49">
        <f>SUMIFS('mech4import - CB6R3_AE7'!$D$2:$D$10000,'mech4import - CB6R3_AE7'!$B$2:$B$10000,"="&amp;'CB6R3_AE7 - 95861 - CRITERIA'!$B123,'mech4import - CB6R3_AE7'!$C$2:$C$10000,"="&amp;'CB6R3_AE7 - 95861 - CRITERIA'!AC$3)</f>
        <v>0</v>
      </c>
      <c r="AD123" s="49">
        <f>SUMIFS('mech4import - CB6R3_AE7'!$D$2:$D$10000,'mech4import - CB6R3_AE7'!$B$2:$B$10000,"="&amp;'CB6R3_AE7 - 95861 - CRITERIA'!$B123,'mech4import - CB6R3_AE7'!$C$2:$C$10000,"="&amp;'CB6R3_AE7 - 95861 - CRITERIA'!AD$3)</f>
        <v>0</v>
      </c>
      <c r="AE123" s="49">
        <f>SUMIFS('mech4import - CB6R3_AE7'!$D$2:$D$10000,'mech4import - CB6R3_AE7'!$B$2:$B$10000,"="&amp;'CB6R3_AE7 - 95861 - CRITERIA'!$B123,'mech4import - CB6R3_AE7'!$C$2:$C$10000,"="&amp;'CB6R3_AE7 - 95861 - CRITERIA'!AE$3)</f>
        <v>0</v>
      </c>
      <c r="AF123" s="49">
        <f>SUMIFS('mech4import - CB6R3_AE7'!$D$2:$D$10000,'mech4import - CB6R3_AE7'!$B$2:$B$10000,"="&amp;'CB6R3_AE7 - 95861 - CRITERIA'!$B123,'mech4import - CB6R3_AE7'!$C$2:$C$10000,"="&amp;'CB6R3_AE7 - 95861 - CRITERIA'!AF$3)</f>
        <v>0</v>
      </c>
      <c r="AG123" s="49">
        <f>SUMIFS('mech4import - CB6R3_AE7'!$D$2:$D$10000,'mech4import - CB6R3_AE7'!$B$2:$B$10000,"="&amp;'CB6R3_AE7 - 95861 - CRITERIA'!$B123,'mech4import - CB6R3_AE7'!$C$2:$C$10000,"="&amp;'CB6R3_AE7 - 95861 - CRITERIA'!AG$3)</f>
        <v>0</v>
      </c>
      <c r="AH123" s="49">
        <f>SUMIFS('mech4import - CB6R3_AE7'!$D$2:$D$10000,'mech4import - CB6R3_AE7'!$B$2:$B$10000,"="&amp;'CB6R3_AE7 - 95861 - CRITERIA'!$B123,'mech4import - CB6R3_AE7'!$C$2:$C$10000,"="&amp;'CB6R3_AE7 - 95861 - CRITERIA'!AH$3)</f>
        <v>0</v>
      </c>
      <c r="AI123" s="49">
        <f>SUMIFS('mech4import - CB6R3_AE7'!$D$2:$D$10000,'mech4import - CB6R3_AE7'!$B$2:$B$10000,"="&amp;'CB6R3_AE7 - 95861 - CRITERIA'!$B123,'mech4import - CB6R3_AE7'!$C$2:$C$10000,"="&amp;'CB6R3_AE7 - 95861 - CRITERIA'!AI$3)</f>
        <v>0</v>
      </c>
      <c r="AJ123" s="49">
        <f>SUMIFS('mech4import - CB6R3_AE7'!$D$2:$D$10000,'mech4import - CB6R3_AE7'!$B$2:$B$10000,"="&amp;'CB6R3_AE7 - 95861 - CRITERIA'!$B123,'mech4import - CB6R3_AE7'!$C$2:$C$10000,"="&amp;'CB6R3_AE7 - 95861 - CRITERIA'!AJ$3)</f>
        <v>0</v>
      </c>
      <c r="AK123" s="49">
        <f>SUMIFS('mech4import - CB6R3_AE7'!$D$2:$D$10000,'mech4import - CB6R3_AE7'!$B$2:$B$10000,"="&amp;'CB6R3_AE7 - 95861 - CRITERIA'!$B123,'mech4import - CB6R3_AE7'!$C$2:$C$10000,"="&amp;'CB6R3_AE7 - 95861 - CRITERIA'!AK$3)</f>
        <v>0</v>
      </c>
      <c r="AL123" s="49">
        <f>SUMIFS('mech4import - CB6R3_AE7'!$D$2:$D$10000,'mech4import - CB6R3_AE7'!$B$2:$B$10000,"="&amp;'CB6R3_AE7 - 95861 - CRITERIA'!$B123,'mech4import - CB6R3_AE7'!$C$2:$C$10000,"="&amp;'CB6R3_AE7 - 95861 - CRITERIA'!AL$3)</f>
        <v>0</v>
      </c>
      <c r="AM123" s="32">
        <f t="array" ref="AM123">SUM($G$1:$AL$1*G123:AL123)</f>
        <v>240.5</v>
      </c>
    </row>
    <row r="124" spans="1:39" s="31" customFormat="1">
      <c r="A124" s="42">
        <v>95861</v>
      </c>
      <c r="B124" s="14">
        <v>326</v>
      </c>
      <c r="C124" s="43">
        <v>0.16748227728850604</v>
      </c>
      <c r="D124" s="47" t="s">
        <v>310</v>
      </c>
      <c r="E124" s="46" t="b">
        <v>0</v>
      </c>
      <c r="F124" s="48">
        <v>120.19499999999999</v>
      </c>
      <c r="G124" s="49">
        <f>SUMIFS('mech4import - CB6R3_AE7'!$D$2:$D$10000,'mech4import - CB6R3_AE7'!$B$2:$B$10000,"="&amp;'CB6R3_AE7 - 95861 - CRITERIA'!$B124,'mech4import - CB6R3_AE7'!$C$2:$C$10000,"="&amp;'CB6R3_AE7 - 95861 - CRITERIA'!G$3)</f>
        <v>0</v>
      </c>
      <c r="H124" s="49">
        <f>SUMIFS('mech4import - CB6R3_AE7'!$D$2:$D$10000,'mech4import - CB6R3_AE7'!$B$2:$B$10000,"="&amp;'CB6R3_AE7 - 95861 - CRITERIA'!$B124,'mech4import - CB6R3_AE7'!$C$2:$C$10000,"="&amp;'CB6R3_AE7 - 95861 - CRITERIA'!H$3)</f>
        <v>0</v>
      </c>
      <c r="I124" s="49">
        <f>SUMIFS('mech4import - CB6R3_AE7'!$D$2:$D$10000,'mech4import - CB6R3_AE7'!$B$2:$B$10000,"="&amp;'CB6R3_AE7 - 95861 - CRITERIA'!$B124,'mech4import - CB6R3_AE7'!$C$2:$C$10000,"="&amp;'CB6R3_AE7 - 95861 - CRITERIA'!I$3)</f>
        <v>0</v>
      </c>
      <c r="J124" s="49">
        <f>SUMIFS('mech4import - CB6R3_AE7'!$D$2:$D$10000,'mech4import - CB6R3_AE7'!$B$2:$B$10000,"="&amp;'CB6R3_AE7 - 95861 - CRITERIA'!$B124,'mech4import - CB6R3_AE7'!$C$2:$C$10000,"="&amp;'CB6R3_AE7 - 95861 - CRITERIA'!J$3)</f>
        <v>0</v>
      </c>
      <c r="K124" s="49">
        <f>SUMIFS('mech4import - CB6R3_AE7'!$D$2:$D$10000,'mech4import - CB6R3_AE7'!$B$2:$B$10000,"="&amp;'CB6R3_AE7 - 95861 - CRITERIA'!$B124,'mech4import - CB6R3_AE7'!$C$2:$C$10000,"="&amp;'CB6R3_AE7 - 95861 - CRITERIA'!K$3)</f>
        <v>0</v>
      </c>
      <c r="L124" s="49">
        <f>SUMIFS('mech4import - CB6R3_AE7'!$D$2:$D$10000,'mech4import - CB6R3_AE7'!$B$2:$B$10000,"="&amp;'CB6R3_AE7 - 95861 - CRITERIA'!$B124,'mech4import - CB6R3_AE7'!$C$2:$C$10000,"="&amp;'CB6R3_AE7 - 95861 - CRITERIA'!L$3)</f>
        <v>0</v>
      </c>
      <c r="M124" s="49">
        <f>SUMIFS('mech4import - CB6R3_AE7'!$D$2:$D$10000,'mech4import - CB6R3_AE7'!$B$2:$B$10000,"="&amp;'CB6R3_AE7 - 95861 - CRITERIA'!$B124,'mech4import - CB6R3_AE7'!$C$2:$C$10000,"="&amp;'CB6R3_AE7 - 95861 - CRITERIA'!M$3)</f>
        <v>0</v>
      </c>
      <c r="N124" s="49">
        <f>SUMIFS('mech4import - CB6R3_AE7'!$D$2:$D$10000,'mech4import - CB6R3_AE7'!$B$2:$B$10000,"="&amp;'CB6R3_AE7 - 95861 - CRITERIA'!$B124,'mech4import - CB6R3_AE7'!$C$2:$C$10000,"="&amp;'CB6R3_AE7 - 95861 - CRITERIA'!N$3)</f>
        <v>0</v>
      </c>
      <c r="O124" s="49">
        <f>SUMIFS('mech4import - CB6R3_AE7'!$D$2:$D$10000,'mech4import - CB6R3_AE7'!$B$2:$B$10000,"="&amp;'CB6R3_AE7 - 95861 - CRITERIA'!$B124,'mech4import - CB6R3_AE7'!$C$2:$C$10000,"="&amp;'CB6R3_AE7 - 95861 - CRITERIA'!O$3)</f>
        <v>0</v>
      </c>
      <c r="P124" s="49">
        <f>SUMIFS('mech4import - CB6R3_AE7'!$D$2:$D$10000,'mech4import - CB6R3_AE7'!$B$2:$B$10000,"="&amp;'CB6R3_AE7 - 95861 - CRITERIA'!$B124,'mech4import - CB6R3_AE7'!$C$2:$C$10000,"="&amp;'CB6R3_AE7 - 95861 - CRITERIA'!P$3)</f>
        <v>0</v>
      </c>
      <c r="Q124" s="49">
        <f>SUMIFS('mech4import - CB6R3_AE7'!$D$2:$D$10000,'mech4import - CB6R3_AE7'!$B$2:$B$10000,"="&amp;'CB6R3_AE7 - 95861 - CRITERIA'!$B124,'mech4import - CB6R3_AE7'!$C$2:$C$10000,"="&amp;'CB6R3_AE7 - 95861 - CRITERIA'!Q$3)</f>
        <v>0</v>
      </c>
      <c r="R124" s="49">
        <f>SUMIFS('mech4import - CB6R3_AE7'!$D$2:$D$10000,'mech4import - CB6R3_AE7'!$B$2:$B$10000,"="&amp;'CB6R3_AE7 - 95861 - CRITERIA'!$B124,'mech4import - CB6R3_AE7'!$C$2:$C$10000,"="&amp;'CB6R3_AE7 - 95861 - CRITERIA'!R$3)</f>
        <v>0</v>
      </c>
      <c r="S124" s="49">
        <f>SUMIFS('mech4import - CB6R3_AE7'!$D$2:$D$10000,'mech4import - CB6R3_AE7'!$B$2:$B$10000,"="&amp;'CB6R3_AE7 - 95861 - CRITERIA'!$B124,'mech4import - CB6R3_AE7'!$C$2:$C$10000,"="&amp;'CB6R3_AE7 - 95861 - CRITERIA'!S$3)</f>
        <v>0</v>
      </c>
      <c r="T124" s="49">
        <f>SUMIFS('mech4import - CB6R3_AE7'!$D$2:$D$10000,'mech4import - CB6R3_AE7'!$B$2:$B$10000,"="&amp;'CB6R3_AE7 - 95861 - CRITERIA'!$B124,'mech4import - CB6R3_AE7'!$C$2:$C$10000,"="&amp;'CB6R3_AE7 - 95861 - CRITERIA'!T$3)</f>
        <v>0</v>
      </c>
      <c r="U124" s="49">
        <f>SUMIFS('mech4import - CB6R3_AE7'!$D$2:$D$10000,'mech4import - CB6R3_AE7'!$B$2:$B$10000,"="&amp;'CB6R3_AE7 - 95861 - CRITERIA'!$B124,'mech4import - CB6R3_AE7'!$C$2:$C$10000,"="&amp;'CB6R3_AE7 - 95861 - CRITERIA'!U$3)</f>
        <v>0</v>
      </c>
      <c r="V124" s="49">
        <f>SUMIFS('mech4import - CB6R3_AE7'!$D$2:$D$10000,'mech4import - CB6R3_AE7'!$B$2:$B$10000,"="&amp;'CB6R3_AE7 - 95861 - CRITERIA'!$B124,'mech4import - CB6R3_AE7'!$C$2:$C$10000,"="&amp;'CB6R3_AE7 - 95861 - CRITERIA'!V$3)</f>
        <v>0</v>
      </c>
      <c r="W124" s="49">
        <f>SUMIFS('mech4import - CB6R3_AE7'!$D$2:$D$10000,'mech4import - CB6R3_AE7'!$B$2:$B$10000,"="&amp;'CB6R3_AE7 - 95861 - CRITERIA'!$B124,'mech4import - CB6R3_AE7'!$C$2:$C$10000,"="&amp;'CB6R3_AE7 - 95861 - CRITERIA'!W$3)</f>
        <v>0</v>
      </c>
      <c r="X124" s="49">
        <f>SUMIFS('mech4import - CB6R3_AE7'!$D$2:$D$10000,'mech4import - CB6R3_AE7'!$B$2:$B$10000,"="&amp;'CB6R3_AE7 - 95861 - CRITERIA'!$B124,'mech4import - CB6R3_AE7'!$C$2:$C$10000,"="&amp;'CB6R3_AE7 - 95861 - CRITERIA'!X$3)</f>
        <v>0</v>
      </c>
      <c r="Y124" s="49">
        <f>SUMIFS('mech4import - CB6R3_AE7'!$D$2:$D$10000,'mech4import - CB6R3_AE7'!$B$2:$B$10000,"="&amp;'CB6R3_AE7 - 95861 - CRITERIA'!$B124,'mech4import - CB6R3_AE7'!$C$2:$C$10000,"="&amp;'CB6R3_AE7 - 95861 - CRITERIA'!Y$3)</f>
        <v>0</v>
      </c>
      <c r="Z124" s="49">
        <f>SUMIFS('mech4import - CB6R3_AE7'!$D$2:$D$10000,'mech4import - CB6R3_AE7'!$B$2:$B$10000,"="&amp;'CB6R3_AE7 - 95861 - CRITERIA'!$B124,'mech4import - CB6R3_AE7'!$C$2:$C$10000,"="&amp;'CB6R3_AE7 - 95861 - CRITERIA'!Z$3)</f>
        <v>0</v>
      </c>
      <c r="AA124" s="49">
        <f>SUMIFS('mech4import - CB6R3_AE7'!$D$2:$D$10000,'mech4import - CB6R3_AE7'!$B$2:$B$10000,"="&amp;'CB6R3_AE7 - 95861 - CRITERIA'!$B124,'mech4import - CB6R3_AE7'!$C$2:$C$10000,"="&amp;'CB6R3_AE7 - 95861 - CRITERIA'!AA$3)</f>
        <v>0</v>
      </c>
      <c r="AB124" s="49">
        <f>SUMIFS('mech4import - CB6R3_AE7'!$D$2:$D$10000,'mech4import - CB6R3_AE7'!$B$2:$B$10000,"="&amp;'CB6R3_AE7 - 95861 - CRITERIA'!$B124,'mech4import - CB6R3_AE7'!$C$2:$C$10000,"="&amp;'CB6R3_AE7 - 95861 - CRITERIA'!AB$3)</f>
        <v>0</v>
      </c>
      <c r="AC124" s="49">
        <f>SUMIFS('mech4import - CB6R3_AE7'!$D$2:$D$10000,'mech4import - CB6R3_AE7'!$B$2:$B$10000,"="&amp;'CB6R3_AE7 - 95861 - CRITERIA'!$B124,'mech4import - CB6R3_AE7'!$C$2:$C$10000,"="&amp;'CB6R3_AE7 - 95861 - CRITERIA'!AC$3)</f>
        <v>0</v>
      </c>
      <c r="AD124" s="49">
        <f>SUMIFS('mech4import - CB6R3_AE7'!$D$2:$D$10000,'mech4import - CB6R3_AE7'!$B$2:$B$10000,"="&amp;'CB6R3_AE7 - 95861 - CRITERIA'!$B124,'mech4import - CB6R3_AE7'!$C$2:$C$10000,"="&amp;'CB6R3_AE7 - 95861 - CRITERIA'!AD$3)</f>
        <v>0</v>
      </c>
      <c r="AE124" s="49">
        <f>SUMIFS('mech4import - CB6R3_AE7'!$D$2:$D$10000,'mech4import - CB6R3_AE7'!$B$2:$B$10000,"="&amp;'CB6R3_AE7 - 95861 - CRITERIA'!$B124,'mech4import - CB6R3_AE7'!$C$2:$C$10000,"="&amp;'CB6R3_AE7 - 95861 - CRITERIA'!AE$3)</f>
        <v>0</v>
      </c>
      <c r="AF124" s="49">
        <f>SUMIFS('mech4import - CB6R3_AE7'!$D$2:$D$10000,'mech4import - CB6R3_AE7'!$B$2:$B$10000,"="&amp;'CB6R3_AE7 - 95861 - CRITERIA'!$B124,'mech4import - CB6R3_AE7'!$C$2:$C$10000,"="&amp;'CB6R3_AE7 - 95861 - CRITERIA'!AF$3)</f>
        <v>0</v>
      </c>
      <c r="AG124" s="49">
        <f>SUMIFS('mech4import - CB6R3_AE7'!$D$2:$D$10000,'mech4import - CB6R3_AE7'!$B$2:$B$10000,"="&amp;'CB6R3_AE7 - 95861 - CRITERIA'!$B124,'mech4import - CB6R3_AE7'!$C$2:$C$10000,"="&amp;'CB6R3_AE7 - 95861 - CRITERIA'!AG$3)</f>
        <v>1</v>
      </c>
      <c r="AH124" s="49">
        <f>SUMIFS('mech4import - CB6R3_AE7'!$D$2:$D$10000,'mech4import - CB6R3_AE7'!$B$2:$B$10000,"="&amp;'CB6R3_AE7 - 95861 - CRITERIA'!$B124,'mech4import - CB6R3_AE7'!$C$2:$C$10000,"="&amp;'CB6R3_AE7 - 95861 - CRITERIA'!AH$3)</f>
        <v>0</v>
      </c>
      <c r="AI124" s="49">
        <f>SUMIFS('mech4import - CB6R3_AE7'!$D$2:$D$10000,'mech4import - CB6R3_AE7'!$B$2:$B$10000,"="&amp;'CB6R3_AE7 - 95861 - CRITERIA'!$B124,'mech4import - CB6R3_AE7'!$C$2:$C$10000,"="&amp;'CB6R3_AE7 - 95861 - CRITERIA'!AI$3)</f>
        <v>0</v>
      </c>
      <c r="AJ124" s="49">
        <f>SUMIFS('mech4import - CB6R3_AE7'!$D$2:$D$10000,'mech4import - CB6R3_AE7'!$B$2:$B$10000,"="&amp;'CB6R3_AE7 - 95861 - CRITERIA'!$B124,'mech4import - CB6R3_AE7'!$C$2:$C$10000,"="&amp;'CB6R3_AE7 - 95861 - CRITERIA'!AJ$3)</f>
        <v>0</v>
      </c>
      <c r="AK124" s="49">
        <f>SUMIFS('mech4import - CB6R3_AE7'!$D$2:$D$10000,'mech4import - CB6R3_AE7'!$B$2:$B$10000,"="&amp;'CB6R3_AE7 - 95861 - CRITERIA'!$B124,'mech4import - CB6R3_AE7'!$C$2:$C$10000,"="&amp;'CB6R3_AE7 - 95861 - CRITERIA'!AK$3)</f>
        <v>0</v>
      </c>
      <c r="AL124" s="49">
        <f>SUMIFS('mech4import - CB6R3_AE7'!$D$2:$D$10000,'mech4import - CB6R3_AE7'!$B$2:$B$10000,"="&amp;'CB6R3_AE7 - 95861 - CRITERIA'!$B124,'mech4import - CB6R3_AE7'!$C$2:$C$10000,"="&amp;'CB6R3_AE7 - 95861 - CRITERIA'!AL$3)</f>
        <v>1</v>
      </c>
      <c r="AM124" s="32">
        <f t="array" ref="AM124">SUM($G$1:$AL$1*G124:AL124)</f>
        <v>120.2</v>
      </c>
    </row>
    <row r="125" spans="1:39" s="31" customFormat="1">
      <c r="A125" s="42">
        <v>95861</v>
      </c>
      <c r="B125" s="14">
        <v>1762</v>
      </c>
      <c r="C125" s="43">
        <v>0.22294711674264189</v>
      </c>
      <c r="D125" s="47" t="s">
        <v>311</v>
      </c>
      <c r="E125" s="46" t="b">
        <v>0</v>
      </c>
      <c r="F125" s="48">
        <v>122.123</v>
      </c>
      <c r="G125" s="49">
        <f>SUMIFS('mech4import - CB6R3_AE7'!$D$2:$D$10000,'mech4import - CB6R3_AE7'!$B$2:$B$10000,"="&amp;'CB6R3_AE7 - 95861 - CRITERIA'!$B125,'mech4import - CB6R3_AE7'!$C$2:$C$10000,"="&amp;'CB6R3_AE7 - 95861 - CRITERIA'!G$3)</f>
        <v>0</v>
      </c>
      <c r="H125" s="49">
        <f>SUMIFS('mech4import - CB6R3_AE7'!$D$2:$D$10000,'mech4import - CB6R3_AE7'!$B$2:$B$10000,"="&amp;'CB6R3_AE7 - 95861 - CRITERIA'!$B125,'mech4import - CB6R3_AE7'!$C$2:$C$10000,"="&amp;'CB6R3_AE7 - 95861 - CRITERIA'!H$3)</f>
        <v>0</v>
      </c>
      <c r="I125" s="49">
        <f>SUMIFS('mech4import - CB6R3_AE7'!$D$2:$D$10000,'mech4import - CB6R3_AE7'!$B$2:$B$10000,"="&amp;'CB6R3_AE7 - 95861 - CRITERIA'!$B125,'mech4import - CB6R3_AE7'!$C$2:$C$10000,"="&amp;'CB6R3_AE7 - 95861 - CRITERIA'!I$3)</f>
        <v>0</v>
      </c>
      <c r="J125" s="49">
        <f>SUMIFS('mech4import - CB6R3_AE7'!$D$2:$D$10000,'mech4import - CB6R3_AE7'!$B$2:$B$10000,"="&amp;'CB6R3_AE7 - 95861 - CRITERIA'!$B125,'mech4import - CB6R3_AE7'!$C$2:$C$10000,"="&amp;'CB6R3_AE7 - 95861 - CRITERIA'!J$3)</f>
        <v>0</v>
      </c>
      <c r="K125" s="49">
        <f>SUMIFS('mech4import - CB6R3_AE7'!$D$2:$D$10000,'mech4import - CB6R3_AE7'!$B$2:$B$10000,"="&amp;'CB6R3_AE7 - 95861 - CRITERIA'!$B125,'mech4import - CB6R3_AE7'!$C$2:$C$10000,"="&amp;'CB6R3_AE7 - 95861 - CRITERIA'!K$3)</f>
        <v>0</v>
      </c>
      <c r="L125" s="49">
        <f>SUMIFS('mech4import - CB6R3_AE7'!$D$2:$D$10000,'mech4import - CB6R3_AE7'!$B$2:$B$10000,"="&amp;'CB6R3_AE7 - 95861 - CRITERIA'!$B125,'mech4import - CB6R3_AE7'!$C$2:$C$10000,"="&amp;'CB6R3_AE7 - 95861 - CRITERIA'!L$3)</f>
        <v>0</v>
      </c>
      <c r="M125" s="49">
        <f>SUMIFS('mech4import - CB6R3_AE7'!$D$2:$D$10000,'mech4import - CB6R3_AE7'!$B$2:$B$10000,"="&amp;'CB6R3_AE7 - 95861 - CRITERIA'!$B125,'mech4import - CB6R3_AE7'!$C$2:$C$10000,"="&amp;'CB6R3_AE7 - 95861 - CRITERIA'!M$3)</f>
        <v>0</v>
      </c>
      <c r="N125" s="49">
        <f>SUMIFS('mech4import - CB6R3_AE7'!$D$2:$D$10000,'mech4import - CB6R3_AE7'!$B$2:$B$10000,"="&amp;'CB6R3_AE7 - 95861 - CRITERIA'!$B125,'mech4import - CB6R3_AE7'!$C$2:$C$10000,"="&amp;'CB6R3_AE7 - 95861 - CRITERIA'!N$3)</f>
        <v>0</v>
      </c>
      <c r="O125" s="49">
        <f>SUMIFS('mech4import - CB6R3_AE7'!$D$2:$D$10000,'mech4import - CB6R3_AE7'!$B$2:$B$10000,"="&amp;'CB6R3_AE7 - 95861 - CRITERIA'!$B125,'mech4import - CB6R3_AE7'!$C$2:$C$10000,"="&amp;'CB6R3_AE7 - 95861 - CRITERIA'!O$3)</f>
        <v>0</v>
      </c>
      <c r="P125" s="49">
        <f>SUMIFS('mech4import - CB6R3_AE7'!$D$2:$D$10000,'mech4import - CB6R3_AE7'!$B$2:$B$10000,"="&amp;'CB6R3_AE7 - 95861 - CRITERIA'!$B125,'mech4import - CB6R3_AE7'!$C$2:$C$10000,"="&amp;'CB6R3_AE7 - 95861 - CRITERIA'!P$3)</f>
        <v>0</v>
      </c>
      <c r="Q125" s="49">
        <f>SUMIFS('mech4import - CB6R3_AE7'!$D$2:$D$10000,'mech4import - CB6R3_AE7'!$B$2:$B$10000,"="&amp;'CB6R3_AE7 - 95861 - CRITERIA'!$B125,'mech4import - CB6R3_AE7'!$C$2:$C$10000,"="&amp;'CB6R3_AE7 - 95861 - CRITERIA'!Q$3)</f>
        <v>0</v>
      </c>
      <c r="R125" s="49">
        <f>SUMIFS('mech4import - CB6R3_AE7'!$D$2:$D$10000,'mech4import - CB6R3_AE7'!$B$2:$B$10000,"="&amp;'CB6R3_AE7 - 95861 - CRITERIA'!$B125,'mech4import - CB6R3_AE7'!$C$2:$C$10000,"="&amp;'CB6R3_AE7 - 95861 - CRITERIA'!R$3)</f>
        <v>0</v>
      </c>
      <c r="S125" s="49">
        <f>SUMIFS('mech4import - CB6R3_AE7'!$D$2:$D$10000,'mech4import - CB6R3_AE7'!$B$2:$B$10000,"="&amp;'CB6R3_AE7 - 95861 - CRITERIA'!$B125,'mech4import - CB6R3_AE7'!$C$2:$C$10000,"="&amp;'CB6R3_AE7 - 95861 - CRITERIA'!S$3)</f>
        <v>0</v>
      </c>
      <c r="T125" s="49">
        <f>SUMIFS('mech4import - CB6R3_AE7'!$D$2:$D$10000,'mech4import - CB6R3_AE7'!$B$2:$B$10000,"="&amp;'CB6R3_AE7 - 95861 - CRITERIA'!$B125,'mech4import - CB6R3_AE7'!$C$2:$C$10000,"="&amp;'CB6R3_AE7 - 95861 - CRITERIA'!T$3)</f>
        <v>0</v>
      </c>
      <c r="U125" s="49">
        <f>SUMIFS('mech4import - CB6R3_AE7'!$D$2:$D$10000,'mech4import - CB6R3_AE7'!$B$2:$B$10000,"="&amp;'CB6R3_AE7 - 95861 - CRITERIA'!$B125,'mech4import - CB6R3_AE7'!$C$2:$C$10000,"="&amp;'CB6R3_AE7 - 95861 - CRITERIA'!U$3)</f>
        <v>0</v>
      </c>
      <c r="V125" s="49">
        <f>SUMIFS('mech4import - CB6R3_AE7'!$D$2:$D$10000,'mech4import - CB6R3_AE7'!$B$2:$B$10000,"="&amp;'CB6R3_AE7 - 95861 - CRITERIA'!$B125,'mech4import - CB6R3_AE7'!$C$2:$C$10000,"="&amp;'CB6R3_AE7 - 95861 - CRITERIA'!V$3)</f>
        <v>0</v>
      </c>
      <c r="W125" s="49">
        <f>SUMIFS('mech4import - CB6R3_AE7'!$D$2:$D$10000,'mech4import - CB6R3_AE7'!$B$2:$B$10000,"="&amp;'CB6R3_AE7 - 95861 - CRITERIA'!$B125,'mech4import - CB6R3_AE7'!$C$2:$C$10000,"="&amp;'CB6R3_AE7 - 95861 - CRITERIA'!W$3)</f>
        <v>0</v>
      </c>
      <c r="X125" s="49">
        <f>SUMIFS('mech4import - CB6R3_AE7'!$D$2:$D$10000,'mech4import - CB6R3_AE7'!$B$2:$B$10000,"="&amp;'CB6R3_AE7 - 95861 - CRITERIA'!$B125,'mech4import - CB6R3_AE7'!$C$2:$C$10000,"="&amp;'CB6R3_AE7 - 95861 - CRITERIA'!X$3)</f>
        <v>0</v>
      </c>
      <c r="Y125" s="49">
        <f>SUMIFS('mech4import - CB6R3_AE7'!$D$2:$D$10000,'mech4import - CB6R3_AE7'!$B$2:$B$10000,"="&amp;'CB6R3_AE7 - 95861 - CRITERIA'!$B125,'mech4import - CB6R3_AE7'!$C$2:$C$10000,"="&amp;'CB6R3_AE7 - 95861 - CRITERIA'!Y$3)</f>
        <v>1</v>
      </c>
      <c r="Z125" s="49">
        <f>SUMIFS('mech4import - CB6R3_AE7'!$D$2:$D$10000,'mech4import - CB6R3_AE7'!$B$2:$B$10000,"="&amp;'CB6R3_AE7 - 95861 - CRITERIA'!$B125,'mech4import - CB6R3_AE7'!$C$2:$C$10000,"="&amp;'CB6R3_AE7 - 95861 - CRITERIA'!Z$3)</f>
        <v>0</v>
      </c>
      <c r="AA125" s="49">
        <f>SUMIFS('mech4import - CB6R3_AE7'!$D$2:$D$10000,'mech4import - CB6R3_AE7'!$B$2:$B$10000,"="&amp;'CB6R3_AE7 - 95861 - CRITERIA'!$B125,'mech4import - CB6R3_AE7'!$C$2:$C$10000,"="&amp;'CB6R3_AE7 - 95861 - CRITERIA'!AA$3)</f>
        <v>0</v>
      </c>
      <c r="AB125" s="49">
        <f>SUMIFS('mech4import - CB6R3_AE7'!$D$2:$D$10000,'mech4import - CB6R3_AE7'!$B$2:$B$10000,"="&amp;'CB6R3_AE7 - 95861 - CRITERIA'!$B125,'mech4import - CB6R3_AE7'!$C$2:$C$10000,"="&amp;'CB6R3_AE7 - 95861 - CRITERIA'!AB$3)</f>
        <v>0</v>
      </c>
      <c r="AC125" s="49">
        <f>SUMIFS('mech4import - CB6R3_AE7'!$D$2:$D$10000,'mech4import - CB6R3_AE7'!$B$2:$B$10000,"="&amp;'CB6R3_AE7 - 95861 - CRITERIA'!$B125,'mech4import - CB6R3_AE7'!$C$2:$C$10000,"="&amp;'CB6R3_AE7 - 95861 - CRITERIA'!AC$3)</f>
        <v>0</v>
      </c>
      <c r="AD125" s="49">
        <f>SUMIFS('mech4import - CB6R3_AE7'!$D$2:$D$10000,'mech4import - CB6R3_AE7'!$B$2:$B$10000,"="&amp;'CB6R3_AE7 - 95861 - CRITERIA'!$B125,'mech4import - CB6R3_AE7'!$C$2:$C$10000,"="&amp;'CB6R3_AE7 - 95861 - CRITERIA'!AD$3)</f>
        <v>0</v>
      </c>
      <c r="AE125" s="49">
        <f>SUMIFS('mech4import - CB6R3_AE7'!$D$2:$D$10000,'mech4import - CB6R3_AE7'!$B$2:$B$10000,"="&amp;'CB6R3_AE7 - 95861 - CRITERIA'!$B125,'mech4import - CB6R3_AE7'!$C$2:$C$10000,"="&amp;'CB6R3_AE7 - 95861 - CRITERIA'!AE$3)</f>
        <v>0</v>
      </c>
      <c r="AF125" s="49">
        <f>SUMIFS('mech4import - CB6R3_AE7'!$D$2:$D$10000,'mech4import - CB6R3_AE7'!$B$2:$B$10000,"="&amp;'CB6R3_AE7 - 95861 - CRITERIA'!$B125,'mech4import - CB6R3_AE7'!$C$2:$C$10000,"="&amp;'CB6R3_AE7 - 95861 - CRITERIA'!AF$3)</f>
        <v>0</v>
      </c>
      <c r="AG125" s="49">
        <f>SUMIFS('mech4import - CB6R3_AE7'!$D$2:$D$10000,'mech4import - CB6R3_AE7'!$B$2:$B$10000,"="&amp;'CB6R3_AE7 - 95861 - CRITERIA'!$B125,'mech4import - CB6R3_AE7'!$C$2:$C$10000,"="&amp;'CB6R3_AE7 - 95861 - CRITERIA'!AG$3)</f>
        <v>0</v>
      </c>
      <c r="AH125" s="49">
        <f>SUMIFS('mech4import - CB6R3_AE7'!$D$2:$D$10000,'mech4import - CB6R3_AE7'!$B$2:$B$10000,"="&amp;'CB6R3_AE7 - 95861 - CRITERIA'!$B125,'mech4import - CB6R3_AE7'!$C$2:$C$10000,"="&amp;'CB6R3_AE7 - 95861 - CRITERIA'!AH$3)</f>
        <v>0</v>
      </c>
      <c r="AI125" s="49">
        <f>SUMIFS('mech4import - CB6R3_AE7'!$D$2:$D$10000,'mech4import - CB6R3_AE7'!$B$2:$B$10000,"="&amp;'CB6R3_AE7 - 95861 - CRITERIA'!$B125,'mech4import - CB6R3_AE7'!$C$2:$C$10000,"="&amp;'CB6R3_AE7 - 95861 - CRITERIA'!AI$3)</f>
        <v>0</v>
      </c>
      <c r="AJ125" s="49">
        <f>SUMIFS('mech4import - CB6R3_AE7'!$D$2:$D$10000,'mech4import - CB6R3_AE7'!$B$2:$B$10000,"="&amp;'CB6R3_AE7 - 95861 - CRITERIA'!$B125,'mech4import - CB6R3_AE7'!$C$2:$C$10000,"="&amp;'CB6R3_AE7 - 95861 - CRITERIA'!AJ$3)</f>
        <v>0</v>
      </c>
      <c r="AK125" s="49">
        <f>SUMIFS('mech4import - CB6R3_AE7'!$D$2:$D$10000,'mech4import - CB6R3_AE7'!$B$2:$B$10000,"="&amp;'CB6R3_AE7 - 95861 - CRITERIA'!$B125,'mech4import - CB6R3_AE7'!$C$2:$C$10000,"="&amp;'CB6R3_AE7 - 95861 - CRITERIA'!AK$3)</f>
        <v>0</v>
      </c>
      <c r="AL125" s="49">
        <f>SUMIFS('mech4import - CB6R3_AE7'!$D$2:$D$10000,'mech4import - CB6R3_AE7'!$B$2:$B$10000,"="&amp;'CB6R3_AE7 - 95861 - CRITERIA'!$B125,'mech4import - CB6R3_AE7'!$C$2:$C$10000,"="&amp;'CB6R3_AE7 - 95861 - CRITERIA'!AL$3)</f>
        <v>0</v>
      </c>
      <c r="AM125" s="32">
        <f t="array" ref="AM125">SUM($G$1:$AL$1*G125:AL125)</f>
        <v>240.5</v>
      </c>
    </row>
    <row r="126" spans="1:39" s="31" customFormat="1">
      <c r="A126" s="42">
        <v>95861</v>
      </c>
      <c r="B126" s="14">
        <v>3461</v>
      </c>
      <c r="C126" s="43">
        <v>0.38698104044218451</v>
      </c>
      <c r="D126" s="47" t="s">
        <v>312</v>
      </c>
      <c r="E126" s="46" t="b">
        <v>0</v>
      </c>
      <c r="F126" s="48">
        <v>150.221</v>
      </c>
      <c r="G126" s="49">
        <f>SUMIFS('mech4import - CB6R3_AE7'!$D$2:$D$10000,'mech4import - CB6R3_AE7'!$B$2:$B$10000,"="&amp;'CB6R3_AE7 - 95861 - CRITERIA'!$B126,'mech4import - CB6R3_AE7'!$C$2:$C$10000,"="&amp;'CB6R3_AE7 - 95861 - CRITERIA'!G$3)</f>
        <v>0</v>
      </c>
      <c r="H126" s="49">
        <f>SUMIFS('mech4import - CB6R3_AE7'!$D$2:$D$10000,'mech4import - CB6R3_AE7'!$B$2:$B$10000,"="&amp;'CB6R3_AE7 - 95861 - CRITERIA'!$B126,'mech4import - CB6R3_AE7'!$C$2:$C$10000,"="&amp;'CB6R3_AE7 - 95861 - CRITERIA'!H$3)</f>
        <v>0</v>
      </c>
      <c r="I126" s="49">
        <f>SUMIFS('mech4import - CB6R3_AE7'!$D$2:$D$10000,'mech4import - CB6R3_AE7'!$B$2:$B$10000,"="&amp;'CB6R3_AE7 - 95861 - CRITERIA'!$B126,'mech4import - CB6R3_AE7'!$C$2:$C$10000,"="&amp;'CB6R3_AE7 - 95861 - CRITERIA'!I$3)</f>
        <v>0</v>
      </c>
      <c r="J126" s="49">
        <f>SUMIFS('mech4import - CB6R3_AE7'!$D$2:$D$10000,'mech4import - CB6R3_AE7'!$B$2:$B$10000,"="&amp;'CB6R3_AE7 - 95861 - CRITERIA'!$B126,'mech4import - CB6R3_AE7'!$C$2:$C$10000,"="&amp;'CB6R3_AE7 - 95861 - CRITERIA'!J$3)</f>
        <v>0</v>
      </c>
      <c r="K126" s="49">
        <f>SUMIFS('mech4import - CB6R3_AE7'!$D$2:$D$10000,'mech4import - CB6R3_AE7'!$B$2:$B$10000,"="&amp;'CB6R3_AE7 - 95861 - CRITERIA'!$B126,'mech4import - CB6R3_AE7'!$C$2:$C$10000,"="&amp;'CB6R3_AE7 - 95861 - CRITERIA'!K$3)</f>
        <v>0</v>
      </c>
      <c r="L126" s="49">
        <f>SUMIFS('mech4import - CB6R3_AE7'!$D$2:$D$10000,'mech4import - CB6R3_AE7'!$B$2:$B$10000,"="&amp;'CB6R3_AE7 - 95861 - CRITERIA'!$B126,'mech4import - CB6R3_AE7'!$C$2:$C$10000,"="&amp;'CB6R3_AE7 - 95861 - CRITERIA'!L$3)</f>
        <v>0</v>
      </c>
      <c r="M126" s="49">
        <f>SUMIFS('mech4import - CB6R3_AE7'!$D$2:$D$10000,'mech4import - CB6R3_AE7'!$B$2:$B$10000,"="&amp;'CB6R3_AE7 - 95861 - CRITERIA'!$B126,'mech4import - CB6R3_AE7'!$C$2:$C$10000,"="&amp;'CB6R3_AE7 - 95861 - CRITERIA'!M$3)</f>
        <v>0</v>
      </c>
      <c r="N126" s="49">
        <f>SUMIFS('mech4import - CB6R3_AE7'!$D$2:$D$10000,'mech4import - CB6R3_AE7'!$B$2:$B$10000,"="&amp;'CB6R3_AE7 - 95861 - CRITERIA'!$B126,'mech4import - CB6R3_AE7'!$C$2:$C$10000,"="&amp;'CB6R3_AE7 - 95861 - CRITERIA'!N$3)</f>
        <v>0</v>
      </c>
      <c r="O126" s="49">
        <f>SUMIFS('mech4import - CB6R3_AE7'!$D$2:$D$10000,'mech4import - CB6R3_AE7'!$B$2:$B$10000,"="&amp;'CB6R3_AE7 - 95861 - CRITERIA'!$B126,'mech4import - CB6R3_AE7'!$C$2:$C$10000,"="&amp;'CB6R3_AE7 - 95861 - CRITERIA'!O$3)</f>
        <v>0</v>
      </c>
      <c r="P126" s="49">
        <f>SUMIFS('mech4import - CB6R3_AE7'!$D$2:$D$10000,'mech4import - CB6R3_AE7'!$B$2:$B$10000,"="&amp;'CB6R3_AE7 - 95861 - CRITERIA'!$B126,'mech4import - CB6R3_AE7'!$C$2:$C$10000,"="&amp;'CB6R3_AE7 - 95861 - CRITERIA'!P$3)</f>
        <v>0</v>
      </c>
      <c r="Q126" s="49">
        <f>SUMIFS('mech4import - CB6R3_AE7'!$D$2:$D$10000,'mech4import - CB6R3_AE7'!$B$2:$B$10000,"="&amp;'CB6R3_AE7 - 95861 - CRITERIA'!$B126,'mech4import - CB6R3_AE7'!$C$2:$C$10000,"="&amp;'CB6R3_AE7 - 95861 - CRITERIA'!Q$3)</f>
        <v>0</v>
      </c>
      <c r="R126" s="49">
        <f>SUMIFS('mech4import - CB6R3_AE7'!$D$2:$D$10000,'mech4import - CB6R3_AE7'!$B$2:$B$10000,"="&amp;'CB6R3_AE7 - 95861 - CRITERIA'!$B126,'mech4import - CB6R3_AE7'!$C$2:$C$10000,"="&amp;'CB6R3_AE7 - 95861 - CRITERIA'!R$3)</f>
        <v>0</v>
      </c>
      <c r="S126" s="49">
        <f>SUMIFS('mech4import - CB6R3_AE7'!$D$2:$D$10000,'mech4import - CB6R3_AE7'!$B$2:$B$10000,"="&amp;'CB6R3_AE7 - 95861 - CRITERIA'!$B126,'mech4import - CB6R3_AE7'!$C$2:$C$10000,"="&amp;'CB6R3_AE7 - 95861 - CRITERIA'!S$3)</f>
        <v>0</v>
      </c>
      <c r="T126" s="49">
        <f>SUMIFS('mech4import - CB6R3_AE7'!$D$2:$D$10000,'mech4import - CB6R3_AE7'!$B$2:$B$10000,"="&amp;'CB6R3_AE7 - 95861 - CRITERIA'!$B126,'mech4import - CB6R3_AE7'!$C$2:$C$10000,"="&amp;'CB6R3_AE7 - 95861 - CRITERIA'!T$3)</f>
        <v>0</v>
      </c>
      <c r="U126" s="49">
        <f>SUMIFS('mech4import - CB6R3_AE7'!$D$2:$D$10000,'mech4import - CB6R3_AE7'!$B$2:$B$10000,"="&amp;'CB6R3_AE7 - 95861 - CRITERIA'!$B126,'mech4import - CB6R3_AE7'!$C$2:$C$10000,"="&amp;'CB6R3_AE7 - 95861 - CRITERIA'!U$3)</f>
        <v>0</v>
      </c>
      <c r="V126" s="49">
        <f>SUMIFS('mech4import - CB6R3_AE7'!$D$2:$D$10000,'mech4import - CB6R3_AE7'!$B$2:$B$10000,"="&amp;'CB6R3_AE7 - 95861 - CRITERIA'!$B126,'mech4import - CB6R3_AE7'!$C$2:$C$10000,"="&amp;'CB6R3_AE7 - 95861 - CRITERIA'!V$3)</f>
        <v>0</v>
      </c>
      <c r="W126" s="49">
        <f>SUMIFS('mech4import - CB6R3_AE7'!$D$2:$D$10000,'mech4import - CB6R3_AE7'!$B$2:$B$10000,"="&amp;'CB6R3_AE7 - 95861 - CRITERIA'!$B126,'mech4import - CB6R3_AE7'!$C$2:$C$10000,"="&amp;'CB6R3_AE7 - 95861 - CRITERIA'!W$3)</f>
        <v>0</v>
      </c>
      <c r="X126" s="49">
        <f>SUMIFS('mech4import - CB6R3_AE7'!$D$2:$D$10000,'mech4import - CB6R3_AE7'!$B$2:$B$10000,"="&amp;'CB6R3_AE7 - 95861 - CRITERIA'!$B126,'mech4import - CB6R3_AE7'!$C$2:$C$10000,"="&amp;'CB6R3_AE7 - 95861 - CRITERIA'!X$3)</f>
        <v>0</v>
      </c>
      <c r="Y126" s="49">
        <f>SUMIFS('mech4import - CB6R3_AE7'!$D$2:$D$10000,'mech4import - CB6R3_AE7'!$B$2:$B$10000,"="&amp;'CB6R3_AE7 - 95861 - CRITERIA'!$B126,'mech4import - CB6R3_AE7'!$C$2:$C$10000,"="&amp;'CB6R3_AE7 - 95861 - CRITERIA'!Y$3)</f>
        <v>1</v>
      </c>
      <c r="Z126" s="49">
        <f>SUMIFS('mech4import - CB6R3_AE7'!$D$2:$D$10000,'mech4import - CB6R3_AE7'!$B$2:$B$10000,"="&amp;'CB6R3_AE7 - 95861 - CRITERIA'!$B126,'mech4import - CB6R3_AE7'!$C$2:$C$10000,"="&amp;'CB6R3_AE7 - 95861 - CRITERIA'!Z$3)</f>
        <v>0</v>
      </c>
      <c r="AA126" s="49">
        <f>SUMIFS('mech4import - CB6R3_AE7'!$D$2:$D$10000,'mech4import - CB6R3_AE7'!$B$2:$B$10000,"="&amp;'CB6R3_AE7 - 95861 - CRITERIA'!$B126,'mech4import - CB6R3_AE7'!$C$2:$C$10000,"="&amp;'CB6R3_AE7 - 95861 - CRITERIA'!AA$3)</f>
        <v>0</v>
      </c>
      <c r="AB126" s="49">
        <f>SUMIFS('mech4import - CB6R3_AE7'!$D$2:$D$10000,'mech4import - CB6R3_AE7'!$B$2:$B$10000,"="&amp;'CB6R3_AE7 - 95861 - CRITERIA'!$B126,'mech4import - CB6R3_AE7'!$C$2:$C$10000,"="&amp;'CB6R3_AE7 - 95861 - CRITERIA'!AB$3)</f>
        <v>0</v>
      </c>
      <c r="AC126" s="49">
        <f>SUMIFS('mech4import - CB6R3_AE7'!$D$2:$D$10000,'mech4import - CB6R3_AE7'!$B$2:$B$10000,"="&amp;'CB6R3_AE7 - 95861 - CRITERIA'!$B126,'mech4import - CB6R3_AE7'!$C$2:$C$10000,"="&amp;'CB6R3_AE7 - 95861 - CRITERIA'!AC$3)</f>
        <v>0</v>
      </c>
      <c r="AD126" s="49">
        <f>SUMIFS('mech4import - CB6R3_AE7'!$D$2:$D$10000,'mech4import - CB6R3_AE7'!$B$2:$B$10000,"="&amp;'CB6R3_AE7 - 95861 - CRITERIA'!$B126,'mech4import - CB6R3_AE7'!$C$2:$C$10000,"="&amp;'CB6R3_AE7 - 95861 - CRITERIA'!AD$3)</f>
        <v>0</v>
      </c>
      <c r="AE126" s="49">
        <f>SUMIFS('mech4import - CB6R3_AE7'!$D$2:$D$10000,'mech4import - CB6R3_AE7'!$B$2:$B$10000,"="&amp;'CB6R3_AE7 - 95861 - CRITERIA'!$B126,'mech4import - CB6R3_AE7'!$C$2:$C$10000,"="&amp;'CB6R3_AE7 - 95861 - CRITERIA'!AE$3)</f>
        <v>0</v>
      </c>
      <c r="AF126" s="49">
        <f>SUMIFS('mech4import - CB6R3_AE7'!$D$2:$D$10000,'mech4import - CB6R3_AE7'!$B$2:$B$10000,"="&amp;'CB6R3_AE7 - 95861 - CRITERIA'!$B126,'mech4import - CB6R3_AE7'!$C$2:$C$10000,"="&amp;'CB6R3_AE7 - 95861 - CRITERIA'!AF$3)</f>
        <v>0</v>
      </c>
      <c r="AG126" s="49">
        <f>SUMIFS('mech4import - CB6R3_AE7'!$D$2:$D$10000,'mech4import - CB6R3_AE7'!$B$2:$B$10000,"="&amp;'CB6R3_AE7 - 95861 - CRITERIA'!$B126,'mech4import - CB6R3_AE7'!$C$2:$C$10000,"="&amp;'CB6R3_AE7 - 95861 - CRITERIA'!AG$3)</f>
        <v>0</v>
      </c>
      <c r="AH126" s="49">
        <f>SUMIFS('mech4import - CB6R3_AE7'!$D$2:$D$10000,'mech4import - CB6R3_AE7'!$B$2:$B$10000,"="&amp;'CB6R3_AE7 - 95861 - CRITERIA'!$B126,'mech4import - CB6R3_AE7'!$C$2:$C$10000,"="&amp;'CB6R3_AE7 - 95861 - CRITERIA'!AH$3)</f>
        <v>0</v>
      </c>
      <c r="AI126" s="49">
        <f>SUMIFS('mech4import - CB6R3_AE7'!$D$2:$D$10000,'mech4import - CB6R3_AE7'!$B$2:$B$10000,"="&amp;'CB6R3_AE7 - 95861 - CRITERIA'!$B126,'mech4import - CB6R3_AE7'!$C$2:$C$10000,"="&amp;'CB6R3_AE7 - 95861 - CRITERIA'!AI$3)</f>
        <v>0</v>
      </c>
      <c r="AJ126" s="49">
        <f>SUMIFS('mech4import - CB6R3_AE7'!$D$2:$D$10000,'mech4import - CB6R3_AE7'!$B$2:$B$10000,"="&amp;'CB6R3_AE7 - 95861 - CRITERIA'!$B126,'mech4import - CB6R3_AE7'!$C$2:$C$10000,"="&amp;'CB6R3_AE7 - 95861 - CRITERIA'!AJ$3)</f>
        <v>0</v>
      </c>
      <c r="AK126" s="49">
        <f>SUMIFS('mech4import - CB6R3_AE7'!$D$2:$D$10000,'mech4import - CB6R3_AE7'!$B$2:$B$10000,"="&amp;'CB6R3_AE7 - 95861 - CRITERIA'!$B126,'mech4import - CB6R3_AE7'!$C$2:$C$10000,"="&amp;'CB6R3_AE7 - 95861 - CRITERIA'!AK$3)</f>
        <v>0</v>
      </c>
      <c r="AL126" s="49">
        <f>SUMIFS('mech4import - CB6R3_AE7'!$D$2:$D$10000,'mech4import - CB6R3_AE7'!$B$2:$B$10000,"="&amp;'CB6R3_AE7 - 95861 - CRITERIA'!$B126,'mech4import - CB6R3_AE7'!$C$2:$C$10000,"="&amp;'CB6R3_AE7 - 95861 - CRITERIA'!AL$3)</f>
        <v>0</v>
      </c>
      <c r="AM126" s="32">
        <f t="array" ref="AM126">SUM($G$1:$AL$1*G126:AL126)</f>
        <v>240.5</v>
      </c>
    </row>
    <row r="127" spans="1:39" s="31" customFormat="1">
      <c r="A127" s="42">
        <v>95861</v>
      </c>
      <c r="B127" s="14">
        <v>2206</v>
      </c>
      <c r="C127" s="43">
        <v>2.2127874296745724E-2</v>
      </c>
      <c r="D127" s="47" t="s">
        <v>313</v>
      </c>
      <c r="E127" s="46" t="b">
        <v>0</v>
      </c>
      <c r="F127" s="48">
        <v>123.111</v>
      </c>
      <c r="G127" s="49">
        <f>SUMIFS('mech4import - CB6R3_AE7'!$D$2:$D$10000,'mech4import - CB6R3_AE7'!$B$2:$B$10000,"="&amp;'CB6R3_AE7 - 95861 - CRITERIA'!$B127,'mech4import - CB6R3_AE7'!$C$2:$C$10000,"="&amp;'CB6R3_AE7 - 95861 - CRITERIA'!G$3)</f>
        <v>0</v>
      </c>
      <c r="H127" s="49">
        <f>SUMIFS('mech4import - CB6R3_AE7'!$D$2:$D$10000,'mech4import - CB6R3_AE7'!$B$2:$B$10000,"="&amp;'CB6R3_AE7 - 95861 - CRITERIA'!$B127,'mech4import - CB6R3_AE7'!$C$2:$C$10000,"="&amp;'CB6R3_AE7 - 95861 - CRITERIA'!H$3)</f>
        <v>0</v>
      </c>
      <c r="I127" s="49">
        <f>SUMIFS('mech4import - CB6R3_AE7'!$D$2:$D$10000,'mech4import - CB6R3_AE7'!$B$2:$B$10000,"="&amp;'CB6R3_AE7 - 95861 - CRITERIA'!$B127,'mech4import - CB6R3_AE7'!$C$2:$C$10000,"="&amp;'CB6R3_AE7 - 95861 - CRITERIA'!I$3)</f>
        <v>0</v>
      </c>
      <c r="J127" s="49">
        <f>SUMIFS('mech4import - CB6R3_AE7'!$D$2:$D$10000,'mech4import - CB6R3_AE7'!$B$2:$B$10000,"="&amp;'CB6R3_AE7 - 95861 - CRITERIA'!$B127,'mech4import - CB6R3_AE7'!$C$2:$C$10000,"="&amp;'CB6R3_AE7 - 95861 - CRITERIA'!J$3)</f>
        <v>0</v>
      </c>
      <c r="K127" s="49">
        <f>SUMIFS('mech4import - CB6R3_AE7'!$D$2:$D$10000,'mech4import - CB6R3_AE7'!$B$2:$B$10000,"="&amp;'CB6R3_AE7 - 95861 - CRITERIA'!$B127,'mech4import - CB6R3_AE7'!$C$2:$C$10000,"="&amp;'CB6R3_AE7 - 95861 - CRITERIA'!K$3)</f>
        <v>0</v>
      </c>
      <c r="L127" s="49">
        <f>SUMIFS('mech4import - CB6R3_AE7'!$D$2:$D$10000,'mech4import - CB6R3_AE7'!$B$2:$B$10000,"="&amp;'CB6R3_AE7 - 95861 - CRITERIA'!$B127,'mech4import - CB6R3_AE7'!$C$2:$C$10000,"="&amp;'CB6R3_AE7 - 95861 - CRITERIA'!L$3)</f>
        <v>0</v>
      </c>
      <c r="M127" s="49">
        <f>SUMIFS('mech4import - CB6R3_AE7'!$D$2:$D$10000,'mech4import - CB6R3_AE7'!$B$2:$B$10000,"="&amp;'CB6R3_AE7 - 95861 - CRITERIA'!$B127,'mech4import - CB6R3_AE7'!$C$2:$C$10000,"="&amp;'CB6R3_AE7 - 95861 - CRITERIA'!M$3)</f>
        <v>0</v>
      </c>
      <c r="N127" s="49">
        <f>SUMIFS('mech4import - CB6R3_AE7'!$D$2:$D$10000,'mech4import - CB6R3_AE7'!$B$2:$B$10000,"="&amp;'CB6R3_AE7 - 95861 - CRITERIA'!$B127,'mech4import - CB6R3_AE7'!$C$2:$C$10000,"="&amp;'CB6R3_AE7 - 95861 - CRITERIA'!N$3)</f>
        <v>0</v>
      </c>
      <c r="O127" s="49">
        <f>SUMIFS('mech4import - CB6R3_AE7'!$D$2:$D$10000,'mech4import - CB6R3_AE7'!$B$2:$B$10000,"="&amp;'CB6R3_AE7 - 95861 - CRITERIA'!$B127,'mech4import - CB6R3_AE7'!$C$2:$C$10000,"="&amp;'CB6R3_AE7 - 95861 - CRITERIA'!O$3)</f>
        <v>0</v>
      </c>
      <c r="P127" s="49">
        <f>SUMIFS('mech4import - CB6R3_AE7'!$D$2:$D$10000,'mech4import - CB6R3_AE7'!$B$2:$B$10000,"="&amp;'CB6R3_AE7 - 95861 - CRITERIA'!$B127,'mech4import - CB6R3_AE7'!$C$2:$C$10000,"="&amp;'CB6R3_AE7 - 95861 - CRITERIA'!P$3)</f>
        <v>0</v>
      </c>
      <c r="Q127" s="49">
        <f>SUMIFS('mech4import - CB6R3_AE7'!$D$2:$D$10000,'mech4import - CB6R3_AE7'!$B$2:$B$10000,"="&amp;'CB6R3_AE7 - 95861 - CRITERIA'!$B127,'mech4import - CB6R3_AE7'!$C$2:$C$10000,"="&amp;'CB6R3_AE7 - 95861 - CRITERIA'!Q$3)</f>
        <v>0</v>
      </c>
      <c r="R127" s="49">
        <f>SUMIFS('mech4import - CB6R3_AE7'!$D$2:$D$10000,'mech4import - CB6R3_AE7'!$B$2:$B$10000,"="&amp;'CB6R3_AE7 - 95861 - CRITERIA'!$B127,'mech4import - CB6R3_AE7'!$C$2:$C$10000,"="&amp;'CB6R3_AE7 - 95861 - CRITERIA'!R$3)</f>
        <v>0</v>
      </c>
      <c r="S127" s="49">
        <f>SUMIFS('mech4import - CB6R3_AE7'!$D$2:$D$10000,'mech4import - CB6R3_AE7'!$B$2:$B$10000,"="&amp;'CB6R3_AE7 - 95861 - CRITERIA'!$B127,'mech4import - CB6R3_AE7'!$C$2:$C$10000,"="&amp;'CB6R3_AE7 - 95861 - CRITERIA'!S$3)</f>
        <v>0</v>
      </c>
      <c r="T127" s="49">
        <f>SUMIFS('mech4import - CB6R3_AE7'!$D$2:$D$10000,'mech4import - CB6R3_AE7'!$B$2:$B$10000,"="&amp;'CB6R3_AE7 - 95861 - CRITERIA'!$B127,'mech4import - CB6R3_AE7'!$C$2:$C$10000,"="&amp;'CB6R3_AE7 - 95861 - CRITERIA'!T$3)</f>
        <v>0</v>
      </c>
      <c r="U127" s="49">
        <f>SUMIFS('mech4import - CB6R3_AE7'!$D$2:$D$10000,'mech4import - CB6R3_AE7'!$B$2:$B$10000,"="&amp;'CB6R3_AE7 - 95861 - CRITERIA'!$B127,'mech4import - CB6R3_AE7'!$C$2:$C$10000,"="&amp;'CB6R3_AE7 - 95861 - CRITERIA'!U$3)</f>
        <v>0</v>
      </c>
      <c r="V127" s="49">
        <f>SUMIFS('mech4import - CB6R3_AE7'!$D$2:$D$10000,'mech4import - CB6R3_AE7'!$B$2:$B$10000,"="&amp;'CB6R3_AE7 - 95861 - CRITERIA'!$B127,'mech4import - CB6R3_AE7'!$C$2:$C$10000,"="&amp;'CB6R3_AE7 - 95861 - CRITERIA'!V$3)</f>
        <v>0</v>
      </c>
      <c r="W127" s="49">
        <f>SUMIFS('mech4import - CB6R3_AE7'!$D$2:$D$10000,'mech4import - CB6R3_AE7'!$B$2:$B$10000,"="&amp;'CB6R3_AE7 - 95861 - CRITERIA'!$B127,'mech4import - CB6R3_AE7'!$C$2:$C$10000,"="&amp;'CB6R3_AE7 - 95861 - CRITERIA'!W$3)</f>
        <v>0</v>
      </c>
      <c r="X127" s="49">
        <f>SUMIFS('mech4import - CB6R3_AE7'!$D$2:$D$10000,'mech4import - CB6R3_AE7'!$B$2:$B$10000,"="&amp;'CB6R3_AE7 - 95861 - CRITERIA'!$B127,'mech4import - CB6R3_AE7'!$C$2:$C$10000,"="&amp;'CB6R3_AE7 - 95861 - CRITERIA'!X$3)</f>
        <v>0</v>
      </c>
      <c r="Y127" s="49">
        <f>SUMIFS('mech4import - CB6R3_AE7'!$D$2:$D$10000,'mech4import - CB6R3_AE7'!$B$2:$B$10000,"="&amp;'CB6R3_AE7 - 95861 - CRITERIA'!$B127,'mech4import - CB6R3_AE7'!$C$2:$C$10000,"="&amp;'CB6R3_AE7 - 95861 - CRITERIA'!Y$3)</f>
        <v>1</v>
      </c>
      <c r="Z127" s="49">
        <f>SUMIFS('mech4import - CB6R3_AE7'!$D$2:$D$10000,'mech4import - CB6R3_AE7'!$B$2:$B$10000,"="&amp;'CB6R3_AE7 - 95861 - CRITERIA'!$B127,'mech4import - CB6R3_AE7'!$C$2:$C$10000,"="&amp;'CB6R3_AE7 - 95861 - CRITERIA'!Z$3)</f>
        <v>0</v>
      </c>
      <c r="AA127" s="49">
        <f>SUMIFS('mech4import - CB6R3_AE7'!$D$2:$D$10000,'mech4import - CB6R3_AE7'!$B$2:$B$10000,"="&amp;'CB6R3_AE7 - 95861 - CRITERIA'!$B127,'mech4import - CB6R3_AE7'!$C$2:$C$10000,"="&amp;'CB6R3_AE7 - 95861 - CRITERIA'!AA$3)</f>
        <v>0</v>
      </c>
      <c r="AB127" s="49">
        <f>SUMIFS('mech4import - CB6R3_AE7'!$D$2:$D$10000,'mech4import - CB6R3_AE7'!$B$2:$B$10000,"="&amp;'CB6R3_AE7 - 95861 - CRITERIA'!$B127,'mech4import - CB6R3_AE7'!$C$2:$C$10000,"="&amp;'CB6R3_AE7 - 95861 - CRITERIA'!AB$3)</f>
        <v>0</v>
      </c>
      <c r="AC127" s="49">
        <f>SUMIFS('mech4import - CB6R3_AE7'!$D$2:$D$10000,'mech4import - CB6R3_AE7'!$B$2:$B$10000,"="&amp;'CB6R3_AE7 - 95861 - CRITERIA'!$B127,'mech4import - CB6R3_AE7'!$C$2:$C$10000,"="&amp;'CB6R3_AE7 - 95861 - CRITERIA'!AC$3)</f>
        <v>0</v>
      </c>
      <c r="AD127" s="49">
        <f>SUMIFS('mech4import - CB6R3_AE7'!$D$2:$D$10000,'mech4import - CB6R3_AE7'!$B$2:$B$10000,"="&amp;'CB6R3_AE7 - 95861 - CRITERIA'!$B127,'mech4import - CB6R3_AE7'!$C$2:$C$10000,"="&amp;'CB6R3_AE7 - 95861 - CRITERIA'!AD$3)</f>
        <v>0</v>
      </c>
      <c r="AE127" s="49">
        <f>SUMIFS('mech4import - CB6R3_AE7'!$D$2:$D$10000,'mech4import - CB6R3_AE7'!$B$2:$B$10000,"="&amp;'CB6R3_AE7 - 95861 - CRITERIA'!$B127,'mech4import - CB6R3_AE7'!$C$2:$C$10000,"="&amp;'CB6R3_AE7 - 95861 - CRITERIA'!AE$3)</f>
        <v>0</v>
      </c>
      <c r="AF127" s="49">
        <f>SUMIFS('mech4import - CB6R3_AE7'!$D$2:$D$10000,'mech4import - CB6R3_AE7'!$B$2:$B$10000,"="&amp;'CB6R3_AE7 - 95861 - CRITERIA'!$B127,'mech4import - CB6R3_AE7'!$C$2:$C$10000,"="&amp;'CB6R3_AE7 - 95861 - CRITERIA'!AF$3)</f>
        <v>0</v>
      </c>
      <c r="AG127" s="49">
        <f>SUMIFS('mech4import - CB6R3_AE7'!$D$2:$D$10000,'mech4import - CB6R3_AE7'!$B$2:$B$10000,"="&amp;'CB6R3_AE7 - 95861 - CRITERIA'!$B127,'mech4import - CB6R3_AE7'!$C$2:$C$10000,"="&amp;'CB6R3_AE7 - 95861 - CRITERIA'!AG$3)</f>
        <v>0</v>
      </c>
      <c r="AH127" s="49">
        <f>SUMIFS('mech4import - CB6R3_AE7'!$D$2:$D$10000,'mech4import - CB6R3_AE7'!$B$2:$B$10000,"="&amp;'CB6R3_AE7 - 95861 - CRITERIA'!$B127,'mech4import - CB6R3_AE7'!$C$2:$C$10000,"="&amp;'CB6R3_AE7 - 95861 - CRITERIA'!AH$3)</f>
        <v>0</v>
      </c>
      <c r="AI127" s="49">
        <f>SUMIFS('mech4import - CB6R3_AE7'!$D$2:$D$10000,'mech4import - CB6R3_AE7'!$B$2:$B$10000,"="&amp;'CB6R3_AE7 - 95861 - CRITERIA'!$B127,'mech4import - CB6R3_AE7'!$C$2:$C$10000,"="&amp;'CB6R3_AE7 - 95861 - CRITERIA'!AI$3)</f>
        <v>0</v>
      </c>
      <c r="AJ127" s="49">
        <f>SUMIFS('mech4import - CB6R3_AE7'!$D$2:$D$10000,'mech4import - CB6R3_AE7'!$B$2:$B$10000,"="&amp;'CB6R3_AE7 - 95861 - CRITERIA'!$B127,'mech4import - CB6R3_AE7'!$C$2:$C$10000,"="&amp;'CB6R3_AE7 - 95861 - CRITERIA'!AJ$3)</f>
        <v>0</v>
      </c>
      <c r="AK127" s="49">
        <f>SUMIFS('mech4import - CB6R3_AE7'!$D$2:$D$10000,'mech4import - CB6R3_AE7'!$B$2:$B$10000,"="&amp;'CB6R3_AE7 - 95861 - CRITERIA'!$B127,'mech4import - CB6R3_AE7'!$C$2:$C$10000,"="&amp;'CB6R3_AE7 - 95861 - CRITERIA'!AK$3)</f>
        <v>0</v>
      </c>
      <c r="AL127" s="49">
        <f>SUMIFS('mech4import - CB6R3_AE7'!$D$2:$D$10000,'mech4import - CB6R3_AE7'!$B$2:$B$10000,"="&amp;'CB6R3_AE7 - 95861 - CRITERIA'!$B127,'mech4import - CB6R3_AE7'!$C$2:$C$10000,"="&amp;'CB6R3_AE7 - 95861 - CRITERIA'!AL$3)</f>
        <v>0</v>
      </c>
      <c r="AM127" s="32">
        <f t="array" ref="AM127">SUM($G$1:$AL$1*G127:AL127)</f>
        <v>240.5</v>
      </c>
    </row>
    <row r="128" spans="1:39" s="31" customFormat="1">
      <c r="A128" s="42">
        <v>95861</v>
      </c>
      <c r="B128" s="14">
        <v>3462</v>
      </c>
      <c r="C128" s="43">
        <v>0.21533109235189341</v>
      </c>
      <c r="D128" s="47" t="s">
        <v>314</v>
      </c>
      <c r="E128" s="46" t="b">
        <v>0</v>
      </c>
      <c r="F128" s="48">
        <v>124.095</v>
      </c>
      <c r="G128" s="49">
        <f>SUMIFS('mech4import - CB6R3_AE7'!$D$2:$D$10000,'mech4import - CB6R3_AE7'!$B$2:$B$10000,"="&amp;'CB6R3_AE7 - 95861 - CRITERIA'!$B128,'mech4import - CB6R3_AE7'!$C$2:$C$10000,"="&amp;'CB6R3_AE7 - 95861 - CRITERIA'!G$3)</f>
        <v>0</v>
      </c>
      <c r="H128" s="49">
        <f>SUMIFS('mech4import - CB6R3_AE7'!$D$2:$D$10000,'mech4import - CB6R3_AE7'!$B$2:$B$10000,"="&amp;'CB6R3_AE7 - 95861 - CRITERIA'!$B128,'mech4import - CB6R3_AE7'!$C$2:$C$10000,"="&amp;'CB6R3_AE7 - 95861 - CRITERIA'!H$3)</f>
        <v>0</v>
      </c>
      <c r="I128" s="49">
        <f>SUMIFS('mech4import - CB6R3_AE7'!$D$2:$D$10000,'mech4import - CB6R3_AE7'!$B$2:$B$10000,"="&amp;'CB6R3_AE7 - 95861 - CRITERIA'!$B128,'mech4import - CB6R3_AE7'!$C$2:$C$10000,"="&amp;'CB6R3_AE7 - 95861 - CRITERIA'!I$3)</f>
        <v>0</v>
      </c>
      <c r="J128" s="49">
        <f>SUMIFS('mech4import - CB6R3_AE7'!$D$2:$D$10000,'mech4import - CB6R3_AE7'!$B$2:$B$10000,"="&amp;'CB6R3_AE7 - 95861 - CRITERIA'!$B128,'mech4import - CB6R3_AE7'!$C$2:$C$10000,"="&amp;'CB6R3_AE7 - 95861 - CRITERIA'!J$3)</f>
        <v>0</v>
      </c>
      <c r="K128" s="49">
        <f>SUMIFS('mech4import - CB6R3_AE7'!$D$2:$D$10000,'mech4import - CB6R3_AE7'!$B$2:$B$10000,"="&amp;'CB6R3_AE7 - 95861 - CRITERIA'!$B128,'mech4import - CB6R3_AE7'!$C$2:$C$10000,"="&amp;'CB6R3_AE7 - 95861 - CRITERIA'!K$3)</f>
        <v>0</v>
      </c>
      <c r="L128" s="49">
        <f>SUMIFS('mech4import - CB6R3_AE7'!$D$2:$D$10000,'mech4import - CB6R3_AE7'!$B$2:$B$10000,"="&amp;'CB6R3_AE7 - 95861 - CRITERIA'!$B128,'mech4import - CB6R3_AE7'!$C$2:$C$10000,"="&amp;'CB6R3_AE7 - 95861 - CRITERIA'!L$3)</f>
        <v>0</v>
      </c>
      <c r="M128" s="49">
        <f>SUMIFS('mech4import - CB6R3_AE7'!$D$2:$D$10000,'mech4import - CB6R3_AE7'!$B$2:$B$10000,"="&amp;'CB6R3_AE7 - 95861 - CRITERIA'!$B128,'mech4import - CB6R3_AE7'!$C$2:$C$10000,"="&amp;'CB6R3_AE7 - 95861 - CRITERIA'!M$3)</f>
        <v>0</v>
      </c>
      <c r="N128" s="49">
        <f>SUMIFS('mech4import - CB6R3_AE7'!$D$2:$D$10000,'mech4import - CB6R3_AE7'!$B$2:$B$10000,"="&amp;'CB6R3_AE7 - 95861 - CRITERIA'!$B128,'mech4import - CB6R3_AE7'!$C$2:$C$10000,"="&amp;'CB6R3_AE7 - 95861 - CRITERIA'!N$3)</f>
        <v>0</v>
      </c>
      <c r="O128" s="49">
        <f>SUMIFS('mech4import - CB6R3_AE7'!$D$2:$D$10000,'mech4import - CB6R3_AE7'!$B$2:$B$10000,"="&amp;'CB6R3_AE7 - 95861 - CRITERIA'!$B128,'mech4import - CB6R3_AE7'!$C$2:$C$10000,"="&amp;'CB6R3_AE7 - 95861 - CRITERIA'!O$3)</f>
        <v>0</v>
      </c>
      <c r="P128" s="49">
        <f>SUMIFS('mech4import - CB6R3_AE7'!$D$2:$D$10000,'mech4import - CB6R3_AE7'!$B$2:$B$10000,"="&amp;'CB6R3_AE7 - 95861 - CRITERIA'!$B128,'mech4import - CB6R3_AE7'!$C$2:$C$10000,"="&amp;'CB6R3_AE7 - 95861 - CRITERIA'!P$3)</f>
        <v>0</v>
      </c>
      <c r="Q128" s="49">
        <f>SUMIFS('mech4import - CB6R3_AE7'!$D$2:$D$10000,'mech4import - CB6R3_AE7'!$B$2:$B$10000,"="&amp;'CB6R3_AE7 - 95861 - CRITERIA'!$B128,'mech4import - CB6R3_AE7'!$C$2:$C$10000,"="&amp;'CB6R3_AE7 - 95861 - CRITERIA'!Q$3)</f>
        <v>0</v>
      </c>
      <c r="R128" s="49">
        <f>SUMIFS('mech4import - CB6R3_AE7'!$D$2:$D$10000,'mech4import - CB6R3_AE7'!$B$2:$B$10000,"="&amp;'CB6R3_AE7 - 95861 - CRITERIA'!$B128,'mech4import - CB6R3_AE7'!$C$2:$C$10000,"="&amp;'CB6R3_AE7 - 95861 - CRITERIA'!R$3)</f>
        <v>0</v>
      </c>
      <c r="S128" s="49">
        <f>SUMIFS('mech4import - CB6R3_AE7'!$D$2:$D$10000,'mech4import - CB6R3_AE7'!$B$2:$B$10000,"="&amp;'CB6R3_AE7 - 95861 - CRITERIA'!$B128,'mech4import - CB6R3_AE7'!$C$2:$C$10000,"="&amp;'CB6R3_AE7 - 95861 - CRITERIA'!S$3)</f>
        <v>0</v>
      </c>
      <c r="T128" s="49">
        <f>SUMIFS('mech4import - CB6R3_AE7'!$D$2:$D$10000,'mech4import - CB6R3_AE7'!$B$2:$B$10000,"="&amp;'CB6R3_AE7 - 95861 - CRITERIA'!$B128,'mech4import - CB6R3_AE7'!$C$2:$C$10000,"="&amp;'CB6R3_AE7 - 95861 - CRITERIA'!T$3)</f>
        <v>0</v>
      </c>
      <c r="U128" s="49">
        <f>SUMIFS('mech4import - CB6R3_AE7'!$D$2:$D$10000,'mech4import - CB6R3_AE7'!$B$2:$B$10000,"="&amp;'CB6R3_AE7 - 95861 - CRITERIA'!$B128,'mech4import - CB6R3_AE7'!$C$2:$C$10000,"="&amp;'CB6R3_AE7 - 95861 - CRITERIA'!U$3)</f>
        <v>0</v>
      </c>
      <c r="V128" s="49">
        <f>SUMIFS('mech4import - CB6R3_AE7'!$D$2:$D$10000,'mech4import - CB6R3_AE7'!$B$2:$B$10000,"="&amp;'CB6R3_AE7 - 95861 - CRITERIA'!$B128,'mech4import - CB6R3_AE7'!$C$2:$C$10000,"="&amp;'CB6R3_AE7 - 95861 - CRITERIA'!V$3)</f>
        <v>0</v>
      </c>
      <c r="W128" s="49">
        <f>SUMIFS('mech4import - CB6R3_AE7'!$D$2:$D$10000,'mech4import - CB6R3_AE7'!$B$2:$B$10000,"="&amp;'CB6R3_AE7 - 95861 - CRITERIA'!$B128,'mech4import - CB6R3_AE7'!$C$2:$C$10000,"="&amp;'CB6R3_AE7 - 95861 - CRITERIA'!W$3)</f>
        <v>0</v>
      </c>
      <c r="X128" s="49">
        <f>SUMIFS('mech4import - CB6R3_AE7'!$D$2:$D$10000,'mech4import - CB6R3_AE7'!$B$2:$B$10000,"="&amp;'CB6R3_AE7 - 95861 - CRITERIA'!$B128,'mech4import - CB6R3_AE7'!$C$2:$C$10000,"="&amp;'CB6R3_AE7 - 95861 - CRITERIA'!X$3)</f>
        <v>0</v>
      </c>
      <c r="Y128" s="49">
        <f>SUMIFS('mech4import - CB6R3_AE7'!$D$2:$D$10000,'mech4import - CB6R3_AE7'!$B$2:$B$10000,"="&amp;'CB6R3_AE7 - 95861 - CRITERIA'!$B128,'mech4import - CB6R3_AE7'!$C$2:$C$10000,"="&amp;'CB6R3_AE7 - 95861 - CRITERIA'!Y$3)</f>
        <v>1</v>
      </c>
      <c r="Z128" s="49">
        <f>SUMIFS('mech4import - CB6R3_AE7'!$D$2:$D$10000,'mech4import - CB6R3_AE7'!$B$2:$B$10000,"="&amp;'CB6R3_AE7 - 95861 - CRITERIA'!$B128,'mech4import - CB6R3_AE7'!$C$2:$C$10000,"="&amp;'CB6R3_AE7 - 95861 - CRITERIA'!Z$3)</f>
        <v>0</v>
      </c>
      <c r="AA128" s="49">
        <f>SUMIFS('mech4import - CB6R3_AE7'!$D$2:$D$10000,'mech4import - CB6R3_AE7'!$B$2:$B$10000,"="&amp;'CB6R3_AE7 - 95861 - CRITERIA'!$B128,'mech4import - CB6R3_AE7'!$C$2:$C$10000,"="&amp;'CB6R3_AE7 - 95861 - CRITERIA'!AA$3)</f>
        <v>0</v>
      </c>
      <c r="AB128" s="49">
        <f>SUMIFS('mech4import - CB6R3_AE7'!$D$2:$D$10000,'mech4import - CB6R3_AE7'!$B$2:$B$10000,"="&amp;'CB6R3_AE7 - 95861 - CRITERIA'!$B128,'mech4import - CB6R3_AE7'!$C$2:$C$10000,"="&amp;'CB6R3_AE7 - 95861 - CRITERIA'!AB$3)</f>
        <v>0</v>
      </c>
      <c r="AC128" s="49">
        <f>SUMIFS('mech4import - CB6R3_AE7'!$D$2:$D$10000,'mech4import - CB6R3_AE7'!$B$2:$B$10000,"="&amp;'CB6R3_AE7 - 95861 - CRITERIA'!$B128,'mech4import - CB6R3_AE7'!$C$2:$C$10000,"="&amp;'CB6R3_AE7 - 95861 - CRITERIA'!AC$3)</f>
        <v>0</v>
      </c>
      <c r="AD128" s="49">
        <f>SUMIFS('mech4import - CB6R3_AE7'!$D$2:$D$10000,'mech4import - CB6R3_AE7'!$B$2:$B$10000,"="&amp;'CB6R3_AE7 - 95861 - CRITERIA'!$B128,'mech4import - CB6R3_AE7'!$C$2:$C$10000,"="&amp;'CB6R3_AE7 - 95861 - CRITERIA'!AD$3)</f>
        <v>0</v>
      </c>
      <c r="AE128" s="49">
        <f>SUMIFS('mech4import - CB6R3_AE7'!$D$2:$D$10000,'mech4import - CB6R3_AE7'!$B$2:$B$10000,"="&amp;'CB6R3_AE7 - 95861 - CRITERIA'!$B128,'mech4import - CB6R3_AE7'!$C$2:$C$10000,"="&amp;'CB6R3_AE7 - 95861 - CRITERIA'!AE$3)</f>
        <v>0</v>
      </c>
      <c r="AF128" s="49">
        <f>SUMIFS('mech4import - CB6R3_AE7'!$D$2:$D$10000,'mech4import - CB6R3_AE7'!$B$2:$B$10000,"="&amp;'CB6R3_AE7 - 95861 - CRITERIA'!$B128,'mech4import - CB6R3_AE7'!$C$2:$C$10000,"="&amp;'CB6R3_AE7 - 95861 - CRITERIA'!AF$3)</f>
        <v>0</v>
      </c>
      <c r="AG128" s="49">
        <f>SUMIFS('mech4import - CB6R3_AE7'!$D$2:$D$10000,'mech4import - CB6R3_AE7'!$B$2:$B$10000,"="&amp;'CB6R3_AE7 - 95861 - CRITERIA'!$B128,'mech4import - CB6R3_AE7'!$C$2:$C$10000,"="&amp;'CB6R3_AE7 - 95861 - CRITERIA'!AG$3)</f>
        <v>0</v>
      </c>
      <c r="AH128" s="49">
        <f>SUMIFS('mech4import - CB6R3_AE7'!$D$2:$D$10000,'mech4import - CB6R3_AE7'!$B$2:$B$10000,"="&amp;'CB6R3_AE7 - 95861 - CRITERIA'!$B128,'mech4import - CB6R3_AE7'!$C$2:$C$10000,"="&amp;'CB6R3_AE7 - 95861 - CRITERIA'!AH$3)</f>
        <v>0</v>
      </c>
      <c r="AI128" s="49">
        <f>SUMIFS('mech4import - CB6R3_AE7'!$D$2:$D$10000,'mech4import - CB6R3_AE7'!$B$2:$B$10000,"="&amp;'CB6R3_AE7 - 95861 - CRITERIA'!$B128,'mech4import - CB6R3_AE7'!$C$2:$C$10000,"="&amp;'CB6R3_AE7 - 95861 - CRITERIA'!AI$3)</f>
        <v>0</v>
      </c>
      <c r="AJ128" s="49">
        <f>SUMIFS('mech4import - CB6R3_AE7'!$D$2:$D$10000,'mech4import - CB6R3_AE7'!$B$2:$B$10000,"="&amp;'CB6R3_AE7 - 95861 - CRITERIA'!$B128,'mech4import - CB6R3_AE7'!$C$2:$C$10000,"="&amp;'CB6R3_AE7 - 95861 - CRITERIA'!AJ$3)</f>
        <v>0</v>
      </c>
      <c r="AK128" s="49">
        <f>SUMIFS('mech4import - CB6R3_AE7'!$D$2:$D$10000,'mech4import - CB6R3_AE7'!$B$2:$B$10000,"="&amp;'CB6R3_AE7 - 95861 - CRITERIA'!$B128,'mech4import - CB6R3_AE7'!$C$2:$C$10000,"="&amp;'CB6R3_AE7 - 95861 - CRITERIA'!AK$3)</f>
        <v>0</v>
      </c>
      <c r="AL128" s="49">
        <f>SUMIFS('mech4import - CB6R3_AE7'!$D$2:$D$10000,'mech4import - CB6R3_AE7'!$B$2:$B$10000,"="&amp;'CB6R3_AE7 - 95861 - CRITERIA'!$B128,'mech4import - CB6R3_AE7'!$C$2:$C$10000,"="&amp;'CB6R3_AE7 - 95861 - CRITERIA'!AL$3)</f>
        <v>0</v>
      </c>
      <c r="AM128" s="32">
        <f t="array" ref="AM128">SUM($G$1:$AL$1*G128:AL128)</f>
        <v>240.5</v>
      </c>
    </row>
    <row r="129" spans="1:39" s="31" customFormat="1">
      <c r="A129" s="42">
        <v>95861</v>
      </c>
      <c r="B129" s="14">
        <v>947</v>
      </c>
      <c r="C129" s="43">
        <v>1.44254657194854</v>
      </c>
      <c r="D129" s="47" t="s">
        <v>315</v>
      </c>
      <c r="E129" s="46" t="b">
        <v>0</v>
      </c>
      <c r="F129" s="48">
        <v>124.139</v>
      </c>
      <c r="G129" s="49">
        <f>SUMIFS('mech4import - CB6R3_AE7'!$D$2:$D$10000,'mech4import - CB6R3_AE7'!$B$2:$B$10000,"="&amp;'CB6R3_AE7 - 95861 - CRITERIA'!$B129,'mech4import - CB6R3_AE7'!$C$2:$C$10000,"="&amp;'CB6R3_AE7 - 95861 - CRITERIA'!G$3)</f>
        <v>0</v>
      </c>
      <c r="H129" s="49">
        <f>SUMIFS('mech4import - CB6R3_AE7'!$D$2:$D$10000,'mech4import - CB6R3_AE7'!$B$2:$B$10000,"="&amp;'CB6R3_AE7 - 95861 - CRITERIA'!$B129,'mech4import - CB6R3_AE7'!$C$2:$C$10000,"="&amp;'CB6R3_AE7 - 95861 - CRITERIA'!H$3)</f>
        <v>0</v>
      </c>
      <c r="I129" s="49">
        <f>SUMIFS('mech4import - CB6R3_AE7'!$D$2:$D$10000,'mech4import - CB6R3_AE7'!$B$2:$B$10000,"="&amp;'CB6R3_AE7 - 95861 - CRITERIA'!$B129,'mech4import - CB6R3_AE7'!$C$2:$C$10000,"="&amp;'CB6R3_AE7 - 95861 - CRITERIA'!I$3)</f>
        <v>0</v>
      </c>
      <c r="J129" s="49">
        <f>SUMIFS('mech4import - CB6R3_AE7'!$D$2:$D$10000,'mech4import - CB6R3_AE7'!$B$2:$B$10000,"="&amp;'CB6R3_AE7 - 95861 - CRITERIA'!$B129,'mech4import - CB6R3_AE7'!$C$2:$C$10000,"="&amp;'CB6R3_AE7 - 95861 - CRITERIA'!J$3)</f>
        <v>0</v>
      </c>
      <c r="K129" s="49">
        <f>SUMIFS('mech4import - CB6R3_AE7'!$D$2:$D$10000,'mech4import - CB6R3_AE7'!$B$2:$B$10000,"="&amp;'CB6R3_AE7 - 95861 - CRITERIA'!$B129,'mech4import - CB6R3_AE7'!$C$2:$C$10000,"="&amp;'CB6R3_AE7 - 95861 - CRITERIA'!K$3)</f>
        <v>0</v>
      </c>
      <c r="L129" s="49">
        <f>SUMIFS('mech4import - CB6R3_AE7'!$D$2:$D$10000,'mech4import - CB6R3_AE7'!$B$2:$B$10000,"="&amp;'CB6R3_AE7 - 95861 - CRITERIA'!$B129,'mech4import - CB6R3_AE7'!$C$2:$C$10000,"="&amp;'CB6R3_AE7 - 95861 - CRITERIA'!L$3)</f>
        <v>0</v>
      </c>
      <c r="M129" s="49">
        <f>SUMIFS('mech4import - CB6R3_AE7'!$D$2:$D$10000,'mech4import - CB6R3_AE7'!$B$2:$B$10000,"="&amp;'CB6R3_AE7 - 95861 - CRITERIA'!$B129,'mech4import - CB6R3_AE7'!$C$2:$C$10000,"="&amp;'CB6R3_AE7 - 95861 - CRITERIA'!M$3)</f>
        <v>0</v>
      </c>
      <c r="N129" s="49">
        <f>SUMIFS('mech4import - CB6R3_AE7'!$D$2:$D$10000,'mech4import - CB6R3_AE7'!$B$2:$B$10000,"="&amp;'CB6R3_AE7 - 95861 - CRITERIA'!$B129,'mech4import - CB6R3_AE7'!$C$2:$C$10000,"="&amp;'CB6R3_AE7 - 95861 - CRITERIA'!N$3)</f>
        <v>0</v>
      </c>
      <c r="O129" s="49">
        <f>SUMIFS('mech4import - CB6R3_AE7'!$D$2:$D$10000,'mech4import - CB6R3_AE7'!$B$2:$B$10000,"="&amp;'CB6R3_AE7 - 95861 - CRITERIA'!$B129,'mech4import - CB6R3_AE7'!$C$2:$C$10000,"="&amp;'CB6R3_AE7 - 95861 - CRITERIA'!O$3)</f>
        <v>0</v>
      </c>
      <c r="P129" s="49">
        <f>SUMIFS('mech4import - CB6R3_AE7'!$D$2:$D$10000,'mech4import - CB6R3_AE7'!$B$2:$B$10000,"="&amp;'CB6R3_AE7 - 95861 - CRITERIA'!$B129,'mech4import - CB6R3_AE7'!$C$2:$C$10000,"="&amp;'CB6R3_AE7 - 95861 - CRITERIA'!P$3)</f>
        <v>0</v>
      </c>
      <c r="Q129" s="49">
        <f>SUMIFS('mech4import - CB6R3_AE7'!$D$2:$D$10000,'mech4import - CB6R3_AE7'!$B$2:$B$10000,"="&amp;'CB6R3_AE7 - 95861 - CRITERIA'!$B129,'mech4import - CB6R3_AE7'!$C$2:$C$10000,"="&amp;'CB6R3_AE7 - 95861 - CRITERIA'!Q$3)</f>
        <v>0</v>
      </c>
      <c r="R129" s="49">
        <f>SUMIFS('mech4import - CB6R3_AE7'!$D$2:$D$10000,'mech4import - CB6R3_AE7'!$B$2:$B$10000,"="&amp;'CB6R3_AE7 - 95861 - CRITERIA'!$B129,'mech4import - CB6R3_AE7'!$C$2:$C$10000,"="&amp;'CB6R3_AE7 - 95861 - CRITERIA'!R$3)</f>
        <v>0</v>
      </c>
      <c r="S129" s="49">
        <f>SUMIFS('mech4import - CB6R3_AE7'!$D$2:$D$10000,'mech4import - CB6R3_AE7'!$B$2:$B$10000,"="&amp;'CB6R3_AE7 - 95861 - CRITERIA'!$B129,'mech4import - CB6R3_AE7'!$C$2:$C$10000,"="&amp;'CB6R3_AE7 - 95861 - CRITERIA'!S$3)</f>
        <v>0</v>
      </c>
      <c r="T129" s="49">
        <f>SUMIFS('mech4import - CB6R3_AE7'!$D$2:$D$10000,'mech4import - CB6R3_AE7'!$B$2:$B$10000,"="&amp;'CB6R3_AE7 - 95861 - CRITERIA'!$B129,'mech4import - CB6R3_AE7'!$C$2:$C$10000,"="&amp;'CB6R3_AE7 - 95861 - CRITERIA'!T$3)</f>
        <v>0</v>
      </c>
      <c r="U129" s="49">
        <f>SUMIFS('mech4import - CB6R3_AE7'!$D$2:$D$10000,'mech4import - CB6R3_AE7'!$B$2:$B$10000,"="&amp;'CB6R3_AE7 - 95861 - CRITERIA'!$B129,'mech4import - CB6R3_AE7'!$C$2:$C$10000,"="&amp;'CB6R3_AE7 - 95861 - CRITERIA'!U$3)</f>
        <v>0</v>
      </c>
      <c r="V129" s="49">
        <f>SUMIFS('mech4import - CB6R3_AE7'!$D$2:$D$10000,'mech4import - CB6R3_AE7'!$B$2:$B$10000,"="&amp;'CB6R3_AE7 - 95861 - CRITERIA'!$B129,'mech4import - CB6R3_AE7'!$C$2:$C$10000,"="&amp;'CB6R3_AE7 - 95861 - CRITERIA'!V$3)</f>
        <v>0</v>
      </c>
      <c r="W129" s="49">
        <f>SUMIFS('mech4import - CB6R3_AE7'!$D$2:$D$10000,'mech4import - CB6R3_AE7'!$B$2:$B$10000,"="&amp;'CB6R3_AE7 - 95861 - CRITERIA'!$B129,'mech4import - CB6R3_AE7'!$C$2:$C$10000,"="&amp;'CB6R3_AE7 - 95861 - CRITERIA'!W$3)</f>
        <v>0</v>
      </c>
      <c r="X129" s="49">
        <f>SUMIFS('mech4import - CB6R3_AE7'!$D$2:$D$10000,'mech4import - CB6R3_AE7'!$B$2:$B$10000,"="&amp;'CB6R3_AE7 - 95861 - CRITERIA'!$B129,'mech4import - CB6R3_AE7'!$C$2:$C$10000,"="&amp;'CB6R3_AE7 - 95861 - CRITERIA'!X$3)</f>
        <v>0</v>
      </c>
      <c r="Y129" s="49">
        <f>SUMIFS('mech4import - CB6R3_AE7'!$D$2:$D$10000,'mech4import - CB6R3_AE7'!$B$2:$B$10000,"="&amp;'CB6R3_AE7 - 95861 - CRITERIA'!$B129,'mech4import - CB6R3_AE7'!$C$2:$C$10000,"="&amp;'CB6R3_AE7 - 95861 - CRITERIA'!Y$3)</f>
        <v>1</v>
      </c>
      <c r="Z129" s="49">
        <f>SUMIFS('mech4import - CB6R3_AE7'!$D$2:$D$10000,'mech4import - CB6R3_AE7'!$B$2:$B$10000,"="&amp;'CB6R3_AE7 - 95861 - CRITERIA'!$B129,'mech4import - CB6R3_AE7'!$C$2:$C$10000,"="&amp;'CB6R3_AE7 - 95861 - CRITERIA'!Z$3)</f>
        <v>0</v>
      </c>
      <c r="AA129" s="49">
        <f>SUMIFS('mech4import - CB6R3_AE7'!$D$2:$D$10000,'mech4import - CB6R3_AE7'!$B$2:$B$10000,"="&amp;'CB6R3_AE7 - 95861 - CRITERIA'!$B129,'mech4import - CB6R3_AE7'!$C$2:$C$10000,"="&amp;'CB6R3_AE7 - 95861 - CRITERIA'!AA$3)</f>
        <v>0</v>
      </c>
      <c r="AB129" s="49">
        <f>SUMIFS('mech4import - CB6R3_AE7'!$D$2:$D$10000,'mech4import - CB6R3_AE7'!$B$2:$B$10000,"="&amp;'CB6R3_AE7 - 95861 - CRITERIA'!$B129,'mech4import - CB6R3_AE7'!$C$2:$C$10000,"="&amp;'CB6R3_AE7 - 95861 - CRITERIA'!AB$3)</f>
        <v>0</v>
      </c>
      <c r="AC129" s="49">
        <f>SUMIFS('mech4import - CB6R3_AE7'!$D$2:$D$10000,'mech4import - CB6R3_AE7'!$B$2:$B$10000,"="&amp;'CB6R3_AE7 - 95861 - CRITERIA'!$B129,'mech4import - CB6R3_AE7'!$C$2:$C$10000,"="&amp;'CB6R3_AE7 - 95861 - CRITERIA'!AC$3)</f>
        <v>0</v>
      </c>
      <c r="AD129" s="49">
        <f>SUMIFS('mech4import - CB6R3_AE7'!$D$2:$D$10000,'mech4import - CB6R3_AE7'!$B$2:$B$10000,"="&amp;'CB6R3_AE7 - 95861 - CRITERIA'!$B129,'mech4import - CB6R3_AE7'!$C$2:$C$10000,"="&amp;'CB6R3_AE7 - 95861 - CRITERIA'!AD$3)</f>
        <v>0</v>
      </c>
      <c r="AE129" s="49">
        <f>SUMIFS('mech4import - CB6R3_AE7'!$D$2:$D$10000,'mech4import - CB6R3_AE7'!$B$2:$B$10000,"="&amp;'CB6R3_AE7 - 95861 - CRITERIA'!$B129,'mech4import - CB6R3_AE7'!$C$2:$C$10000,"="&amp;'CB6R3_AE7 - 95861 - CRITERIA'!AE$3)</f>
        <v>0</v>
      </c>
      <c r="AF129" s="49">
        <f>SUMIFS('mech4import - CB6R3_AE7'!$D$2:$D$10000,'mech4import - CB6R3_AE7'!$B$2:$B$10000,"="&amp;'CB6R3_AE7 - 95861 - CRITERIA'!$B129,'mech4import - CB6R3_AE7'!$C$2:$C$10000,"="&amp;'CB6R3_AE7 - 95861 - CRITERIA'!AF$3)</f>
        <v>0</v>
      </c>
      <c r="AG129" s="49">
        <f>SUMIFS('mech4import - CB6R3_AE7'!$D$2:$D$10000,'mech4import - CB6R3_AE7'!$B$2:$B$10000,"="&amp;'CB6R3_AE7 - 95861 - CRITERIA'!$B129,'mech4import - CB6R3_AE7'!$C$2:$C$10000,"="&amp;'CB6R3_AE7 - 95861 - CRITERIA'!AG$3)</f>
        <v>0</v>
      </c>
      <c r="AH129" s="49">
        <f>SUMIFS('mech4import - CB6R3_AE7'!$D$2:$D$10000,'mech4import - CB6R3_AE7'!$B$2:$B$10000,"="&amp;'CB6R3_AE7 - 95861 - CRITERIA'!$B129,'mech4import - CB6R3_AE7'!$C$2:$C$10000,"="&amp;'CB6R3_AE7 - 95861 - CRITERIA'!AH$3)</f>
        <v>0</v>
      </c>
      <c r="AI129" s="49">
        <f>SUMIFS('mech4import - CB6R3_AE7'!$D$2:$D$10000,'mech4import - CB6R3_AE7'!$B$2:$B$10000,"="&amp;'CB6R3_AE7 - 95861 - CRITERIA'!$B129,'mech4import - CB6R3_AE7'!$C$2:$C$10000,"="&amp;'CB6R3_AE7 - 95861 - CRITERIA'!AI$3)</f>
        <v>0</v>
      </c>
      <c r="AJ129" s="49">
        <f>SUMIFS('mech4import - CB6R3_AE7'!$D$2:$D$10000,'mech4import - CB6R3_AE7'!$B$2:$B$10000,"="&amp;'CB6R3_AE7 - 95861 - CRITERIA'!$B129,'mech4import - CB6R3_AE7'!$C$2:$C$10000,"="&amp;'CB6R3_AE7 - 95861 - CRITERIA'!AJ$3)</f>
        <v>0</v>
      </c>
      <c r="AK129" s="49">
        <f>SUMIFS('mech4import - CB6R3_AE7'!$D$2:$D$10000,'mech4import - CB6R3_AE7'!$B$2:$B$10000,"="&amp;'CB6R3_AE7 - 95861 - CRITERIA'!$B129,'mech4import - CB6R3_AE7'!$C$2:$C$10000,"="&amp;'CB6R3_AE7 - 95861 - CRITERIA'!AK$3)</f>
        <v>0</v>
      </c>
      <c r="AL129" s="49">
        <f>SUMIFS('mech4import - CB6R3_AE7'!$D$2:$D$10000,'mech4import - CB6R3_AE7'!$B$2:$B$10000,"="&amp;'CB6R3_AE7 - 95861 - CRITERIA'!$B129,'mech4import - CB6R3_AE7'!$C$2:$C$10000,"="&amp;'CB6R3_AE7 - 95861 - CRITERIA'!AL$3)</f>
        <v>0</v>
      </c>
      <c r="AM129" s="32">
        <f t="array" ref="AM129">SUM($G$1:$AL$1*G129:AL129)</f>
        <v>240.5</v>
      </c>
    </row>
    <row r="130" spans="1:39" s="31" customFormat="1">
      <c r="A130" s="42">
        <v>95861</v>
      </c>
      <c r="B130" s="14">
        <v>3369</v>
      </c>
      <c r="C130" s="43">
        <v>2.1200339016691103</v>
      </c>
      <c r="D130" s="47" t="s">
        <v>316</v>
      </c>
      <c r="E130" s="46" t="b">
        <v>0</v>
      </c>
      <c r="F130" s="48">
        <v>130.23099999999999</v>
      </c>
      <c r="G130" s="49">
        <f>SUMIFS('mech4import - CB6R3_AE7'!$D$2:$D$10000,'mech4import - CB6R3_AE7'!$B$2:$B$10000,"="&amp;'CB6R3_AE7 - 95861 - CRITERIA'!$B130,'mech4import - CB6R3_AE7'!$C$2:$C$10000,"="&amp;'CB6R3_AE7 - 95861 - CRITERIA'!G$3)</f>
        <v>0</v>
      </c>
      <c r="H130" s="49">
        <f>SUMIFS('mech4import - CB6R3_AE7'!$D$2:$D$10000,'mech4import - CB6R3_AE7'!$B$2:$B$10000,"="&amp;'CB6R3_AE7 - 95861 - CRITERIA'!$B130,'mech4import - CB6R3_AE7'!$C$2:$C$10000,"="&amp;'CB6R3_AE7 - 95861 - CRITERIA'!H$3)</f>
        <v>0</v>
      </c>
      <c r="I130" s="49">
        <f>SUMIFS('mech4import - CB6R3_AE7'!$D$2:$D$10000,'mech4import - CB6R3_AE7'!$B$2:$B$10000,"="&amp;'CB6R3_AE7 - 95861 - CRITERIA'!$B130,'mech4import - CB6R3_AE7'!$C$2:$C$10000,"="&amp;'CB6R3_AE7 - 95861 - CRITERIA'!I$3)</f>
        <v>0</v>
      </c>
      <c r="J130" s="49">
        <f>SUMIFS('mech4import - CB6R3_AE7'!$D$2:$D$10000,'mech4import - CB6R3_AE7'!$B$2:$B$10000,"="&amp;'CB6R3_AE7 - 95861 - CRITERIA'!$B130,'mech4import - CB6R3_AE7'!$C$2:$C$10000,"="&amp;'CB6R3_AE7 - 95861 - CRITERIA'!J$3)</f>
        <v>0</v>
      </c>
      <c r="K130" s="49">
        <f>SUMIFS('mech4import - CB6R3_AE7'!$D$2:$D$10000,'mech4import - CB6R3_AE7'!$B$2:$B$10000,"="&amp;'CB6R3_AE7 - 95861 - CRITERIA'!$B130,'mech4import - CB6R3_AE7'!$C$2:$C$10000,"="&amp;'CB6R3_AE7 - 95861 - CRITERIA'!K$3)</f>
        <v>0</v>
      </c>
      <c r="L130" s="49">
        <f>SUMIFS('mech4import - CB6R3_AE7'!$D$2:$D$10000,'mech4import - CB6R3_AE7'!$B$2:$B$10000,"="&amp;'CB6R3_AE7 - 95861 - CRITERIA'!$B130,'mech4import - CB6R3_AE7'!$C$2:$C$10000,"="&amp;'CB6R3_AE7 - 95861 - CRITERIA'!L$3)</f>
        <v>0</v>
      </c>
      <c r="M130" s="49">
        <f>SUMIFS('mech4import - CB6R3_AE7'!$D$2:$D$10000,'mech4import - CB6R3_AE7'!$B$2:$B$10000,"="&amp;'CB6R3_AE7 - 95861 - CRITERIA'!$B130,'mech4import - CB6R3_AE7'!$C$2:$C$10000,"="&amp;'CB6R3_AE7 - 95861 - CRITERIA'!M$3)</f>
        <v>0</v>
      </c>
      <c r="N130" s="49">
        <f>SUMIFS('mech4import - CB6R3_AE7'!$D$2:$D$10000,'mech4import - CB6R3_AE7'!$B$2:$B$10000,"="&amp;'CB6R3_AE7 - 95861 - CRITERIA'!$B130,'mech4import - CB6R3_AE7'!$C$2:$C$10000,"="&amp;'CB6R3_AE7 - 95861 - CRITERIA'!N$3)</f>
        <v>0</v>
      </c>
      <c r="O130" s="49">
        <f>SUMIFS('mech4import - CB6R3_AE7'!$D$2:$D$10000,'mech4import - CB6R3_AE7'!$B$2:$B$10000,"="&amp;'CB6R3_AE7 - 95861 - CRITERIA'!$B130,'mech4import - CB6R3_AE7'!$C$2:$C$10000,"="&amp;'CB6R3_AE7 - 95861 - CRITERIA'!O$3)</f>
        <v>0</v>
      </c>
      <c r="P130" s="49">
        <f>SUMIFS('mech4import - CB6R3_AE7'!$D$2:$D$10000,'mech4import - CB6R3_AE7'!$B$2:$B$10000,"="&amp;'CB6R3_AE7 - 95861 - CRITERIA'!$B130,'mech4import - CB6R3_AE7'!$C$2:$C$10000,"="&amp;'CB6R3_AE7 - 95861 - CRITERIA'!P$3)</f>
        <v>0</v>
      </c>
      <c r="Q130" s="49">
        <f>SUMIFS('mech4import - CB6R3_AE7'!$D$2:$D$10000,'mech4import - CB6R3_AE7'!$B$2:$B$10000,"="&amp;'CB6R3_AE7 - 95861 - CRITERIA'!$B130,'mech4import - CB6R3_AE7'!$C$2:$C$10000,"="&amp;'CB6R3_AE7 - 95861 - CRITERIA'!Q$3)</f>
        <v>0</v>
      </c>
      <c r="R130" s="49">
        <f>SUMIFS('mech4import - CB6R3_AE7'!$D$2:$D$10000,'mech4import - CB6R3_AE7'!$B$2:$B$10000,"="&amp;'CB6R3_AE7 - 95861 - CRITERIA'!$B130,'mech4import - CB6R3_AE7'!$C$2:$C$10000,"="&amp;'CB6R3_AE7 - 95861 - CRITERIA'!R$3)</f>
        <v>0</v>
      </c>
      <c r="S130" s="49">
        <f>SUMIFS('mech4import - CB6R3_AE7'!$D$2:$D$10000,'mech4import - CB6R3_AE7'!$B$2:$B$10000,"="&amp;'CB6R3_AE7 - 95861 - CRITERIA'!$B130,'mech4import - CB6R3_AE7'!$C$2:$C$10000,"="&amp;'CB6R3_AE7 - 95861 - CRITERIA'!S$3)</f>
        <v>0</v>
      </c>
      <c r="T130" s="49">
        <f>SUMIFS('mech4import - CB6R3_AE7'!$D$2:$D$10000,'mech4import - CB6R3_AE7'!$B$2:$B$10000,"="&amp;'CB6R3_AE7 - 95861 - CRITERIA'!$B130,'mech4import - CB6R3_AE7'!$C$2:$C$10000,"="&amp;'CB6R3_AE7 - 95861 - CRITERIA'!T$3)</f>
        <v>0</v>
      </c>
      <c r="U130" s="49">
        <f>SUMIFS('mech4import - CB6R3_AE7'!$D$2:$D$10000,'mech4import - CB6R3_AE7'!$B$2:$B$10000,"="&amp;'CB6R3_AE7 - 95861 - CRITERIA'!$B130,'mech4import - CB6R3_AE7'!$C$2:$C$10000,"="&amp;'CB6R3_AE7 - 95861 - CRITERIA'!U$3)</f>
        <v>0</v>
      </c>
      <c r="V130" s="49">
        <f>SUMIFS('mech4import - CB6R3_AE7'!$D$2:$D$10000,'mech4import - CB6R3_AE7'!$B$2:$B$10000,"="&amp;'CB6R3_AE7 - 95861 - CRITERIA'!$B130,'mech4import - CB6R3_AE7'!$C$2:$C$10000,"="&amp;'CB6R3_AE7 - 95861 - CRITERIA'!V$3)</f>
        <v>0</v>
      </c>
      <c r="W130" s="49">
        <f>SUMIFS('mech4import - CB6R3_AE7'!$D$2:$D$10000,'mech4import - CB6R3_AE7'!$B$2:$B$10000,"="&amp;'CB6R3_AE7 - 95861 - CRITERIA'!$B130,'mech4import - CB6R3_AE7'!$C$2:$C$10000,"="&amp;'CB6R3_AE7 - 95861 - CRITERIA'!W$3)</f>
        <v>0</v>
      </c>
      <c r="X130" s="49">
        <f>SUMIFS('mech4import - CB6R3_AE7'!$D$2:$D$10000,'mech4import - CB6R3_AE7'!$B$2:$B$10000,"="&amp;'CB6R3_AE7 - 95861 - CRITERIA'!$B130,'mech4import - CB6R3_AE7'!$C$2:$C$10000,"="&amp;'CB6R3_AE7 - 95861 - CRITERIA'!X$3)</f>
        <v>0</v>
      </c>
      <c r="Y130" s="49">
        <f>SUMIFS('mech4import - CB6R3_AE7'!$D$2:$D$10000,'mech4import - CB6R3_AE7'!$B$2:$B$10000,"="&amp;'CB6R3_AE7 - 95861 - CRITERIA'!$B130,'mech4import - CB6R3_AE7'!$C$2:$C$10000,"="&amp;'CB6R3_AE7 - 95861 - CRITERIA'!Y$3)</f>
        <v>1</v>
      </c>
      <c r="Z130" s="49">
        <f>SUMIFS('mech4import - CB6R3_AE7'!$D$2:$D$10000,'mech4import - CB6R3_AE7'!$B$2:$B$10000,"="&amp;'CB6R3_AE7 - 95861 - CRITERIA'!$B130,'mech4import - CB6R3_AE7'!$C$2:$C$10000,"="&amp;'CB6R3_AE7 - 95861 - CRITERIA'!Z$3)</f>
        <v>0</v>
      </c>
      <c r="AA130" s="49">
        <f>SUMIFS('mech4import - CB6R3_AE7'!$D$2:$D$10000,'mech4import - CB6R3_AE7'!$B$2:$B$10000,"="&amp;'CB6R3_AE7 - 95861 - CRITERIA'!$B130,'mech4import - CB6R3_AE7'!$C$2:$C$10000,"="&amp;'CB6R3_AE7 - 95861 - CRITERIA'!AA$3)</f>
        <v>0</v>
      </c>
      <c r="AB130" s="49">
        <f>SUMIFS('mech4import - CB6R3_AE7'!$D$2:$D$10000,'mech4import - CB6R3_AE7'!$B$2:$B$10000,"="&amp;'CB6R3_AE7 - 95861 - CRITERIA'!$B130,'mech4import - CB6R3_AE7'!$C$2:$C$10000,"="&amp;'CB6R3_AE7 - 95861 - CRITERIA'!AB$3)</f>
        <v>0</v>
      </c>
      <c r="AC130" s="49">
        <f>SUMIFS('mech4import - CB6R3_AE7'!$D$2:$D$10000,'mech4import - CB6R3_AE7'!$B$2:$B$10000,"="&amp;'CB6R3_AE7 - 95861 - CRITERIA'!$B130,'mech4import - CB6R3_AE7'!$C$2:$C$10000,"="&amp;'CB6R3_AE7 - 95861 - CRITERIA'!AC$3)</f>
        <v>0</v>
      </c>
      <c r="AD130" s="49">
        <f>SUMIFS('mech4import - CB6R3_AE7'!$D$2:$D$10000,'mech4import - CB6R3_AE7'!$B$2:$B$10000,"="&amp;'CB6R3_AE7 - 95861 - CRITERIA'!$B130,'mech4import - CB6R3_AE7'!$C$2:$C$10000,"="&amp;'CB6R3_AE7 - 95861 - CRITERIA'!AD$3)</f>
        <v>0</v>
      </c>
      <c r="AE130" s="49">
        <f>SUMIFS('mech4import - CB6R3_AE7'!$D$2:$D$10000,'mech4import - CB6R3_AE7'!$B$2:$B$10000,"="&amp;'CB6R3_AE7 - 95861 - CRITERIA'!$B130,'mech4import - CB6R3_AE7'!$C$2:$C$10000,"="&amp;'CB6R3_AE7 - 95861 - CRITERIA'!AE$3)</f>
        <v>0</v>
      </c>
      <c r="AF130" s="49">
        <f>SUMIFS('mech4import - CB6R3_AE7'!$D$2:$D$10000,'mech4import - CB6R3_AE7'!$B$2:$B$10000,"="&amp;'CB6R3_AE7 - 95861 - CRITERIA'!$B130,'mech4import - CB6R3_AE7'!$C$2:$C$10000,"="&amp;'CB6R3_AE7 - 95861 - CRITERIA'!AF$3)</f>
        <v>0</v>
      </c>
      <c r="AG130" s="49">
        <f>SUMIFS('mech4import - CB6R3_AE7'!$D$2:$D$10000,'mech4import - CB6R3_AE7'!$B$2:$B$10000,"="&amp;'CB6R3_AE7 - 95861 - CRITERIA'!$B130,'mech4import - CB6R3_AE7'!$C$2:$C$10000,"="&amp;'CB6R3_AE7 - 95861 - CRITERIA'!AG$3)</f>
        <v>0</v>
      </c>
      <c r="AH130" s="49">
        <f>SUMIFS('mech4import - CB6R3_AE7'!$D$2:$D$10000,'mech4import - CB6R3_AE7'!$B$2:$B$10000,"="&amp;'CB6R3_AE7 - 95861 - CRITERIA'!$B130,'mech4import - CB6R3_AE7'!$C$2:$C$10000,"="&amp;'CB6R3_AE7 - 95861 - CRITERIA'!AH$3)</f>
        <v>0</v>
      </c>
      <c r="AI130" s="49">
        <f>SUMIFS('mech4import - CB6R3_AE7'!$D$2:$D$10000,'mech4import - CB6R3_AE7'!$B$2:$B$10000,"="&amp;'CB6R3_AE7 - 95861 - CRITERIA'!$B130,'mech4import - CB6R3_AE7'!$C$2:$C$10000,"="&amp;'CB6R3_AE7 - 95861 - CRITERIA'!AI$3)</f>
        <v>0</v>
      </c>
      <c r="AJ130" s="49">
        <f>SUMIFS('mech4import - CB6R3_AE7'!$D$2:$D$10000,'mech4import - CB6R3_AE7'!$B$2:$B$10000,"="&amp;'CB6R3_AE7 - 95861 - CRITERIA'!$B130,'mech4import - CB6R3_AE7'!$C$2:$C$10000,"="&amp;'CB6R3_AE7 - 95861 - CRITERIA'!AJ$3)</f>
        <v>0</v>
      </c>
      <c r="AK130" s="49">
        <f>SUMIFS('mech4import - CB6R3_AE7'!$D$2:$D$10000,'mech4import - CB6R3_AE7'!$B$2:$B$10000,"="&amp;'CB6R3_AE7 - 95861 - CRITERIA'!$B130,'mech4import - CB6R3_AE7'!$C$2:$C$10000,"="&amp;'CB6R3_AE7 - 95861 - CRITERIA'!AK$3)</f>
        <v>0</v>
      </c>
      <c r="AL130" s="49">
        <f>SUMIFS('mech4import - CB6R3_AE7'!$D$2:$D$10000,'mech4import - CB6R3_AE7'!$B$2:$B$10000,"="&amp;'CB6R3_AE7 - 95861 - CRITERIA'!$B130,'mech4import - CB6R3_AE7'!$C$2:$C$10000,"="&amp;'CB6R3_AE7 - 95861 - CRITERIA'!AL$3)</f>
        <v>0</v>
      </c>
      <c r="AM130" s="32">
        <f t="array" ref="AM130">SUM($G$1:$AL$1*G130:AL130)</f>
        <v>240.5</v>
      </c>
    </row>
    <row r="131" spans="1:39" s="31" customFormat="1">
      <c r="A131" s="42">
        <v>95861</v>
      </c>
      <c r="B131" s="14">
        <v>3358</v>
      </c>
      <c r="C131" s="43">
        <v>3.3638745082967929E-2</v>
      </c>
      <c r="D131" s="47" t="s">
        <v>317</v>
      </c>
      <c r="E131" s="46" t="b">
        <v>0</v>
      </c>
      <c r="F131" s="48">
        <v>134.19999999999999</v>
      </c>
      <c r="G131" s="49">
        <f>SUMIFS('mech4import - CB6R3_AE7'!$D$2:$D$10000,'mech4import - CB6R3_AE7'!$B$2:$B$10000,"="&amp;'CB6R3_AE7 - 95861 - CRITERIA'!$B131,'mech4import - CB6R3_AE7'!$C$2:$C$10000,"="&amp;'CB6R3_AE7 - 95861 - CRITERIA'!G$3)</f>
        <v>0</v>
      </c>
      <c r="H131" s="49">
        <f>SUMIFS('mech4import - CB6R3_AE7'!$D$2:$D$10000,'mech4import - CB6R3_AE7'!$B$2:$B$10000,"="&amp;'CB6R3_AE7 - 95861 - CRITERIA'!$B131,'mech4import - CB6R3_AE7'!$C$2:$C$10000,"="&amp;'CB6R3_AE7 - 95861 - CRITERIA'!H$3)</f>
        <v>0</v>
      </c>
      <c r="I131" s="49">
        <f>SUMIFS('mech4import - CB6R3_AE7'!$D$2:$D$10000,'mech4import - CB6R3_AE7'!$B$2:$B$10000,"="&amp;'CB6R3_AE7 - 95861 - CRITERIA'!$B131,'mech4import - CB6R3_AE7'!$C$2:$C$10000,"="&amp;'CB6R3_AE7 - 95861 - CRITERIA'!I$3)</f>
        <v>0</v>
      </c>
      <c r="J131" s="49">
        <f>SUMIFS('mech4import - CB6R3_AE7'!$D$2:$D$10000,'mech4import - CB6R3_AE7'!$B$2:$B$10000,"="&amp;'CB6R3_AE7 - 95861 - CRITERIA'!$B131,'mech4import - CB6R3_AE7'!$C$2:$C$10000,"="&amp;'CB6R3_AE7 - 95861 - CRITERIA'!J$3)</f>
        <v>0</v>
      </c>
      <c r="K131" s="49">
        <f>SUMIFS('mech4import - CB6R3_AE7'!$D$2:$D$10000,'mech4import - CB6R3_AE7'!$B$2:$B$10000,"="&amp;'CB6R3_AE7 - 95861 - CRITERIA'!$B131,'mech4import - CB6R3_AE7'!$C$2:$C$10000,"="&amp;'CB6R3_AE7 - 95861 - CRITERIA'!K$3)</f>
        <v>0</v>
      </c>
      <c r="L131" s="49">
        <f>SUMIFS('mech4import - CB6R3_AE7'!$D$2:$D$10000,'mech4import - CB6R3_AE7'!$B$2:$B$10000,"="&amp;'CB6R3_AE7 - 95861 - CRITERIA'!$B131,'mech4import - CB6R3_AE7'!$C$2:$C$10000,"="&amp;'CB6R3_AE7 - 95861 - CRITERIA'!L$3)</f>
        <v>0</v>
      </c>
      <c r="M131" s="49">
        <f>SUMIFS('mech4import - CB6R3_AE7'!$D$2:$D$10000,'mech4import - CB6R3_AE7'!$B$2:$B$10000,"="&amp;'CB6R3_AE7 - 95861 - CRITERIA'!$B131,'mech4import - CB6R3_AE7'!$C$2:$C$10000,"="&amp;'CB6R3_AE7 - 95861 - CRITERIA'!M$3)</f>
        <v>0</v>
      </c>
      <c r="N131" s="49">
        <f>SUMIFS('mech4import - CB6R3_AE7'!$D$2:$D$10000,'mech4import - CB6R3_AE7'!$B$2:$B$10000,"="&amp;'CB6R3_AE7 - 95861 - CRITERIA'!$B131,'mech4import - CB6R3_AE7'!$C$2:$C$10000,"="&amp;'CB6R3_AE7 - 95861 - CRITERIA'!N$3)</f>
        <v>0</v>
      </c>
      <c r="O131" s="49">
        <f>SUMIFS('mech4import - CB6R3_AE7'!$D$2:$D$10000,'mech4import - CB6R3_AE7'!$B$2:$B$10000,"="&amp;'CB6R3_AE7 - 95861 - CRITERIA'!$B131,'mech4import - CB6R3_AE7'!$C$2:$C$10000,"="&amp;'CB6R3_AE7 - 95861 - CRITERIA'!O$3)</f>
        <v>0</v>
      </c>
      <c r="P131" s="49">
        <f>SUMIFS('mech4import - CB6R3_AE7'!$D$2:$D$10000,'mech4import - CB6R3_AE7'!$B$2:$B$10000,"="&amp;'CB6R3_AE7 - 95861 - CRITERIA'!$B131,'mech4import - CB6R3_AE7'!$C$2:$C$10000,"="&amp;'CB6R3_AE7 - 95861 - CRITERIA'!P$3)</f>
        <v>0</v>
      </c>
      <c r="Q131" s="49">
        <f>SUMIFS('mech4import - CB6R3_AE7'!$D$2:$D$10000,'mech4import - CB6R3_AE7'!$B$2:$B$10000,"="&amp;'CB6R3_AE7 - 95861 - CRITERIA'!$B131,'mech4import - CB6R3_AE7'!$C$2:$C$10000,"="&amp;'CB6R3_AE7 - 95861 - CRITERIA'!Q$3)</f>
        <v>0</v>
      </c>
      <c r="R131" s="49">
        <f>SUMIFS('mech4import - CB6R3_AE7'!$D$2:$D$10000,'mech4import - CB6R3_AE7'!$B$2:$B$10000,"="&amp;'CB6R3_AE7 - 95861 - CRITERIA'!$B131,'mech4import - CB6R3_AE7'!$C$2:$C$10000,"="&amp;'CB6R3_AE7 - 95861 - CRITERIA'!R$3)</f>
        <v>0</v>
      </c>
      <c r="S131" s="49">
        <f>SUMIFS('mech4import - CB6R3_AE7'!$D$2:$D$10000,'mech4import - CB6R3_AE7'!$B$2:$B$10000,"="&amp;'CB6R3_AE7 - 95861 - CRITERIA'!$B131,'mech4import - CB6R3_AE7'!$C$2:$C$10000,"="&amp;'CB6R3_AE7 - 95861 - CRITERIA'!S$3)</f>
        <v>0</v>
      </c>
      <c r="T131" s="49">
        <f>SUMIFS('mech4import - CB6R3_AE7'!$D$2:$D$10000,'mech4import - CB6R3_AE7'!$B$2:$B$10000,"="&amp;'CB6R3_AE7 - 95861 - CRITERIA'!$B131,'mech4import - CB6R3_AE7'!$C$2:$C$10000,"="&amp;'CB6R3_AE7 - 95861 - CRITERIA'!T$3)</f>
        <v>0</v>
      </c>
      <c r="U131" s="49">
        <f>SUMIFS('mech4import - CB6R3_AE7'!$D$2:$D$10000,'mech4import - CB6R3_AE7'!$B$2:$B$10000,"="&amp;'CB6R3_AE7 - 95861 - CRITERIA'!$B131,'mech4import - CB6R3_AE7'!$C$2:$C$10000,"="&amp;'CB6R3_AE7 - 95861 - CRITERIA'!U$3)</f>
        <v>0</v>
      </c>
      <c r="V131" s="49">
        <f>SUMIFS('mech4import - CB6R3_AE7'!$D$2:$D$10000,'mech4import - CB6R3_AE7'!$B$2:$B$10000,"="&amp;'CB6R3_AE7 - 95861 - CRITERIA'!$B131,'mech4import - CB6R3_AE7'!$C$2:$C$10000,"="&amp;'CB6R3_AE7 - 95861 - CRITERIA'!V$3)</f>
        <v>0</v>
      </c>
      <c r="W131" s="49">
        <f>SUMIFS('mech4import - CB6R3_AE7'!$D$2:$D$10000,'mech4import - CB6R3_AE7'!$B$2:$B$10000,"="&amp;'CB6R3_AE7 - 95861 - CRITERIA'!$B131,'mech4import - CB6R3_AE7'!$C$2:$C$10000,"="&amp;'CB6R3_AE7 - 95861 - CRITERIA'!W$3)</f>
        <v>0</v>
      </c>
      <c r="X131" s="49">
        <f>SUMIFS('mech4import - CB6R3_AE7'!$D$2:$D$10000,'mech4import - CB6R3_AE7'!$B$2:$B$10000,"="&amp;'CB6R3_AE7 - 95861 - CRITERIA'!$B131,'mech4import - CB6R3_AE7'!$C$2:$C$10000,"="&amp;'CB6R3_AE7 - 95861 - CRITERIA'!X$3)</f>
        <v>0</v>
      </c>
      <c r="Y131" s="49">
        <f>SUMIFS('mech4import - CB6R3_AE7'!$D$2:$D$10000,'mech4import - CB6R3_AE7'!$B$2:$B$10000,"="&amp;'CB6R3_AE7 - 95861 - CRITERIA'!$B131,'mech4import - CB6R3_AE7'!$C$2:$C$10000,"="&amp;'CB6R3_AE7 - 95861 - CRITERIA'!Y$3)</f>
        <v>1</v>
      </c>
      <c r="Z131" s="49">
        <f>SUMIFS('mech4import - CB6R3_AE7'!$D$2:$D$10000,'mech4import - CB6R3_AE7'!$B$2:$B$10000,"="&amp;'CB6R3_AE7 - 95861 - CRITERIA'!$B131,'mech4import - CB6R3_AE7'!$C$2:$C$10000,"="&amp;'CB6R3_AE7 - 95861 - CRITERIA'!Z$3)</f>
        <v>0</v>
      </c>
      <c r="AA131" s="49">
        <f>SUMIFS('mech4import - CB6R3_AE7'!$D$2:$D$10000,'mech4import - CB6R3_AE7'!$B$2:$B$10000,"="&amp;'CB6R3_AE7 - 95861 - CRITERIA'!$B131,'mech4import - CB6R3_AE7'!$C$2:$C$10000,"="&amp;'CB6R3_AE7 - 95861 - CRITERIA'!AA$3)</f>
        <v>0</v>
      </c>
      <c r="AB131" s="49">
        <f>SUMIFS('mech4import - CB6R3_AE7'!$D$2:$D$10000,'mech4import - CB6R3_AE7'!$B$2:$B$10000,"="&amp;'CB6R3_AE7 - 95861 - CRITERIA'!$B131,'mech4import - CB6R3_AE7'!$C$2:$C$10000,"="&amp;'CB6R3_AE7 - 95861 - CRITERIA'!AB$3)</f>
        <v>0</v>
      </c>
      <c r="AC131" s="49">
        <f>SUMIFS('mech4import - CB6R3_AE7'!$D$2:$D$10000,'mech4import - CB6R3_AE7'!$B$2:$B$10000,"="&amp;'CB6R3_AE7 - 95861 - CRITERIA'!$B131,'mech4import - CB6R3_AE7'!$C$2:$C$10000,"="&amp;'CB6R3_AE7 - 95861 - CRITERIA'!AC$3)</f>
        <v>0</v>
      </c>
      <c r="AD131" s="49">
        <f>SUMIFS('mech4import - CB6R3_AE7'!$D$2:$D$10000,'mech4import - CB6R3_AE7'!$B$2:$B$10000,"="&amp;'CB6R3_AE7 - 95861 - CRITERIA'!$B131,'mech4import - CB6R3_AE7'!$C$2:$C$10000,"="&amp;'CB6R3_AE7 - 95861 - CRITERIA'!AD$3)</f>
        <v>0</v>
      </c>
      <c r="AE131" s="49">
        <f>SUMIFS('mech4import - CB6R3_AE7'!$D$2:$D$10000,'mech4import - CB6R3_AE7'!$B$2:$B$10000,"="&amp;'CB6R3_AE7 - 95861 - CRITERIA'!$B131,'mech4import - CB6R3_AE7'!$C$2:$C$10000,"="&amp;'CB6R3_AE7 - 95861 - CRITERIA'!AE$3)</f>
        <v>0</v>
      </c>
      <c r="AF131" s="49">
        <f>SUMIFS('mech4import - CB6R3_AE7'!$D$2:$D$10000,'mech4import - CB6R3_AE7'!$B$2:$B$10000,"="&amp;'CB6R3_AE7 - 95861 - CRITERIA'!$B131,'mech4import - CB6R3_AE7'!$C$2:$C$10000,"="&amp;'CB6R3_AE7 - 95861 - CRITERIA'!AF$3)</f>
        <v>0</v>
      </c>
      <c r="AG131" s="49">
        <f>SUMIFS('mech4import - CB6R3_AE7'!$D$2:$D$10000,'mech4import - CB6R3_AE7'!$B$2:$B$10000,"="&amp;'CB6R3_AE7 - 95861 - CRITERIA'!$B131,'mech4import - CB6R3_AE7'!$C$2:$C$10000,"="&amp;'CB6R3_AE7 - 95861 - CRITERIA'!AG$3)</f>
        <v>0</v>
      </c>
      <c r="AH131" s="49">
        <f>SUMIFS('mech4import - CB6R3_AE7'!$D$2:$D$10000,'mech4import - CB6R3_AE7'!$B$2:$B$10000,"="&amp;'CB6R3_AE7 - 95861 - CRITERIA'!$B131,'mech4import - CB6R3_AE7'!$C$2:$C$10000,"="&amp;'CB6R3_AE7 - 95861 - CRITERIA'!AH$3)</f>
        <v>0</v>
      </c>
      <c r="AI131" s="49">
        <f>SUMIFS('mech4import - CB6R3_AE7'!$D$2:$D$10000,'mech4import - CB6R3_AE7'!$B$2:$B$10000,"="&amp;'CB6R3_AE7 - 95861 - CRITERIA'!$B131,'mech4import - CB6R3_AE7'!$C$2:$C$10000,"="&amp;'CB6R3_AE7 - 95861 - CRITERIA'!AI$3)</f>
        <v>0</v>
      </c>
      <c r="AJ131" s="49">
        <f>SUMIFS('mech4import - CB6R3_AE7'!$D$2:$D$10000,'mech4import - CB6R3_AE7'!$B$2:$B$10000,"="&amp;'CB6R3_AE7 - 95861 - CRITERIA'!$B131,'mech4import - CB6R3_AE7'!$C$2:$C$10000,"="&amp;'CB6R3_AE7 - 95861 - CRITERIA'!AJ$3)</f>
        <v>0</v>
      </c>
      <c r="AK131" s="49">
        <f>SUMIFS('mech4import - CB6R3_AE7'!$D$2:$D$10000,'mech4import - CB6R3_AE7'!$B$2:$B$10000,"="&amp;'CB6R3_AE7 - 95861 - CRITERIA'!$B131,'mech4import - CB6R3_AE7'!$C$2:$C$10000,"="&amp;'CB6R3_AE7 - 95861 - CRITERIA'!AK$3)</f>
        <v>0</v>
      </c>
      <c r="AL131" s="49">
        <f>SUMIFS('mech4import - CB6R3_AE7'!$D$2:$D$10000,'mech4import - CB6R3_AE7'!$B$2:$B$10000,"="&amp;'CB6R3_AE7 - 95861 - CRITERIA'!$B131,'mech4import - CB6R3_AE7'!$C$2:$C$10000,"="&amp;'CB6R3_AE7 - 95861 - CRITERIA'!AL$3)</f>
        <v>0</v>
      </c>
      <c r="AM131" s="32">
        <f t="array" ref="AM131">SUM($G$1:$AL$1*G131:AL131)</f>
        <v>240.5</v>
      </c>
    </row>
    <row r="132" spans="1:39" s="31" customFormat="1">
      <c r="A132" s="42">
        <v>95861</v>
      </c>
      <c r="B132" s="14">
        <v>3463</v>
      </c>
      <c r="C132" s="43">
        <v>1.1958974523445377E-3</v>
      </c>
      <c r="D132" s="47" t="s">
        <v>318</v>
      </c>
      <c r="E132" s="46" t="b">
        <v>0</v>
      </c>
      <c r="F132" s="48">
        <v>125.215</v>
      </c>
      <c r="G132" s="49">
        <f>SUMIFS('mech4import - CB6R3_AE7'!$D$2:$D$10000,'mech4import - CB6R3_AE7'!$B$2:$B$10000,"="&amp;'CB6R3_AE7 - 95861 - CRITERIA'!$B132,'mech4import - CB6R3_AE7'!$C$2:$C$10000,"="&amp;'CB6R3_AE7 - 95861 - CRITERIA'!G$3)</f>
        <v>0</v>
      </c>
      <c r="H132" s="49">
        <f>SUMIFS('mech4import - CB6R3_AE7'!$D$2:$D$10000,'mech4import - CB6R3_AE7'!$B$2:$B$10000,"="&amp;'CB6R3_AE7 - 95861 - CRITERIA'!$B132,'mech4import - CB6R3_AE7'!$C$2:$C$10000,"="&amp;'CB6R3_AE7 - 95861 - CRITERIA'!H$3)</f>
        <v>0</v>
      </c>
      <c r="I132" s="49">
        <f>SUMIFS('mech4import - CB6R3_AE7'!$D$2:$D$10000,'mech4import - CB6R3_AE7'!$B$2:$B$10000,"="&amp;'CB6R3_AE7 - 95861 - CRITERIA'!$B132,'mech4import - CB6R3_AE7'!$C$2:$C$10000,"="&amp;'CB6R3_AE7 - 95861 - CRITERIA'!I$3)</f>
        <v>0</v>
      </c>
      <c r="J132" s="49">
        <f>SUMIFS('mech4import - CB6R3_AE7'!$D$2:$D$10000,'mech4import - CB6R3_AE7'!$B$2:$B$10000,"="&amp;'CB6R3_AE7 - 95861 - CRITERIA'!$B132,'mech4import - CB6R3_AE7'!$C$2:$C$10000,"="&amp;'CB6R3_AE7 - 95861 - CRITERIA'!J$3)</f>
        <v>0</v>
      </c>
      <c r="K132" s="49">
        <f>SUMIFS('mech4import - CB6R3_AE7'!$D$2:$D$10000,'mech4import - CB6R3_AE7'!$B$2:$B$10000,"="&amp;'CB6R3_AE7 - 95861 - CRITERIA'!$B132,'mech4import - CB6R3_AE7'!$C$2:$C$10000,"="&amp;'CB6R3_AE7 - 95861 - CRITERIA'!K$3)</f>
        <v>0</v>
      </c>
      <c r="L132" s="49">
        <f>SUMIFS('mech4import - CB6R3_AE7'!$D$2:$D$10000,'mech4import - CB6R3_AE7'!$B$2:$B$10000,"="&amp;'CB6R3_AE7 - 95861 - CRITERIA'!$B132,'mech4import - CB6R3_AE7'!$C$2:$C$10000,"="&amp;'CB6R3_AE7 - 95861 - CRITERIA'!L$3)</f>
        <v>0</v>
      </c>
      <c r="M132" s="49">
        <f>SUMIFS('mech4import - CB6R3_AE7'!$D$2:$D$10000,'mech4import - CB6R3_AE7'!$B$2:$B$10000,"="&amp;'CB6R3_AE7 - 95861 - CRITERIA'!$B132,'mech4import - CB6R3_AE7'!$C$2:$C$10000,"="&amp;'CB6R3_AE7 - 95861 - CRITERIA'!M$3)</f>
        <v>0</v>
      </c>
      <c r="N132" s="49">
        <f>SUMIFS('mech4import - CB6R3_AE7'!$D$2:$D$10000,'mech4import - CB6R3_AE7'!$B$2:$B$10000,"="&amp;'CB6R3_AE7 - 95861 - CRITERIA'!$B132,'mech4import - CB6R3_AE7'!$C$2:$C$10000,"="&amp;'CB6R3_AE7 - 95861 - CRITERIA'!N$3)</f>
        <v>0</v>
      </c>
      <c r="O132" s="49">
        <f>SUMIFS('mech4import - CB6R3_AE7'!$D$2:$D$10000,'mech4import - CB6R3_AE7'!$B$2:$B$10000,"="&amp;'CB6R3_AE7 - 95861 - CRITERIA'!$B132,'mech4import - CB6R3_AE7'!$C$2:$C$10000,"="&amp;'CB6R3_AE7 - 95861 - CRITERIA'!O$3)</f>
        <v>0</v>
      </c>
      <c r="P132" s="49">
        <f>SUMIFS('mech4import - CB6R3_AE7'!$D$2:$D$10000,'mech4import - CB6R3_AE7'!$B$2:$B$10000,"="&amp;'CB6R3_AE7 - 95861 - CRITERIA'!$B132,'mech4import - CB6R3_AE7'!$C$2:$C$10000,"="&amp;'CB6R3_AE7 - 95861 - CRITERIA'!P$3)</f>
        <v>0</v>
      </c>
      <c r="Q132" s="49">
        <f>SUMIFS('mech4import - CB6R3_AE7'!$D$2:$D$10000,'mech4import - CB6R3_AE7'!$B$2:$B$10000,"="&amp;'CB6R3_AE7 - 95861 - CRITERIA'!$B132,'mech4import - CB6R3_AE7'!$C$2:$C$10000,"="&amp;'CB6R3_AE7 - 95861 - CRITERIA'!Q$3)</f>
        <v>0</v>
      </c>
      <c r="R132" s="49">
        <f>SUMIFS('mech4import - CB6R3_AE7'!$D$2:$D$10000,'mech4import - CB6R3_AE7'!$B$2:$B$10000,"="&amp;'CB6R3_AE7 - 95861 - CRITERIA'!$B132,'mech4import - CB6R3_AE7'!$C$2:$C$10000,"="&amp;'CB6R3_AE7 - 95861 - CRITERIA'!R$3)</f>
        <v>0</v>
      </c>
      <c r="S132" s="49">
        <f>SUMIFS('mech4import - CB6R3_AE7'!$D$2:$D$10000,'mech4import - CB6R3_AE7'!$B$2:$B$10000,"="&amp;'CB6R3_AE7 - 95861 - CRITERIA'!$B132,'mech4import - CB6R3_AE7'!$C$2:$C$10000,"="&amp;'CB6R3_AE7 - 95861 - CRITERIA'!S$3)</f>
        <v>0</v>
      </c>
      <c r="T132" s="49">
        <f>SUMIFS('mech4import - CB6R3_AE7'!$D$2:$D$10000,'mech4import - CB6R3_AE7'!$B$2:$B$10000,"="&amp;'CB6R3_AE7 - 95861 - CRITERIA'!$B132,'mech4import - CB6R3_AE7'!$C$2:$C$10000,"="&amp;'CB6R3_AE7 - 95861 - CRITERIA'!T$3)</f>
        <v>0</v>
      </c>
      <c r="U132" s="49">
        <f>SUMIFS('mech4import - CB6R3_AE7'!$D$2:$D$10000,'mech4import - CB6R3_AE7'!$B$2:$B$10000,"="&amp;'CB6R3_AE7 - 95861 - CRITERIA'!$B132,'mech4import - CB6R3_AE7'!$C$2:$C$10000,"="&amp;'CB6R3_AE7 - 95861 - CRITERIA'!U$3)</f>
        <v>0</v>
      </c>
      <c r="V132" s="49">
        <f>SUMIFS('mech4import - CB6R3_AE7'!$D$2:$D$10000,'mech4import - CB6R3_AE7'!$B$2:$B$10000,"="&amp;'CB6R3_AE7 - 95861 - CRITERIA'!$B132,'mech4import - CB6R3_AE7'!$C$2:$C$10000,"="&amp;'CB6R3_AE7 - 95861 - CRITERIA'!V$3)</f>
        <v>0</v>
      </c>
      <c r="W132" s="49">
        <f>SUMIFS('mech4import - CB6R3_AE7'!$D$2:$D$10000,'mech4import - CB6R3_AE7'!$B$2:$B$10000,"="&amp;'CB6R3_AE7 - 95861 - CRITERIA'!$B132,'mech4import - CB6R3_AE7'!$C$2:$C$10000,"="&amp;'CB6R3_AE7 - 95861 - CRITERIA'!W$3)</f>
        <v>0</v>
      </c>
      <c r="X132" s="49">
        <f>SUMIFS('mech4import - CB6R3_AE7'!$D$2:$D$10000,'mech4import - CB6R3_AE7'!$B$2:$B$10000,"="&amp;'CB6R3_AE7 - 95861 - CRITERIA'!$B132,'mech4import - CB6R3_AE7'!$C$2:$C$10000,"="&amp;'CB6R3_AE7 - 95861 - CRITERIA'!X$3)</f>
        <v>0</v>
      </c>
      <c r="Y132" s="49">
        <f>SUMIFS('mech4import - CB6R3_AE7'!$D$2:$D$10000,'mech4import - CB6R3_AE7'!$B$2:$B$10000,"="&amp;'CB6R3_AE7 - 95861 - CRITERIA'!$B132,'mech4import - CB6R3_AE7'!$C$2:$C$10000,"="&amp;'CB6R3_AE7 - 95861 - CRITERIA'!Y$3)</f>
        <v>1</v>
      </c>
      <c r="Z132" s="49">
        <f>SUMIFS('mech4import - CB6R3_AE7'!$D$2:$D$10000,'mech4import - CB6R3_AE7'!$B$2:$B$10000,"="&amp;'CB6R3_AE7 - 95861 - CRITERIA'!$B132,'mech4import - CB6R3_AE7'!$C$2:$C$10000,"="&amp;'CB6R3_AE7 - 95861 - CRITERIA'!Z$3)</f>
        <v>0</v>
      </c>
      <c r="AA132" s="49">
        <f>SUMIFS('mech4import - CB6R3_AE7'!$D$2:$D$10000,'mech4import - CB6R3_AE7'!$B$2:$B$10000,"="&amp;'CB6R3_AE7 - 95861 - CRITERIA'!$B132,'mech4import - CB6R3_AE7'!$C$2:$C$10000,"="&amp;'CB6R3_AE7 - 95861 - CRITERIA'!AA$3)</f>
        <v>0</v>
      </c>
      <c r="AB132" s="49">
        <f>SUMIFS('mech4import - CB6R3_AE7'!$D$2:$D$10000,'mech4import - CB6R3_AE7'!$B$2:$B$10000,"="&amp;'CB6R3_AE7 - 95861 - CRITERIA'!$B132,'mech4import - CB6R3_AE7'!$C$2:$C$10000,"="&amp;'CB6R3_AE7 - 95861 - CRITERIA'!AB$3)</f>
        <v>0</v>
      </c>
      <c r="AC132" s="49">
        <f>SUMIFS('mech4import - CB6R3_AE7'!$D$2:$D$10000,'mech4import - CB6R3_AE7'!$B$2:$B$10000,"="&amp;'CB6R3_AE7 - 95861 - CRITERIA'!$B132,'mech4import - CB6R3_AE7'!$C$2:$C$10000,"="&amp;'CB6R3_AE7 - 95861 - CRITERIA'!AC$3)</f>
        <v>0</v>
      </c>
      <c r="AD132" s="49">
        <f>SUMIFS('mech4import - CB6R3_AE7'!$D$2:$D$10000,'mech4import - CB6R3_AE7'!$B$2:$B$10000,"="&amp;'CB6R3_AE7 - 95861 - CRITERIA'!$B132,'mech4import - CB6R3_AE7'!$C$2:$C$10000,"="&amp;'CB6R3_AE7 - 95861 - CRITERIA'!AD$3)</f>
        <v>0</v>
      </c>
      <c r="AE132" s="49">
        <f>SUMIFS('mech4import - CB6R3_AE7'!$D$2:$D$10000,'mech4import - CB6R3_AE7'!$B$2:$B$10000,"="&amp;'CB6R3_AE7 - 95861 - CRITERIA'!$B132,'mech4import - CB6R3_AE7'!$C$2:$C$10000,"="&amp;'CB6R3_AE7 - 95861 - CRITERIA'!AE$3)</f>
        <v>0</v>
      </c>
      <c r="AF132" s="49">
        <f>SUMIFS('mech4import - CB6R3_AE7'!$D$2:$D$10000,'mech4import - CB6R3_AE7'!$B$2:$B$10000,"="&amp;'CB6R3_AE7 - 95861 - CRITERIA'!$B132,'mech4import - CB6R3_AE7'!$C$2:$C$10000,"="&amp;'CB6R3_AE7 - 95861 - CRITERIA'!AF$3)</f>
        <v>0</v>
      </c>
      <c r="AG132" s="49">
        <f>SUMIFS('mech4import - CB6R3_AE7'!$D$2:$D$10000,'mech4import - CB6R3_AE7'!$B$2:$B$10000,"="&amp;'CB6R3_AE7 - 95861 - CRITERIA'!$B132,'mech4import - CB6R3_AE7'!$C$2:$C$10000,"="&amp;'CB6R3_AE7 - 95861 - CRITERIA'!AG$3)</f>
        <v>0</v>
      </c>
      <c r="AH132" s="49">
        <f>SUMIFS('mech4import - CB6R3_AE7'!$D$2:$D$10000,'mech4import - CB6R3_AE7'!$B$2:$B$10000,"="&amp;'CB6R3_AE7 - 95861 - CRITERIA'!$B132,'mech4import - CB6R3_AE7'!$C$2:$C$10000,"="&amp;'CB6R3_AE7 - 95861 - CRITERIA'!AH$3)</f>
        <v>0</v>
      </c>
      <c r="AI132" s="49">
        <f>SUMIFS('mech4import - CB6R3_AE7'!$D$2:$D$10000,'mech4import - CB6R3_AE7'!$B$2:$B$10000,"="&amp;'CB6R3_AE7 - 95861 - CRITERIA'!$B132,'mech4import - CB6R3_AE7'!$C$2:$C$10000,"="&amp;'CB6R3_AE7 - 95861 - CRITERIA'!AI$3)</f>
        <v>0</v>
      </c>
      <c r="AJ132" s="49">
        <f>SUMIFS('mech4import - CB6R3_AE7'!$D$2:$D$10000,'mech4import - CB6R3_AE7'!$B$2:$B$10000,"="&amp;'CB6R3_AE7 - 95861 - CRITERIA'!$B132,'mech4import - CB6R3_AE7'!$C$2:$C$10000,"="&amp;'CB6R3_AE7 - 95861 - CRITERIA'!AJ$3)</f>
        <v>0</v>
      </c>
      <c r="AK132" s="49">
        <f>SUMIFS('mech4import - CB6R3_AE7'!$D$2:$D$10000,'mech4import - CB6R3_AE7'!$B$2:$B$10000,"="&amp;'CB6R3_AE7 - 95861 - CRITERIA'!$B132,'mech4import - CB6R3_AE7'!$C$2:$C$10000,"="&amp;'CB6R3_AE7 - 95861 - CRITERIA'!AK$3)</f>
        <v>0</v>
      </c>
      <c r="AL132" s="49">
        <f>SUMIFS('mech4import - CB6R3_AE7'!$D$2:$D$10000,'mech4import - CB6R3_AE7'!$B$2:$B$10000,"="&amp;'CB6R3_AE7 - 95861 - CRITERIA'!$B132,'mech4import - CB6R3_AE7'!$C$2:$C$10000,"="&amp;'CB6R3_AE7 - 95861 - CRITERIA'!AL$3)</f>
        <v>0</v>
      </c>
      <c r="AM132" s="32">
        <f t="array" ref="AM132">SUM($G$1:$AL$1*G132:AL132)</f>
        <v>240.5</v>
      </c>
    </row>
    <row r="133" spans="1:39" s="31" customFormat="1">
      <c r="A133" s="42">
        <v>95861</v>
      </c>
      <c r="B133" s="14">
        <v>3464</v>
      </c>
      <c r="C133" s="43">
        <v>2.2070561856109942E-3</v>
      </c>
      <c r="D133" s="47" t="s">
        <v>319</v>
      </c>
      <c r="E133" s="46" t="b">
        <v>0</v>
      </c>
      <c r="F133" s="48">
        <v>126.25</v>
      </c>
      <c r="G133" s="49">
        <f>SUMIFS('mech4import - CB6R3_AE7'!$D$2:$D$10000,'mech4import - CB6R3_AE7'!$B$2:$B$10000,"="&amp;'CB6R3_AE7 - 95861 - CRITERIA'!$B133,'mech4import - CB6R3_AE7'!$C$2:$C$10000,"="&amp;'CB6R3_AE7 - 95861 - CRITERIA'!G$3)</f>
        <v>0</v>
      </c>
      <c r="H133" s="49">
        <f>SUMIFS('mech4import - CB6R3_AE7'!$D$2:$D$10000,'mech4import - CB6R3_AE7'!$B$2:$B$10000,"="&amp;'CB6R3_AE7 - 95861 - CRITERIA'!$B133,'mech4import - CB6R3_AE7'!$C$2:$C$10000,"="&amp;'CB6R3_AE7 - 95861 - CRITERIA'!H$3)</f>
        <v>0</v>
      </c>
      <c r="I133" s="49">
        <f>SUMIFS('mech4import - CB6R3_AE7'!$D$2:$D$10000,'mech4import - CB6R3_AE7'!$B$2:$B$10000,"="&amp;'CB6R3_AE7 - 95861 - CRITERIA'!$B133,'mech4import - CB6R3_AE7'!$C$2:$C$10000,"="&amp;'CB6R3_AE7 - 95861 - CRITERIA'!I$3)</f>
        <v>0</v>
      </c>
      <c r="J133" s="49">
        <f>SUMIFS('mech4import - CB6R3_AE7'!$D$2:$D$10000,'mech4import - CB6R3_AE7'!$B$2:$B$10000,"="&amp;'CB6R3_AE7 - 95861 - CRITERIA'!$B133,'mech4import - CB6R3_AE7'!$C$2:$C$10000,"="&amp;'CB6R3_AE7 - 95861 - CRITERIA'!J$3)</f>
        <v>0</v>
      </c>
      <c r="K133" s="49">
        <f>SUMIFS('mech4import - CB6R3_AE7'!$D$2:$D$10000,'mech4import - CB6R3_AE7'!$B$2:$B$10000,"="&amp;'CB6R3_AE7 - 95861 - CRITERIA'!$B133,'mech4import - CB6R3_AE7'!$C$2:$C$10000,"="&amp;'CB6R3_AE7 - 95861 - CRITERIA'!K$3)</f>
        <v>0</v>
      </c>
      <c r="L133" s="49">
        <f>SUMIFS('mech4import - CB6R3_AE7'!$D$2:$D$10000,'mech4import - CB6R3_AE7'!$B$2:$B$10000,"="&amp;'CB6R3_AE7 - 95861 - CRITERIA'!$B133,'mech4import - CB6R3_AE7'!$C$2:$C$10000,"="&amp;'CB6R3_AE7 - 95861 - CRITERIA'!L$3)</f>
        <v>0</v>
      </c>
      <c r="M133" s="49">
        <f>SUMIFS('mech4import - CB6R3_AE7'!$D$2:$D$10000,'mech4import - CB6R3_AE7'!$B$2:$B$10000,"="&amp;'CB6R3_AE7 - 95861 - CRITERIA'!$B133,'mech4import - CB6R3_AE7'!$C$2:$C$10000,"="&amp;'CB6R3_AE7 - 95861 - CRITERIA'!M$3)</f>
        <v>0</v>
      </c>
      <c r="N133" s="49">
        <f>SUMIFS('mech4import - CB6R3_AE7'!$D$2:$D$10000,'mech4import - CB6R3_AE7'!$B$2:$B$10000,"="&amp;'CB6R3_AE7 - 95861 - CRITERIA'!$B133,'mech4import - CB6R3_AE7'!$C$2:$C$10000,"="&amp;'CB6R3_AE7 - 95861 - CRITERIA'!N$3)</f>
        <v>0</v>
      </c>
      <c r="O133" s="49">
        <f>SUMIFS('mech4import - CB6R3_AE7'!$D$2:$D$10000,'mech4import - CB6R3_AE7'!$B$2:$B$10000,"="&amp;'CB6R3_AE7 - 95861 - CRITERIA'!$B133,'mech4import - CB6R3_AE7'!$C$2:$C$10000,"="&amp;'CB6R3_AE7 - 95861 - CRITERIA'!O$3)</f>
        <v>0</v>
      </c>
      <c r="P133" s="49">
        <f>SUMIFS('mech4import - CB6R3_AE7'!$D$2:$D$10000,'mech4import - CB6R3_AE7'!$B$2:$B$10000,"="&amp;'CB6R3_AE7 - 95861 - CRITERIA'!$B133,'mech4import - CB6R3_AE7'!$C$2:$C$10000,"="&amp;'CB6R3_AE7 - 95861 - CRITERIA'!P$3)</f>
        <v>0</v>
      </c>
      <c r="Q133" s="49">
        <f>SUMIFS('mech4import - CB6R3_AE7'!$D$2:$D$10000,'mech4import - CB6R3_AE7'!$B$2:$B$10000,"="&amp;'CB6R3_AE7 - 95861 - CRITERIA'!$B133,'mech4import - CB6R3_AE7'!$C$2:$C$10000,"="&amp;'CB6R3_AE7 - 95861 - CRITERIA'!Q$3)</f>
        <v>0</v>
      </c>
      <c r="R133" s="49">
        <f>SUMIFS('mech4import - CB6R3_AE7'!$D$2:$D$10000,'mech4import - CB6R3_AE7'!$B$2:$B$10000,"="&amp;'CB6R3_AE7 - 95861 - CRITERIA'!$B133,'mech4import - CB6R3_AE7'!$C$2:$C$10000,"="&amp;'CB6R3_AE7 - 95861 - CRITERIA'!R$3)</f>
        <v>0</v>
      </c>
      <c r="S133" s="49">
        <f>SUMIFS('mech4import - CB6R3_AE7'!$D$2:$D$10000,'mech4import - CB6R3_AE7'!$B$2:$B$10000,"="&amp;'CB6R3_AE7 - 95861 - CRITERIA'!$B133,'mech4import - CB6R3_AE7'!$C$2:$C$10000,"="&amp;'CB6R3_AE7 - 95861 - CRITERIA'!S$3)</f>
        <v>0</v>
      </c>
      <c r="T133" s="49">
        <f>SUMIFS('mech4import - CB6R3_AE7'!$D$2:$D$10000,'mech4import - CB6R3_AE7'!$B$2:$B$10000,"="&amp;'CB6R3_AE7 - 95861 - CRITERIA'!$B133,'mech4import - CB6R3_AE7'!$C$2:$C$10000,"="&amp;'CB6R3_AE7 - 95861 - CRITERIA'!T$3)</f>
        <v>0</v>
      </c>
      <c r="U133" s="49">
        <f>SUMIFS('mech4import - CB6R3_AE7'!$D$2:$D$10000,'mech4import - CB6R3_AE7'!$B$2:$B$10000,"="&amp;'CB6R3_AE7 - 95861 - CRITERIA'!$B133,'mech4import - CB6R3_AE7'!$C$2:$C$10000,"="&amp;'CB6R3_AE7 - 95861 - CRITERIA'!U$3)</f>
        <v>0</v>
      </c>
      <c r="V133" s="49">
        <f>SUMIFS('mech4import - CB6R3_AE7'!$D$2:$D$10000,'mech4import - CB6R3_AE7'!$B$2:$B$10000,"="&amp;'CB6R3_AE7 - 95861 - CRITERIA'!$B133,'mech4import - CB6R3_AE7'!$C$2:$C$10000,"="&amp;'CB6R3_AE7 - 95861 - CRITERIA'!V$3)</f>
        <v>0</v>
      </c>
      <c r="W133" s="49">
        <f>SUMIFS('mech4import - CB6R3_AE7'!$D$2:$D$10000,'mech4import - CB6R3_AE7'!$B$2:$B$10000,"="&amp;'CB6R3_AE7 - 95861 - CRITERIA'!$B133,'mech4import - CB6R3_AE7'!$C$2:$C$10000,"="&amp;'CB6R3_AE7 - 95861 - CRITERIA'!W$3)</f>
        <v>0</v>
      </c>
      <c r="X133" s="49">
        <f>SUMIFS('mech4import - CB6R3_AE7'!$D$2:$D$10000,'mech4import - CB6R3_AE7'!$B$2:$B$10000,"="&amp;'CB6R3_AE7 - 95861 - CRITERIA'!$B133,'mech4import - CB6R3_AE7'!$C$2:$C$10000,"="&amp;'CB6R3_AE7 - 95861 - CRITERIA'!X$3)</f>
        <v>0</v>
      </c>
      <c r="Y133" s="49">
        <f>SUMIFS('mech4import - CB6R3_AE7'!$D$2:$D$10000,'mech4import - CB6R3_AE7'!$B$2:$B$10000,"="&amp;'CB6R3_AE7 - 95861 - CRITERIA'!$B133,'mech4import - CB6R3_AE7'!$C$2:$C$10000,"="&amp;'CB6R3_AE7 - 95861 - CRITERIA'!Y$3)</f>
        <v>0</v>
      </c>
      <c r="Z133" s="49">
        <f>SUMIFS('mech4import - CB6R3_AE7'!$D$2:$D$10000,'mech4import - CB6R3_AE7'!$B$2:$B$10000,"="&amp;'CB6R3_AE7 - 95861 - CRITERIA'!$B133,'mech4import - CB6R3_AE7'!$C$2:$C$10000,"="&amp;'CB6R3_AE7 - 95861 - CRITERIA'!Z$3)</f>
        <v>0</v>
      </c>
      <c r="AA133" s="49">
        <f>SUMIFS('mech4import - CB6R3_AE7'!$D$2:$D$10000,'mech4import - CB6R3_AE7'!$B$2:$B$10000,"="&amp;'CB6R3_AE7 - 95861 - CRITERIA'!$B133,'mech4import - CB6R3_AE7'!$C$2:$C$10000,"="&amp;'CB6R3_AE7 - 95861 - CRITERIA'!AA$3)</f>
        <v>0</v>
      </c>
      <c r="AB133" s="49">
        <f>SUMIFS('mech4import - CB6R3_AE7'!$D$2:$D$10000,'mech4import - CB6R3_AE7'!$B$2:$B$10000,"="&amp;'CB6R3_AE7 - 95861 - CRITERIA'!$B133,'mech4import - CB6R3_AE7'!$C$2:$C$10000,"="&amp;'CB6R3_AE7 - 95861 - CRITERIA'!AB$3)</f>
        <v>0</v>
      </c>
      <c r="AC133" s="49">
        <f>SUMIFS('mech4import - CB6R3_AE7'!$D$2:$D$10000,'mech4import - CB6R3_AE7'!$B$2:$B$10000,"="&amp;'CB6R3_AE7 - 95861 - CRITERIA'!$B133,'mech4import - CB6R3_AE7'!$C$2:$C$10000,"="&amp;'CB6R3_AE7 - 95861 - CRITERIA'!AC$3)</f>
        <v>0</v>
      </c>
      <c r="AD133" s="49">
        <f>SUMIFS('mech4import - CB6R3_AE7'!$D$2:$D$10000,'mech4import - CB6R3_AE7'!$B$2:$B$10000,"="&amp;'CB6R3_AE7 - 95861 - CRITERIA'!$B133,'mech4import - CB6R3_AE7'!$C$2:$C$10000,"="&amp;'CB6R3_AE7 - 95861 - CRITERIA'!AD$3)</f>
        <v>0</v>
      </c>
      <c r="AE133" s="49">
        <f>SUMIFS('mech4import - CB6R3_AE7'!$D$2:$D$10000,'mech4import - CB6R3_AE7'!$B$2:$B$10000,"="&amp;'CB6R3_AE7 - 95861 - CRITERIA'!$B133,'mech4import - CB6R3_AE7'!$C$2:$C$10000,"="&amp;'CB6R3_AE7 - 95861 - CRITERIA'!AE$3)</f>
        <v>0</v>
      </c>
      <c r="AF133" s="49">
        <f>SUMIFS('mech4import - CB6R3_AE7'!$D$2:$D$10000,'mech4import - CB6R3_AE7'!$B$2:$B$10000,"="&amp;'CB6R3_AE7 - 95861 - CRITERIA'!$B133,'mech4import - CB6R3_AE7'!$C$2:$C$10000,"="&amp;'CB6R3_AE7 - 95861 - CRITERIA'!AF$3)</f>
        <v>0</v>
      </c>
      <c r="AG133" s="49">
        <f>SUMIFS('mech4import - CB6R3_AE7'!$D$2:$D$10000,'mech4import - CB6R3_AE7'!$B$2:$B$10000,"="&amp;'CB6R3_AE7 - 95861 - CRITERIA'!$B133,'mech4import - CB6R3_AE7'!$C$2:$C$10000,"="&amp;'CB6R3_AE7 - 95861 - CRITERIA'!AG$3)</f>
        <v>2</v>
      </c>
      <c r="AH133" s="49">
        <f>SUMIFS('mech4import - CB6R3_AE7'!$D$2:$D$10000,'mech4import - CB6R3_AE7'!$B$2:$B$10000,"="&amp;'CB6R3_AE7 - 95861 - CRITERIA'!$B133,'mech4import - CB6R3_AE7'!$C$2:$C$10000,"="&amp;'CB6R3_AE7 - 95861 - CRITERIA'!AH$3)</f>
        <v>0</v>
      </c>
      <c r="AI133" s="49">
        <f>SUMIFS('mech4import - CB6R3_AE7'!$D$2:$D$10000,'mech4import - CB6R3_AE7'!$B$2:$B$10000,"="&amp;'CB6R3_AE7 - 95861 - CRITERIA'!$B133,'mech4import - CB6R3_AE7'!$C$2:$C$10000,"="&amp;'CB6R3_AE7 - 95861 - CRITERIA'!AI$3)</f>
        <v>0</v>
      </c>
      <c r="AJ133" s="49">
        <f>SUMIFS('mech4import - CB6R3_AE7'!$D$2:$D$10000,'mech4import - CB6R3_AE7'!$B$2:$B$10000,"="&amp;'CB6R3_AE7 - 95861 - CRITERIA'!$B133,'mech4import - CB6R3_AE7'!$C$2:$C$10000,"="&amp;'CB6R3_AE7 - 95861 - CRITERIA'!AJ$3)</f>
        <v>0</v>
      </c>
      <c r="AK133" s="49">
        <f>SUMIFS('mech4import - CB6R3_AE7'!$D$2:$D$10000,'mech4import - CB6R3_AE7'!$B$2:$B$10000,"="&amp;'CB6R3_AE7 - 95861 - CRITERIA'!$B133,'mech4import - CB6R3_AE7'!$C$2:$C$10000,"="&amp;'CB6R3_AE7 - 95861 - CRITERIA'!AK$3)</f>
        <v>0</v>
      </c>
      <c r="AL133" s="49">
        <f>SUMIFS('mech4import - CB6R3_AE7'!$D$2:$D$10000,'mech4import - CB6R3_AE7'!$B$2:$B$10000,"="&amp;'CB6R3_AE7 - 95861 - CRITERIA'!$B133,'mech4import - CB6R3_AE7'!$C$2:$C$10000,"="&amp;'CB6R3_AE7 - 95861 - CRITERIA'!AL$3)</f>
        <v>0</v>
      </c>
      <c r="AM133" s="32">
        <f t="array" ref="AM133">SUM($G$1:$AL$1*G133:AL133)</f>
        <v>28</v>
      </c>
    </row>
    <row r="134" spans="1:39" s="31" customFormat="1">
      <c r="A134" s="42">
        <v>95861</v>
      </c>
      <c r="B134" s="14">
        <v>1820</v>
      </c>
      <c r="C134" s="43">
        <v>0.94344109463448123</v>
      </c>
      <c r="D134" s="47" t="s">
        <v>320</v>
      </c>
      <c r="E134" s="46" t="b">
        <v>0</v>
      </c>
      <c r="F134" s="48">
        <v>126.111</v>
      </c>
      <c r="G134" s="49">
        <f>SUMIFS('mech4import - CB6R3_AE7'!$D$2:$D$10000,'mech4import - CB6R3_AE7'!$B$2:$B$10000,"="&amp;'CB6R3_AE7 - 95861 - CRITERIA'!$B134,'mech4import - CB6R3_AE7'!$C$2:$C$10000,"="&amp;'CB6R3_AE7 - 95861 - CRITERIA'!G$3)</f>
        <v>0</v>
      </c>
      <c r="H134" s="49">
        <f>SUMIFS('mech4import - CB6R3_AE7'!$D$2:$D$10000,'mech4import - CB6R3_AE7'!$B$2:$B$10000,"="&amp;'CB6R3_AE7 - 95861 - CRITERIA'!$B134,'mech4import - CB6R3_AE7'!$C$2:$C$10000,"="&amp;'CB6R3_AE7 - 95861 - CRITERIA'!H$3)</f>
        <v>0</v>
      </c>
      <c r="I134" s="49">
        <f>SUMIFS('mech4import - CB6R3_AE7'!$D$2:$D$10000,'mech4import - CB6R3_AE7'!$B$2:$B$10000,"="&amp;'CB6R3_AE7 - 95861 - CRITERIA'!$B134,'mech4import - CB6R3_AE7'!$C$2:$C$10000,"="&amp;'CB6R3_AE7 - 95861 - CRITERIA'!I$3)</f>
        <v>0</v>
      </c>
      <c r="J134" s="49">
        <f>SUMIFS('mech4import - CB6R3_AE7'!$D$2:$D$10000,'mech4import - CB6R3_AE7'!$B$2:$B$10000,"="&amp;'CB6R3_AE7 - 95861 - CRITERIA'!$B134,'mech4import - CB6R3_AE7'!$C$2:$C$10000,"="&amp;'CB6R3_AE7 - 95861 - CRITERIA'!J$3)</f>
        <v>0</v>
      </c>
      <c r="K134" s="49">
        <f>SUMIFS('mech4import - CB6R3_AE7'!$D$2:$D$10000,'mech4import - CB6R3_AE7'!$B$2:$B$10000,"="&amp;'CB6R3_AE7 - 95861 - CRITERIA'!$B134,'mech4import - CB6R3_AE7'!$C$2:$C$10000,"="&amp;'CB6R3_AE7 - 95861 - CRITERIA'!K$3)</f>
        <v>0</v>
      </c>
      <c r="L134" s="49">
        <f>SUMIFS('mech4import - CB6R3_AE7'!$D$2:$D$10000,'mech4import - CB6R3_AE7'!$B$2:$B$10000,"="&amp;'CB6R3_AE7 - 95861 - CRITERIA'!$B134,'mech4import - CB6R3_AE7'!$C$2:$C$10000,"="&amp;'CB6R3_AE7 - 95861 - CRITERIA'!L$3)</f>
        <v>0</v>
      </c>
      <c r="M134" s="49">
        <f>SUMIFS('mech4import - CB6R3_AE7'!$D$2:$D$10000,'mech4import - CB6R3_AE7'!$B$2:$B$10000,"="&amp;'CB6R3_AE7 - 95861 - CRITERIA'!$B134,'mech4import - CB6R3_AE7'!$C$2:$C$10000,"="&amp;'CB6R3_AE7 - 95861 - CRITERIA'!M$3)</f>
        <v>0</v>
      </c>
      <c r="N134" s="49">
        <f>SUMIFS('mech4import - CB6R3_AE7'!$D$2:$D$10000,'mech4import - CB6R3_AE7'!$B$2:$B$10000,"="&amp;'CB6R3_AE7 - 95861 - CRITERIA'!$B134,'mech4import - CB6R3_AE7'!$C$2:$C$10000,"="&amp;'CB6R3_AE7 - 95861 - CRITERIA'!N$3)</f>
        <v>0</v>
      </c>
      <c r="O134" s="49">
        <f>SUMIFS('mech4import - CB6R3_AE7'!$D$2:$D$10000,'mech4import - CB6R3_AE7'!$B$2:$B$10000,"="&amp;'CB6R3_AE7 - 95861 - CRITERIA'!$B134,'mech4import - CB6R3_AE7'!$C$2:$C$10000,"="&amp;'CB6R3_AE7 - 95861 - CRITERIA'!O$3)</f>
        <v>0</v>
      </c>
      <c r="P134" s="49">
        <f>SUMIFS('mech4import - CB6R3_AE7'!$D$2:$D$10000,'mech4import - CB6R3_AE7'!$B$2:$B$10000,"="&amp;'CB6R3_AE7 - 95861 - CRITERIA'!$B134,'mech4import - CB6R3_AE7'!$C$2:$C$10000,"="&amp;'CB6R3_AE7 - 95861 - CRITERIA'!P$3)</f>
        <v>0</v>
      </c>
      <c r="Q134" s="49">
        <f>SUMIFS('mech4import - CB6R3_AE7'!$D$2:$D$10000,'mech4import - CB6R3_AE7'!$B$2:$B$10000,"="&amp;'CB6R3_AE7 - 95861 - CRITERIA'!$B134,'mech4import - CB6R3_AE7'!$C$2:$C$10000,"="&amp;'CB6R3_AE7 - 95861 - CRITERIA'!Q$3)</f>
        <v>0</v>
      </c>
      <c r="R134" s="49">
        <f>SUMIFS('mech4import - CB6R3_AE7'!$D$2:$D$10000,'mech4import - CB6R3_AE7'!$B$2:$B$10000,"="&amp;'CB6R3_AE7 - 95861 - CRITERIA'!$B134,'mech4import - CB6R3_AE7'!$C$2:$C$10000,"="&amp;'CB6R3_AE7 - 95861 - CRITERIA'!R$3)</f>
        <v>0</v>
      </c>
      <c r="S134" s="49">
        <f>SUMIFS('mech4import - CB6R3_AE7'!$D$2:$D$10000,'mech4import - CB6R3_AE7'!$B$2:$B$10000,"="&amp;'CB6R3_AE7 - 95861 - CRITERIA'!$B134,'mech4import - CB6R3_AE7'!$C$2:$C$10000,"="&amp;'CB6R3_AE7 - 95861 - CRITERIA'!S$3)</f>
        <v>0</v>
      </c>
      <c r="T134" s="49">
        <f>SUMIFS('mech4import - CB6R3_AE7'!$D$2:$D$10000,'mech4import - CB6R3_AE7'!$B$2:$B$10000,"="&amp;'CB6R3_AE7 - 95861 - CRITERIA'!$B134,'mech4import - CB6R3_AE7'!$C$2:$C$10000,"="&amp;'CB6R3_AE7 - 95861 - CRITERIA'!T$3)</f>
        <v>0</v>
      </c>
      <c r="U134" s="49">
        <f>SUMIFS('mech4import - CB6R3_AE7'!$D$2:$D$10000,'mech4import - CB6R3_AE7'!$B$2:$B$10000,"="&amp;'CB6R3_AE7 - 95861 - CRITERIA'!$B134,'mech4import - CB6R3_AE7'!$C$2:$C$10000,"="&amp;'CB6R3_AE7 - 95861 - CRITERIA'!U$3)</f>
        <v>0</v>
      </c>
      <c r="V134" s="49">
        <f>SUMIFS('mech4import - CB6R3_AE7'!$D$2:$D$10000,'mech4import - CB6R3_AE7'!$B$2:$B$10000,"="&amp;'CB6R3_AE7 - 95861 - CRITERIA'!$B134,'mech4import - CB6R3_AE7'!$C$2:$C$10000,"="&amp;'CB6R3_AE7 - 95861 - CRITERIA'!V$3)</f>
        <v>0</v>
      </c>
      <c r="W134" s="49">
        <f>SUMIFS('mech4import - CB6R3_AE7'!$D$2:$D$10000,'mech4import - CB6R3_AE7'!$B$2:$B$10000,"="&amp;'CB6R3_AE7 - 95861 - CRITERIA'!$B134,'mech4import - CB6R3_AE7'!$C$2:$C$10000,"="&amp;'CB6R3_AE7 - 95861 - CRITERIA'!W$3)</f>
        <v>0</v>
      </c>
      <c r="X134" s="49">
        <f>SUMIFS('mech4import - CB6R3_AE7'!$D$2:$D$10000,'mech4import - CB6R3_AE7'!$B$2:$B$10000,"="&amp;'CB6R3_AE7 - 95861 - CRITERIA'!$B134,'mech4import - CB6R3_AE7'!$C$2:$C$10000,"="&amp;'CB6R3_AE7 - 95861 - CRITERIA'!X$3)</f>
        <v>0</v>
      </c>
      <c r="Y134" s="49">
        <f>SUMIFS('mech4import - CB6R3_AE7'!$D$2:$D$10000,'mech4import - CB6R3_AE7'!$B$2:$B$10000,"="&amp;'CB6R3_AE7 - 95861 - CRITERIA'!$B134,'mech4import - CB6R3_AE7'!$C$2:$C$10000,"="&amp;'CB6R3_AE7 - 95861 - CRITERIA'!Y$3)</f>
        <v>1</v>
      </c>
      <c r="Z134" s="49">
        <f>SUMIFS('mech4import - CB6R3_AE7'!$D$2:$D$10000,'mech4import - CB6R3_AE7'!$B$2:$B$10000,"="&amp;'CB6R3_AE7 - 95861 - CRITERIA'!$B134,'mech4import - CB6R3_AE7'!$C$2:$C$10000,"="&amp;'CB6R3_AE7 - 95861 - CRITERIA'!Z$3)</f>
        <v>0</v>
      </c>
      <c r="AA134" s="49">
        <f>SUMIFS('mech4import - CB6R3_AE7'!$D$2:$D$10000,'mech4import - CB6R3_AE7'!$B$2:$B$10000,"="&amp;'CB6R3_AE7 - 95861 - CRITERIA'!$B134,'mech4import - CB6R3_AE7'!$C$2:$C$10000,"="&amp;'CB6R3_AE7 - 95861 - CRITERIA'!AA$3)</f>
        <v>0</v>
      </c>
      <c r="AB134" s="49">
        <f>SUMIFS('mech4import - CB6R3_AE7'!$D$2:$D$10000,'mech4import - CB6R3_AE7'!$B$2:$B$10000,"="&amp;'CB6R3_AE7 - 95861 - CRITERIA'!$B134,'mech4import - CB6R3_AE7'!$C$2:$C$10000,"="&amp;'CB6R3_AE7 - 95861 - CRITERIA'!AB$3)</f>
        <v>0</v>
      </c>
      <c r="AC134" s="49">
        <f>SUMIFS('mech4import - CB6R3_AE7'!$D$2:$D$10000,'mech4import - CB6R3_AE7'!$B$2:$B$10000,"="&amp;'CB6R3_AE7 - 95861 - CRITERIA'!$B134,'mech4import - CB6R3_AE7'!$C$2:$C$10000,"="&amp;'CB6R3_AE7 - 95861 - CRITERIA'!AC$3)</f>
        <v>0</v>
      </c>
      <c r="AD134" s="49">
        <f>SUMIFS('mech4import - CB6R3_AE7'!$D$2:$D$10000,'mech4import - CB6R3_AE7'!$B$2:$B$10000,"="&amp;'CB6R3_AE7 - 95861 - CRITERIA'!$B134,'mech4import - CB6R3_AE7'!$C$2:$C$10000,"="&amp;'CB6R3_AE7 - 95861 - CRITERIA'!AD$3)</f>
        <v>0</v>
      </c>
      <c r="AE134" s="49">
        <f>SUMIFS('mech4import - CB6R3_AE7'!$D$2:$D$10000,'mech4import - CB6R3_AE7'!$B$2:$B$10000,"="&amp;'CB6R3_AE7 - 95861 - CRITERIA'!$B134,'mech4import - CB6R3_AE7'!$C$2:$C$10000,"="&amp;'CB6R3_AE7 - 95861 - CRITERIA'!AE$3)</f>
        <v>0</v>
      </c>
      <c r="AF134" s="49">
        <f>SUMIFS('mech4import - CB6R3_AE7'!$D$2:$D$10000,'mech4import - CB6R3_AE7'!$B$2:$B$10000,"="&amp;'CB6R3_AE7 - 95861 - CRITERIA'!$B134,'mech4import - CB6R3_AE7'!$C$2:$C$10000,"="&amp;'CB6R3_AE7 - 95861 - CRITERIA'!AF$3)</f>
        <v>0</v>
      </c>
      <c r="AG134" s="49">
        <f>SUMIFS('mech4import - CB6R3_AE7'!$D$2:$D$10000,'mech4import - CB6R3_AE7'!$B$2:$B$10000,"="&amp;'CB6R3_AE7 - 95861 - CRITERIA'!$B134,'mech4import - CB6R3_AE7'!$C$2:$C$10000,"="&amp;'CB6R3_AE7 - 95861 - CRITERIA'!AG$3)</f>
        <v>0</v>
      </c>
      <c r="AH134" s="49">
        <f>SUMIFS('mech4import - CB6R3_AE7'!$D$2:$D$10000,'mech4import - CB6R3_AE7'!$B$2:$B$10000,"="&amp;'CB6R3_AE7 - 95861 - CRITERIA'!$B134,'mech4import - CB6R3_AE7'!$C$2:$C$10000,"="&amp;'CB6R3_AE7 - 95861 - CRITERIA'!AH$3)</f>
        <v>0</v>
      </c>
      <c r="AI134" s="49">
        <f>SUMIFS('mech4import - CB6R3_AE7'!$D$2:$D$10000,'mech4import - CB6R3_AE7'!$B$2:$B$10000,"="&amp;'CB6R3_AE7 - 95861 - CRITERIA'!$B134,'mech4import - CB6R3_AE7'!$C$2:$C$10000,"="&amp;'CB6R3_AE7 - 95861 - CRITERIA'!AI$3)</f>
        <v>0</v>
      </c>
      <c r="AJ134" s="49">
        <f>SUMIFS('mech4import - CB6R3_AE7'!$D$2:$D$10000,'mech4import - CB6R3_AE7'!$B$2:$B$10000,"="&amp;'CB6R3_AE7 - 95861 - CRITERIA'!$B134,'mech4import - CB6R3_AE7'!$C$2:$C$10000,"="&amp;'CB6R3_AE7 - 95861 - CRITERIA'!AJ$3)</f>
        <v>0</v>
      </c>
      <c r="AK134" s="49">
        <f>SUMIFS('mech4import - CB6R3_AE7'!$D$2:$D$10000,'mech4import - CB6R3_AE7'!$B$2:$B$10000,"="&amp;'CB6R3_AE7 - 95861 - CRITERIA'!$B134,'mech4import - CB6R3_AE7'!$C$2:$C$10000,"="&amp;'CB6R3_AE7 - 95861 - CRITERIA'!AK$3)</f>
        <v>0</v>
      </c>
      <c r="AL134" s="49">
        <f>SUMIFS('mech4import - CB6R3_AE7'!$D$2:$D$10000,'mech4import - CB6R3_AE7'!$B$2:$B$10000,"="&amp;'CB6R3_AE7 - 95861 - CRITERIA'!$B134,'mech4import - CB6R3_AE7'!$C$2:$C$10000,"="&amp;'CB6R3_AE7 - 95861 - CRITERIA'!AL$3)</f>
        <v>0</v>
      </c>
      <c r="AM134" s="32">
        <f t="array" ref="AM134">SUM($G$1:$AL$1*G134:AL134)</f>
        <v>240.5</v>
      </c>
    </row>
    <row r="135" spans="1:39" s="31" customFormat="1">
      <c r="A135" s="42">
        <v>95861</v>
      </c>
      <c r="B135" s="14">
        <v>3465</v>
      </c>
      <c r="C135" s="43">
        <v>0.44477142631171734</v>
      </c>
      <c r="D135" s="47" t="s">
        <v>321</v>
      </c>
      <c r="E135" s="46" t="b">
        <v>0</v>
      </c>
      <c r="F135" s="48">
        <v>128.12700000000001</v>
      </c>
      <c r="G135" s="49">
        <f>SUMIFS('mech4import - CB6R3_AE7'!$D$2:$D$10000,'mech4import - CB6R3_AE7'!$B$2:$B$10000,"="&amp;'CB6R3_AE7 - 95861 - CRITERIA'!$B135,'mech4import - CB6R3_AE7'!$C$2:$C$10000,"="&amp;'CB6R3_AE7 - 95861 - CRITERIA'!G$3)</f>
        <v>0</v>
      </c>
      <c r="H135" s="49">
        <f>SUMIFS('mech4import - CB6R3_AE7'!$D$2:$D$10000,'mech4import - CB6R3_AE7'!$B$2:$B$10000,"="&amp;'CB6R3_AE7 - 95861 - CRITERIA'!$B135,'mech4import - CB6R3_AE7'!$C$2:$C$10000,"="&amp;'CB6R3_AE7 - 95861 - CRITERIA'!H$3)</f>
        <v>0</v>
      </c>
      <c r="I135" s="49">
        <f>SUMIFS('mech4import - CB6R3_AE7'!$D$2:$D$10000,'mech4import - CB6R3_AE7'!$B$2:$B$10000,"="&amp;'CB6R3_AE7 - 95861 - CRITERIA'!$B135,'mech4import - CB6R3_AE7'!$C$2:$C$10000,"="&amp;'CB6R3_AE7 - 95861 - CRITERIA'!I$3)</f>
        <v>0</v>
      </c>
      <c r="J135" s="49">
        <f>SUMIFS('mech4import - CB6R3_AE7'!$D$2:$D$10000,'mech4import - CB6R3_AE7'!$B$2:$B$10000,"="&amp;'CB6R3_AE7 - 95861 - CRITERIA'!$B135,'mech4import - CB6R3_AE7'!$C$2:$C$10000,"="&amp;'CB6R3_AE7 - 95861 - CRITERIA'!J$3)</f>
        <v>0</v>
      </c>
      <c r="K135" s="49">
        <f>SUMIFS('mech4import - CB6R3_AE7'!$D$2:$D$10000,'mech4import - CB6R3_AE7'!$B$2:$B$10000,"="&amp;'CB6R3_AE7 - 95861 - CRITERIA'!$B135,'mech4import - CB6R3_AE7'!$C$2:$C$10000,"="&amp;'CB6R3_AE7 - 95861 - CRITERIA'!K$3)</f>
        <v>0</v>
      </c>
      <c r="L135" s="49">
        <f>SUMIFS('mech4import - CB6R3_AE7'!$D$2:$D$10000,'mech4import - CB6R3_AE7'!$B$2:$B$10000,"="&amp;'CB6R3_AE7 - 95861 - CRITERIA'!$B135,'mech4import - CB6R3_AE7'!$C$2:$C$10000,"="&amp;'CB6R3_AE7 - 95861 - CRITERIA'!L$3)</f>
        <v>0</v>
      </c>
      <c r="M135" s="49">
        <f>SUMIFS('mech4import - CB6R3_AE7'!$D$2:$D$10000,'mech4import - CB6R3_AE7'!$B$2:$B$10000,"="&amp;'CB6R3_AE7 - 95861 - CRITERIA'!$B135,'mech4import - CB6R3_AE7'!$C$2:$C$10000,"="&amp;'CB6R3_AE7 - 95861 - CRITERIA'!M$3)</f>
        <v>0</v>
      </c>
      <c r="N135" s="49">
        <f>SUMIFS('mech4import - CB6R3_AE7'!$D$2:$D$10000,'mech4import - CB6R3_AE7'!$B$2:$B$10000,"="&amp;'CB6R3_AE7 - 95861 - CRITERIA'!$B135,'mech4import - CB6R3_AE7'!$C$2:$C$10000,"="&amp;'CB6R3_AE7 - 95861 - CRITERIA'!N$3)</f>
        <v>0</v>
      </c>
      <c r="O135" s="49">
        <f>SUMIFS('mech4import - CB6R3_AE7'!$D$2:$D$10000,'mech4import - CB6R3_AE7'!$B$2:$B$10000,"="&amp;'CB6R3_AE7 - 95861 - CRITERIA'!$B135,'mech4import - CB6R3_AE7'!$C$2:$C$10000,"="&amp;'CB6R3_AE7 - 95861 - CRITERIA'!O$3)</f>
        <v>0</v>
      </c>
      <c r="P135" s="49">
        <f>SUMIFS('mech4import - CB6R3_AE7'!$D$2:$D$10000,'mech4import - CB6R3_AE7'!$B$2:$B$10000,"="&amp;'CB6R3_AE7 - 95861 - CRITERIA'!$B135,'mech4import - CB6R3_AE7'!$C$2:$C$10000,"="&amp;'CB6R3_AE7 - 95861 - CRITERIA'!P$3)</f>
        <v>0</v>
      </c>
      <c r="Q135" s="49">
        <f>SUMIFS('mech4import - CB6R3_AE7'!$D$2:$D$10000,'mech4import - CB6R3_AE7'!$B$2:$B$10000,"="&amp;'CB6R3_AE7 - 95861 - CRITERIA'!$B135,'mech4import - CB6R3_AE7'!$C$2:$C$10000,"="&amp;'CB6R3_AE7 - 95861 - CRITERIA'!Q$3)</f>
        <v>0</v>
      </c>
      <c r="R135" s="49">
        <f>SUMIFS('mech4import - CB6R3_AE7'!$D$2:$D$10000,'mech4import - CB6R3_AE7'!$B$2:$B$10000,"="&amp;'CB6R3_AE7 - 95861 - CRITERIA'!$B135,'mech4import - CB6R3_AE7'!$C$2:$C$10000,"="&amp;'CB6R3_AE7 - 95861 - CRITERIA'!R$3)</f>
        <v>0</v>
      </c>
      <c r="S135" s="49">
        <f>SUMIFS('mech4import - CB6R3_AE7'!$D$2:$D$10000,'mech4import - CB6R3_AE7'!$B$2:$B$10000,"="&amp;'CB6R3_AE7 - 95861 - CRITERIA'!$B135,'mech4import - CB6R3_AE7'!$C$2:$C$10000,"="&amp;'CB6R3_AE7 - 95861 - CRITERIA'!S$3)</f>
        <v>0</v>
      </c>
      <c r="T135" s="49">
        <f>SUMIFS('mech4import - CB6R3_AE7'!$D$2:$D$10000,'mech4import - CB6R3_AE7'!$B$2:$B$10000,"="&amp;'CB6R3_AE7 - 95861 - CRITERIA'!$B135,'mech4import - CB6R3_AE7'!$C$2:$C$10000,"="&amp;'CB6R3_AE7 - 95861 - CRITERIA'!T$3)</f>
        <v>0</v>
      </c>
      <c r="U135" s="49">
        <f>SUMIFS('mech4import - CB6R3_AE7'!$D$2:$D$10000,'mech4import - CB6R3_AE7'!$B$2:$B$10000,"="&amp;'CB6R3_AE7 - 95861 - CRITERIA'!$B135,'mech4import - CB6R3_AE7'!$C$2:$C$10000,"="&amp;'CB6R3_AE7 - 95861 - CRITERIA'!U$3)</f>
        <v>0</v>
      </c>
      <c r="V135" s="49">
        <f>SUMIFS('mech4import - CB6R3_AE7'!$D$2:$D$10000,'mech4import - CB6R3_AE7'!$B$2:$B$10000,"="&amp;'CB6R3_AE7 - 95861 - CRITERIA'!$B135,'mech4import - CB6R3_AE7'!$C$2:$C$10000,"="&amp;'CB6R3_AE7 - 95861 - CRITERIA'!V$3)</f>
        <v>0</v>
      </c>
      <c r="W135" s="49">
        <f>SUMIFS('mech4import - CB6R3_AE7'!$D$2:$D$10000,'mech4import - CB6R3_AE7'!$B$2:$B$10000,"="&amp;'CB6R3_AE7 - 95861 - CRITERIA'!$B135,'mech4import - CB6R3_AE7'!$C$2:$C$10000,"="&amp;'CB6R3_AE7 - 95861 - CRITERIA'!W$3)</f>
        <v>0</v>
      </c>
      <c r="X135" s="49">
        <f>SUMIFS('mech4import - CB6R3_AE7'!$D$2:$D$10000,'mech4import - CB6R3_AE7'!$B$2:$B$10000,"="&amp;'CB6R3_AE7 - 95861 - CRITERIA'!$B135,'mech4import - CB6R3_AE7'!$C$2:$C$10000,"="&amp;'CB6R3_AE7 - 95861 - CRITERIA'!X$3)</f>
        <v>0</v>
      </c>
      <c r="Y135" s="49">
        <f>SUMIFS('mech4import - CB6R3_AE7'!$D$2:$D$10000,'mech4import - CB6R3_AE7'!$B$2:$B$10000,"="&amp;'CB6R3_AE7 - 95861 - CRITERIA'!$B135,'mech4import - CB6R3_AE7'!$C$2:$C$10000,"="&amp;'CB6R3_AE7 - 95861 - CRITERIA'!Y$3)</f>
        <v>1</v>
      </c>
      <c r="Z135" s="49">
        <f>SUMIFS('mech4import - CB6R3_AE7'!$D$2:$D$10000,'mech4import - CB6R3_AE7'!$B$2:$B$10000,"="&amp;'CB6R3_AE7 - 95861 - CRITERIA'!$B135,'mech4import - CB6R3_AE7'!$C$2:$C$10000,"="&amp;'CB6R3_AE7 - 95861 - CRITERIA'!Z$3)</f>
        <v>0</v>
      </c>
      <c r="AA135" s="49">
        <f>SUMIFS('mech4import - CB6R3_AE7'!$D$2:$D$10000,'mech4import - CB6R3_AE7'!$B$2:$B$10000,"="&amp;'CB6R3_AE7 - 95861 - CRITERIA'!$B135,'mech4import - CB6R3_AE7'!$C$2:$C$10000,"="&amp;'CB6R3_AE7 - 95861 - CRITERIA'!AA$3)</f>
        <v>0</v>
      </c>
      <c r="AB135" s="49">
        <f>SUMIFS('mech4import - CB6R3_AE7'!$D$2:$D$10000,'mech4import - CB6R3_AE7'!$B$2:$B$10000,"="&amp;'CB6R3_AE7 - 95861 - CRITERIA'!$B135,'mech4import - CB6R3_AE7'!$C$2:$C$10000,"="&amp;'CB6R3_AE7 - 95861 - CRITERIA'!AB$3)</f>
        <v>0</v>
      </c>
      <c r="AC135" s="49">
        <f>SUMIFS('mech4import - CB6R3_AE7'!$D$2:$D$10000,'mech4import - CB6R3_AE7'!$B$2:$B$10000,"="&amp;'CB6R3_AE7 - 95861 - CRITERIA'!$B135,'mech4import - CB6R3_AE7'!$C$2:$C$10000,"="&amp;'CB6R3_AE7 - 95861 - CRITERIA'!AC$3)</f>
        <v>0</v>
      </c>
      <c r="AD135" s="49">
        <f>SUMIFS('mech4import - CB6R3_AE7'!$D$2:$D$10000,'mech4import - CB6R3_AE7'!$B$2:$B$10000,"="&amp;'CB6R3_AE7 - 95861 - CRITERIA'!$B135,'mech4import - CB6R3_AE7'!$C$2:$C$10000,"="&amp;'CB6R3_AE7 - 95861 - CRITERIA'!AD$3)</f>
        <v>0</v>
      </c>
      <c r="AE135" s="49">
        <f>SUMIFS('mech4import - CB6R3_AE7'!$D$2:$D$10000,'mech4import - CB6R3_AE7'!$B$2:$B$10000,"="&amp;'CB6R3_AE7 - 95861 - CRITERIA'!$B135,'mech4import - CB6R3_AE7'!$C$2:$C$10000,"="&amp;'CB6R3_AE7 - 95861 - CRITERIA'!AE$3)</f>
        <v>0</v>
      </c>
      <c r="AF135" s="49">
        <f>SUMIFS('mech4import - CB6R3_AE7'!$D$2:$D$10000,'mech4import - CB6R3_AE7'!$B$2:$B$10000,"="&amp;'CB6R3_AE7 - 95861 - CRITERIA'!$B135,'mech4import - CB6R3_AE7'!$C$2:$C$10000,"="&amp;'CB6R3_AE7 - 95861 - CRITERIA'!AF$3)</f>
        <v>0</v>
      </c>
      <c r="AG135" s="49">
        <f>SUMIFS('mech4import - CB6R3_AE7'!$D$2:$D$10000,'mech4import - CB6R3_AE7'!$B$2:$B$10000,"="&amp;'CB6R3_AE7 - 95861 - CRITERIA'!$B135,'mech4import - CB6R3_AE7'!$C$2:$C$10000,"="&amp;'CB6R3_AE7 - 95861 - CRITERIA'!AG$3)</f>
        <v>0</v>
      </c>
      <c r="AH135" s="49">
        <f>SUMIFS('mech4import - CB6R3_AE7'!$D$2:$D$10000,'mech4import - CB6R3_AE7'!$B$2:$B$10000,"="&amp;'CB6R3_AE7 - 95861 - CRITERIA'!$B135,'mech4import - CB6R3_AE7'!$C$2:$C$10000,"="&amp;'CB6R3_AE7 - 95861 - CRITERIA'!AH$3)</f>
        <v>0</v>
      </c>
      <c r="AI135" s="49">
        <f>SUMIFS('mech4import - CB6R3_AE7'!$D$2:$D$10000,'mech4import - CB6R3_AE7'!$B$2:$B$10000,"="&amp;'CB6R3_AE7 - 95861 - CRITERIA'!$B135,'mech4import - CB6R3_AE7'!$C$2:$C$10000,"="&amp;'CB6R3_AE7 - 95861 - CRITERIA'!AI$3)</f>
        <v>0</v>
      </c>
      <c r="AJ135" s="49">
        <f>SUMIFS('mech4import - CB6R3_AE7'!$D$2:$D$10000,'mech4import - CB6R3_AE7'!$B$2:$B$10000,"="&amp;'CB6R3_AE7 - 95861 - CRITERIA'!$B135,'mech4import - CB6R3_AE7'!$C$2:$C$10000,"="&amp;'CB6R3_AE7 - 95861 - CRITERIA'!AJ$3)</f>
        <v>0</v>
      </c>
      <c r="AK135" s="49">
        <f>SUMIFS('mech4import - CB6R3_AE7'!$D$2:$D$10000,'mech4import - CB6R3_AE7'!$B$2:$B$10000,"="&amp;'CB6R3_AE7 - 95861 - CRITERIA'!$B135,'mech4import - CB6R3_AE7'!$C$2:$C$10000,"="&amp;'CB6R3_AE7 - 95861 - CRITERIA'!AK$3)</f>
        <v>0</v>
      </c>
      <c r="AL135" s="49">
        <f>SUMIFS('mech4import - CB6R3_AE7'!$D$2:$D$10000,'mech4import - CB6R3_AE7'!$B$2:$B$10000,"="&amp;'CB6R3_AE7 - 95861 - CRITERIA'!$B135,'mech4import - CB6R3_AE7'!$C$2:$C$10000,"="&amp;'CB6R3_AE7 - 95861 - CRITERIA'!AL$3)</f>
        <v>0</v>
      </c>
      <c r="AM135" s="32">
        <f t="array" ref="AM135">SUM($G$1:$AL$1*G135:AL135)</f>
        <v>240.5</v>
      </c>
    </row>
    <row r="136" spans="1:39" s="31" customFormat="1">
      <c r="A136" s="42">
        <v>95861</v>
      </c>
      <c r="B136" s="14">
        <v>611</v>
      </c>
      <c r="C136" s="43">
        <v>0.32947192026455696</v>
      </c>
      <c r="D136" s="47" t="s">
        <v>322</v>
      </c>
      <c r="E136" s="46" t="b">
        <v>0</v>
      </c>
      <c r="F136" s="48">
        <v>128.17400000000001</v>
      </c>
      <c r="G136" s="49">
        <f>SUMIFS('mech4import - CB6R3_AE7'!$D$2:$D$10000,'mech4import - CB6R3_AE7'!$B$2:$B$10000,"="&amp;'CB6R3_AE7 - 95861 - CRITERIA'!$B136,'mech4import - CB6R3_AE7'!$C$2:$C$10000,"="&amp;'CB6R3_AE7 - 95861 - CRITERIA'!G$3)</f>
        <v>0</v>
      </c>
      <c r="H136" s="49">
        <f>SUMIFS('mech4import - CB6R3_AE7'!$D$2:$D$10000,'mech4import - CB6R3_AE7'!$B$2:$B$10000,"="&amp;'CB6R3_AE7 - 95861 - CRITERIA'!$B136,'mech4import - CB6R3_AE7'!$C$2:$C$10000,"="&amp;'CB6R3_AE7 - 95861 - CRITERIA'!H$3)</f>
        <v>0</v>
      </c>
      <c r="I136" s="49">
        <f>SUMIFS('mech4import - CB6R3_AE7'!$D$2:$D$10000,'mech4import - CB6R3_AE7'!$B$2:$B$10000,"="&amp;'CB6R3_AE7 - 95861 - CRITERIA'!$B136,'mech4import - CB6R3_AE7'!$C$2:$C$10000,"="&amp;'CB6R3_AE7 - 95861 - CRITERIA'!I$3)</f>
        <v>0</v>
      </c>
      <c r="J136" s="49">
        <f>SUMIFS('mech4import - CB6R3_AE7'!$D$2:$D$10000,'mech4import - CB6R3_AE7'!$B$2:$B$10000,"="&amp;'CB6R3_AE7 - 95861 - CRITERIA'!$B136,'mech4import - CB6R3_AE7'!$C$2:$C$10000,"="&amp;'CB6R3_AE7 - 95861 - CRITERIA'!J$3)</f>
        <v>0</v>
      </c>
      <c r="K136" s="49">
        <f>SUMIFS('mech4import - CB6R3_AE7'!$D$2:$D$10000,'mech4import - CB6R3_AE7'!$B$2:$B$10000,"="&amp;'CB6R3_AE7 - 95861 - CRITERIA'!$B136,'mech4import - CB6R3_AE7'!$C$2:$C$10000,"="&amp;'CB6R3_AE7 - 95861 - CRITERIA'!K$3)</f>
        <v>0</v>
      </c>
      <c r="L136" s="49">
        <f>SUMIFS('mech4import - CB6R3_AE7'!$D$2:$D$10000,'mech4import - CB6R3_AE7'!$B$2:$B$10000,"="&amp;'CB6R3_AE7 - 95861 - CRITERIA'!$B136,'mech4import - CB6R3_AE7'!$C$2:$C$10000,"="&amp;'CB6R3_AE7 - 95861 - CRITERIA'!L$3)</f>
        <v>0</v>
      </c>
      <c r="M136" s="49">
        <f>SUMIFS('mech4import - CB6R3_AE7'!$D$2:$D$10000,'mech4import - CB6R3_AE7'!$B$2:$B$10000,"="&amp;'CB6R3_AE7 - 95861 - CRITERIA'!$B136,'mech4import - CB6R3_AE7'!$C$2:$C$10000,"="&amp;'CB6R3_AE7 - 95861 - CRITERIA'!M$3)</f>
        <v>0</v>
      </c>
      <c r="N136" s="49">
        <f>SUMIFS('mech4import - CB6R3_AE7'!$D$2:$D$10000,'mech4import - CB6R3_AE7'!$B$2:$B$10000,"="&amp;'CB6R3_AE7 - 95861 - CRITERIA'!$B136,'mech4import - CB6R3_AE7'!$C$2:$C$10000,"="&amp;'CB6R3_AE7 - 95861 - CRITERIA'!N$3)</f>
        <v>0</v>
      </c>
      <c r="O136" s="49">
        <f>SUMIFS('mech4import - CB6R3_AE7'!$D$2:$D$10000,'mech4import - CB6R3_AE7'!$B$2:$B$10000,"="&amp;'CB6R3_AE7 - 95861 - CRITERIA'!$B136,'mech4import - CB6R3_AE7'!$C$2:$C$10000,"="&amp;'CB6R3_AE7 - 95861 - CRITERIA'!O$3)</f>
        <v>0</v>
      </c>
      <c r="P136" s="49">
        <f>SUMIFS('mech4import - CB6R3_AE7'!$D$2:$D$10000,'mech4import - CB6R3_AE7'!$B$2:$B$10000,"="&amp;'CB6R3_AE7 - 95861 - CRITERIA'!$B136,'mech4import - CB6R3_AE7'!$C$2:$C$10000,"="&amp;'CB6R3_AE7 - 95861 - CRITERIA'!P$3)</f>
        <v>0</v>
      </c>
      <c r="Q136" s="49">
        <f>SUMIFS('mech4import - CB6R3_AE7'!$D$2:$D$10000,'mech4import - CB6R3_AE7'!$B$2:$B$10000,"="&amp;'CB6R3_AE7 - 95861 - CRITERIA'!$B136,'mech4import - CB6R3_AE7'!$C$2:$C$10000,"="&amp;'CB6R3_AE7 - 95861 - CRITERIA'!Q$3)</f>
        <v>0</v>
      </c>
      <c r="R136" s="49">
        <f>SUMIFS('mech4import - CB6R3_AE7'!$D$2:$D$10000,'mech4import - CB6R3_AE7'!$B$2:$B$10000,"="&amp;'CB6R3_AE7 - 95861 - CRITERIA'!$B136,'mech4import - CB6R3_AE7'!$C$2:$C$10000,"="&amp;'CB6R3_AE7 - 95861 - CRITERIA'!R$3)</f>
        <v>0</v>
      </c>
      <c r="S136" s="49">
        <f>SUMIFS('mech4import - CB6R3_AE7'!$D$2:$D$10000,'mech4import - CB6R3_AE7'!$B$2:$B$10000,"="&amp;'CB6R3_AE7 - 95861 - CRITERIA'!$B136,'mech4import - CB6R3_AE7'!$C$2:$C$10000,"="&amp;'CB6R3_AE7 - 95861 - CRITERIA'!S$3)</f>
        <v>0</v>
      </c>
      <c r="T136" s="49">
        <f>SUMIFS('mech4import - CB6R3_AE7'!$D$2:$D$10000,'mech4import - CB6R3_AE7'!$B$2:$B$10000,"="&amp;'CB6R3_AE7 - 95861 - CRITERIA'!$B136,'mech4import - CB6R3_AE7'!$C$2:$C$10000,"="&amp;'CB6R3_AE7 - 95861 - CRITERIA'!T$3)</f>
        <v>0</v>
      </c>
      <c r="U136" s="49">
        <f>SUMIFS('mech4import - CB6R3_AE7'!$D$2:$D$10000,'mech4import - CB6R3_AE7'!$B$2:$B$10000,"="&amp;'CB6R3_AE7 - 95861 - CRITERIA'!$B136,'mech4import - CB6R3_AE7'!$C$2:$C$10000,"="&amp;'CB6R3_AE7 - 95861 - CRITERIA'!U$3)</f>
        <v>0</v>
      </c>
      <c r="V136" s="49">
        <f>SUMIFS('mech4import - CB6R3_AE7'!$D$2:$D$10000,'mech4import - CB6R3_AE7'!$B$2:$B$10000,"="&amp;'CB6R3_AE7 - 95861 - CRITERIA'!$B136,'mech4import - CB6R3_AE7'!$C$2:$C$10000,"="&amp;'CB6R3_AE7 - 95861 - CRITERIA'!V$3)</f>
        <v>0</v>
      </c>
      <c r="W136" s="49">
        <f>SUMIFS('mech4import - CB6R3_AE7'!$D$2:$D$10000,'mech4import - CB6R3_AE7'!$B$2:$B$10000,"="&amp;'CB6R3_AE7 - 95861 - CRITERIA'!$B136,'mech4import - CB6R3_AE7'!$C$2:$C$10000,"="&amp;'CB6R3_AE7 - 95861 - CRITERIA'!W$3)</f>
        <v>0</v>
      </c>
      <c r="X136" s="49">
        <f>SUMIFS('mech4import - CB6R3_AE7'!$D$2:$D$10000,'mech4import - CB6R3_AE7'!$B$2:$B$10000,"="&amp;'CB6R3_AE7 - 95861 - CRITERIA'!$B136,'mech4import - CB6R3_AE7'!$C$2:$C$10000,"="&amp;'CB6R3_AE7 - 95861 - CRITERIA'!X$3)</f>
        <v>0</v>
      </c>
      <c r="Y136" s="49">
        <f>SUMIFS('mech4import - CB6R3_AE7'!$D$2:$D$10000,'mech4import - CB6R3_AE7'!$B$2:$B$10000,"="&amp;'CB6R3_AE7 - 95861 - CRITERIA'!$B136,'mech4import - CB6R3_AE7'!$C$2:$C$10000,"="&amp;'CB6R3_AE7 - 95861 - CRITERIA'!Y$3)</f>
        <v>0</v>
      </c>
      <c r="Z136" s="49">
        <f>SUMIFS('mech4import - CB6R3_AE7'!$D$2:$D$10000,'mech4import - CB6R3_AE7'!$B$2:$B$10000,"="&amp;'CB6R3_AE7 - 95861 - CRITERIA'!$B136,'mech4import - CB6R3_AE7'!$C$2:$C$10000,"="&amp;'CB6R3_AE7 - 95861 - CRITERIA'!Z$3)</f>
        <v>0</v>
      </c>
      <c r="AA136" s="49">
        <f>SUMIFS('mech4import - CB6R3_AE7'!$D$2:$D$10000,'mech4import - CB6R3_AE7'!$B$2:$B$10000,"="&amp;'CB6R3_AE7 - 95861 - CRITERIA'!$B136,'mech4import - CB6R3_AE7'!$C$2:$C$10000,"="&amp;'CB6R3_AE7 - 95861 - CRITERIA'!AA$3)</f>
        <v>0</v>
      </c>
      <c r="AB136" s="49">
        <f>SUMIFS('mech4import - CB6R3_AE7'!$D$2:$D$10000,'mech4import - CB6R3_AE7'!$B$2:$B$10000,"="&amp;'CB6R3_AE7 - 95861 - CRITERIA'!$B136,'mech4import - CB6R3_AE7'!$C$2:$C$10000,"="&amp;'CB6R3_AE7 - 95861 - CRITERIA'!AB$3)</f>
        <v>0</v>
      </c>
      <c r="AC136" s="49">
        <f>SUMIFS('mech4import - CB6R3_AE7'!$D$2:$D$10000,'mech4import - CB6R3_AE7'!$B$2:$B$10000,"="&amp;'CB6R3_AE7 - 95861 - CRITERIA'!$B136,'mech4import - CB6R3_AE7'!$C$2:$C$10000,"="&amp;'CB6R3_AE7 - 95861 - CRITERIA'!AC$3)</f>
        <v>1</v>
      </c>
      <c r="AD136" s="49">
        <f>SUMIFS('mech4import - CB6R3_AE7'!$D$2:$D$10000,'mech4import - CB6R3_AE7'!$B$2:$B$10000,"="&amp;'CB6R3_AE7 - 95861 - CRITERIA'!$B136,'mech4import - CB6R3_AE7'!$C$2:$C$10000,"="&amp;'CB6R3_AE7 - 95861 - CRITERIA'!AD$3)</f>
        <v>0</v>
      </c>
      <c r="AE136" s="49">
        <f>SUMIFS('mech4import - CB6R3_AE7'!$D$2:$D$10000,'mech4import - CB6R3_AE7'!$B$2:$B$10000,"="&amp;'CB6R3_AE7 - 95861 - CRITERIA'!$B136,'mech4import - CB6R3_AE7'!$C$2:$C$10000,"="&amp;'CB6R3_AE7 - 95861 - CRITERIA'!AE$3)</f>
        <v>0</v>
      </c>
      <c r="AF136" s="49">
        <f>SUMIFS('mech4import - CB6R3_AE7'!$D$2:$D$10000,'mech4import - CB6R3_AE7'!$B$2:$B$10000,"="&amp;'CB6R3_AE7 - 95861 - CRITERIA'!$B136,'mech4import - CB6R3_AE7'!$C$2:$C$10000,"="&amp;'CB6R3_AE7 - 95861 - CRITERIA'!AF$3)</f>
        <v>0</v>
      </c>
      <c r="AG136" s="49">
        <f>SUMIFS('mech4import - CB6R3_AE7'!$D$2:$D$10000,'mech4import - CB6R3_AE7'!$B$2:$B$10000,"="&amp;'CB6R3_AE7 - 95861 - CRITERIA'!$B136,'mech4import - CB6R3_AE7'!$C$2:$C$10000,"="&amp;'CB6R3_AE7 - 95861 - CRITERIA'!AG$3)</f>
        <v>0</v>
      </c>
      <c r="AH136" s="49">
        <f>SUMIFS('mech4import - CB6R3_AE7'!$D$2:$D$10000,'mech4import - CB6R3_AE7'!$B$2:$B$10000,"="&amp;'CB6R3_AE7 - 95861 - CRITERIA'!$B136,'mech4import - CB6R3_AE7'!$C$2:$C$10000,"="&amp;'CB6R3_AE7 - 95861 - CRITERIA'!AH$3)</f>
        <v>0</v>
      </c>
      <c r="AI136" s="49">
        <f>SUMIFS('mech4import - CB6R3_AE7'!$D$2:$D$10000,'mech4import - CB6R3_AE7'!$B$2:$B$10000,"="&amp;'CB6R3_AE7 - 95861 - CRITERIA'!$B136,'mech4import - CB6R3_AE7'!$C$2:$C$10000,"="&amp;'CB6R3_AE7 - 95861 - CRITERIA'!AI$3)</f>
        <v>0</v>
      </c>
      <c r="AJ136" s="49">
        <f>SUMIFS('mech4import - CB6R3_AE7'!$D$2:$D$10000,'mech4import - CB6R3_AE7'!$B$2:$B$10000,"="&amp;'CB6R3_AE7 - 95861 - CRITERIA'!$B136,'mech4import - CB6R3_AE7'!$C$2:$C$10000,"="&amp;'CB6R3_AE7 - 95861 - CRITERIA'!AJ$3)</f>
        <v>0</v>
      </c>
      <c r="AK136" s="49">
        <f>SUMIFS('mech4import - CB6R3_AE7'!$D$2:$D$10000,'mech4import - CB6R3_AE7'!$B$2:$B$10000,"="&amp;'CB6R3_AE7 - 95861 - CRITERIA'!$B136,'mech4import - CB6R3_AE7'!$C$2:$C$10000,"="&amp;'CB6R3_AE7 - 95861 - CRITERIA'!AK$3)</f>
        <v>0</v>
      </c>
      <c r="AL136" s="49">
        <f>SUMIFS('mech4import - CB6R3_AE7'!$D$2:$D$10000,'mech4import - CB6R3_AE7'!$B$2:$B$10000,"="&amp;'CB6R3_AE7 - 95861 - CRITERIA'!$B136,'mech4import - CB6R3_AE7'!$C$2:$C$10000,"="&amp;'CB6R3_AE7 - 95861 - CRITERIA'!AL$3)</f>
        <v>0</v>
      </c>
      <c r="AM136" s="32">
        <f t="array" ref="AM136">SUM($G$1:$AL$1*G136:AL136)</f>
        <v>128.19999999999999</v>
      </c>
    </row>
    <row r="137" spans="1:39" s="31" customFormat="1">
      <c r="A137" s="42">
        <v>95861</v>
      </c>
      <c r="B137" s="14">
        <v>410</v>
      </c>
      <c r="C137" s="43">
        <v>9.4943739644941447E-2</v>
      </c>
      <c r="D137" s="47" t="s">
        <v>323</v>
      </c>
      <c r="E137" s="46" t="b">
        <v>0</v>
      </c>
      <c r="F137" s="48">
        <v>130.19</v>
      </c>
      <c r="G137" s="49">
        <f>SUMIFS('mech4import - CB6R3_AE7'!$D$2:$D$10000,'mech4import - CB6R3_AE7'!$B$2:$B$10000,"="&amp;'CB6R3_AE7 - 95861 - CRITERIA'!$B137,'mech4import - CB6R3_AE7'!$C$2:$C$10000,"="&amp;'CB6R3_AE7 - 95861 - CRITERIA'!G$3)</f>
        <v>0</v>
      </c>
      <c r="H137" s="49">
        <f>SUMIFS('mech4import - CB6R3_AE7'!$D$2:$D$10000,'mech4import - CB6R3_AE7'!$B$2:$B$10000,"="&amp;'CB6R3_AE7 - 95861 - CRITERIA'!$B137,'mech4import - CB6R3_AE7'!$C$2:$C$10000,"="&amp;'CB6R3_AE7 - 95861 - CRITERIA'!H$3)</f>
        <v>0</v>
      </c>
      <c r="I137" s="49">
        <f>SUMIFS('mech4import - CB6R3_AE7'!$D$2:$D$10000,'mech4import - CB6R3_AE7'!$B$2:$B$10000,"="&amp;'CB6R3_AE7 - 95861 - CRITERIA'!$B137,'mech4import - CB6R3_AE7'!$C$2:$C$10000,"="&amp;'CB6R3_AE7 - 95861 - CRITERIA'!I$3)</f>
        <v>0</v>
      </c>
      <c r="J137" s="49">
        <f>SUMIFS('mech4import - CB6R3_AE7'!$D$2:$D$10000,'mech4import - CB6R3_AE7'!$B$2:$B$10000,"="&amp;'CB6R3_AE7 - 95861 - CRITERIA'!$B137,'mech4import - CB6R3_AE7'!$C$2:$C$10000,"="&amp;'CB6R3_AE7 - 95861 - CRITERIA'!J$3)</f>
        <v>0</v>
      </c>
      <c r="K137" s="49">
        <f>SUMIFS('mech4import - CB6R3_AE7'!$D$2:$D$10000,'mech4import - CB6R3_AE7'!$B$2:$B$10000,"="&amp;'CB6R3_AE7 - 95861 - CRITERIA'!$B137,'mech4import - CB6R3_AE7'!$C$2:$C$10000,"="&amp;'CB6R3_AE7 - 95861 - CRITERIA'!K$3)</f>
        <v>0</v>
      </c>
      <c r="L137" s="49">
        <f>SUMIFS('mech4import - CB6R3_AE7'!$D$2:$D$10000,'mech4import - CB6R3_AE7'!$B$2:$B$10000,"="&amp;'CB6R3_AE7 - 95861 - CRITERIA'!$B137,'mech4import - CB6R3_AE7'!$C$2:$C$10000,"="&amp;'CB6R3_AE7 - 95861 - CRITERIA'!L$3)</f>
        <v>0</v>
      </c>
      <c r="M137" s="49">
        <f>SUMIFS('mech4import - CB6R3_AE7'!$D$2:$D$10000,'mech4import - CB6R3_AE7'!$B$2:$B$10000,"="&amp;'CB6R3_AE7 - 95861 - CRITERIA'!$B137,'mech4import - CB6R3_AE7'!$C$2:$C$10000,"="&amp;'CB6R3_AE7 - 95861 - CRITERIA'!M$3)</f>
        <v>0</v>
      </c>
      <c r="N137" s="49">
        <f>SUMIFS('mech4import - CB6R3_AE7'!$D$2:$D$10000,'mech4import - CB6R3_AE7'!$B$2:$B$10000,"="&amp;'CB6R3_AE7 - 95861 - CRITERIA'!$B137,'mech4import - CB6R3_AE7'!$C$2:$C$10000,"="&amp;'CB6R3_AE7 - 95861 - CRITERIA'!N$3)</f>
        <v>0</v>
      </c>
      <c r="O137" s="49">
        <f>SUMIFS('mech4import - CB6R3_AE7'!$D$2:$D$10000,'mech4import - CB6R3_AE7'!$B$2:$B$10000,"="&amp;'CB6R3_AE7 - 95861 - CRITERIA'!$B137,'mech4import - CB6R3_AE7'!$C$2:$C$10000,"="&amp;'CB6R3_AE7 - 95861 - CRITERIA'!O$3)</f>
        <v>0</v>
      </c>
      <c r="P137" s="49">
        <f>SUMIFS('mech4import - CB6R3_AE7'!$D$2:$D$10000,'mech4import - CB6R3_AE7'!$B$2:$B$10000,"="&amp;'CB6R3_AE7 - 95861 - CRITERIA'!$B137,'mech4import - CB6R3_AE7'!$C$2:$C$10000,"="&amp;'CB6R3_AE7 - 95861 - CRITERIA'!P$3)</f>
        <v>0</v>
      </c>
      <c r="Q137" s="49">
        <f>SUMIFS('mech4import - CB6R3_AE7'!$D$2:$D$10000,'mech4import - CB6R3_AE7'!$B$2:$B$10000,"="&amp;'CB6R3_AE7 - 95861 - CRITERIA'!$B137,'mech4import - CB6R3_AE7'!$C$2:$C$10000,"="&amp;'CB6R3_AE7 - 95861 - CRITERIA'!Q$3)</f>
        <v>0</v>
      </c>
      <c r="R137" s="49">
        <f>SUMIFS('mech4import - CB6R3_AE7'!$D$2:$D$10000,'mech4import - CB6R3_AE7'!$B$2:$B$10000,"="&amp;'CB6R3_AE7 - 95861 - CRITERIA'!$B137,'mech4import - CB6R3_AE7'!$C$2:$C$10000,"="&amp;'CB6R3_AE7 - 95861 - CRITERIA'!R$3)</f>
        <v>0</v>
      </c>
      <c r="S137" s="49">
        <f>SUMIFS('mech4import - CB6R3_AE7'!$D$2:$D$10000,'mech4import - CB6R3_AE7'!$B$2:$B$10000,"="&amp;'CB6R3_AE7 - 95861 - CRITERIA'!$B137,'mech4import - CB6R3_AE7'!$C$2:$C$10000,"="&amp;'CB6R3_AE7 - 95861 - CRITERIA'!S$3)</f>
        <v>0</v>
      </c>
      <c r="T137" s="49">
        <f>SUMIFS('mech4import - CB6R3_AE7'!$D$2:$D$10000,'mech4import - CB6R3_AE7'!$B$2:$B$10000,"="&amp;'CB6R3_AE7 - 95861 - CRITERIA'!$B137,'mech4import - CB6R3_AE7'!$C$2:$C$10000,"="&amp;'CB6R3_AE7 - 95861 - CRITERIA'!T$3)</f>
        <v>0</v>
      </c>
      <c r="U137" s="49">
        <f>SUMIFS('mech4import - CB6R3_AE7'!$D$2:$D$10000,'mech4import - CB6R3_AE7'!$B$2:$B$10000,"="&amp;'CB6R3_AE7 - 95861 - CRITERIA'!$B137,'mech4import - CB6R3_AE7'!$C$2:$C$10000,"="&amp;'CB6R3_AE7 - 95861 - CRITERIA'!U$3)</f>
        <v>0</v>
      </c>
      <c r="V137" s="49">
        <f>SUMIFS('mech4import - CB6R3_AE7'!$D$2:$D$10000,'mech4import - CB6R3_AE7'!$B$2:$B$10000,"="&amp;'CB6R3_AE7 - 95861 - CRITERIA'!$B137,'mech4import - CB6R3_AE7'!$C$2:$C$10000,"="&amp;'CB6R3_AE7 - 95861 - CRITERIA'!V$3)</f>
        <v>0</v>
      </c>
      <c r="W137" s="49">
        <f>SUMIFS('mech4import - CB6R3_AE7'!$D$2:$D$10000,'mech4import - CB6R3_AE7'!$B$2:$B$10000,"="&amp;'CB6R3_AE7 - 95861 - CRITERIA'!$B137,'mech4import - CB6R3_AE7'!$C$2:$C$10000,"="&amp;'CB6R3_AE7 - 95861 - CRITERIA'!W$3)</f>
        <v>0</v>
      </c>
      <c r="X137" s="49">
        <f>SUMIFS('mech4import - CB6R3_AE7'!$D$2:$D$10000,'mech4import - CB6R3_AE7'!$B$2:$B$10000,"="&amp;'CB6R3_AE7 - 95861 - CRITERIA'!$B137,'mech4import - CB6R3_AE7'!$C$2:$C$10000,"="&amp;'CB6R3_AE7 - 95861 - CRITERIA'!X$3)</f>
        <v>0</v>
      </c>
      <c r="Y137" s="49">
        <f>SUMIFS('mech4import - CB6R3_AE7'!$D$2:$D$10000,'mech4import - CB6R3_AE7'!$B$2:$B$10000,"="&amp;'CB6R3_AE7 - 95861 - CRITERIA'!$B137,'mech4import - CB6R3_AE7'!$C$2:$C$10000,"="&amp;'CB6R3_AE7 - 95861 - CRITERIA'!Y$3)</f>
        <v>1</v>
      </c>
      <c r="Z137" s="49">
        <f>SUMIFS('mech4import - CB6R3_AE7'!$D$2:$D$10000,'mech4import - CB6R3_AE7'!$B$2:$B$10000,"="&amp;'CB6R3_AE7 - 95861 - CRITERIA'!$B137,'mech4import - CB6R3_AE7'!$C$2:$C$10000,"="&amp;'CB6R3_AE7 - 95861 - CRITERIA'!Z$3)</f>
        <v>0</v>
      </c>
      <c r="AA137" s="49">
        <f>SUMIFS('mech4import - CB6R3_AE7'!$D$2:$D$10000,'mech4import - CB6R3_AE7'!$B$2:$B$10000,"="&amp;'CB6R3_AE7 - 95861 - CRITERIA'!$B137,'mech4import - CB6R3_AE7'!$C$2:$C$10000,"="&amp;'CB6R3_AE7 - 95861 - CRITERIA'!AA$3)</f>
        <v>0</v>
      </c>
      <c r="AB137" s="49">
        <f>SUMIFS('mech4import - CB6R3_AE7'!$D$2:$D$10000,'mech4import - CB6R3_AE7'!$B$2:$B$10000,"="&amp;'CB6R3_AE7 - 95861 - CRITERIA'!$B137,'mech4import - CB6R3_AE7'!$C$2:$C$10000,"="&amp;'CB6R3_AE7 - 95861 - CRITERIA'!AB$3)</f>
        <v>0</v>
      </c>
      <c r="AC137" s="49">
        <f>SUMIFS('mech4import - CB6R3_AE7'!$D$2:$D$10000,'mech4import - CB6R3_AE7'!$B$2:$B$10000,"="&amp;'CB6R3_AE7 - 95861 - CRITERIA'!$B137,'mech4import - CB6R3_AE7'!$C$2:$C$10000,"="&amp;'CB6R3_AE7 - 95861 - CRITERIA'!AC$3)</f>
        <v>0</v>
      </c>
      <c r="AD137" s="49">
        <f>SUMIFS('mech4import - CB6R3_AE7'!$D$2:$D$10000,'mech4import - CB6R3_AE7'!$B$2:$B$10000,"="&amp;'CB6R3_AE7 - 95861 - CRITERIA'!$B137,'mech4import - CB6R3_AE7'!$C$2:$C$10000,"="&amp;'CB6R3_AE7 - 95861 - CRITERIA'!AD$3)</f>
        <v>0</v>
      </c>
      <c r="AE137" s="49">
        <f>SUMIFS('mech4import - CB6R3_AE7'!$D$2:$D$10000,'mech4import - CB6R3_AE7'!$B$2:$B$10000,"="&amp;'CB6R3_AE7 - 95861 - CRITERIA'!$B137,'mech4import - CB6R3_AE7'!$C$2:$C$10000,"="&amp;'CB6R3_AE7 - 95861 - CRITERIA'!AE$3)</f>
        <v>0</v>
      </c>
      <c r="AF137" s="49">
        <f>SUMIFS('mech4import - CB6R3_AE7'!$D$2:$D$10000,'mech4import - CB6R3_AE7'!$B$2:$B$10000,"="&amp;'CB6R3_AE7 - 95861 - CRITERIA'!$B137,'mech4import - CB6R3_AE7'!$C$2:$C$10000,"="&amp;'CB6R3_AE7 - 95861 - CRITERIA'!AF$3)</f>
        <v>0</v>
      </c>
      <c r="AG137" s="49">
        <f>SUMIFS('mech4import - CB6R3_AE7'!$D$2:$D$10000,'mech4import - CB6R3_AE7'!$B$2:$B$10000,"="&amp;'CB6R3_AE7 - 95861 - CRITERIA'!$B137,'mech4import - CB6R3_AE7'!$C$2:$C$10000,"="&amp;'CB6R3_AE7 - 95861 - CRITERIA'!AG$3)</f>
        <v>0</v>
      </c>
      <c r="AH137" s="49">
        <f>SUMIFS('mech4import - CB6R3_AE7'!$D$2:$D$10000,'mech4import - CB6R3_AE7'!$B$2:$B$10000,"="&amp;'CB6R3_AE7 - 95861 - CRITERIA'!$B137,'mech4import - CB6R3_AE7'!$C$2:$C$10000,"="&amp;'CB6R3_AE7 - 95861 - CRITERIA'!AH$3)</f>
        <v>0</v>
      </c>
      <c r="AI137" s="49">
        <f>SUMIFS('mech4import - CB6R3_AE7'!$D$2:$D$10000,'mech4import - CB6R3_AE7'!$B$2:$B$10000,"="&amp;'CB6R3_AE7 - 95861 - CRITERIA'!$B137,'mech4import - CB6R3_AE7'!$C$2:$C$10000,"="&amp;'CB6R3_AE7 - 95861 - CRITERIA'!AI$3)</f>
        <v>0</v>
      </c>
      <c r="AJ137" s="49">
        <f>SUMIFS('mech4import - CB6R3_AE7'!$D$2:$D$10000,'mech4import - CB6R3_AE7'!$B$2:$B$10000,"="&amp;'CB6R3_AE7 - 95861 - CRITERIA'!$B137,'mech4import - CB6R3_AE7'!$C$2:$C$10000,"="&amp;'CB6R3_AE7 - 95861 - CRITERIA'!AJ$3)</f>
        <v>0</v>
      </c>
      <c r="AK137" s="49">
        <f>SUMIFS('mech4import - CB6R3_AE7'!$D$2:$D$10000,'mech4import - CB6R3_AE7'!$B$2:$B$10000,"="&amp;'CB6R3_AE7 - 95861 - CRITERIA'!$B137,'mech4import - CB6R3_AE7'!$C$2:$C$10000,"="&amp;'CB6R3_AE7 - 95861 - CRITERIA'!AK$3)</f>
        <v>0</v>
      </c>
      <c r="AL137" s="49">
        <f>SUMIFS('mech4import - CB6R3_AE7'!$D$2:$D$10000,'mech4import - CB6R3_AE7'!$B$2:$B$10000,"="&amp;'CB6R3_AE7 - 95861 - CRITERIA'!$B137,'mech4import - CB6R3_AE7'!$C$2:$C$10000,"="&amp;'CB6R3_AE7 - 95861 - CRITERIA'!AL$3)</f>
        <v>0</v>
      </c>
      <c r="AM137" s="32">
        <f t="array" ref="AM137">SUM($G$1:$AL$1*G137:AL137)</f>
        <v>240.5</v>
      </c>
    </row>
    <row r="138" spans="1:39" s="31" customFormat="1">
      <c r="A138" s="42">
        <v>95861</v>
      </c>
      <c r="B138" s="14">
        <v>3466</v>
      </c>
      <c r="C138" s="43">
        <v>1.5053126956634974E-2</v>
      </c>
      <c r="D138" s="47" t="s">
        <v>324</v>
      </c>
      <c r="E138" s="46" t="b">
        <v>0</v>
      </c>
      <c r="F138" s="48">
        <v>131.178</v>
      </c>
      <c r="G138" s="49">
        <f>SUMIFS('mech4import - CB6R3_AE7'!$D$2:$D$10000,'mech4import - CB6R3_AE7'!$B$2:$B$10000,"="&amp;'CB6R3_AE7 - 95861 - CRITERIA'!$B138,'mech4import - CB6R3_AE7'!$C$2:$C$10000,"="&amp;'CB6R3_AE7 - 95861 - CRITERIA'!G$3)</f>
        <v>0</v>
      </c>
      <c r="H138" s="49">
        <f>SUMIFS('mech4import - CB6R3_AE7'!$D$2:$D$10000,'mech4import - CB6R3_AE7'!$B$2:$B$10000,"="&amp;'CB6R3_AE7 - 95861 - CRITERIA'!$B138,'mech4import - CB6R3_AE7'!$C$2:$C$10000,"="&amp;'CB6R3_AE7 - 95861 - CRITERIA'!H$3)</f>
        <v>0</v>
      </c>
      <c r="I138" s="49">
        <f>SUMIFS('mech4import - CB6R3_AE7'!$D$2:$D$10000,'mech4import - CB6R3_AE7'!$B$2:$B$10000,"="&amp;'CB6R3_AE7 - 95861 - CRITERIA'!$B138,'mech4import - CB6R3_AE7'!$C$2:$C$10000,"="&amp;'CB6R3_AE7 - 95861 - CRITERIA'!I$3)</f>
        <v>0</v>
      </c>
      <c r="J138" s="49">
        <f>SUMIFS('mech4import - CB6R3_AE7'!$D$2:$D$10000,'mech4import - CB6R3_AE7'!$B$2:$B$10000,"="&amp;'CB6R3_AE7 - 95861 - CRITERIA'!$B138,'mech4import - CB6R3_AE7'!$C$2:$C$10000,"="&amp;'CB6R3_AE7 - 95861 - CRITERIA'!J$3)</f>
        <v>0</v>
      </c>
      <c r="K138" s="49">
        <f>SUMIFS('mech4import - CB6R3_AE7'!$D$2:$D$10000,'mech4import - CB6R3_AE7'!$B$2:$B$10000,"="&amp;'CB6R3_AE7 - 95861 - CRITERIA'!$B138,'mech4import - CB6R3_AE7'!$C$2:$C$10000,"="&amp;'CB6R3_AE7 - 95861 - CRITERIA'!K$3)</f>
        <v>0</v>
      </c>
      <c r="L138" s="49">
        <f>SUMIFS('mech4import - CB6R3_AE7'!$D$2:$D$10000,'mech4import - CB6R3_AE7'!$B$2:$B$10000,"="&amp;'CB6R3_AE7 - 95861 - CRITERIA'!$B138,'mech4import - CB6R3_AE7'!$C$2:$C$10000,"="&amp;'CB6R3_AE7 - 95861 - CRITERIA'!L$3)</f>
        <v>0</v>
      </c>
      <c r="M138" s="49">
        <f>SUMIFS('mech4import - CB6R3_AE7'!$D$2:$D$10000,'mech4import - CB6R3_AE7'!$B$2:$B$10000,"="&amp;'CB6R3_AE7 - 95861 - CRITERIA'!$B138,'mech4import - CB6R3_AE7'!$C$2:$C$10000,"="&amp;'CB6R3_AE7 - 95861 - CRITERIA'!M$3)</f>
        <v>0</v>
      </c>
      <c r="N138" s="49">
        <f>SUMIFS('mech4import - CB6R3_AE7'!$D$2:$D$10000,'mech4import - CB6R3_AE7'!$B$2:$B$10000,"="&amp;'CB6R3_AE7 - 95861 - CRITERIA'!$B138,'mech4import - CB6R3_AE7'!$C$2:$C$10000,"="&amp;'CB6R3_AE7 - 95861 - CRITERIA'!N$3)</f>
        <v>0</v>
      </c>
      <c r="O138" s="49">
        <f>SUMIFS('mech4import - CB6R3_AE7'!$D$2:$D$10000,'mech4import - CB6R3_AE7'!$B$2:$B$10000,"="&amp;'CB6R3_AE7 - 95861 - CRITERIA'!$B138,'mech4import - CB6R3_AE7'!$C$2:$C$10000,"="&amp;'CB6R3_AE7 - 95861 - CRITERIA'!O$3)</f>
        <v>0</v>
      </c>
      <c r="P138" s="49">
        <f>SUMIFS('mech4import - CB6R3_AE7'!$D$2:$D$10000,'mech4import - CB6R3_AE7'!$B$2:$B$10000,"="&amp;'CB6R3_AE7 - 95861 - CRITERIA'!$B138,'mech4import - CB6R3_AE7'!$C$2:$C$10000,"="&amp;'CB6R3_AE7 - 95861 - CRITERIA'!P$3)</f>
        <v>0</v>
      </c>
      <c r="Q138" s="49">
        <f>SUMIFS('mech4import - CB6R3_AE7'!$D$2:$D$10000,'mech4import - CB6R3_AE7'!$B$2:$B$10000,"="&amp;'CB6R3_AE7 - 95861 - CRITERIA'!$B138,'mech4import - CB6R3_AE7'!$C$2:$C$10000,"="&amp;'CB6R3_AE7 - 95861 - CRITERIA'!Q$3)</f>
        <v>0</v>
      </c>
      <c r="R138" s="49">
        <f>SUMIFS('mech4import - CB6R3_AE7'!$D$2:$D$10000,'mech4import - CB6R3_AE7'!$B$2:$B$10000,"="&amp;'CB6R3_AE7 - 95861 - CRITERIA'!$B138,'mech4import - CB6R3_AE7'!$C$2:$C$10000,"="&amp;'CB6R3_AE7 - 95861 - CRITERIA'!R$3)</f>
        <v>0</v>
      </c>
      <c r="S138" s="49">
        <f>SUMIFS('mech4import - CB6R3_AE7'!$D$2:$D$10000,'mech4import - CB6R3_AE7'!$B$2:$B$10000,"="&amp;'CB6R3_AE7 - 95861 - CRITERIA'!$B138,'mech4import - CB6R3_AE7'!$C$2:$C$10000,"="&amp;'CB6R3_AE7 - 95861 - CRITERIA'!S$3)</f>
        <v>0</v>
      </c>
      <c r="T138" s="49">
        <f>SUMIFS('mech4import - CB6R3_AE7'!$D$2:$D$10000,'mech4import - CB6R3_AE7'!$B$2:$B$10000,"="&amp;'CB6R3_AE7 - 95861 - CRITERIA'!$B138,'mech4import - CB6R3_AE7'!$C$2:$C$10000,"="&amp;'CB6R3_AE7 - 95861 - CRITERIA'!T$3)</f>
        <v>0</v>
      </c>
      <c r="U138" s="49">
        <f>SUMIFS('mech4import - CB6R3_AE7'!$D$2:$D$10000,'mech4import - CB6R3_AE7'!$B$2:$B$10000,"="&amp;'CB6R3_AE7 - 95861 - CRITERIA'!$B138,'mech4import - CB6R3_AE7'!$C$2:$C$10000,"="&amp;'CB6R3_AE7 - 95861 - CRITERIA'!U$3)</f>
        <v>0</v>
      </c>
      <c r="V138" s="49">
        <f>SUMIFS('mech4import - CB6R3_AE7'!$D$2:$D$10000,'mech4import - CB6R3_AE7'!$B$2:$B$10000,"="&amp;'CB6R3_AE7 - 95861 - CRITERIA'!$B138,'mech4import - CB6R3_AE7'!$C$2:$C$10000,"="&amp;'CB6R3_AE7 - 95861 - CRITERIA'!V$3)</f>
        <v>0</v>
      </c>
      <c r="W138" s="49">
        <f>SUMIFS('mech4import - CB6R3_AE7'!$D$2:$D$10000,'mech4import - CB6R3_AE7'!$B$2:$B$10000,"="&amp;'CB6R3_AE7 - 95861 - CRITERIA'!$B138,'mech4import - CB6R3_AE7'!$C$2:$C$10000,"="&amp;'CB6R3_AE7 - 95861 - CRITERIA'!W$3)</f>
        <v>0</v>
      </c>
      <c r="X138" s="49">
        <f>SUMIFS('mech4import - CB6R3_AE7'!$D$2:$D$10000,'mech4import - CB6R3_AE7'!$B$2:$B$10000,"="&amp;'CB6R3_AE7 - 95861 - CRITERIA'!$B138,'mech4import - CB6R3_AE7'!$C$2:$C$10000,"="&amp;'CB6R3_AE7 - 95861 - CRITERIA'!X$3)</f>
        <v>0</v>
      </c>
      <c r="Y138" s="49">
        <f>SUMIFS('mech4import - CB6R3_AE7'!$D$2:$D$10000,'mech4import - CB6R3_AE7'!$B$2:$B$10000,"="&amp;'CB6R3_AE7 - 95861 - CRITERIA'!$B138,'mech4import - CB6R3_AE7'!$C$2:$C$10000,"="&amp;'CB6R3_AE7 - 95861 - CRITERIA'!Y$3)</f>
        <v>1</v>
      </c>
      <c r="Z138" s="49">
        <f>SUMIFS('mech4import - CB6R3_AE7'!$D$2:$D$10000,'mech4import - CB6R3_AE7'!$B$2:$B$10000,"="&amp;'CB6R3_AE7 - 95861 - CRITERIA'!$B138,'mech4import - CB6R3_AE7'!$C$2:$C$10000,"="&amp;'CB6R3_AE7 - 95861 - CRITERIA'!Z$3)</f>
        <v>0</v>
      </c>
      <c r="AA138" s="49">
        <f>SUMIFS('mech4import - CB6R3_AE7'!$D$2:$D$10000,'mech4import - CB6R3_AE7'!$B$2:$B$10000,"="&amp;'CB6R3_AE7 - 95861 - CRITERIA'!$B138,'mech4import - CB6R3_AE7'!$C$2:$C$10000,"="&amp;'CB6R3_AE7 - 95861 - CRITERIA'!AA$3)</f>
        <v>0</v>
      </c>
      <c r="AB138" s="49">
        <f>SUMIFS('mech4import - CB6R3_AE7'!$D$2:$D$10000,'mech4import - CB6R3_AE7'!$B$2:$B$10000,"="&amp;'CB6R3_AE7 - 95861 - CRITERIA'!$B138,'mech4import - CB6R3_AE7'!$C$2:$C$10000,"="&amp;'CB6R3_AE7 - 95861 - CRITERIA'!AB$3)</f>
        <v>0</v>
      </c>
      <c r="AC138" s="49">
        <f>SUMIFS('mech4import - CB6R3_AE7'!$D$2:$D$10000,'mech4import - CB6R3_AE7'!$B$2:$B$10000,"="&amp;'CB6R3_AE7 - 95861 - CRITERIA'!$B138,'mech4import - CB6R3_AE7'!$C$2:$C$10000,"="&amp;'CB6R3_AE7 - 95861 - CRITERIA'!AC$3)</f>
        <v>0</v>
      </c>
      <c r="AD138" s="49">
        <f>SUMIFS('mech4import - CB6R3_AE7'!$D$2:$D$10000,'mech4import - CB6R3_AE7'!$B$2:$B$10000,"="&amp;'CB6R3_AE7 - 95861 - CRITERIA'!$B138,'mech4import - CB6R3_AE7'!$C$2:$C$10000,"="&amp;'CB6R3_AE7 - 95861 - CRITERIA'!AD$3)</f>
        <v>0</v>
      </c>
      <c r="AE138" s="49">
        <f>SUMIFS('mech4import - CB6R3_AE7'!$D$2:$D$10000,'mech4import - CB6R3_AE7'!$B$2:$B$10000,"="&amp;'CB6R3_AE7 - 95861 - CRITERIA'!$B138,'mech4import - CB6R3_AE7'!$C$2:$C$10000,"="&amp;'CB6R3_AE7 - 95861 - CRITERIA'!AE$3)</f>
        <v>0</v>
      </c>
      <c r="AF138" s="49">
        <f>SUMIFS('mech4import - CB6R3_AE7'!$D$2:$D$10000,'mech4import - CB6R3_AE7'!$B$2:$B$10000,"="&amp;'CB6R3_AE7 - 95861 - CRITERIA'!$B138,'mech4import - CB6R3_AE7'!$C$2:$C$10000,"="&amp;'CB6R3_AE7 - 95861 - CRITERIA'!AF$3)</f>
        <v>0</v>
      </c>
      <c r="AG138" s="49">
        <f>SUMIFS('mech4import - CB6R3_AE7'!$D$2:$D$10000,'mech4import - CB6R3_AE7'!$B$2:$B$10000,"="&amp;'CB6R3_AE7 - 95861 - CRITERIA'!$B138,'mech4import - CB6R3_AE7'!$C$2:$C$10000,"="&amp;'CB6R3_AE7 - 95861 - CRITERIA'!AG$3)</f>
        <v>0</v>
      </c>
      <c r="AH138" s="49">
        <f>SUMIFS('mech4import - CB6R3_AE7'!$D$2:$D$10000,'mech4import - CB6R3_AE7'!$B$2:$B$10000,"="&amp;'CB6R3_AE7 - 95861 - CRITERIA'!$B138,'mech4import - CB6R3_AE7'!$C$2:$C$10000,"="&amp;'CB6R3_AE7 - 95861 - CRITERIA'!AH$3)</f>
        <v>0</v>
      </c>
      <c r="AI138" s="49">
        <f>SUMIFS('mech4import - CB6R3_AE7'!$D$2:$D$10000,'mech4import - CB6R3_AE7'!$B$2:$B$10000,"="&amp;'CB6R3_AE7 - 95861 - CRITERIA'!$B138,'mech4import - CB6R3_AE7'!$C$2:$C$10000,"="&amp;'CB6R3_AE7 - 95861 - CRITERIA'!AI$3)</f>
        <v>0</v>
      </c>
      <c r="AJ138" s="49">
        <f>SUMIFS('mech4import - CB6R3_AE7'!$D$2:$D$10000,'mech4import - CB6R3_AE7'!$B$2:$B$10000,"="&amp;'CB6R3_AE7 - 95861 - CRITERIA'!$B138,'mech4import - CB6R3_AE7'!$C$2:$C$10000,"="&amp;'CB6R3_AE7 - 95861 - CRITERIA'!AJ$3)</f>
        <v>0</v>
      </c>
      <c r="AK138" s="49">
        <f>SUMIFS('mech4import - CB6R3_AE7'!$D$2:$D$10000,'mech4import - CB6R3_AE7'!$B$2:$B$10000,"="&amp;'CB6R3_AE7 - 95861 - CRITERIA'!$B138,'mech4import - CB6R3_AE7'!$C$2:$C$10000,"="&amp;'CB6R3_AE7 - 95861 - CRITERIA'!AK$3)</f>
        <v>0</v>
      </c>
      <c r="AL138" s="49">
        <f>SUMIFS('mech4import - CB6R3_AE7'!$D$2:$D$10000,'mech4import - CB6R3_AE7'!$B$2:$B$10000,"="&amp;'CB6R3_AE7 - 95861 - CRITERIA'!$B138,'mech4import - CB6R3_AE7'!$C$2:$C$10000,"="&amp;'CB6R3_AE7 - 95861 - CRITERIA'!AL$3)</f>
        <v>0</v>
      </c>
      <c r="AM138" s="32">
        <f t="array" ref="AM138">SUM($G$1:$AL$1*G138:AL138)</f>
        <v>240.5</v>
      </c>
    </row>
    <row r="139" spans="1:39" s="31" customFormat="1">
      <c r="A139" s="42">
        <v>95861</v>
      </c>
      <c r="B139" s="14">
        <v>3033</v>
      </c>
      <c r="C139" s="43">
        <v>0.39008716959806428</v>
      </c>
      <c r="D139" s="47" t="s">
        <v>325</v>
      </c>
      <c r="E139" s="46" t="b">
        <v>0</v>
      </c>
      <c r="F139" s="48">
        <v>132.16200000000001</v>
      </c>
      <c r="G139" s="49">
        <f>SUMIFS('mech4import - CB6R3_AE7'!$D$2:$D$10000,'mech4import - CB6R3_AE7'!$B$2:$B$10000,"="&amp;'CB6R3_AE7 - 95861 - CRITERIA'!$B139,'mech4import - CB6R3_AE7'!$C$2:$C$10000,"="&amp;'CB6R3_AE7 - 95861 - CRITERIA'!G$3)</f>
        <v>0</v>
      </c>
      <c r="H139" s="49">
        <f>SUMIFS('mech4import - CB6R3_AE7'!$D$2:$D$10000,'mech4import - CB6R3_AE7'!$B$2:$B$10000,"="&amp;'CB6R3_AE7 - 95861 - CRITERIA'!$B139,'mech4import - CB6R3_AE7'!$C$2:$C$10000,"="&amp;'CB6R3_AE7 - 95861 - CRITERIA'!H$3)</f>
        <v>0</v>
      </c>
      <c r="I139" s="49">
        <f>SUMIFS('mech4import - CB6R3_AE7'!$D$2:$D$10000,'mech4import - CB6R3_AE7'!$B$2:$B$10000,"="&amp;'CB6R3_AE7 - 95861 - CRITERIA'!$B139,'mech4import - CB6R3_AE7'!$C$2:$C$10000,"="&amp;'CB6R3_AE7 - 95861 - CRITERIA'!I$3)</f>
        <v>0</v>
      </c>
      <c r="J139" s="49">
        <f>SUMIFS('mech4import - CB6R3_AE7'!$D$2:$D$10000,'mech4import - CB6R3_AE7'!$B$2:$B$10000,"="&amp;'CB6R3_AE7 - 95861 - CRITERIA'!$B139,'mech4import - CB6R3_AE7'!$C$2:$C$10000,"="&amp;'CB6R3_AE7 - 95861 - CRITERIA'!J$3)</f>
        <v>0</v>
      </c>
      <c r="K139" s="49">
        <f>SUMIFS('mech4import - CB6R3_AE7'!$D$2:$D$10000,'mech4import - CB6R3_AE7'!$B$2:$B$10000,"="&amp;'CB6R3_AE7 - 95861 - CRITERIA'!$B139,'mech4import - CB6R3_AE7'!$C$2:$C$10000,"="&amp;'CB6R3_AE7 - 95861 - CRITERIA'!K$3)</f>
        <v>0</v>
      </c>
      <c r="L139" s="49">
        <f>SUMIFS('mech4import - CB6R3_AE7'!$D$2:$D$10000,'mech4import - CB6R3_AE7'!$B$2:$B$10000,"="&amp;'CB6R3_AE7 - 95861 - CRITERIA'!$B139,'mech4import - CB6R3_AE7'!$C$2:$C$10000,"="&amp;'CB6R3_AE7 - 95861 - CRITERIA'!L$3)</f>
        <v>0</v>
      </c>
      <c r="M139" s="49">
        <f>SUMIFS('mech4import - CB6R3_AE7'!$D$2:$D$10000,'mech4import - CB6R3_AE7'!$B$2:$B$10000,"="&amp;'CB6R3_AE7 - 95861 - CRITERIA'!$B139,'mech4import - CB6R3_AE7'!$C$2:$C$10000,"="&amp;'CB6R3_AE7 - 95861 - CRITERIA'!M$3)</f>
        <v>0</v>
      </c>
      <c r="N139" s="49">
        <f>SUMIFS('mech4import - CB6R3_AE7'!$D$2:$D$10000,'mech4import - CB6R3_AE7'!$B$2:$B$10000,"="&amp;'CB6R3_AE7 - 95861 - CRITERIA'!$B139,'mech4import - CB6R3_AE7'!$C$2:$C$10000,"="&amp;'CB6R3_AE7 - 95861 - CRITERIA'!N$3)</f>
        <v>0</v>
      </c>
      <c r="O139" s="49">
        <f>SUMIFS('mech4import - CB6R3_AE7'!$D$2:$D$10000,'mech4import - CB6R3_AE7'!$B$2:$B$10000,"="&amp;'CB6R3_AE7 - 95861 - CRITERIA'!$B139,'mech4import - CB6R3_AE7'!$C$2:$C$10000,"="&amp;'CB6R3_AE7 - 95861 - CRITERIA'!O$3)</f>
        <v>0</v>
      </c>
      <c r="P139" s="49">
        <f>SUMIFS('mech4import - CB6R3_AE7'!$D$2:$D$10000,'mech4import - CB6R3_AE7'!$B$2:$B$10000,"="&amp;'CB6R3_AE7 - 95861 - CRITERIA'!$B139,'mech4import - CB6R3_AE7'!$C$2:$C$10000,"="&amp;'CB6R3_AE7 - 95861 - CRITERIA'!P$3)</f>
        <v>0</v>
      </c>
      <c r="Q139" s="49">
        <f>SUMIFS('mech4import - CB6R3_AE7'!$D$2:$D$10000,'mech4import - CB6R3_AE7'!$B$2:$B$10000,"="&amp;'CB6R3_AE7 - 95861 - CRITERIA'!$B139,'mech4import - CB6R3_AE7'!$C$2:$C$10000,"="&amp;'CB6R3_AE7 - 95861 - CRITERIA'!Q$3)</f>
        <v>0</v>
      </c>
      <c r="R139" s="49">
        <f>SUMIFS('mech4import - CB6R3_AE7'!$D$2:$D$10000,'mech4import - CB6R3_AE7'!$B$2:$B$10000,"="&amp;'CB6R3_AE7 - 95861 - CRITERIA'!$B139,'mech4import - CB6R3_AE7'!$C$2:$C$10000,"="&amp;'CB6R3_AE7 - 95861 - CRITERIA'!R$3)</f>
        <v>0</v>
      </c>
      <c r="S139" s="49">
        <f>SUMIFS('mech4import - CB6R3_AE7'!$D$2:$D$10000,'mech4import - CB6R3_AE7'!$B$2:$B$10000,"="&amp;'CB6R3_AE7 - 95861 - CRITERIA'!$B139,'mech4import - CB6R3_AE7'!$C$2:$C$10000,"="&amp;'CB6R3_AE7 - 95861 - CRITERIA'!S$3)</f>
        <v>0</v>
      </c>
      <c r="T139" s="49">
        <f>SUMIFS('mech4import - CB6R3_AE7'!$D$2:$D$10000,'mech4import - CB6R3_AE7'!$B$2:$B$10000,"="&amp;'CB6R3_AE7 - 95861 - CRITERIA'!$B139,'mech4import - CB6R3_AE7'!$C$2:$C$10000,"="&amp;'CB6R3_AE7 - 95861 - CRITERIA'!T$3)</f>
        <v>0</v>
      </c>
      <c r="U139" s="49">
        <f>SUMIFS('mech4import - CB6R3_AE7'!$D$2:$D$10000,'mech4import - CB6R3_AE7'!$B$2:$B$10000,"="&amp;'CB6R3_AE7 - 95861 - CRITERIA'!$B139,'mech4import - CB6R3_AE7'!$C$2:$C$10000,"="&amp;'CB6R3_AE7 - 95861 - CRITERIA'!U$3)</f>
        <v>0</v>
      </c>
      <c r="V139" s="49">
        <f>SUMIFS('mech4import - CB6R3_AE7'!$D$2:$D$10000,'mech4import - CB6R3_AE7'!$B$2:$B$10000,"="&amp;'CB6R3_AE7 - 95861 - CRITERIA'!$B139,'mech4import - CB6R3_AE7'!$C$2:$C$10000,"="&amp;'CB6R3_AE7 - 95861 - CRITERIA'!V$3)</f>
        <v>0</v>
      </c>
      <c r="W139" s="49">
        <f>SUMIFS('mech4import - CB6R3_AE7'!$D$2:$D$10000,'mech4import - CB6R3_AE7'!$B$2:$B$10000,"="&amp;'CB6R3_AE7 - 95861 - CRITERIA'!$B139,'mech4import - CB6R3_AE7'!$C$2:$C$10000,"="&amp;'CB6R3_AE7 - 95861 - CRITERIA'!W$3)</f>
        <v>0</v>
      </c>
      <c r="X139" s="49">
        <f>SUMIFS('mech4import - CB6R3_AE7'!$D$2:$D$10000,'mech4import - CB6R3_AE7'!$B$2:$B$10000,"="&amp;'CB6R3_AE7 - 95861 - CRITERIA'!$B139,'mech4import - CB6R3_AE7'!$C$2:$C$10000,"="&amp;'CB6R3_AE7 - 95861 - CRITERIA'!X$3)</f>
        <v>0</v>
      </c>
      <c r="Y139" s="49">
        <f>SUMIFS('mech4import - CB6R3_AE7'!$D$2:$D$10000,'mech4import - CB6R3_AE7'!$B$2:$B$10000,"="&amp;'CB6R3_AE7 - 95861 - CRITERIA'!$B139,'mech4import - CB6R3_AE7'!$C$2:$C$10000,"="&amp;'CB6R3_AE7 - 95861 - CRITERIA'!Y$3)</f>
        <v>1</v>
      </c>
      <c r="Z139" s="49">
        <f>SUMIFS('mech4import - CB6R3_AE7'!$D$2:$D$10000,'mech4import - CB6R3_AE7'!$B$2:$B$10000,"="&amp;'CB6R3_AE7 - 95861 - CRITERIA'!$B139,'mech4import - CB6R3_AE7'!$C$2:$C$10000,"="&amp;'CB6R3_AE7 - 95861 - CRITERIA'!Z$3)</f>
        <v>0</v>
      </c>
      <c r="AA139" s="49">
        <f>SUMIFS('mech4import - CB6R3_AE7'!$D$2:$D$10000,'mech4import - CB6R3_AE7'!$B$2:$B$10000,"="&amp;'CB6R3_AE7 - 95861 - CRITERIA'!$B139,'mech4import - CB6R3_AE7'!$C$2:$C$10000,"="&amp;'CB6R3_AE7 - 95861 - CRITERIA'!AA$3)</f>
        <v>0</v>
      </c>
      <c r="AB139" s="49">
        <f>SUMIFS('mech4import - CB6R3_AE7'!$D$2:$D$10000,'mech4import - CB6R3_AE7'!$B$2:$B$10000,"="&amp;'CB6R3_AE7 - 95861 - CRITERIA'!$B139,'mech4import - CB6R3_AE7'!$C$2:$C$10000,"="&amp;'CB6R3_AE7 - 95861 - CRITERIA'!AB$3)</f>
        <v>0</v>
      </c>
      <c r="AC139" s="49">
        <f>SUMIFS('mech4import - CB6R3_AE7'!$D$2:$D$10000,'mech4import - CB6R3_AE7'!$B$2:$B$10000,"="&amp;'CB6R3_AE7 - 95861 - CRITERIA'!$B139,'mech4import - CB6R3_AE7'!$C$2:$C$10000,"="&amp;'CB6R3_AE7 - 95861 - CRITERIA'!AC$3)</f>
        <v>0</v>
      </c>
      <c r="AD139" s="49">
        <f>SUMIFS('mech4import - CB6R3_AE7'!$D$2:$D$10000,'mech4import - CB6R3_AE7'!$B$2:$B$10000,"="&amp;'CB6R3_AE7 - 95861 - CRITERIA'!$B139,'mech4import - CB6R3_AE7'!$C$2:$C$10000,"="&amp;'CB6R3_AE7 - 95861 - CRITERIA'!AD$3)</f>
        <v>0</v>
      </c>
      <c r="AE139" s="49">
        <f>SUMIFS('mech4import - CB6R3_AE7'!$D$2:$D$10000,'mech4import - CB6R3_AE7'!$B$2:$B$10000,"="&amp;'CB6R3_AE7 - 95861 - CRITERIA'!$B139,'mech4import - CB6R3_AE7'!$C$2:$C$10000,"="&amp;'CB6R3_AE7 - 95861 - CRITERIA'!AE$3)</f>
        <v>0</v>
      </c>
      <c r="AF139" s="49">
        <f>SUMIFS('mech4import - CB6R3_AE7'!$D$2:$D$10000,'mech4import - CB6R3_AE7'!$B$2:$B$10000,"="&amp;'CB6R3_AE7 - 95861 - CRITERIA'!$B139,'mech4import - CB6R3_AE7'!$C$2:$C$10000,"="&amp;'CB6R3_AE7 - 95861 - CRITERIA'!AF$3)</f>
        <v>0</v>
      </c>
      <c r="AG139" s="49">
        <f>SUMIFS('mech4import - CB6R3_AE7'!$D$2:$D$10000,'mech4import - CB6R3_AE7'!$B$2:$B$10000,"="&amp;'CB6R3_AE7 - 95861 - CRITERIA'!$B139,'mech4import - CB6R3_AE7'!$C$2:$C$10000,"="&amp;'CB6R3_AE7 - 95861 - CRITERIA'!AG$3)</f>
        <v>0</v>
      </c>
      <c r="AH139" s="49">
        <f>SUMIFS('mech4import - CB6R3_AE7'!$D$2:$D$10000,'mech4import - CB6R3_AE7'!$B$2:$B$10000,"="&amp;'CB6R3_AE7 - 95861 - CRITERIA'!$B139,'mech4import - CB6R3_AE7'!$C$2:$C$10000,"="&amp;'CB6R3_AE7 - 95861 - CRITERIA'!AH$3)</f>
        <v>0</v>
      </c>
      <c r="AI139" s="49">
        <f>SUMIFS('mech4import - CB6R3_AE7'!$D$2:$D$10000,'mech4import - CB6R3_AE7'!$B$2:$B$10000,"="&amp;'CB6R3_AE7 - 95861 - CRITERIA'!$B139,'mech4import - CB6R3_AE7'!$C$2:$C$10000,"="&amp;'CB6R3_AE7 - 95861 - CRITERIA'!AI$3)</f>
        <v>0</v>
      </c>
      <c r="AJ139" s="49">
        <f>SUMIFS('mech4import - CB6R3_AE7'!$D$2:$D$10000,'mech4import - CB6R3_AE7'!$B$2:$B$10000,"="&amp;'CB6R3_AE7 - 95861 - CRITERIA'!$B139,'mech4import - CB6R3_AE7'!$C$2:$C$10000,"="&amp;'CB6R3_AE7 - 95861 - CRITERIA'!AJ$3)</f>
        <v>0</v>
      </c>
      <c r="AK139" s="49">
        <f>SUMIFS('mech4import - CB6R3_AE7'!$D$2:$D$10000,'mech4import - CB6R3_AE7'!$B$2:$B$10000,"="&amp;'CB6R3_AE7 - 95861 - CRITERIA'!$B139,'mech4import - CB6R3_AE7'!$C$2:$C$10000,"="&amp;'CB6R3_AE7 - 95861 - CRITERIA'!AK$3)</f>
        <v>0</v>
      </c>
      <c r="AL139" s="49">
        <f>SUMIFS('mech4import - CB6R3_AE7'!$D$2:$D$10000,'mech4import - CB6R3_AE7'!$B$2:$B$10000,"="&amp;'CB6R3_AE7 - 95861 - CRITERIA'!$B139,'mech4import - CB6R3_AE7'!$C$2:$C$10000,"="&amp;'CB6R3_AE7 - 95861 - CRITERIA'!AL$3)</f>
        <v>0</v>
      </c>
      <c r="AM139" s="32">
        <f t="array" ref="AM139">SUM($G$1:$AL$1*G139:AL139)</f>
        <v>240.5</v>
      </c>
    </row>
    <row r="140" spans="1:39" s="31" customFormat="1">
      <c r="A140" s="42">
        <v>95861</v>
      </c>
      <c r="B140" s="14">
        <v>547</v>
      </c>
      <c r="C140" s="43">
        <v>0.10023050100771017</v>
      </c>
      <c r="D140" s="47" t="s">
        <v>326</v>
      </c>
      <c r="E140" s="46" t="b">
        <v>0</v>
      </c>
      <c r="F140" s="48">
        <v>118.179</v>
      </c>
      <c r="G140" s="49">
        <f>SUMIFS('mech4import - CB6R3_AE7'!$D$2:$D$10000,'mech4import - CB6R3_AE7'!$B$2:$B$10000,"="&amp;'CB6R3_AE7 - 95861 - CRITERIA'!$B140,'mech4import - CB6R3_AE7'!$C$2:$C$10000,"="&amp;'CB6R3_AE7 - 95861 - CRITERIA'!G$3)</f>
        <v>0</v>
      </c>
      <c r="H140" s="49">
        <f>SUMIFS('mech4import - CB6R3_AE7'!$D$2:$D$10000,'mech4import - CB6R3_AE7'!$B$2:$B$10000,"="&amp;'CB6R3_AE7 - 95861 - CRITERIA'!$B140,'mech4import - CB6R3_AE7'!$C$2:$C$10000,"="&amp;'CB6R3_AE7 - 95861 - CRITERIA'!H$3)</f>
        <v>0</v>
      </c>
      <c r="I140" s="49">
        <f>SUMIFS('mech4import - CB6R3_AE7'!$D$2:$D$10000,'mech4import - CB6R3_AE7'!$B$2:$B$10000,"="&amp;'CB6R3_AE7 - 95861 - CRITERIA'!$B140,'mech4import - CB6R3_AE7'!$C$2:$C$10000,"="&amp;'CB6R3_AE7 - 95861 - CRITERIA'!I$3)</f>
        <v>0</v>
      </c>
      <c r="J140" s="49">
        <f>SUMIFS('mech4import - CB6R3_AE7'!$D$2:$D$10000,'mech4import - CB6R3_AE7'!$B$2:$B$10000,"="&amp;'CB6R3_AE7 - 95861 - CRITERIA'!$B140,'mech4import - CB6R3_AE7'!$C$2:$C$10000,"="&amp;'CB6R3_AE7 - 95861 - CRITERIA'!J$3)</f>
        <v>0</v>
      </c>
      <c r="K140" s="49">
        <f>SUMIFS('mech4import - CB6R3_AE7'!$D$2:$D$10000,'mech4import - CB6R3_AE7'!$B$2:$B$10000,"="&amp;'CB6R3_AE7 - 95861 - CRITERIA'!$B140,'mech4import - CB6R3_AE7'!$C$2:$C$10000,"="&amp;'CB6R3_AE7 - 95861 - CRITERIA'!K$3)</f>
        <v>0</v>
      </c>
      <c r="L140" s="49">
        <f>SUMIFS('mech4import - CB6R3_AE7'!$D$2:$D$10000,'mech4import - CB6R3_AE7'!$B$2:$B$10000,"="&amp;'CB6R3_AE7 - 95861 - CRITERIA'!$B140,'mech4import - CB6R3_AE7'!$C$2:$C$10000,"="&amp;'CB6R3_AE7 - 95861 - CRITERIA'!L$3)</f>
        <v>0</v>
      </c>
      <c r="M140" s="49">
        <f>SUMIFS('mech4import - CB6R3_AE7'!$D$2:$D$10000,'mech4import - CB6R3_AE7'!$B$2:$B$10000,"="&amp;'CB6R3_AE7 - 95861 - CRITERIA'!$B140,'mech4import - CB6R3_AE7'!$C$2:$C$10000,"="&amp;'CB6R3_AE7 - 95861 - CRITERIA'!M$3)</f>
        <v>0</v>
      </c>
      <c r="N140" s="49">
        <f>SUMIFS('mech4import - CB6R3_AE7'!$D$2:$D$10000,'mech4import - CB6R3_AE7'!$B$2:$B$10000,"="&amp;'CB6R3_AE7 - 95861 - CRITERIA'!$B140,'mech4import - CB6R3_AE7'!$C$2:$C$10000,"="&amp;'CB6R3_AE7 - 95861 - CRITERIA'!N$3)</f>
        <v>0</v>
      </c>
      <c r="O140" s="49">
        <f>SUMIFS('mech4import - CB6R3_AE7'!$D$2:$D$10000,'mech4import - CB6R3_AE7'!$B$2:$B$10000,"="&amp;'CB6R3_AE7 - 95861 - CRITERIA'!$B140,'mech4import - CB6R3_AE7'!$C$2:$C$10000,"="&amp;'CB6R3_AE7 - 95861 - CRITERIA'!O$3)</f>
        <v>0</v>
      </c>
      <c r="P140" s="49">
        <f>SUMIFS('mech4import - CB6R3_AE7'!$D$2:$D$10000,'mech4import - CB6R3_AE7'!$B$2:$B$10000,"="&amp;'CB6R3_AE7 - 95861 - CRITERIA'!$B140,'mech4import - CB6R3_AE7'!$C$2:$C$10000,"="&amp;'CB6R3_AE7 - 95861 - CRITERIA'!P$3)</f>
        <v>0</v>
      </c>
      <c r="Q140" s="49">
        <f>SUMIFS('mech4import - CB6R3_AE7'!$D$2:$D$10000,'mech4import - CB6R3_AE7'!$B$2:$B$10000,"="&amp;'CB6R3_AE7 - 95861 - CRITERIA'!$B140,'mech4import - CB6R3_AE7'!$C$2:$C$10000,"="&amp;'CB6R3_AE7 - 95861 - CRITERIA'!Q$3)</f>
        <v>0</v>
      </c>
      <c r="R140" s="49">
        <f>SUMIFS('mech4import - CB6R3_AE7'!$D$2:$D$10000,'mech4import - CB6R3_AE7'!$B$2:$B$10000,"="&amp;'CB6R3_AE7 - 95861 - CRITERIA'!$B140,'mech4import - CB6R3_AE7'!$C$2:$C$10000,"="&amp;'CB6R3_AE7 - 95861 - CRITERIA'!R$3)</f>
        <v>0</v>
      </c>
      <c r="S140" s="49">
        <f>SUMIFS('mech4import - CB6R3_AE7'!$D$2:$D$10000,'mech4import - CB6R3_AE7'!$B$2:$B$10000,"="&amp;'CB6R3_AE7 - 95861 - CRITERIA'!$B140,'mech4import - CB6R3_AE7'!$C$2:$C$10000,"="&amp;'CB6R3_AE7 - 95861 - CRITERIA'!S$3)</f>
        <v>0</v>
      </c>
      <c r="T140" s="49">
        <f>SUMIFS('mech4import - CB6R3_AE7'!$D$2:$D$10000,'mech4import - CB6R3_AE7'!$B$2:$B$10000,"="&amp;'CB6R3_AE7 - 95861 - CRITERIA'!$B140,'mech4import - CB6R3_AE7'!$C$2:$C$10000,"="&amp;'CB6R3_AE7 - 95861 - CRITERIA'!T$3)</f>
        <v>0</v>
      </c>
      <c r="U140" s="49">
        <f>SUMIFS('mech4import - CB6R3_AE7'!$D$2:$D$10000,'mech4import - CB6R3_AE7'!$B$2:$B$10000,"="&amp;'CB6R3_AE7 - 95861 - CRITERIA'!$B140,'mech4import - CB6R3_AE7'!$C$2:$C$10000,"="&amp;'CB6R3_AE7 - 95861 - CRITERIA'!U$3)</f>
        <v>0</v>
      </c>
      <c r="V140" s="49">
        <f>SUMIFS('mech4import - CB6R3_AE7'!$D$2:$D$10000,'mech4import - CB6R3_AE7'!$B$2:$B$10000,"="&amp;'CB6R3_AE7 - 95861 - CRITERIA'!$B140,'mech4import - CB6R3_AE7'!$C$2:$C$10000,"="&amp;'CB6R3_AE7 - 95861 - CRITERIA'!V$3)</f>
        <v>0</v>
      </c>
      <c r="W140" s="49">
        <f>SUMIFS('mech4import - CB6R3_AE7'!$D$2:$D$10000,'mech4import - CB6R3_AE7'!$B$2:$B$10000,"="&amp;'CB6R3_AE7 - 95861 - CRITERIA'!$B140,'mech4import - CB6R3_AE7'!$C$2:$C$10000,"="&amp;'CB6R3_AE7 - 95861 - CRITERIA'!W$3)</f>
        <v>0</v>
      </c>
      <c r="X140" s="49">
        <f>SUMIFS('mech4import - CB6R3_AE7'!$D$2:$D$10000,'mech4import - CB6R3_AE7'!$B$2:$B$10000,"="&amp;'CB6R3_AE7 - 95861 - CRITERIA'!$B140,'mech4import - CB6R3_AE7'!$C$2:$C$10000,"="&amp;'CB6R3_AE7 - 95861 - CRITERIA'!X$3)</f>
        <v>0</v>
      </c>
      <c r="Y140" s="49">
        <f>SUMIFS('mech4import - CB6R3_AE7'!$D$2:$D$10000,'mech4import - CB6R3_AE7'!$B$2:$B$10000,"="&amp;'CB6R3_AE7 - 95861 - CRITERIA'!$B140,'mech4import - CB6R3_AE7'!$C$2:$C$10000,"="&amp;'CB6R3_AE7 - 95861 - CRITERIA'!Y$3)</f>
        <v>0</v>
      </c>
      <c r="Z140" s="49">
        <f>SUMIFS('mech4import - CB6R3_AE7'!$D$2:$D$10000,'mech4import - CB6R3_AE7'!$B$2:$B$10000,"="&amp;'CB6R3_AE7 - 95861 - CRITERIA'!$B140,'mech4import - CB6R3_AE7'!$C$2:$C$10000,"="&amp;'CB6R3_AE7 - 95861 - CRITERIA'!Z$3)</f>
        <v>0</v>
      </c>
      <c r="AA140" s="49">
        <f>SUMIFS('mech4import - CB6R3_AE7'!$D$2:$D$10000,'mech4import - CB6R3_AE7'!$B$2:$B$10000,"="&amp;'CB6R3_AE7 - 95861 - CRITERIA'!$B140,'mech4import - CB6R3_AE7'!$C$2:$C$10000,"="&amp;'CB6R3_AE7 - 95861 - CRITERIA'!AA$3)</f>
        <v>0</v>
      </c>
      <c r="AB140" s="49">
        <f>SUMIFS('mech4import - CB6R3_AE7'!$D$2:$D$10000,'mech4import - CB6R3_AE7'!$B$2:$B$10000,"="&amp;'CB6R3_AE7 - 95861 - CRITERIA'!$B140,'mech4import - CB6R3_AE7'!$C$2:$C$10000,"="&amp;'CB6R3_AE7 - 95861 - CRITERIA'!AB$3)</f>
        <v>0</v>
      </c>
      <c r="AC140" s="49">
        <f>SUMIFS('mech4import - CB6R3_AE7'!$D$2:$D$10000,'mech4import - CB6R3_AE7'!$B$2:$B$10000,"="&amp;'CB6R3_AE7 - 95861 - CRITERIA'!$B140,'mech4import - CB6R3_AE7'!$C$2:$C$10000,"="&amp;'CB6R3_AE7 - 95861 - CRITERIA'!AC$3)</f>
        <v>0</v>
      </c>
      <c r="AD140" s="49">
        <f>SUMIFS('mech4import - CB6R3_AE7'!$D$2:$D$10000,'mech4import - CB6R3_AE7'!$B$2:$B$10000,"="&amp;'CB6R3_AE7 - 95861 - CRITERIA'!$B140,'mech4import - CB6R3_AE7'!$C$2:$C$10000,"="&amp;'CB6R3_AE7 - 95861 - CRITERIA'!AD$3)</f>
        <v>0</v>
      </c>
      <c r="AE140" s="49">
        <f>SUMIFS('mech4import - CB6R3_AE7'!$D$2:$D$10000,'mech4import - CB6R3_AE7'!$B$2:$B$10000,"="&amp;'CB6R3_AE7 - 95861 - CRITERIA'!$B140,'mech4import - CB6R3_AE7'!$C$2:$C$10000,"="&amp;'CB6R3_AE7 - 95861 - CRITERIA'!AE$3)</f>
        <v>0</v>
      </c>
      <c r="AF140" s="49">
        <f>SUMIFS('mech4import - CB6R3_AE7'!$D$2:$D$10000,'mech4import - CB6R3_AE7'!$B$2:$B$10000,"="&amp;'CB6R3_AE7 - 95861 - CRITERIA'!$B140,'mech4import - CB6R3_AE7'!$C$2:$C$10000,"="&amp;'CB6R3_AE7 - 95861 - CRITERIA'!AF$3)</f>
        <v>0</v>
      </c>
      <c r="AG140" s="49">
        <f>SUMIFS('mech4import - CB6R3_AE7'!$D$2:$D$10000,'mech4import - CB6R3_AE7'!$B$2:$B$10000,"="&amp;'CB6R3_AE7 - 95861 - CRITERIA'!$B140,'mech4import - CB6R3_AE7'!$C$2:$C$10000,"="&amp;'CB6R3_AE7 - 95861 - CRITERIA'!AG$3)</f>
        <v>2</v>
      </c>
      <c r="AH140" s="49">
        <f>SUMIFS('mech4import - CB6R3_AE7'!$D$2:$D$10000,'mech4import - CB6R3_AE7'!$B$2:$B$10000,"="&amp;'CB6R3_AE7 - 95861 - CRITERIA'!$B140,'mech4import - CB6R3_AE7'!$C$2:$C$10000,"="&amp;'CB6R3_AE7 - 95861 - CRITERIA'!AH$3)</f>
        <v>0</v>
      </c>
      <c r="AI140" s="49">
        <f>SUMIFS('mech4import - CB6R3_AE7'!$D$2:$D$10000,'mech4import - CB6R3_AE7'!$B$2:$B$10000,"="&amp;'CB6R3_AE7 - 95861 - CRITERIA'!$B140,'mech4import - CB6R3_AE7'!$C$2:$C$10000,"="&amp;'CB6R3_AE7 - 95861 - CRITERIA'!AI$3)</f>
        <v>0</v>
      </c>
      <c r="AJ140" s="49">
        <f>SUMIFS('mech4import - CB6R3_AE7'!$D$2:$D$10000,'mech4import - CB6R3_AE7'!$B$2:$B$10000,"="&amp;'CB6R3_AE7 - 95861 - CRITERIA'!$B140,'mech4import - CB6R3_AE7'!$C$2:$C$10000,"="&amp;'CB6R3_AE7 - 95861 - CRITERIA'!AJ$3)</f>
        <v>1</v>
      </c>
      <c r="AK140" s="49">
        <f>SUMIFS('mech4import - CB6R3_AE7'!$D$2:$D$10000,'mech4import - CB6R3_AE7'!$B$2:$B$10000,"="&amp;'CB6R3_AE7 - 95861 - CRITERIA'!$B140,'mech4import - CB6R3_AE7'!$C$2:$C$10000,"="&amp;'CB6R3_AE7 - 95861 - CRITERIA'!AK$3)</f>
        <v>0</v>
      </c>
      <c r="AL140" s="49">
        <f>SUMIFS('mech4import - CB6R3_AE7'!$D$2:$D$10000,'mech4import - CB6R3_AE7'!$B$2:$B$10000,"="&amp;'CB6R3_AE7 - 95861 - CRITERIA'!$B140,'mech4import - CB6R3_AE7'!$C$2:$C$10000,"="&amp;'CB6R3_AE7 - 95861 - CRITERIA'!AL$3)</f>
        <v>0</v>
      </c>
      <c r="AM140" s="32">
        <f t="array" ref="AM140">SUM($G$1:$AL$1*G140:AL140)</f>
        <v>120.1</v>
      </c>
    </row>
    <row r="141" spans="1:39" s="31" customFormat="1">
      <c r="A141" s="42">
        <v>95861</v>
      </c>
      <c r="B141" s="14">
        <v>3467</v>
      </c>
      <c r="C141" s="43">
        <v>0.12456347880299733</v>
      </c>
      <c r="D141" s="47" t="s">
        <v>327</v>
      </c>
      <c r="E141" s="46" t="b">
        <v>0</v>
      </c>
      <c r="F141" s="48">
        <v>134.178</v>
      </c>
      <c r="G141" s="49">
        <f>SUMIFS('mech4import - CB6R3_AE7'!$D$2:$D$10000,'mech4import - CB6R3_AE7'!$B$2:$B$10000,"="&amp;'CB6R3_AE7 - 95861 - CRITERIA'!$B141,'mech4import - CB6R3_AE7'!$C$2:$C$10000,"="&amp;'CB6R3_AE7 - 95861 - CRITERIA'!G$3)</f>
        <v>0</v>
      </c>
      <c r="H141" s="49">
        <f>SUMIFS('mech4import - CB6R3_AE7'!$D$2:$D$10000,'mech4import - CB6R3_AE7'!$B$2:$B$10000,"="&amp;'CB6R3_AE7 - 95861 - CRITERIA'!$B141,'mech4import - CB6R3_AE7'!$C$2:$C$10000,"="&amp;'CB6R3_AE7 - 95861 - CRITERIA'!H$3)</f>
        <v>0</v>
      </c>
      <c r="I141" s="49">
        <f>SUMIFS('mech4import - CB6R3_AE7'!$D$2:$D$10000,'mech4import - CB6R3_AE7'!$B$2:$B$10000,"="&amp;'CB6R3_AE7 - 95861 - CRITERIA'!$B141,'mech4import - CB6R3_AE7'!$C$2:$C$10000,"="&amp;'CB6R3_AE7 - 95861 - CRITERIA'!I$3)</f>
        <v>0</v>
      </c>
      <c r="J141" s="49">
        <f>SUMIFS('mech4import - CB6R3_AE7'!$D$2:$D$10000,'mech4import - CB6R3_AE7'!$B$2:$B$10000,"="&amp;'CB6R3_AE7 - 95861 - CRITERIA'!$B141,'mech4import - CB6R3_AE7'!$C$2:$C$10000,"="&amp;'CB6R3_AE7 - 95861 - CRITERIA'!J$3)</f>
        <v>0</v>
      </c>
      <c r="K141" s="49">
        <f>SUMIFS('mech4import - CB6R3_AE7'!$D$2:$D$10000,'mech4import - CB6R3_AE7'!$B$2:$B$10000,"="&amp;'CB6R3_AE7 - 95861 - CRITERIA'!$B141,'mech4import - CB6R3_AE7'!$C$2:$C$10000,"="&amp;'CB6R3_AE7 - 95861 - CRITERIA'!K$3)</f>
        <v>0</v>
      </c>
      <c r="L141" s="49">
        <f>SUMIFS('mech4import - CB6R3_AE7'!$D$2:$D$10000,'mech4import - CB6R3_AE7'!$B$2:$B$10000,"="&amp;'CB6R3_AE7 - 95861 - CRITERIA'!$B141,'mech4import - CB6R3_AE7'!$C$2:$C$10000,"="&amp;'CB6R3_AE7 - 95861 - CRITERIA'!L$3)</f>
        <v>0</v>
      </c>
      <c r="M141" s="49">
        <f>SUMIFS('mech4import - CB6R3_AE7'!$D$2:$D$10000,'mech4import - CB6R3_AE7'!$B$2:$B$10000,"="&amp;'CB6R3_AE7 - 95861 - CRITERIA'!$B141,'mech4import - CB6R3_AE7'!$C$2:$C$10000,"="&amp;'CB6R3_AE7 - 95861 - CRITERIA'!M$3)</f>
        <v>0</v>
      </c>
      <c r="N141" s="49">
        <f>SUMIFS('mech4import - CB6R3_AE7'!$D$2:$D$10000,'mech4import - CB6R3_AE7'!$B$2:$B$10000,"="&amp;'CB6R3_AE7 - 95861 - CRITERIA'!$B141,'mech4import - CB6R3_AE7'!$C$2:$C$10000,"="&amp;'CB6R3_AE7 - 95861 - CRITERIA'!N$3)</f>
        <v>0</v>
      </c>
      <c r="O141" s="49">
        <f>SUMIFS('mech4import - CB6R3_AE7'!$D$2:$D$10000,'mech4import - CB6R3_AE7'!$B$2:$B$10000,"="&amp;'CB6R3_AE7 - 95861 - CRITERIA'!$B141,'mech4import - CB6R3_AE7'!$C$2:$C$10000,"="&amp;'CB6R3_AE7 - 95861 - CRITERIA'!O$3)</f>
        <v>0</v>
      </c>
      <c r="P141" s="49">
        <f>SUMIFS('mech4import - CB6R3_AE7'!$D$2:$D$10000,'mech4import - CB6R3_AE7'!$B$2:$B$10000,"="&amp;'CB6R3_AE7 - 95861 - CRITERIA'!$B141,'mech4import - CB6R3_AE7'!$C$2:$C$10000,"="&amp;'CB6R3_AE7 - 95861 - CRITERIA'!P$3)</f>
        <v>0</v>
      </c>
      <c r="Q141" s="49">
        <f>SUMIFS('mech4import - CB6R3_AE7'!$D$2:$D$10000,'mech4import - CB6R3_AE7'!$B$2:$B$10000,"="&amp;'CB6R3_AE7 - 95861 - CRITERIA'!$B141,'mech4import - CB6R3_AE7'!$C$2:$C$10000,"="&amp;'CB6R3_AE7 - 95861 - CRITERIA'!Q$3)</f>
        <v>0</v>
      </c>
      <c r="R141" s="49">
        <f>SUMIFS('mech4import - CB6R3_AE7'!$D$2:$D$10000,'mech4import - CB6R3_AE7'!$B$2:$B$10000,"="&amp;'CB6R3_AE7 - 95861 - CRITERIA'!$B141,'mech4import - CB6R3_AE7'!$C$2:$C$10000,"="&amp;'CB6R3_AE7 - 95861 - CRITERIA'!R$3)</f>
        <v>0</v>
      </c>
      <c r="S141" s="49">
        <f>SUMIFS('mech4import - CB6R3_AE7'!$D$2:$D$10000,'mech4import - CB6R3_AE7'!$B$2:$B$10000,"="&amp;'CB6R3_AE7 - 95861 - CRITERIA'!$B141,'mech4import - CB6R3_AE7'!$C$2:$C$10000,"="&amp;'CB6R3_AE7 - 95861 - CRITERIA'!S$3)</f>
        <v>0</v>
      </c>
      <c r="T141" s="49">
        <f>SUMIFS('mech4import - CB6R3_AE7'!$D$2:$D$10000,'mech4import - CB6R3_AE7'!$B$2:$B$10000,"="&amp;'CB6R3_AE7 - 95861 - CRITERIA'!$B141,'mech4import - CB6R3_AE7'!$C$2:$C$10000,"="&amp;'CB6R3_AE7 - 95861 - CRITERIA'!T$3)</f>
        <v>0</v>
      </c>
      <c r="U141" s="49">
        <f>SUMIFS('mech4import - CB6R3_AE7'!$D$2:$D$10000,'mech4import - CB6R3_AE7'!$B$2:$B$10000,"="&amp;'CB6R3_AE7 - 95861 - CRITERIA'!$B141,'mech4import - CB6R3_AE7'!$C$2:$C$10000,"="&amp;'CB6R3_AE7 - 95861 - CRITERIA'!U$3)</f>
        <v>0</v>
      </c>
      <c r="V141" s="49">
        <f>SUMIFS('mech4import - CB6R3_AE7'!$D$2:$D$10000,'mech4import - CB6R3_AE7'!$B$2:$B$10000,"="&amp;'CB6R3_AE7 - 95861 - CRITERIA'!$B141,'mech4import - CB6R3_AE7'!$C$2:$C$10000,"="&amp;'CB6R3_AE7 - 95861 - CRITERIA'!V$3)</f>
        <v>0</v>
      </c>
      <c r="W141" s="49">
        <f>SUMIFS('mech4import - CB6R3_AE7'!$D$2:$D$10000,'mech4import - CB6R3_AE7'!$B$2:$B$10000,"="&amp;'CB6R3_AE7 - 95861 - CRITERIA'!$B141,'mech4import - CB6R3_AE7'!$C$2:$C$10000,"="&amp;'CB6R3_AE7 - 95861 - CRITERIA'!W$3)</f>
        <v>0</v>
      </c>
      <c r="X141" s="49">
        <f>SUMIFS('mech4import - CB6R3_AE7'!$D$2:$D$10000,'mech4import - CB6R3_AE7'!$B$2:$B$10000,"="&amp;'CB6R3_AE7 - 95861 - CRITERIA'!$B141,'mech4import - CB6R3_AE7'!$C$2:$C$10000,"="&amp;'CB6R3_AE7 - 95861 - CRITERIA'!X$3)</f>
        <v>0</v>
      </c>
      <c r="Y141" s="49">
        <f>SUMIFS('mech4import - CB6R3_AE7'!$D$2:$D$10000,'mech4import - CB6R3_AE7'!$B$2:$B$10000,"="&amp;'CB6R3_AE7 - 95861 - CRITERIA'!$B141,'mech4import - CB6R3_AE7'!$C$2:$C$10000,"="&amp;'CB6R3_AE7 - 95861 - CRITERIA'!Y$3)</f>
        <v>1</v>
      </c>
      <c r="Z141" s="49">
        <f>SUMIFS('mech4import - CB6R3_AE7'!$D$2:$D$10000,'mech4import - CB6R3_AE7'!$B$2:$B$10000,"="&amp;'CB6R3_AE7 - 95861 - CRITERIA'!$B141,'mech4import - CB6R3_AE7'!$C$2:$C$10000,"="&amp;'CB6R3_AE7 - 95861 - CRITERIA'!Z$3)</f>
        <v>0</v>
      </c>
      <c r="AA141" s="49">
        <f>SUMIFS('mech4import - CB6R3_AE7'!$D$2:$D$10000,'mech4import - CB6R3_AE7'!$B$2:$B$10000,"="&amp;'CB6R3_AE7 - 95861 - CRITERIA'!$B141,'mech4import - CB6R3_AE7'!$C$2:$C$10000,"="&amp;'CB6R3_AE7 - 95861 - CRITERIA'!AA$3)</f>
        <v>0</v>
      </c>
      <c r="AB141" s="49">
        <f>SUMIFS('mech4import - CB6R3_AE7'!$D$2:$D$10000,'mech4import - CB6R3_AE7'!$B$2:$B$10000,"="&amp;'CB6R3_AE7 - 95861 - CRITERIA'!$B141,'mech4import - CB6R3_AE7'!$C$2:$C$10000,"="&amp;'CB6R3_AE7 - 95861 - CRITERIA'!AB$3)</f>
        <v>0</v>
      </c>
      <c r="AC141" s="49">
        <f>SUMIFS('mech4import - CB6R3_AE7'!$D$2:$D$10000,'mech4import - CB6R3_AE7'!$B$2:$B$10000,"="&amp;'CB6R3_AE7 - 95861 - CRITERIA'!$B141,'mech4import - CB6R3_AE7'!$C$2:$C$10000,"="&amp;'CB6R3_AE7 - 95861 - CRITERIA'!AC$3)</f>
        <v>0</v>
      </c>
      <c r="AD141" s="49">
        <f>SUMIFS('mech4import - CB6R3_AE7'!$D$2:$D$10000,'mech4import - CB6R3_AE7'!$B$2:$B$10000,"="&amp;'CB6R3_AE7 - 95861 - CRITERIA'!$B141,'mech4import - CB6R3_AE7'!$C$2:$C$10000,"="&amp;'CB6R3_AE7 - 95861 - CRITERIA'!AD$3)</f>
        <v>0</v>
      </c>
      <c r="AE141" s="49">
        <f>SUMIFS('mech4import - CB6R3_AE7'!$D$2:$D$10000,'mech4import - CB6R3_AE7'!$B$2:$B$10000,"="&amp;'CB6R3_AE7 - 95861 - CRITERIA'!$B141,'mech4import - CB6R3_AE7'!$C$2:$C$10000,"="&amp;'CB6R3_AE7 - 95861 - CRITERIA'!AE$3)</f>
        <v>0</v>
      </c>
      <c r="AF141" s="49">
        <f>SUMIFS('mech4import - CB6R3_AE7'!$D$2:$D$10000,'mech4import - CB6R3_AE7'!$B$2:$B$10000,"="&amp;'CB6R3_AE7 - 95861 - CRITERIA'!$B141,'mech4import - CB6R3_AE7'!$C$2:$C$10000,"="&amp;'CB6R3_AE7 - 95861 - CRITERIA'!AF$3)</f>
        <v>0</v>
      </c>
      <c r="AG141" s="49">
        <f>SUMIFS('mech4import - CB6R3_AE7'!$D$2:$D$10000,'mech4import - CB6R3_AE7'!$B$2:$B$10000,"="&amp;'CB6R3_AE7 - 95861 - CRITERIA'!$B141,'mech4import - CB6R3_AE7'!$C$2:$C$10000,"="&amp;'CB6R3_AE7 - 95861 - CRITERIA'!AG$3)</f>
        <v>0</v>
      </c>
      <c r="AH141" s="49">
        <f>SUMIFS('mech4import - CB6R3_AE7'!$D$2:$D$10000,'mech4import - CB6R3_AE7'!$B$2:$B$10000,"="&amp;'CB6R3_AE7 - 95861 - CRITERIA'!$B141,'mech4import - CB6R3_AE7'!$C$2:$C$10000,"="&amp;'CB6R3_AE7 - 95861 - CRITERIA'!AH$3)</f>
        <v>0</v>
      </c>
      <c r="AI141" s="49">
        <f>SUMIFS('mech4import - CB6R3_AE7'!$D$2:$D$10000,'mech4import - CB6R3_AE7'!$B$2:$B$10000,"="&amp;'CB6R3_AE7 - 95861 - CRITERIA'!$B141,'mech4import - CB6R3_AE7'!$C$2:$C$10000,"="&amp;'CB6R3_AE7 - 95861 - CRITERIA'!AI$3)</f>
        <v>0</v>
      </c>
      <c r="AJ141" s="49">
        <f>SUMIFS('mech4import - CB6R3_AE7'!$D$2:$D$10000,'mech4import - CB6R3_AE7'!$B$2:$B$10000,"="&amp;'CB6R3_AE7 - 95861 - CRITERIA'!$B141,'mech4import - CB6R3_AE7'!$C$2:$C$10000,"="&amp;'CB6R3_AE7 - 95861 - CRITERIA'!AJ$3)</f>
        <v>0</v>
      </c>
      <c r="AK141" s="49">
        <f>SUMIFS('mech4import - CB6R3_AE7'!$D$2:$D$10000,'mech4import - CB6R3_AE7'!$B$2:$B$10000,"="&amp;'CB6R3_AE7 - 95861 - CRITERIA'!$B141,'mech4import - CB6R3_AE7'!$C$2:$C$10000,"="&amp;'CB6R3_AE7 - 95861 - CRITERIA'!AK$3)</f>
        <v>0</v>
      </c>
      <c r="AL141" s="49">
        <f>SUMIFS('mech4import - CB6R3_AE7'!$D$2:$D$10000,'mech4import - CB6R3_AE7'!$B$2:$B$10000,"="&amp;'CB6R3_AE7 - 95861 - CRITERIA'!$B141,'mech4import - CB6R3_AE7'!$C$2:$C$10000,"="&amp;'CB6R3_AE7 - 95861 - CRITERIA'!AL$3)</f>
        <v>0</v>
      </c>
      <c r="AM141" s="32">
        <f t="array" ref="AM141">SUM($G$1:$AL$1*G141:AL141)</f>
        <v>240.5</v>
      </c>
    </row>
    <row r="142" spans="1:39" s="31" customFormat="1">
      <c r="A142" s="42">
        <v>95861</v>
      </c>
      <c r="B142" s="14">
        <v>315</v>
      </c>
      <c r="C142" s="43">
        <v>0.13475374112876212</v>
      </c>
      <c r="D142" s="47" t="s">
        <v>328</v>
      </c>
      <c r="E142" s="46" t="b">
        <v>0</v>
      </c>
      <c r="F142" s="48">
        <v>128.17400000000001</v>
      </c>
      <c r="G142" s="49">
        <f>SUMIFS('mech4import - CB6R3_AE7'!$D$2:$D$10000,'mech4import - CB6R3_AE7'!$B$2:$B$10000,"="&amp;'CB6R3_AE7 - 95861 - CRITERIA'!$B142,'mech4import - CB6R3_AE7'!$C$2:$C$10000,"="&amp;'CB6R3_AE7 - 95861 - CRITERIA'!G$3)</f>
        <v>0</v>
      </c>
      <c r="H142" s="49">
        <f>SUMIFS('mech4import - CB6R3_AE7'!$D$2:$D$10000,'mech4import - CB6R3_AE7'!$B$2:$B$10000,"="&amp;'CB6R3_AE7 - 95861 - CRITERIA'!$B142,'mech4import - CB6R3_AE7'!$C$2:$C$10000,"="&amp;'CB6R3_AE7 - 95861 - CRITERIA'!H$3)</f>
        <v>0</v>
      </c>
      <c r="I142" s="49">
        <f>SUMIFS('mech4import - CB6R3_AE7'!$D$2:$D$10000,'mech4import - CB6R3_AE7'!$B$2:$B$10000,"="&amp;'CB6R3_AE7 - 95861 - CRITERIA'!$B142,'mech4import - CB6R3_AE7'!$C$2:$C$10000,"="&amp;'CB6R3_AE7 - 95861 - CRITERIA'!I$3)</f>
        <v>0</v>
      </c>
      <c r="J142" s="49">
        <f>SUMIFS('mech4import - CB6R3_AE7'!$D$2:$D$10000,'mech4import - CB6R3_AE7'!$B$2:$B$10000,"="&amp;'CB6R3_AE7 - 95861 - CRITERIA'!$B142,'mech4import - CB6R3_AE7'!$C$2:$C$10000,"="&amp;'CB6R3_AE7 - 95861 - CRITERIA'!J$3)</f>
        <v>0</v>
      </c>
      <c r="K142" s="49">
        <f>SUMIFS('mech4import - CB6R3_AE7'!$D$2:$D$10000,'mech4import - CB6R3_AE7'!$B$2:$B$10000,"="&amp;'CB6R3_AE7 - 95861 - CRITERIA'!$B142,'mech4import - CB6R3_AE7'!$C$2:$C$10000,"="&amp;'CB6R3_AE7 - 95861 - CRITERIA'!K$3)</f>
        <v>0</v>
      </c>
      <c r="L142" s="49">
        <f>SUMIFS('mech4import - CB6R3_AE7'!$D$2:$D$10000,'mech4import - CB6R3_AE7'!$B$2:$B$10000,"="&amp;'CB6R3_AE7 - 95861 - CRITERIA'!$B142,'mech4import - CB6R3_AE7'!$C$2:$C$10000,"="&amp;'CB6R3_AE7 - 95861 - CRITERIA'!L$3)</f>
        <v>0</v>
      </c>
      <c r="M142" s="49">
        <f>SUMIFS('mech4import - CB6R3_AE7'!$D$2:$D$10000,'mech4import - CB6R3_AE7'!$B$2:$B$10000,"="&amp;'CB6R3_AE7 - 95861 - CRITERIA'!$B142,'mech4import - CB6R3_AE7'!$C$2:$C$10000,"="&amp;'CB6R3_AE7 - 95861 - CRITERIA'!M$3)</f>
        <v>0</v>
      </c>
      <c r="N142" s="49">
        <f>SUMIFS('mech4import - CB6R3_AE7'!$D$2:$D$10000,'mech4import - CB6R3_AE7'!$B$2:$B$10000,"="&amp;'CB6R3_AE7 - 95861 - CRITERIA'!$B142,'mech4import - CB6R3_AE7'!$C$2:$C$10000,"="&amp;'CB6R3_AE7 - 95861 - CRITERIA'!N$3)</f>
        <v>0</v>
      </c>
      <c r="O142" s="49">
        <f>SUMIFS('mech4import - CB6R3_AE7'!$D$2:$D$10000,'mech4import - CB6R3_AE7'!$B$2:$B$10000,"="&amp;'CB6R3_AE7 - 95861 - CRITERIA'!$B142,'mech4import - CB6R3_AE7'!$C$2:$C$10000,"="&amp;'CB6R3_AE7 - 95861 - CRITERIA'!O$3)</f>
        <v>0</v>
      </c>
      <c r="P142" s="49">
        <f>SUMIFS('mech4import - CB6R3_AE7'!$D$2:$D$10000,'mech4import - CB6R3_AE7'!$B$2:$B$10000,"="&amp;'CB6R3_AE7 - 95861 - CRITERIA'!$B142,'mech4import - CB6R3_AE7'!$C$2:$C$10000,"="&amp;'CB6R3_AE7 - 95861 - CRITERIA'!P$3)</f>
        <v>0</v>
      </c>
      <c r="Q142" s="49">
        <f>SUMIFS('mech4import - CB6R3_AE7'!$D$2:$D$10000,'mech4import - CB6R3_AE7'!$B$2:$B$10000,"="&amp;'CB6R3_AE7 - 95861 - CRITERIA'!$B142,'mech4import - CB6R3_AE7'!$C$2:$C$10000,"="&amp;'CB6R3_AE7 - 95861 - CRITERIA'!Q$3)</f>
        <v>0</v>
      </c>
      <c r="R142" s="49">
        <f>SUMIFS('mech4import - CB6R3_AE7'!$D$2:$D$10000,'mech4import - CB6R3_AE7'!$B$2:$B$10000,"="&amp;'CB6R3_AE7 - 95861 - CRITERIA'!$B142,'mech4import - CB6R3_AE7'!$C$2:$C$10000,"="&amp;'CB6R3_AE7 - 95861 - CRITERIA'!R$3)</f>
        <v>0</v>
      </c>
      <c r="S142" s="49">
        <f>SUMIFS('mech4import - CB6R3_AE7'!$D$2:$D$10000,'mech4import - CB6R3_AE7'!$B$2:$B$10000,"="&amp;'CB6R3_AE7 - 95861 - CRITERIA'!$B142,'mech4import - CB6R3_AE7'!$C$2:$C$10000,"="&amp;'CB6R3_AE7 - 95861 - CRITERIA'!S$3)</f>
        <v>0</v>
      </c>
      <c r="T142" s="49">
        <f>SUMIFS('mech4import - CB6R3_AE7'!$D$2:$D$10000,'mech4import - CB6R3_AE7'!$B$2:$B$10000,"="&amp;'CB6R3_AE7 - 95861 - CRITERIA'!$B142,'mech4import - CB6R3_AE7'!$C$2:$C$10000,"="&amp;'CB6R3_AE7 - 95861 - CRITERIA'!T$3)</f>
        <v>0</v>
      </c>
      <c r="U142" s="49">
        <f>SUMIFS('mech4import - CB6R3_AE7'!$D$2:$D$10000,'mech4import - CB6R3_AE7'!$B$2:$B$10000,"="&amp;'CB6R3_AE7 - 95861 - CRITERIA'!$B142,'mech4import - CB6R3_AE7'!$C$2:$C$10000,"="&amp;'CB6R3_AE7 - 95861 - CRITERIA'!U$3)</f>
        <v>0</v>
      </c>
      <c r="V142" s="49">
        <f>SUMIFS('mech4import - CB6R3_AE7'!$D$2:$D$10000,'mech4import - CB6R3_AE7'!$B$2:$B$10000,"="&amp;'CB6R3_AE7 - 95861 - CRITERIA'!$B142,'mech4import - CB6R3_AE7'!$C$2:$C$10000,"="&amp;'CB6R3_AE7 - 95861 - CRITERIA'!V$3)</f>
        <v>0</v>
      </c>
      <c r="W142" s="49">
        <f>SUMIFS('mech4import - CB6R3_AE7'!$D$2:$D$10000,'mech4import - CB6R3_AE7'!$B$2:$B$10000,"="&amp;'CB6R3_AE7 - 95861 - CRITERIA'!$B142,'mech4import - CB6R3_AE7'!$C$2:$C$10000,"="&amp;'CB6R3_AE7 - 95861 - CRITERIA'!W$3)</f>
        <v>0</v>
      </c>
      <c r="X142" s="49">
        <f>SUMIFS('mech4import - CB6R3_AE7'!$D$2:$D$10000,'mech4import - CB6R3_AE7'!$B$2:$B$10000,"="&amp;'CB6R3_AE7 - 95861 - CRITERIA'!$B142,'mech4import - CB6R3_AE7'!$C$2:$C$10000,"="&amp;'CB6R3_AE7 - 95861 - CRITERIA'!X$3)</f>
        <v>0</v>
      </c>
      <c r="Y142" s="49">
        <f>SUMIFS('mech4import - CB6R3_AE7'!$D$2:$D$10000,'mech4import - CB6R3_AE7'!$B$2:$B$10000,"="&amp;'CB6R3_AE7 - 95861 - CRITERIA'!$B142,'mech4import - CB6R3_AE7'!$C$2:$C$10000,"="&amp;'CB6R3_AE7 - 95861 - CRITERIA'!Y$3)</f>
        <v>0</v>
      </c>
      <c r="Z142" s="49">
        <f>SUMIFS('mech4import - CB6R3_AE7'!$D$2:$D$10000,'mech4import - CB6R3_AE7'!$B$2:$B$10000,"="&amp;'CB6R3_AE7 - 95861 - CRITERIA'!$B142,'mech4import - CB6R3_AE7'!$C$2:$C$10000,"="&amp;'CB6R3_AE7 - 95861 - CRITERIA'!Z$3)</f>
        <v>0</v>
      </c>
      <c r="AA142" s="49">
        <f>SUMIFS('mech4import - CB6R3_AE7'!$D$2:$D$10000,'mech4import - CB6R3_AE7'!$B$2:$B$10000,"="&amp;'CB6R3_AE7 - 95861 - CRITERIA'!$B142,'mech4import - CB6R3_AE7'!$C$2:$C$10000,"="&amp;'CB6R3_AE7 - 95861 - CRITERIA'!AA$3)</f>
        <v>0</v>
      </c>
      <c r="AB142" s="49">
        <f>SUMIFS('mech4import - CB6R3_AE7'!$D$2:$D$10000,'mech4import - CB6R3_AE7'!$B$2:$B$10000,"="&amp;'CB6R3_AE7 - 95861 - CRITERIA'!$B142,'mech4import - CB6R3_AE7'!$C$2:$C$10000,"="&amp;'CB6R3_AE7 - 95861 - CRITERIA'!AB$3)</f>
        <v>0</v>
      </c>
      <c r="AC142" s="49">
        <f>SUMIFS('mech4import - CB6R3_AE7'!$D$2:$D$10000,'mech4import - CB6R3_AE7'!$B$2:$B$10000,"="&amp;'CB6R3_AE7 - 95861 - CRITERIA'!$B142,'mech4import - CB6R3_AE7'!$C$2:$C$10000,"="&amp;'CB6R3_AE7 - 95861 - CRITERIA'!AC$3)</f>
        <v>1</v>
      </c>
      <c r="AD142" s="49">
        <f>SUMIFS('mech4import - CB6R3_AE7'!$D$2:$D$10000,'mech4import - CB6R3_AE7'!$B$2:$B$10000,"="&amp;'CB6R3_AE7 - 95861 - CRITERIA'!$B142,'mech4import - CB6R3_AE7'!$C$2:$C$10000,"="&amp;'CB6R3_AE7 - 95861 - CRITERIA'!AD$3)</f>
        <v>0</v>
      </c>
      <c r="AE142" s="49">
        <f>SUMIFS('mech4import - CB6R3_AE7'!$D$2:$D$10000,'mech4import - CB6R3_AE7'!$B$2:$B$10000,"="&amp;'CB6R3_AE7 - 95861 - CRITERIA'!$B142,'mech4import - CB6R3_AE7'!$C$2:$C$10000,"="&amp;'CB6R3_AE7 - 95861 - CRITERIA'!AE$3)</f>
        <v>0</v>
      </c>
      <c r="AF142" s="49">
        <f>SUMIFS('mech4import - CB6R3_AE7'!$D$2:$D$10000,'mech4import - CB6R3_AE7'!$B$2:$B$10000,"="&amp;'CB6R3_AE7 - 95861 - CRITERIA'!$B142,'mech4import - CB6R3_AE7'!$C$2:$C$10000,"="&amp;'CB6R3_AE7 - 95861 - CRITERIA'!AF$3)</f>
        <v>0</v>
      </c>
      <c r="AG142" s="49">
        <f>SUMIFS('mech4import - CB6R3_AE7'!$D$2:$D$10000,'mech4import - CB6R3_AE7'!$B$2:$B$10000,"="&amp;'CB6R3_AE7 - 95861 - CRITERIA'!$B142,'mech4import - CB6R3_AE7'!$C$2:$C$10000,"="&amp;'CB6R3_AE7 - 95861 - CRITERIA'!AG$3)</f>
        <v>0</v>
      </c>
      <c r="AH142" s="49">
        <f>SUMIFS('mech4import - CB6R3_AE7'!$D$2:$D$10000,'mech4import - CB6R3_AE7'!$B$2:$B$10000,"="&amp;'CB6R3_AE7 - 95861 - CRITERIA'!$B142,'mech4import - CB6R3_AE7'!$C$2:$C$10000,"="&amp;'CB6R3_AE7 - 95861 - CRITERIA'!AH$3)</f>
        <v>0</v>
      </c>
      <c r="AI142" s="49">
        <f>SUMIFS('mech4import - CB6R3_AE7'!$D$2:$D$10000,'mech4import - CB6R3_AE7'!$B$2:$B$10000,"="&amp;'CB6R3_AE7 - 95861 - CRITERIA'!$B142,'mech4import - CB6R3_AE7'!$C$2:$C$10000,"="&amp;'CB6R3_AE7 - 95861 - CRITERIA'!AI$3)</f>
        <v>0</v>
      </c>
      <c r="AJ142" s="49">
        <f>SUMIFS('mech4import - CB6R3_AE7'!$D$2:$D$10000,'mech4import - CB6R3_AE7'!$B$2:$B$10000,"="&amp;'CB6R3_AE7 - 95861 - CRITERIA'!$B142,'mech4import - CB6R3_AE7'!$C$2:$C$10000,"="&amp;'CB6R3_AE7 - 95861 - CRITERIA'!AJ$3)</f>
        <v>0</v>
      </c>
      <c r="AK142" s="49">
        <f>SUMIFS('mech4import - CB6R3_AE7'!$D$2:$D$10000,'mech4import - CB6R3_AE7'!$B$2:$B$10000,"="&amp;'CB6R3_AE7 - 95861 - CRITERIA'!$B142,'mech4import - CB6R3_AE7'!$C$2:$C$10000,"="&amp;'CB6R3_AE7 - 95861 - CRITERIA'!AK$3)</f>
        <v>0</v>
      </c>
      <c r="AL142" s="49">
        <f>SUMIFS('mech4import - CB6R3_AE7'!$D$2:$D$10000,'mech4import - CB6R3_AE7'!$B$2:$B$10000,"="&amp;'CB6R3_AE7 - 95861 - CRITERIA'!$B142,'mech4import - CB6R3_AE7'!$C$2:$C$10000,"="&amp;'CB6R3_AE7 - 95861 - CRITERIA'!AL$3)</f>
        <v>0</v>
      </c>
      <c r="AM142" s="32">
        <f t="array" ref="AM142">SUM($G$1:$AL$1*G142:AL142)</f>
        <v>128.19999999999999</v>
      </c>
    </row>
    <row r="143" spans="1:39" s="31" customFormat="1">
      <c r="A143" s="42">
        <v>95861</v>
      </c>
      <c r="B143" s="14">
        <v>2499</v>
      </c>
      <c r="C143" s="43">
        <v>0.25360191275558935</v>
      </c>
      <c r="D143" s="47" t="s">
        <v>329</v>
      </c>
      <c r="E143" s="46" t="b">
        <v>0</v>
      </c>
      <c r="F143" s="48">
        <v>136.15</v>
      </c>
      <c r="G143" s="49">
        <f>SUMIFS('mech4import - CB6R3_AE7'!$D$2:$D$10000,'mech4import - CB6R3_AE7'!$B$2:$B$10000,"="&amp;'CB6R3_AE7 - 95861 - CRITERIA'!$B143,'mech4import - CB6R3_AE7'!$C$2:$C$10000,"="&amp;'CB6R3_AE7 - 95861 - CRITERIA'!G$3)</f>
        <v>0</v>
      </c>
      <c r="H143" s="49">
        <f>SUMIFS('mech4import - CB6R3_AE7'!$D$2:$D$10000,'mech4import - CB6R3_AE7'!$B$2:$B$10000,"="&amp;'CB6R3_AE7 - 95861 - CRITERIA'!$B143,'mech4import - CB6R3_AE7'!$C$2:$C$10000,"="&amp;'CB6R3_AE7 - 95861 - CRITERIA'!H$3)</f>
        <v>0</v>
      </c>
      <c r="I143" s="49">
        <f>SUMIFS('mech4import - CB6R3_AE7'!$D$2:$D$10000,'mech4import - CB6R3_AE7'!$B$2:$B$10000,"="&amp;'CB6R3_AE7 - 95861 - CRITERIA'!$B143,'mech4import - CB6R3_AE7'!$C$2:$C$10000,"="&amp;'CB6R3_AE7 - 95861 - CRITERIA'!I$3)</f>
        <v>0</v>
      </c>
      <c r="J143" s="49">
        <f>SUMIFS('mech4import - CB6R3_AE7'!$D$2:$D$10000,'mech4import - CB6R3_AE7'!$B$2:$B$10000,"="&amp;'CB6R3_AE7 - 95861 - CRITERIA'!$B143,'mech4import - CB6R3_AE7'!$C$2:$C$10000,"="&amp;'CB6R3_AE7 - 95861 - CRITERIA'!J$3)</f>
        <v>0</v>
      </c>
      <c r="K143" s="49">
        <f>SUMIFS('mech4import - CB6R3_AE7'!$D$2:$D$10000,'mech4import - CB6R3_AE7'!$B$2:$B$10000,"="&amp;'CB6R3_AE7 - 95861 - CRITERIA'!$B143,'mech4import - CB6R3_AE7'!$C$2:$C$10000,"="&amp;'CB6R3_AE7 - 95861 - CRITERIA'!K$3)</f>
        <v>0</v>
      </c>
      <c r="L143" s="49">
        <f>SUMIFS('mech4import - CB6R3_AE7'!$D$2:$D$10000,'mech4import - CB6R3_AE7'!$B$2:$B$10000,"="&amp;'CB6R3_AE7 - 95861 - CRITERIA'!$B143,'mech4import - CB6R3_AE7'!$C$2:$C$10000,"="&amp;'CB6R3_AE7 - 95861 - CRITERIA'!L$3)</f>
        <v>0</v>
      </c>
      <c r="M143" s="49">
        <f>SUMIFS('mech4import - CB6R3_AE7'!$D$2:$D$10000,'mech4import - CB6R3_AE7'!$B$2:$B$10000,"="&amp;'CB6R3_AE7 - 95861 - CRITERIA'!$B143,'mech4import - CB6R3_AE7'!$C$2:$C$10000,"="&amp;'CB6R3_AE7 - 95861 - CRITERIA'!M$3)</f>
        <v>0</v>
      </c>
      <c r="N143" s="49">
        <f>SUMIFS('mech4import - CB6R3_AE7'!$D$2:$D$10000,'mech4import - CB6R3_AE7'!$B$2:$B$10000,"="&amp;'CB6R3_AE7 - 95861 - CRITERIA'!$B143,'mech4import - CB6R3_AE7'!$C$2:$C$10000,"="&amp;'CB6R3_AE7 - 95861 - CRITERIA'!N$3)</f>
        <v>0</v>
      </c>
      <c r="O143" s="49">
        <f>SUMIFS('mech4import - CB6R3_AE7'!$D$2:$D$10000,'mech4import - CB6R3_AE7'!$B$2:$B$10000,"="&amp;'CB6R3_AE7 - 95861 - CRITERIA'!$B143,'mech4import - CB6R3_AE7'!$C$2:$C$10000,"="&amp;'CB6R3_AE7 - 95861 - CRITERIA'!O$3)</f>
        <v>0</v>
      </c>
      <c r="P143" s="49">
        <f>SUMIFS('mech4import - CB6R3_AE7'!$D$2:$D$10000,'mech4import - CB6R3_AE7'!$B$2:$B$10000,"="&amp;'CB6R3_AE7 - 95861 - CRITERIA'!$B143,'mech4import - CB6R3_AE7'!$C$2:$C$10000,"="&amp;'CB6R3_AE7 - 95861 - CRITERIA'!P$3)</f>
        <v>0</v>
      </c>
      <c r="Q143" s="49">
        <f>SUMIFS('mech4import - CB6R3_AE7'!$D$2:$D$10000,'mech4import - CB6R3_AE7'!$B$2:$B$10000,"="&amp;'CB6R3_AE7 - 95861 - CRITERIA'!$B143,'mech4import - CB6R3_AE7'!$C$2:$C$10000,"="&amp;'CB6R3_AE7 - 95861 - CRITERIA'!Q$3)</f>
        <v>0</v>
      </c>
      <c r="R143" s="49">
        <f>SUMIFS('mech4import - CB6R3_AE7'!$D$2:$D$10000,'mech4import - CB6R3_AE7'!$B$2:$B$10000,"="&amp;'CB6R3_AE7 - 95861 - CRITERIA'!$B143,'mech4import - CB6R3_AE7'!$C$2:$C$10000,"="&amp;'CB6R3_AE7 - 95861 - CRITERIA'!R$3)</f>
        <v>0</v>
      </c>
      <c r="S143" s="49">
        <f>SUMIFS('mech4import - CB6R3_AE7'!$D$2:$D$10000,'mech4import - CB6R3_AE7'!$B$2:$B$10000,"="&amp;'CB6R3_AE7 - 95861 - CRITERIA'!$B143,'mech4import - CB6R3_AE7'!$C$2:$C$10000,"="&amp;'CB6R3_AE7 - 95861 - CRITERIA'!S$3)</f>
        <v>0</v>
      </c>
      <c r="T143" s="49">
        <f>SUMIFS('mech4import - CB6R3_AE7'!$D$2:$D$10000,'mech4import - CB6R3_AE7'!$B$2:$B$10000,"="&amp;'CB6R3_AE7 - 95861 - CRITERIA'!$B143,'mech4import - CB6R3_AE7'!$C$2:$C$10000,"="&amp;'CB6R3_AE7 - 95861 - CRITERIA'!T$3)</f>
        <v>0</v>
      </c>
      <c r="U143" s="49">
        <f>SUMIFS('mech4import - CB6R3_AE7'!$D$2:$D$10000,'mech4import - CB6R3_AE7'!$B$2:$B$10000,"="&amp;'CB6R3_AE7 - 95861 - CRITERIA'!$B143,'mech4import - CB6R3_AE7'!$C$2:$C$10000,"="&amp;'CB6R3_AE7 - 95861 - CRITERIA'!U$3)</f>
        <v>0</v>
      </c>
      <c r="V143" s="49">
        <f>SUMIFS('mech4import - CB6R3_AE7'!$D$2:$D$10000,'mech4import - CB6R3_AE7'!$B$2:$B$10000,"="&amp;'CB6R3_AE7 - 95861 - CRITERIA'!$B143,'mech4import - CB6R3_AE7'!$C$2:$C$10000,"="&amp;'CB6R3_AE7 - 95861 - CRITERIA'!V$3)</f>
        <v>0</v>
      </c>
      <c r="W143" s="49">
        <f>SUMIFS('mech4import - CB6R3_AE7'!$D$2:$D$10000,'mech4import - CB6R3_AE7'!$B$2:$B$10000,"="&amp;'CB6R3_AE7 - 95861 - CRITERIA'!$B143,'mech4import - CB6R3_AE7'!$C$2:$C$10000,"="&amp;'CB6R3_AE7 - 95861 - CRITERIA'!W$3)</f>
        <v>0</v>
      </c>
      <c r="X143" s="49">
        <f>SUMIFS('mech4import - CB6R3_AE7'!$D$2:$D$10000,'mech4import - CB6R3_AE7'!$B$2:$B$10000,"="&amp;'CB6R3_AE7 - 95861 - CRITERIA'!$B143,'mech4import - CB6R3_AE7'!$C$2:$C$10000,"="&amp;'CB6R3_AE7 - 95861 - CRITERIA'!X$3)</f>
        <v>0</v>
      </c>
      <c r="Y143" s="49">
        <f>SUMIFS('mech4import - CB6R3_AE7'!$D$2:$D$10000,'mech4import - CB6R3_AE7'!$B$2:$B$10000,"="&amp;'CB6R3_AE7 - 95861 - CRITERIA'!$B143,'mech4import - CB6R3_AE7'!$C$2:$C$10000,"="&amp;'CB6R3_AE7 - 95861 - CRITERIA'!Y$3)</f>
        <v>1</v>
      </c>
      <c r="Z143" s="49">
        <f>SUMIFS('mech4import - CB6R3_AE7'!$D$2:$D$10000,'mech4import - CB6R3_AE7'!$B$2:$B$10000,"="&amp;'CB6R3_AE7 - 95861 - CRITERIA'!$B143,'mech4import - CB6R3_AE7'!$C$2:$C$10000,"="&amp;'CB6R3_AE7 - 95861 - CRITERIA'!Z$3)</f>
        <v>0</v>
      </c>
      <c r="AA143" s="49">
        <f>SUMIFS('mech4import - CB6R3_AE7'!$D$2:$D$10000,'mech4import - CB6R3_AE7'!$B$2:$B$10000,"="&amp;'CB6R3_AE7 - 95861 - CRITERIA'!$B143,'mech4import - CB6R3_AE7'!$C$2:$C$10000,"="&amp;'CB6R3_AE7 - 95861 - CRITERIA'!AA$3)</f>
        <v>0</v>
      </c>
      <c r="AB143" s="49">
        <f>SUMIFS('mech4import - CB6R3_AE7'!$D$2:$D$10000,'mech4import - CB6R3_AE7'!$B$2:$B$10000,"="&amp;'CB6R3_AE7 - 95861 - CRITERIA'!$B143,'mech4import - CB6R3_AE7'!$C$2:$C$10000,"="&amp;'CB6R3_AE7 - 95861 - CRITERIA'!AB$3)</f>
        <v>0</v>
      </c>
      <c r="AC143" s="49">
        <f>SUMIFS('mech4import - CB6R3_AE7'!$D$2:$D$10000,'mech4import - CB6R3_AE7'!$B$2:$B$10000,"="&amp;'CB6R3_AE7 - 95861 - CRITERIA'!$B143,'mech4import - CB6R3_AE7'!$C$2:$C$10000,"="&amp;'CB6R3_AE7 - 95861 - CRITERIA'!AC$3)</f>
        <v>0</v>
      </c>
      <c r="AD143" s="49">
        <f>SUMIFS('mech4import - CB6R3_AE7'!$D$2:$D$10000,'mech4import - CB6R3_AE7'!$B$2:$B$10000,"="&amp;'CB6R3_AE7 - 95861 - CRITERIA'!$B143,'mech4import - CB6R3_AE7'!$C$2:$C$10000,"="&amp;'CB6R3_AE7 - 95861 - CRITERIA'!AD$3)</f>
        <v>0</v>
      </c>
      <c r="AE143" s="49">
        <f>SUMIFS('mech4import - CB6R3_AE7'!$D$2:$D$10000,'mech4import - CB6R3_AE7'!$B$2:$B$10000,"="&amp;'CB6R3_AE7 - 95861 - CRITERIA'!$B143,'mech4import - CB6R3_AE7'!$C$2:$C$10000,"="&amp;'CB6R3_AE7 - 95861 - CRITERIA'!AE$3)</f>
        <v>0</v>
      </c>
      <c r="AF143" s="49">
        <f>SUMIFS('mech4import - CB6R3_AE7'!$D$2:$D$10000,'mech4import - CB6R3_AE7'!$B$2:$B$10000,"="&amp;'CB6R3_AE7 - 95861 - CRITERIA'!$B143,'mech4import - CB6R3_AE7'!$C$2:$C$10000,"="&amp;'CB6R3_AE7 - 95861 - CRITERIA'!AF$3)</f>
        <v>0</v>
      </c>
      <c r="AG143" s="49">
        <f>SUMIFS('mech4import - CB6R3_AE7'!$D$2:$D$10000,'mech4import - CB6R3_AE7'!$B$2:$B$10000,"="&amp;'CB6R3_AE7 - 95861 - CRITERIA'!$B143,'mech4import - CB6R3_AE7'!$C$2:$C$10000,"="&amp;'CB6R3_AE7 - 95861 - CRITERIA'!AG$3)</f>
        <v>0</v>
      </c>
      <c r="AH143" s="49">
        <f>SUMIFS('mech4import - CB6R3_AE7'!$D$2:$D$10000,'mech4import - CB6R3_AE7'!$B$2:$B$10000,"="&amp;'CB6R3_AE7 - 95861 - CRITERIA'!$B143,'mech4import - CB6R3_AE7'!$C$2:$C$10000,"="&amp;'CB6R3_AE7 - 95861 - CRITERIA'!AH$3)</f>
        <v>0</v>
      </c>
      <c r="AI143" s="49">
        <f>SUMIFS('mech4import - CB6R3_AE7'!$D$2:$D$10000,'mech4import - CB6R3_AE7'!$B$2:$B$10000,"="&amp;'CB6R3_AE7 - 95861 - CRITERIA'!$B143,'mech4import - CB6R3_AE7'!$C$2:$C$10000,"="&amp;'CB6R3_AE7 - 95861 - CRITERIA'!AI$3)</f>
        <v>0</v>
      </c>
      <c r="AJ143" s="49">
        <f>SUMIFS('mech4import - CB6R3_AE7'!$D$2:$D$10000,'mech4import - CB6R3_AE7'!$B$2:$B$10000,"="&amp;'CB6R3_AE7 - 95861 - CRITERIA'!$B143,'mech4import - CB6R3_AE7'!$C$2:$C$10000,"="&amp;'CB6R3_AE7 - 95861 - CRITERIA'!AJ$3)</f>
        <v>0</v>
      </c>
      <c r="AK143" s="49">
        <f>SUMIFS('mech4import - CB6R3_AE7'!$D$2:$D$10000,'mech4import - CB6R3_AE7'!$B$2:$B$10000,"="&amp;'CB6R3_AE7 - 95861 - CRITERIA'!$B143,'mech4import - CB6R3_AE7'!$C$2:$C$10000,"="&amp;'CB6R3_AE7 - 95861 - CRITERIA'!AK$3)</f>
        <v>0</v>
      </c>
      <c r="AL143" s="49">
        <f>SUMIFS('mech4import - CB6R3_AE7'!$D$2:$D$10000,'mech4import - CB6R3_AE7'!$B$2:$B$10000,"="&amp;'CB6R3_AE7 - 95861 - CRITERIA'!$B143,'mech4import - CB6R3_AE7'!$C$2:$C$10000,"="&amp;'CB6R3_AE7 - 95861 - CRITERIA'!AL$3)</f>
        <v>0</v>
      </c>
      <c r="AM143" s="32">
        <f t="array" ref="AM143">SUM($G$1:$AL$1*G143:AL143)</f>
        <v>240.5</v>
      </c>
    </row>
    <row r="144" spans="1:39" s="31" customFormat="1">
      <c r="A144" s="42">
        <v>95861</v>
      </c>
      <c r="B144" s="14">
        <v>588</v>
      </c>
      <c r="C144" s="43">
        <v>2.7338871717994713</v>
      </c>
      <c r="D144" s="47" t="s">
        <v>330</v>
      </c>
      <c r="E144" s="46" t="b">
        <v>0</v>
      </c>
      <c r="F144" s="48">
        <v>136.238</v>
      </c>
      <c r="G144" s="49">
        <f>SUMIFS('mech4import - CB6R3_AE7'!$D$2:$D$10000,'mech4import - CB6R3_AE7'!$B$2:$B$10000,"="&amp;'CB6R3_AE7 - 95861 - CRITERIA'!$B144,'mech4import - CB6R3_AE7'!$C$2:$C$10000,"="&amp;'CB6R3_AE7 - 95861 - CRITERIA'!G$3)</f>
        <v>0</v>
      </c>
      <c r="H144" s="49">
        <f>SUMIFS('mech4import - CB6R3_AE7'!$D$2:$D$10000,'mech4import - CB6R3_AE7'!$B$2:$B$10000,"="&amp;'CB6R3_AE7 - 95861 - CRITERIA'!$B144,'mech4import - CB6R3_AE7'!$C$2:$C$10000,"="&amp;'CB6R3_AE7 - 95861 - CRITERIA'!H$3)</f>
        <v>0</v>
      </c>
      <c r="I144" s="49">
        <f>SUMIFS('mech4import - CB6R3_AE7'!$D$2:$D$10000,'mech4import - CB6R3_AE7'!$B$2:$B$10000,"="&amp;'CB6R3_AE7 - 95861 - CRITERIA'!$B144,'mech4import - CB6R3_AE7'!$C$2:$C$10000,"="&amp;'CB6R3_AE7 - 95861 - CRITERIA'!I$3)</f>
        <v>0</v>
      </c>
      <c r="J144" s="49">
        <f>SUMIFS('mech4import - CB6R3_AE7'!$D$2:$D$10000,'mech4import - CB6R3_AE7'!$B$2:$B$10000,"="&amp;'CB6R3_AE7 - 95861 - CRITERIA'!$B144,'mech4import - CB6R3_AE7'!$C$2:$C$10000,"="&amp;'CB6R3_AE7 - 95861 - CRITERIA'!J$3)</f>
        <v>0</v>
      </c>
      <c r="K144" s="49">
        <f>SUMIFS('mech4import - CB6R3_AE7'!$D$2:$D$10000,'mech4import - CB6R3_AE7'!$B$2:$B$10000,"="&amp;'CB6R3_AE7 - 95861 - CRITERIA'!$B144,'mech4import - CB6R3_AE7'!$C$2:$C$10000,"="&amp;'CB6R3_AE7 - 95861 - CRITERIA'!K$3)</f>
        <v>1</v>
      </c>
      <c r="L144" s="49">
        <f>SUMIFS('mech4import - CB6R3_AE7'!$D$2:$D$10000,'mech4import - CB6R3_AE7'!$B$2:$B$10000,"="&amp;'CB6R3_AE7 - 95861 - CRITERIA'!$B144,'mech4import - CB6R3_AE7'!$C$2:$C$10000,"="&amp;'CB6R3_AE7 - 95861 - CRITERIA'!L$3)</f>
        <v>0</v>
      </c>
      <c r="M144" s="49">
        <f>SUMIFS('mech4import - CB6R3_AE7'!$D$2:$D$10000,'mech4import - CB6R3_AE7'!$B$2:$B$10000,"="&amp;'CB6R3_AE7 - 95861 - CRITERIA'!$B144,'mech4import - CB6R3_AE7'!$C$2:$C$10000,"="&amp;'CB6R3_AE7 - 95861 - CRITERIA'!M$3)</f>
        <v>0</v>
      </c>
      <c r="N144" s="49">
        <f>SUMIFS('mech4import - CB6R3_AE7'!$D$2:$D$10000,'mech4import - CB6R3_AE7'!$B$2:$B$10000,"="&amp;'CB6R3_AE7 - 95861 - CRITERIA'!$B144,'mech4import - CB6R3_AE7'!$C$2:$C$10000,"="&amp;'CB6R3_AE7 - 95861 - CRITERIA'!N$3)</f>
        <v>0</v>
      </c>
      <c r="O144" s="49">
        <f>SUMIFS('mech4import - CB6R3_AE7'!$D$2:$D$10000,'mech4import - CB6R3_AE7'!$B$2:$B$10000,"="&amp;'CB6R3_AE7 - 95861 - CRITERIA'!$B144,'mech4import - CB6R3_AE7'!$C$2:$C$10000,"="&amp;'CB6R3_AE7 - 95861 - CRITERIA'!O$3)</f>
        <v>0</v>
      </c>
      <c r="P144" s="49">
        <f>SUMIFS('mech4import - CB6R3_AE7'!$D$2:$D$10000,'mech4import - CB6R3_AE7'!$B$2:$B$10000,"="&amp;'CB6R3_AE7 - 95861 - CRITERIA'!$B144,'mech4import - CB6R3_AE7'!$C$2:$C$10000,"="&amp;'CB6R3_AE7 - 95861 - CRITERIA'!P$3)</f>
        <v>0</v>
      </c>
      <c r="Q144" s="49">
        <f>SUMIFS('mech4import - CB6R3_AE7'!$D$2:$D$10000,'mech4import - CB6R3_AE7'!$B$2:$B$10000,"="&amp;'CB6R3_AE7 - 95861 - CRITERIA'!$B144,'mech4import - CB6R3_AE7'!$C$2:$C$10000,"="&amp;'CB6R3_AE7 - 95861 - CRITERIA'!Q$3)</f>
        <v>0</v>
      </c>
      <c r="R144" s="49">
        <f>SUMIFS('mech4import - CB6R3_AE7'!$D$2:$D$10000,'mech4import - CB6R3_AE7'!$B$2:$B$10000,"="&amp;'CB6R3_AE7 - 95861 - CRITERIA'!$B144,'mech4import - CB6R3_AE7'!$C$2:$C$10000,"="&amp;'CB6R3_AE7 - 95861 - CRITERIA'!R$3)</f>
        <v>0</v>
      </c>
      <c r="S144" s="49">
        <f>SUMIFS('mech4import - CB6R3_AE7'!$D$2:$D$10000,'mech4import - CB6R3_AE7'!$B$2:$B$10000,"="&amp;'CB6R3_AE7 - 95861 - CRITERIA'!$B144,'mech4import - CB6R3_AE7'!$C$2:$C$10000,"="&amp;'CB6R3_AE7 - 95861 - CRITERIA'!S$3)</f>
        <v>0</v>
      </c>
      <c r="T144" s="49">
        <f>SUMIFS('mech4import - CB6R3_AE7'!$D$2:$D$10000,'mech4import - CB6R3_AE7'!$B$2:$B$10000,"="&amp;'CB6R3_AE7 - 95861 - CRITERIA'!$B144,'mech4import - CB6R3_AE7'!$C$2:$C$10000,"="&amp;'CB6R3_AE7 - 95861 - CRITERIA'!T$3)</f>
        <v>0</v>
      </c>
      <c r="U144" s="49">
        <f>SUMIFS('mech4import - CB6R3_AE7'!$D$2:$D$10000,'mech4import - CB6R3_AE7'!$B$2:$B$10000,"="&amp;'CB6R3_AE7 - 95861 - CRITERIA'!$B144,'mech4import - CB6R3_AE7'!$C$2:$C$10000,"="&amp;'CB6R3_AE7 - 95861 - CRITERIA'!U$3)</f>
        <v>0</v>
      </c>
      <c r="V144" s="49">
        <f>SUMIFS('mech4import - CB6R3_AE7'!$D$2:$D$10000,'mech4import - CB6R3_AE7'!$B$2:$B$10000,"="&amp;'CB6R3_AE7 - 95861 - CRITERIA'!$B144,'mech4import - CB6R3_AE7'!$C$2:$C$10000,"="&amp;'CB6R3_AE7 - 95861 - CRITERIA'!V$3)</f>
        <v>0</v>
      </c>
      <c r="W144" s="49">
        <f>SUMIFS('mech4import - CB6R3_AE7'!$D$2:$D$10000,'mech4import - CB6R3_AE7'!$B$2:$B$10000,"="&amp;'CB6R3_AE7 - 95861 - CRITERIA'!$B144,'mech4import - CB6R3_AE7'!$C$2:$C$10000,"="&amp;'CB6R3_AE7 - 95861 - CRITERIA'!W$3)</f>
        <v>0</v>
      </c>
      <c r="X144" s="49">
        <f>SUMIFS('mech4import - CB6R3_AE7'!$D$2:$D$10000,'mech4import - CB6R3_AE7'!$B$2:$B$10000,"="&amp;'CB6R3_AE7 - 95861 - CRITERIA'!$B144,'mech4import - CB6R3_AE7'!$C$2:$C$10000,"="&amp;'CB6R3_AE7 - 95861 - CRITERIA'!X$3)</f>
        <v>0</v>
      </c>
      <c r="Y144" s="49">
        <f>SUMIFS('mech4import - CB6R3_AE7'!$D$2:$D$10000,'mech4import - CB6R3_AE7'!$B$2:$B$10000,"="&amp;'CB6R3_AE7 - 95861 - CRITERIA'!$B144,'mech4import - CB6R3_AE7'!$C$2:$C$10000,"="&amp;'CB6R3_AE7 - 95861 - CRITERIA'!Y$3)</f>
        <v>0</v>
      </c>
      <c r="Z144" s="49">
        <f>SUMIFS('mech4import - CB6R3_AE7'!$D$2:$D$10000,'mech4import - CB6R3_AE7'!$B$2:$B$10000,"="&amp;'CB6R3_AE7 - 95861 - CRITERIA'!$B144,'mech4import - CB6R3_AE7'!$C$2:$C$10000,"="&amp;'CB6R3_AE7 - 95861 - CRITERIA'!Z$3)</f>
        <v>0</v>
      </c>
      <c r="AA144" s="49">
        <f>SUMIFS('mech4import - CB6R3_AE7'!$D$2:$D$10000,'mech4import - CB6R3_AE7'!$B$2:$B$10000,"="&amp;'CB6R3_AE7 - 95861 - CRITERIA'!$B144,'mech4import - CB6R3_AE7'!$C$2:$C$10000,"="&amp;'CB6R3_AE7 - 95861 - CRITERIA'!AA$3)</f>
        <v>0</v>
      </c>
      <c r="AB144" s="49">
        <f>SUMIFS('mech4import - CB6R3_AE7'!$D$2:$D$10000,'mech4import - CB6R3_AE7'!$B$2:$B$10000,"="&amp;'CB6R3_AE7 - 95861 - CRITERIA'!$B144,'mech4import - CB6R3_AE7'!$C$2:$C$10000,"="&amp;'CB6R3_AE7 - 95861 - CRITERIA'!AB$3)</f>
        <v>0</v>
      </c>
      <c r="AC144" s="49">
        <f>SUMIFS('mech4import - CB6R3_AE7'!$D$2:$D$10000,'mech4import - CB6R3_AE7'!$B$2:$B$10000,"="&amp;'CB6R3_AE7 - 95861 - CRITERIA'!$B144,'mech4import - CB6R3_AE7'!$C$2:$C$10000,"="&amp;'CB6R3_AE7 - 95861 - CRITERIA'!AC$3)</f>
        <v>0</v>
      </c>
      <c r="AD144" s="49">
        <f>SUMIFS('mech4import - CB6R3_AE7'!$D$2:$D$10000,'mech4import - CB6R3_AE7'!$B$2:$B$10000,"="&amp;'CB6R3_AE7 - 95861 - CRITERIA'!$B144,'mech4import - CB6R3_AE7'!$C$2:$C$10000,"="&amp;'CB6R3_AE7 - 95861 - CRITERIA'!AD$3)</f>
        <v>0</v>
      </c>
      <c r="AE144" s="49">
        <f>SUMIFS('mech4import - CB6R3_AE7'!$D$2:$D$10000,'mech4import - CB6R3_AE7'!$B$2:$B$10000,"="&amp;'CB6R3_AE7 - 95861 - CRITERIA'!$B144,'mech4import - CB6R3_AE7'!$C$2:$C$10000,"="&amp;'CB6R3_AE7 - 95861 - CRITERIA'!AE$3)</f>
        <v>0</v>
      </c>
      <c r="AF144" s="49">
        <f>SUMIFS('mech4import - CB6R3_AE7'!$D$2:$D$10000,'mech4import - CB6R3_AE7'!$B$2:$B$10000,"="&amp;'CB6R3_AE7 - 95861 - CRITERIA'!$B144,'mech4import - CB6R3_AE7'!$C$2:$C$10000,"="&amp;'CB6R3_AE7 - 95861 - CRITERIA'!AF$3)</f>
        <v>0</v>
      </c>
      <c r="AG144" s="49">
        <f>SUMIFS('mech4import - CB6R3_AE7'!$D$2:$D$10000,'mech4import - CB6R3_AE7'!$B$2:$B$10000,"="&amp;'CB6R3_AE7 - 95861 - CRITERIA'!$B144,'mech4import - CB6R3_AE7'!$C$2:$C$10000,"="&amp;'CB6R3_AE7 - 95861 - CRITERIA'!AG$3)</f>
        <v>0</v>
      </c>
      <c r="AH144" s="49">
        <f>SUMIFS('mech4import - CB6R3_AE7'!$D$2:$D$10000,'mech4import - CB6R3_AE7'!$B$2:$B$10000,"="&amp;'CB6R3_AE7 - 95861 - CRITERIA'!$B144,'mech4import - CB6R3_AE7'!$C$2:$C$10000,"="&amp;'CB6R3_AE7 - 95861 - CRITERIA'!AH$3)</f>
        <v>0</v>
      </c>
      <c r="AI144" s="49">
        <f>SUMIFS('mech4import - CB6R3_AE7'!$D$2:$D$10000,'mech4import - CB6R3_AE7'!$B$2:$B$10000,"="&amp;'CB6R3_AE7 - 95861 - CRITERIA'!$B144,'mech4import - CB6R3_AE7'!$C$2:$C$10000,"="&amp;'CB6R3_AE7 - 95861 - CRITERIA'!AI$3)</f>
        <v>0</v>
      </c>
      <c r="AJ144" s="49">
        <f>SUMIFS('mech4import - CB6R3_AE7'!$D$2:$D$10000,'mech4import - CB6R3_AE7'!$B$2:$B$10000,"="&amp;'CB6R3_AE7 - 95861 - CRITERIA'!$B144,'mech4import - CB6R3_AE7'!$C$2:$C$10000,"="&amp;'CB6R3_AE7 - 95861 - CRITERIA'!AJ$3)</f>
        <v>0</v>
      </c>
      <c r="AK144" s="49">
        <f>SUMIFS('mech4import - CB6R3_AE7'!$D$2:$D$10000,'mech4import - CB6R3_AE7'!$B$2:$B$10000,"="&amp;'CB6R3_AE7 - 95861 - CRITERIA'!$B144,'mech4import - CB6R3_AE7'!$C$2:$C$10000,"="&amp;'CB6R3_AE7 - 95861 - CRITERIA'!AK$3)</f>
        <v>0</v>
      </c>
      <c r="AL144" s="49">
        <f>SUMIFS('mech4import - CB6R3_AE7'!$D$2:$D$10000,'mech4import - CB6R3_AE7'!$B$2:$B$10000,"="&amp;'CB6R3_AE7 - 95861 - CRITERIA'!$B144,'mech4import - CB6R3_AE7'!$C$2:$C$10000,"="&amp;'CB6R3_AE7 - 95861 - CRITERIA'!AL$3)</f>
        <v>0</v>
      </c>
      <c r="AM144" s="32">
        <f t="array" ref="AM144">SUM($G$1:$AL$1*G144:AL144)</f>
        <v>136.19999999999999</v>
      </c>
    </row>
    <row r="145" spans="1:39" s="31" customFormat="1">
      <c r="A145" s="42">
        <v>95861</v>
      </c>
      <c r="B145" s="14">
        <v>3468</v>
      </c>
      <c r="C145" s="43">
        <v>2.15911122729287E-2</v>
      </c>
      <c r="D145" s="47" t="s">
        <v>331</v>
      </c>
      <c r="E145" s="46" t="b">
        <v>0</v>
      </c>
      <c r="F145" s="48">
        <v>137.13800000000001</v>
      </c>
      <c r="G145" s="49">
        <f>SUMIFS('mech4import - CB6R3_AE7'!$D$2:$D$10000,'mech4import - CB6R3_AE7'!$B$2:$B$10000,"="&amp;'CB6R3_AE7 - 95861 - CRITERIA'!$B145,'mech4import - CB6R3_AE7'!$C$2:$C$10000,"="&amp;'CB6R3_AE7 - 95861 - CRITERIA'!G$3)</f>
        <v>0</v>
      </c>
      <c r="H145" s="49">
        <f>SUMIFS('mech4import - CB6R3_AE7'!$D$2:$D$10000,'mech4import - CB6R3_AE7'!$B$2:$B$10000,"="&amp;'CB6R3_AE7 - 95861 - CRITERIA'!$B145,'mech4import - CB6R3_AE7'!$C$2:$C$10000,"="&amp;'CB6R3_AE7 - 95861 - CRITERIA'!H$3)</f>
        <v>0</v>
      </c>
      <c r="I145" s="49">
        <f>SUMIFS('mech4import - CB6R3_AE7'!$D$2:$D$10000,'mech4import - CB6R3_AE7'!$B$2:$B$10000,"="&amp;'CB6R3_AE7 - 95861 - CRITERIA'!$B145,'mech4import - CB6R3_AE7'!$C$2:$C$10000,"="&amp;'CB6R3_AE7 - 95861 - CRITERIA'!I$3)</f>
        <v>0</v>
      </c>
      <c r="J145" s="49">
        <f>SUMIFS('mech4import - CB6R3_AE7'!$D$2:$D$10000,'mech4import - CB6R3_AE7'!$B$2:$B$10000,"="&amp;'CB6R3_AE7 - 95861 - CRITERIA'!$B145,'mech4import - CB6R3_AE7'!$C$2:$C$10000,"="&amp;'CB6R3_AE7 - 95861 - CRITERIA'!J$3)</f>
        <v>0</v>
      </c>
      <c r="K145" s="49">
        <f>SUMIFS('mech4import - CB6R3_AE7'!$D$2:$D$10000,'mech4import - CB6R3_AE7'!$B$2:$B$10000,"="&amp;'CB6R3_AE7 - 95861 - CRITERIA'!$B145,'mech4import - CB6R3_AE7'!$C$2:$C$10000,"="&amp;'CB6R3_AE7 - 95861 - CRITERIA'!K$3)</f>
        <v>0</v>
      </c>
      <c r="L145" s="49">
        <f>SUMIFS('mech4import - CB6R3_AE7'!$D$2:$D$10000,'mech4import - CB6R3_AE7'!$B$2:$B$10000,"="&amp;'CB6R3_AE7 - 95861 - CRITERIA'!$B145,'mech4import - CB6R3_AE7'!$C$2:$C$10000,"="&amp;'CB6R3_AE7 - 95861 - CRITERIA'!L$3)</f>
        <v>0</v>
      </c>
      <c r="M145" s="49">
        <f>SUMIFS('mech4import - CB6R3_AE7'!$D$2:$D$10000,'mech4import - CB6R3_AE7'!$B$2:$B$10000,"="&amp;'CB6R3_AE7 - 95861 - CRITERIA'!$B145,'mech4import - CB6R3_AE7'!$C$2:$C$10000,"="&amp;'CB6R3_AE7 - 95861 - CRITERIA'!M$3)</f>
        <v>0</v>
      </c>
      <c r="N145" s="49">
        <f>SUMIFS('mech4import - CB6R3_AE7'!$D$2:$D$10000,'mech4import - CB6R3_AE7'!$B$2:$B$10000,"="&amp;'CB6R3_AE7 - 95861 - CRITERIA'!$B145,'mech4import - CB6R3_AE7'!$C$2:$C$10000,"="&amp;'CB6R3_AE7 - 95861 - CRITERIA'!N$3)</f>
        <v>0</v>
      </c>
      <c r="O145" s="49">
        <f>SUMIFS('mech4import - CB6R3_AE7'!$D$2:$D$10000,'mech4import - CB6R3_AE7'!$B$2:$B$10000,"="&amp;'CB6R3_AE7 - 95861 - CRITERIA'!$B145,'mech4import - CB6R3_AE7'!$C$2:$C$10000,"="&amp;'CB6R3_AE7 - 95861 - CRITERIA'!O$3)</f>
        <v>0</v>
      </c>
      <c r="P145" s="49">
        <f>SUMIFS('mech4import - CB6R3_AE7'!$D$2:$D$10000,'mech4import - CB6R3_AE7'!$B$2:$B$10000,"="&amp;'CB6R3_AE7 - 95861 - CRITERIA'!$B145,'mech4import - CB6R3_AE7'!$C$2:$C$10000,"="&amp;'CB6R3_AE7 - 95861 - CRITERIA'!P$3)</f>
        <v>0</v>
      </c>
      <c r="Q145" s="49">
        <f>SUMIFS('mech4import - CB6R3_AE7'!$D$2:$D$10000,'mech4import - CB6R3_AE7'!$B$2:$B$10000,"="&amp;'CB6R3_AE7 - 95861 - CRITERIA'!$B145,'mech4import - CB6R3_AE7'!$C$2:$C$10000,"="&amp;'CB6R3_AE7 - 95861 - CRITERIA'!Q$3)</f>
        <v>0</v>
      </c>
      <c r="R145" s="49">
        <f>SUMIFS('mech4import - CB6R3_AE7'!$D$2:$D$10000,'mech4import - CB6R3_AE7'!$B$2:$B$10000,"="&amp;'CB6R3_AE7 - 95861 - CRITERIA'!$B145,'mech4import - CB6R3_AE7'!$C$2:$C$10000,"="&amp;'CB6R3_AE7 - 95861 - CRITERIA'!R$3)</f>
        <v>0</v>
      </c>
      <c r="S145" s="49">
        <f>SUMIFS('mech4import - CB6R3_AE7'!$D$2:$D$10000,'mech4import - CB6R3_AE7'!$B$2:$B$10000,"="&amp;'CB6R3_AE7 - 95861 - CRITERIA'!$B145,'mech4import - CB6R3_AE7'!$C$2:$C$10000,"="&amp;'CB6R3_AE7 - 95861 - CRITERIA'!S$3)</f>
        <v>0</v>
      </c>
      <c r="T145" s="49">
        <f>SUMIFS('mech4import - CB6R3_AE7'!$D$2:$D$10000,'mech4import - CB6R3_AE7'!$B$2:$B$10000,"="&amp;'CB6R3_AE7 - 95861 - CRITERIA'!$B145,'mech4import - CB6R3_AE7'!$C$2:$C$10000,"="&amp;'CB6R3_AE7 - 95861 - CRITERIA'!T$3)</f>
        <v>0</v>
      </c>
      <c r="U145" s="49">
        <f>SUMIFS('mech4import - CB6R3_AE7'!$D$2:$D$10000,'mech4import - CB6R3_AE7'!$B$2:$B$10000,"="&amp;'CB6R3_AE7 - 95861 - CRITERIA'!$B145,'mech4import - CB6R3_AE7'!$C$2:$C$10000,"="&amp;'CB6R3_AE7 - 95861 - CRITERIA'!U$3)</f>
        <v>0</v>
      </c>
      <c r="V145" s="49">
        <f>SUMIFS('mech4import - CB6R3_AE7'!$D$2:$D$10000,'mech4import - CB6R3_AE7'!$B$2:$B$10000,"="&amp;'CB6R3_AE7 - 95861 - CRITERIA'!$B145,'mech4import - CB6R3_AE7'!$C$2:$C$10000,"="&amp;'CB6R3_AE7 - 95861 - CRITERIA'!V$3)</f>
        <v>0</v>
      </c>
      <c r="W145" s="49">
        <f>SUMIFS('mech4import - CB6R3_AE7'!$D$2:$D$10000,'mech4import - CB6R3_AE7'!$B$2:$B$10000,"="&amp;'CB6R3_AE7 - 95861 - CRITERIA'!$B145,'mech4import - CB6R3_AE7'!$C$2:$C$10000,"="&amp;'CB6R3_AE7 - 95861 - CRITERIA'!W$3)</f>
        <v>0</v>
      </c>
      <c r="X145" s="49">
        <f>SUMIFS('mech4import - CB6R3_AE7'!$D$2:$D$10000,'mech4import - CB6R3_AE7'!$B$2:$B$10000,"="&amp;'CB6R3_AE7 - 95861 - CRITERIA'!$B145,'mech4import - CB6R3_AE7'!$C$2:$C$10000,"="&amp;'CB6R3_AE7 - 95861 - CRITERIA'!X$3)</f>
        <v>0</v>
      </c>
      <c r="Y145" s="49">
        <f>SUMIFS('mech4import - CB6R3_AE7'!$D$2:$D$10000,'mech4import - CB6R3_AE7'!$B$2:$B$10000,"="&amp;'CB6R3_AE7 - 95861 - CRITERIA'!$B145,'mech4import - CB6R3_AE7'!$C$2:$C$10000,"="&amp;'CB6R3_AE7 - 95861 - CRITERIA'!Y$3)</f>
        <v>1</v>
      </c>
      <c r="Z145" s="49">
        <f>SUMIFS('mech4import - CB6R3_AE7'!$D$2:$D$10000,'mech4import - CB6R3_AE7'!$B$2:$B$10000,"="&amp;'CB6R3_AE7 - 95861 - CRITERIA'!$B145,'mech4import - CB6R3_AE7'!$C$2:$C$10000,"="&amp;'CB6R3_AE7 - 95861 - CRITERIA'!Z$3)</f>
        <v>0</v>
      </c>
      <c r="AA145" s="49">
        <f>SUMIFS('mech4import - CB6R3_AE7'!$D$2:$D$10000,'mech4import - CB6R3_AE7'!$B$2:$B$10000,"="&amp;'CB6R3_AE7 - 95861 - CRITERIA'!$B145,'mech4import - CB6R3_AE7'!$C$2:$C$10000,"="&amp;'CB6R3_AE7 - 95861 - CRITERIA'!AA$3)</f>
        <v>0</v>
      </c>
      <c r="AB145" s="49">
        <f>SUMIFS('mech4import - CB6R3_AE7'!$D$2:$D$10000,'mech4import - CB6R3_AE7'!$B$2:$B$10000,"="&amp;'CB6R3_AE7 - 95861 - CRITERIA'!$B145,'mech4import - CB6R3_AE7'!$C$2:$C$10000,"="&amp;'CB6R3_AE7 - 95861 - CRITERIA'!AB$3)</f>
        <v>0</v>
      </c>
      <c r="AC145" s="49">
        <f>SUMIFS('mech4import - CB6R3_AE7'!$D$2:$D$10000,'mech4import - CB6R3_AE7'!$B$2:$B$10000,"="&amp;'CB6R3_AE7 - 95861 - CRITERIA'!$B145,'mech4import - CB6R3_AE7'!$C$2:$C$10000,"="&amp;'CB6R3_AE7 - 95861 - CRITERIA'!AC$3)</f>
        <v>0</v>
      </c>
      <c r="AD145" s="49">
        <f>SUMIFS('mech4import - CB6R3_AE7'!$D$2:$D$10000,'mech4import - CB6R3_AE7'!$B$2:$B$10000,"="&amp;'CB6R3_AE7 - 95861 - CRITERIA'!$B145,'mech4import - CB6R3_AE7'!$C$2:$C$10000,"="&amp;'CB6R3_AE7 - 95861 - CRITERIA'!AD$3)</f>
        <v>0</v>
      </c>
      <c r="AE145" s="49">
        <f>SUMIFS('mech4import - CB6R3_AE7'!$D$2:$D$10000,'mech4import - CB6R3_AE7'!$B$2:$B$10000,"="&amp;'CB6R3_AE7 - 95861 - CRITERIA'!$B145,'mech4import - CB6R3_AE7'!$C$2:$C$10000,"="&amp;'CB6R3_AE7 - 95861 - CRITERIA'!AE$3)</f>
        <v>0</v>
      </c>
      <c r="AF145" s="49">
        <f>SUMIFS('mech4import - CB6R3_AE7'!$D$2:$D$10000,'mech4import - CB6R3_AE7'!$B$2:$B$10000,"="&amp;'CB6R3_AE7 - 95861 - CRITERIA'!$B145,'mech4import - CB6R3_AE7'!$C$2:$C$10000,"="&amp;'CB6R3_AE7 - 95861 - CRITERIA'!AF$3)</f>
        <v>0</v>
      </c>
      <c r="AG145" s="49">
        <f>SUMIFS('mech4import - CB6R3_AE7'!$D$2:$D$10000,'mech4import - CB6R3_AE7'!$B$2:$B$10000,"="&amp;'CB6R3_AE7 - 95861 - CRITERIA'!$B145,'mech4import - CB6R3_AE7'!$C$2:$C$10000,"="&amp;'CB6R3_AE7 - 95861 - CRITERIA'!AG$3)</f>
        <v>0</v>
      </c>
      <c r="AH145" s="49">
        <f>SUMIFS('mech4import - CB6R3_AE7'!$D$2:$D$10000,'mech4import - CB6R3_AE7'!$B$2:$B$10000,"="&amp;'CB6R3_AE7 - 95861 - CRITERIA'!$B145,'mech4import - CB6R3_AE7'!$C$2:$C$10000,"="&amp;'CB6R3_AE7 - 95861 - CRITERIA'!AH$3)</f>
        <v>0</v>
      </c>
      <c r="AI145" s="49">
        <f>SUMIFS('mech4import - CB6R3_AE7'!$D$2:$D$10000,'mech4import - CB6R3_AE7'!$B$2:$B$10000,"="&amp;'CB6R3_AE7 - 95861 - CRITERIA'!$B145,'mech4import - CB6R3_AE7'!$C$2:$C$10000,"="&amp;'CB6R3_AE7 - 95861 - CRITERIA'!AI$3)</f>
        <v>0</v>
      </c>
      <c r="AJ145" s="49">
        <f>SUMIFS('mech4import - CB6R3_AE7'!$D$2:$D$10000,'mech4import - CB6R3_AE7'!$B$2:$B$10000,"="&amp;'CB6R3_AE7 - 95861 - CRITERIA'!$B145,'mech4import - CB6R3_AE7'!$C$2:$C$10000,"="&amp;'CB6R3_AE7 - 95861 - CRITERIA'!AJ$3)</f>
        <v>0</v>
      </c>
      <c r="AK145" s="49">
        <f>SUMIFS('mech4import - CB6R3_AE7'!$D$2:$D$10000,'mech4import - CB6R3_AE7'!$B$2:$B$10000,"="&amp;'CB6R3_AE7 - 95861 - CRITERIA'!$B145,'mech4import - CB6R3_AE7'!$C$2:$C$10000,"="&amp;'CB6R3_AE7 - 95861 - CRITERIA'!AK$3)</f>
        <v>0</v>
      </c>
      <c r="AL145" s="49">
        <f>SUMIFS('mech4import - CB6R3_AE7'!$D$2:$D$10000,'mech4import - CB6R3_AE7'!$B$2:$B$10000,"="&amp;'CB6R3_AE7 - 95861 - CRITERIA'!$B145,'mech4import - CB6R3_AE7'!$C$2:$C$10000,"="&amp;'CB6R3_AE7 - 95861 - CRITERIA'!AL$3)</f>
        <v>0</v>
      </c>
      <c r="AM145" s="32">
        <f t="array" ref="AM145">SUM($G$1:$AL$1*G145:AL145)</f>
        <v>240.5</v>
      </c>
    </row>
    <row r="146" spans="1:39" s="31" customFormat="1">
      <c r="A146" s="42">
        <v>95861</v>
      </c>
      <c r="B146" s="14">
        <v>646</v>
      </c>
      <c r="C146" s="43">
        <v>0.96315182541358035</v>
      </c>
      <c r="D146" s="47" t="s">
        <v>332</v>
      </c>
      <c r="E146" s="46" t="b">
        <v>0</v>
      </c>
      <c r="F146" s="48">
        <v>108.14</v>
      </c>
      <c r="G146" s="49">
        <f>SUMIFS('mech4import - CB6R3_AE7'!$D$2:$D$10000,'mech4import - CB6R3_AE7'!$B$2:$B$10000,"="&amp;'CB6R3_AE7 - 95861 - CRITERIA'!$B146,'mech4import - CB6R3_AE7'!$C$2:$C$10000,"="&amp;'CB6R3_AE7 - 95861 - CRITERIA'!G$3)</f>
        <v>0</v>
      </c>
      <c r="H146" s="49">
        <f>SUMIFS('mech4import - CB6R3_AE7'!$D$2:$D$10000,'mech4import - CB6R3_AE7'!$B$2:$B$10000,"="&amp;'CB6R3_AE7 - 95861 - CRITERIA'!$B146,'mech4import - CB6R3_AE7'!$C$2:$C$10000,"="&amp;'CB6R3_AE7 - 95861 - CRITERIA'!H$3)</f>
        <v>0</v>
      </c>
      <c r="I146" s="49">
        <f>SUMIFS('mech4import - CB6R3_AE7'!$D$2:$D$10000,'mech4import - CB6R3_AE7'!$B$2:$B$10000,"="&amp;'CB6R3_AE7 - 95861 - CRITERIA'!$B146,'mech4import - CB6R3_AE7'!$C$2:$C$10000,"="&amp;'CB6R3_AE7 - 95861 - CRITERIA'!I$3)</f>
        <v>0</v>
      </c>
      <c r="J146" s="49">
        <f>SUMIFS('mech4import - CB6R3_AE7'!$D$2:$D$10000,'mech4import - CB6R3_AE7'!$B$2:$B$10000,"="&amp;'CB6R3_AE7 - 95861 - CRITERIA'!$B146,'mech4import - CB6R3_AE7'!$C$2:$C$10000,"="&amp;'CB6R3_AE7 - 95861 - CRITERIA'!J$3)</f>
        <v>0</v>
      </c>
      <c r="K146" s="49">
        <f>SUMIFS('mech4import - CB6R3_AE7'!$D$2:$D$10000,'mech4import - CB6R3_AE7'!$B$2:$B$10000,"="&amp;'CB6R3_AE7 - 95861 - CRITERIA'!$B146,'mech4import - CB6R3_AE7'!$C$2:$C$10000,"="&amp;'CB6R3_AE7 - 95861 - CRITERIA'!K$3)</f>
        <v>0</v>
      </c>
      <c r="L146" s="49">
        <f>SUMIFS('mech4import - CB6R3_AE7'!$D$2:$D$10000,'mech4import - CB6R3_AE7'!$B$2:$B$10000,"="&amp;'CB6R3_AE7 - 95861 - CRITERIA'!$B146,'mech4import - CB6R3_AE7'!$C$2:$C$10000,"="&amp;'CB6R3_AE7 - 95861 - CRITERIA'!L$3)</f>
        <v>0</v>
      </c>
      <c r="M146" s="49">
        <f>SUMIFS('mech4import - CB6R3_AE7'!$D$2:$D$10000,'mech4import - CB6R3_AE7'!$B$2:$B$10000,"="&amp;'CB6R3_AE7 - 95861 - CRITERIA'!$B146,'mech4import - CB6R3_AE7'!$C$2:$C$10000,"="&amp;'CB6R3_AE7 - 95861 - CRITERIA'!M$3)</f>
        <v>0</v>
      </c>
      <c r="N146" s="49">
        <f>SUMIFS('mech4import - CB6R3_AE7'!$D$2:$D$10000,'mech4import - CB6R3_AE7'!$B$2:$B$10000,"="&amp;'CB6R3_AE7 - 95861 - CRITERIA'!$B146,'mech4import - CB6R3_AE7'!$C$2:$C$10000,"="&amp;'CB6R3_AE7 - 95861 - CRITERIA'!N$3)</f>
        <v>0</v>
      </c>
      <c r="O146" s="49">
        <f>SUMIFS('mech4import - CB6R3_AE7'!$D$2:$D$10000,'mech4import - CB6R3_AE7'!$B$2:$B$10000,"="&amp;'CB6R3_AE7 - 95861 - CRITERIA'!$B146,'mech4import - CB6R3_AE7'!$C$2:$C$10000,"="&amp;'CB6R3_AE7 - 95861 - CRITERIA'!O$3)</f>
        <v>0</v>
      </c>
      <c r="P146" s="49">
        <f>SUMIFS('mech4import - CB6R3_AE7'!$D$2:$D$10000,'mech4import - CB6R3_AE7'!$B$2:$B$10000,"="&amp;'CB6R3_AE7 - 95861 - CRITERIA'!$B146,'mech4import - CB6R3_AE7'!$C$2:$C$10000,"="&amp;'CB6R3_AE7 - 95861 - CRITERIA'!P$3)</f>
        <v>0</v>
      </c>
      <c r="Q146" s="49">
        <f>SUMIFS('mech4import - CB6R3_AE7'!$D$2:$D$10000,'mech4import - CB6R3_AE7'!$B$2:$B$10000,"="&amp;'CB6R3_AE7 - 95861 - CRITERIA'!$B146,'mech4import - CB6R3_AE7'!$C$2:$C$10000,"="&amp;'CB6R3_AE7 - 95861 - CRITERIA'!Q$3)</f>
        <v>0</v>
      </c>
      <c r="R146" s="49">
        <f>SUMIFS('mech4import - CB6R3_AE7'!$D$2:$D$10000,'mech4import - CB6R3_AE7'!$B$2:$B$10000,"="&amp;'CB6R3_AE7 - 95861 - CRITERIA'!$B146,'mech4import - CB6R3_AE7'!$C$2:$C$10000,"="&amp;'CB6R3_AE7 - 95861 - CRITERIA'!R$3)</f>
        <v>0</v>
      </c>
      <c r="S146" s="49">
        <f>SUMIFS('mech4import - CB6R3_AE7'!$D$2:$D$10000,'mech4import - CB6R3_AE7'!$B$2:$B$10000,"="&amp;'CB6R3_AE7 - 95861 - CRITERIA'!$B146,'mech4import - CB6R3_AE7'!$C$2:$C$10000,"="&amp;'CB6R3_AE7 - 95861 - CRITERIA'!S$3)</f>
        <v>0</v>
      </c>
      <c r="T146" s="49">
        <f>SUMIFS('mech4import - CB6R3_AE7'!$D$2:$D$10000,'mech4import - CB6R3_AE7'!$B$2:$B$10000,"="&amp;'CB6R3_AE7 - 95861 - CRITERIA'!$B146,'mech4import - CB6R3_AE7'!$C$2:$C$10000,"="&amp;'CB6R3_AE7 - 95861 - CRITERIA'!T$3)</f>
        <v>0</v>
      </c>
      <c r="U146" s="49">
        <f>SUMIFS('mech4import - CB6R3_AE7'!$D$2:$D$10000,'mech4import - CB6R3_AE7'!$B$2:$B$10000,"="&amp;'CB6R3_AE7 - 95861 - CRITERIA'!$B146,'mech4import - CB6R3_AE7'!$C$2:$C$10000,"="&amp;'CB6R3_AE7 - 95861 - CRITERIA'!U$3)</f>
        <v>0</v>
      </c>
      <c r="V146" s="49">
        <f>SUMIFS('mech4import - CB6R3_AE7'!$D$2:$D$10000,'mech4import - CB6R3_AE7'!$B$2:$B$10000,"="&amp;'CB6R3_AE7 - 95861 - CRITERIA'!$B146,'mech4import - CB6R3_AE7'!$C$2:$C$10000,"="&amp;'CB6R3_AE7 - 95861 - CRITERIA'!V$3)</f>
        <v>0</v>
      </c>
      <c r="W146" s="49">
        <f>SUMIFS('mech4import - CB6R3_AE7'!$D$2:$D$10000,'mech4import - CB6R3_AE7'!$B$2:$B$10000,"="&amp;'CB6R3_AE7 - 95861 - CRITERIA'!$B146,'mech4import - CB6R3_AE7'!$C$2:$C$10000,"="&amp;'CB6R3_AE7 - 95861 - CRITERIA'!W$3)</f>
        <v>0</v>
      </c>
      <c r="X146" s="49">
        <f>SUMIFS('mech4import - CB6R3_AE7'!$D$2:$D$10000,'mech4import - CB6R3_AE7'!$B$2:$B$10000,"="&amp;'CB6R3_AE7 - 95861 - CRITERIA'!$B146,'mech4import - CB6R3_AE7'!$C$2:$C$10000,"="&amp;'CB6R3_AE7 - 95861 - CRITERIA'!X$3)</f>
        <v>0</v>
      </c>
      <c r="Y146" s="49">
        <f>SUMIFS('mech4import - CB6R3_AE7'!$D$2:$D$10000,'mech4import - CB6R3_AE7'!$B$2:$B$10000,"="&amp;'CB6R3_AE7 - 95861 - CRITERIA'!$B146,'mech4import - CB6R3_AE7'!$C$2:$C$10000,"="&amp;'CB6R3_AE7 - 95861 - CRITERIA'!Y$3)</f>
        <v>1</v>
      </c>
      <c r="Z146" s="49">
        <f>SUMIFS('mech4import - CB6R3_AE7'!$D$2:$D$10000,'mech4import - CB6R3_AE7'!$B$2:$B$10000,"="&amp;'CB6R3_AE7 - 95861 - CRITERIA'!$B146,'mech4import - CB6R3_AE7'!$C$2:$C$10000,"="&amp;'CB6R3_AE7 - 95861 - CRITERIA'!Z$3)</f>
        <v>0</v>
      </c>
      <c r="AA146" s="49">
        <f>SUMIFS('mech4import - CB6R3_AE7'!$D$2:$D$10000,'mech4import - CB6R3_AE7'!$B$2:$B$10000,"="&amp;'CB6R3_AE7 - 95861 - CRITERIA'!$B146,'mech4import - CB6R3_AE7'!$C$2:$C$10000,"="&amp;'CB6R3_AE7 - 95861 - CRITERIA'!AA$3)</f>
        <v>0</v>
      </c>
      <c r="AB146" s="49">
        <f>SUMIFS('mech4import - CB6R3_AE7'!$D$2:$D$10000,'mech4import - CB6R3_AE7'!$B$2:$B$10000,"="&amp;'CB6R3_AE7 - 95861 - CRITERIA'!$B146,'mech4import - CB6R3_AE7'!$C$2:$C$10000,"="&amp;'CB6R3_AE7 - 95861 - CRITERIA'!AB$3)</f>
        <v>0</v>
      </c>
      <c r="AC146" s="49">
        <f>SUMIFS('mech4import - CB6R3_AE7'!$D$2:$D$10000,'mech4import - CB6R3_AE7'!$B$2:$B$10000,"="&amp;'CB6R3_AE7 - 95861 - CRITERIA'!$B146,'mech4import - CB6R3_AE7'!$C$2:$C$10000,"="&amp;'CB6R3_AE7 - 95861 - CRITERIA'!AC$3)</f>
        <v>0</v>
      </c>
      <c r="AD146" s="49">
        <f>SUMIFS('mech4import - CB6R3_AE7'!$D$2:$D$10000,'mech4import - CB6R3_AE7'!$B$2:$B$10000,"="&amp;'CB6R3_AE7 - 95861 - CRITERIA'!$B146,'mech4import - CB6R3_AE7'!$C$2:$C$10000,"="&amp;'CB6R3_AE7 - 95861 - CRITERIA'!AD$3)</f>
        <v>0</v>
      </c>
      <c r="AE146" s="49">
        <f>SUMIFS('mech4import - CB6R3_AE7'!$D$2:$D$10000,'mech4import - CB6R3_AE7'!$B$2:$B$10000,"="&amp;'CB6R3_AE7 - 95861 - CRITERIA'!$B146,'mech4import - CB6R3_AE7'!$C$2:$C$10000,"="&amp;'CB6R3_AE7 - 95861 - CRITERIA'!AE$3)</f>
        <v>0</v>
      </c>
      <c r="AF146" s="49">
        <f>SUMIFS('mech4import - CB6R3_AE7'!$D$2:$D$10000,'mech4import - CB6R3_AE7'!$B$2:$B$10000,"="&amp;'CB6R3_AE7 - 95861 - CRITERIA'!$B146,'mech4import - CB6R3_AE7'!$C$2:$C$10000,"="&amp;'CB6R3_AE7 - 95861 - CRITERIA'!AF$3)</f>
        <v>0</v>
      </c>
      <c r="AG146" s="49">
        <f>SUMIFS('mech4import - CB6R3_AE7'!$D$2:$D$10000,'mech4import - CB6R3_AE7'!$B$2:$B$10000,"="&amp;'CB6R3_AE7 - 95861 - CRITERIA'!$B146,'mech4import - CB6R3_AE7'!$C$2:$C$10000,"="&amp;'CB6R3_AE7 - 95861 - CRITERIA'!AG$3)</f>
        <v>0</v>
      </c>
      <c r="AH146" s="49">
        <f>SUMIFS('mech4import - CB6R3_AE7'!$D$2:$D$10000,'mech4import - CB6R3_AE7'!$B$2:$B$10000,"="&amp;'CB6R3_AE7 - 95861 - CRITERIA'!$B146,'mech4import - CB6R3_AE7'!$C$2:$C$10000,"="&amp;'CB6R3_AE7 - 95861 - CRITERIA'!AH$3)</f>
        <v>0</v>
      </c>
      <c r="AI146" s="49">
        <f>SUMIFS('mech4import - CB6R3_AE7'!$D$2:$D$10000,'mech4import - CB6R3_AE7'!$B$2:$B$10000,"="&amp;'CB6R3_AE7 - 95861 - CRITERIA'!$B146,'mech4import - CB6R3_AE7'!$C$2:$C$10000,"="&amp;'CB6R3_AE7 - 95861 - CRITERIA'!AI$3)</f>
        <v>0</v>
      </c>
      <c r="AJ146" s="49">
        <f>SUMIFS('mech4import - CB6R3_AE7'!$D$2:$D$10000,'mech4import - CB6R3_AE7'!$B$2:$B$10000,"="&amp;'CB6R3_AE7 - 95861 - CRITERIA'!$B146,'mech4import - CB6R3_AE7'!$C$2:$C$10000,"="&amp;'CB6R3_AE7 - 95861 - CRITERIA'!AJ$3)</f>
        <v>0</v>
      </c>
      <c r="AK146" s="49">
        <f>SUMIFS('mech4import - CB6R3_AE7'!$D$2:$D$10000,'mech4import - CB6R3_AE7'!$B$2:$B$10000,"="&amp;'CB6R3_AE7 - 95861 - CRITERIA'!$B146,'mech4import - CB6R3_AE7'!$C$2:$C$10000,"="&amp;'CB6R3_AE7 - 95861 - CRITERIA'!AK$3)</f>
        <v>0</v>
      </c>
      <c r="AL146" s="49">
        <f>SUMIFS('mech4import - CB6R3_AE7'!$D$2:$D$10000,'mech4import - CB6R3_AE7'!$B$2:$B$10000,"="&amp;'CB6R3_AE7 - 95861 - CRITERIA'!$B146,'mech4import - CB6R3_AE7'!$C$2:$C$10000,"="&amp;'CB6R3_AE7 - 95861 - CRITERIA'!AL$3)</f>
        <v>0</v>
      </c>
      <c r="AM146" s="32">
        <f t="array" ref="AM146">SUM($G$1:$AL$1*G146:AL146)</f>
        <v>240.5</v>
      </c>
    </row>
    <row r="147" spans="1:39" s="31" customFormat="1">
      <c r="A147" s="42">
        <v>95861</v>
      </c>
      <c r="B147" s="14">
        <v>556</v>
      </c>
      <c r="C147" s="43">
        <v>0.11374069626202135</v>
      </c>
      <c r="D147" s="47" t="s">
        <v>333</v>
      </c>
      <c r="E147" s="46" t="b">
        <v>0</v>
      </c>
      <c r="F147" s="48">
        <v>142.20099999999999</v>
      </c>
      <c r="G147" s="49">
        <f>SUMIFS('mech4import - CB6R3_AE7'!$D$2:$D$10000,'mech4import - CB6R3_AE7'!$B$2:$B$10000,"="&amp;'CB6R3_AE7 - 95861 - CRITERIA'!$B147,'mech4import - CB6R3_AE7'!$C$2:$C$10000,"="&amp;'CB6R3_AE7 - 95861 - CRITERIA'!G$3)</f>
        <v>0</v>
      </c>
      <c r="H147" s="49">
        <f>SUMIFS('mech4import - CB6R3_AE7'!$D$2:$D$10000,'mech4import - CB6R3_AE7'!$B$2:$B$10000,"="&amp;'CB6R3_AE7 - 95861 - CRITERIA'!$B147,'mech4import - CB6R3_AE7'!$C$2:$C$10000,"="&amp;'CB6R3_AE7 - 95861 - CRITERIA'!H$3)</f>
        <v>0</v>
      </c>
      <c r="I147" s="49">
        <f>SUMIFS('mech4import - CB6R3_AE7'!$D$2:$D$10000,'mech4import - CB6R3_AE7'!$B$2:$B$10000,"="&amp;'CB6R3_AE7 - 95861 - CRITERIA'!$B147,'mech4import - CB6R3_AE7'!$C$2:$C$10000,"="&amp;'CB6R3_AE7 - 95861 - CRITERIA'!I$3)</f>
        <v>0</v>
      </c>
      <c r="J147" s="49">
        <f>SUMIFS('mech4import - CB6R3_AE7'!$D$2:$D$10000,'mech4import - CB6R3_AE7'!$B$2:$B$10000,"="&amp;'CB6R3_AE7 - 95861 - CRITERIA'!$B147,'mech4import - CB6R3_AE7'!$C$2:$C$10000,"="&amp;'CB6R3_AE7 - 95861 - CRITERIA'!J$3)</f>
        <v>0</v>
      </c>
      <c r="K147" s="49">
        <f>SUMIFS('mech4import - CB6R3_AE7'!$D$2:$D$10000,'mech4import - CB6R3_AE7'!$B$2:$B$10000,"="&amp;'CB6R3_AE7 - 95861 - CRITERIA'!$B147,'mech4import - CB6R3_AE7'!$C$2:$C$10000,"="&amp;'CB6R3_AE7 - 95861 - CRITERIA'!K$3)</f>
        <v>0</v>
      </c>
      <c r="L147" s="49">
        <f>SUMIFS('mech4import - CB6R3_AE7'!$D$2:$D$10000,'mech4import - CB6R3_AE7'!$B$2:$B$10000,"="&amp;'CB6R3_AE7 - 95861 - CRITERIA'!$B147,'mech4import - CB6R3_AE7'!$C$2:$C$10000,"="&amp;'CB6R3_AE7 - 95861 - CRITERIA'!L$3)</f>
        <v>0</v>
      </c>
      <c r="M147" s="49">
        <f>SUMIFS('mech4import - CB6R3_AE7'!$D$2:$D$10000,'mech4import - CB6R3_AE7'!$B$2:$B$10000,"="&amp;'CB6R3_AE7 - 95861 - CRITERIA'!$B147,'mech4import - CB6R3_AE7'!$C$2:$C$10000,"="&amp;'CB6R3_AE7 - 95861 - CRITERIA'!M$3)</f>
        <v>0</v>
      </c>
      <c r="N147" s="49">
        <f>SUMIFS('mech4import - CB6R3_AE7'!$D$2:$D$10000,'mech4import - CB6R3_AE7'!$B$2:$B$10000,"="&amp;'CB6R3_AE7 - 95861 - CRITERIA'!$B147,'mech4import - CB6R3_AE7'!$C$2:$C$10000,"="&amp;'CB6R3_AE7 - 95861 - CRITERIA'!N$3)</f>
        <v>0</v>
      </c>
      <c r="O147" s="49">
        <f>SUMIFS('mech4import - CB6R3_AE7'!$D$2:$D$10000,'mech4import - CB6R3_AE7'!$B$2:$B$10000,"="&amp;'CB6R3_AE7 - 95861 - CRITERIA'!$B147,'mech4import - CB6R3_AE7'!$C$2:$C$10000,"="&amp;'CB6R3_AE7 - 95861 - CRITERIA'!O$3)</f>
        <v>0</v>
      </c>
      <c r="P147" s="49">
        <f>SUMIFS('mech4import - CB6R3_AE7'!$D$2:$D$10000,'mech4import - CB6R3_AE7'!$B$2:$B$10000,"="&amp;'CB6R3_AE7 - 95861 - CRITERIA'!$B147,'mech4import - CB6R3_AE7'!$C$2:$C$10000,"="&amp;'CB6R3_AE7 - 95861 - CRITERIA'!P$3)</f>
        <v>0</v>
      </c>
      <c r="Q147" s="49">
        <f>SUMIFS('mech4import - CB6R3_AE7'!$D$2:$D$10000,'mech4import - CB6R3_AE7'!$B$2:$B$10000,"="&amp;'CB6R3_AE7 - 95861 - CRITERIA'!$B147,'mech4import - CB6R3_AE7'!$C$2:$C$10000,"="&amp;'CB6R3_AE7 - 95861 - CRITERIA'!Q$3)</f>
        <v>0</v>
      </c>
      <c r="R147" s="49">
        <f>SUMIFS('mech4import - CB6R3_AE7'!$D$2:$D$10000,'mech4import - CB6R3_AE7'!$B$2:$B$10000,"="&amp;'CB6R3_AE7 - 95861 - CRITERIA'!$B147,'mech4import - CB6R3_AE7'!$C$2:$C$10000,"="&amp;'CB6R3_AE7 - 95861 - CRITERIA'!R$3)</f>
        <v>0</v>
      </c>
      <c r="S147" s="49">
        <f>SUMIFS('mech4import - CB6R3_AE7'!$D$2:$D$10000,'mech4import - CB6R3_AE7'!$B$2:$B$10000,"="&amp;'CB6R3_AE7 - 95861 - CRITERIA'!$B147,'mech4import - CB6R3_AE7'!$C$2:$C$10000,"="&amp;'CB6R3_AE7 - 95861 - CRITERIA'!S$3)</f>
        <v>0</v>
      </c>
      <c r="T147" s="49">
        <f>SUMIFS('mech4import - CB6R3_AE7'!$D$2:$D$10000,'mech4import - CB6R3_AE7'!$B$2:$B$10000,"="&amp;'CB6R3_AE7 - 95861 - CRITERIA'!$B147,'mech4import - CB6R3_AE7'!$C$2:$C$10000,"="&amp;'CB6R3_AE7 - 95861 - CRITERIA'!T$3)</f>
        <v>0</v>
      </c>
      <c r="U147" s="49">
        <f>SUMIFS('mech4import - CB6R3_AE7'!$D$2:$D$10000,'mech4import - CB6R3_AE7'!$B$2:$B$10000,"="&amp;'CB6R3_AE7 - 95861 - CRITERIA'!$B147,'mech4import - CB6R3_AE7'!$C$2:$C$10000,"="&amp;'CB6R3_AE7 - 95861 - CRITERIA'!U$3)</f>
        <v>0</v>
      </c>
      <c r="V147" s="49">
        <f>SUMIFS('mech4import - CB6R3_AE7'!$D$2:$D$10000,'mech4import - CB6R3_AE7'!$B$2:$B$10000,"="&amp;'CB6R3_AE7 - 95861 - CRITERIA'!$B147,'mech4import - CB6R3_AE7'!$C$2:$C$10000,"="&amp;'CB6R3_AE7 - 95861 - CRITERIA'!V$3)</f>
        <v>0</v>
      </c>
      <c r="W147" s="49">
        <f>SUMIFS('mech4import - CB6R3_AE7'!$D$2:$D$10000,'mech4import - CB6R3_AE7'!$B$2:$B$10000,"="&amp;'CB6R3_AE7 - 95861 - CRITERIA'!$B147,'mech4import - CB6R3_AE7'!$C$2:$C$10000,"="&amp;'CB6R3_AE7 - 95861 - CRITERIA'!W$3)</f>
        <v>0</v>
      </c>
      <c r="X147" s="49">
        <f>SUMIFS('mech4import - CB6R3_AE7'!$D$2:$D$10000,'mech4import - CB6R3_AE7'!$B$2:$B$10000,"="&amp;'CB6R3_AE7 - 95861 - CRITERIA'!$B147,'mech4import - CB6R3_AE7'!$C$2:$C$10000,"="&amp;'CB6R3_AE7 - 95861 - CRITERIA'!X$3)</f>
        <v>0</v>
      </c>
      <c r="Y147" s="49">
        <f>SUMIFS('mech4import - CB6R3_AE7'!$D$2:$D$10000,'mech4import - CB6R3_AE7'!$B$2:$B$10000,"="&amp;'CB6R3_AE7 - 95861 - CRITERIA'!$B147,'mech4import - CB6R3_AE7'!$C$2:$C$10000,"="&amp;'CB6R3_AE7 - 95861 - CRITERIA'!Y$3)</f>
        <v>1</v>
      </c>
      <c r="Z147" s="49">
        <f>SUMIFS('mech4import - CB6R3_AE7'!$D$2:$D$10000,'mech4import - CB6R3_AE7'!$B$2:$B$10000,"="&amp;'CB6R3_AE7 - 95861 - CRITERIA'!$B147,'mech4import - CB6R3_AE7'!$C$2:$C$10000,"="&amp;'CB6R3_AE7 - 95861 - CRITERIA'!Z$3)</f>
        <v>0</v>
      </c>
      <c r="AA147" s="49">
        <f>SUMIFS('mech4import - CB6R3_AE7'!$D$2:$D$10000,'mech4import - CB6R3_AE7'!$B$2:$B$10000,"="&amp;'CB6R3_AE7 - 95861 - CRITERIA'!$B147,'mech4import - CB6R3_AE7'!$C$2:$C$10000,"="&amp;'CB6R3_AE7 - 95861 - CRITERIA'!AA$3)</f>
        <v>0</v>
      </c>
      <c r="AB147" s="49">
        <f>SUMIFS('mech4import - CB6R3_AE7'!$D$2:$D$10000,'mech4import - CB6R3_AE7'!$B$2:$B$10000,"="&amp;'CB6R3_AE7 - 95861 - CRITERIA'!$B147,'mech4import - CB6R3_AE7'!$C$2:$C$10000,"="&amp;'CB6R3_AE7 - 95861 - CRITERIA'!AB$3)</f>
        <v>0</v>
      </c>
      <c r="AC147" s="49">
        <f>SUMIFS('mech4import - CB6R3_AE7'!$D$2:$D$10000,'mech4import - CB6R3_AE7'!$B$2:$B$10000,"="&amp;'CB6R3_AE7 - 95861 - CRITERIA'!$B147,'mech4import - CB6R3_AE7'!$C$2:$C$10000,"="&amp;'CB6R3_AE7 - 95861 - CRITERIA'!AC$3)</f>
        <v>0</v>
      </c>
      <c r="AD147" s="49">
        <f>SUMIFS('mech4import - CB6R3_AE7'!$D$2:$D$10000,'mech4import - CB6R3_AE7'!$B$2:$B$10000,"="&amp;'CB6R3_AE7 - 95861 - CRITERIA'!$B147,'mech4import - CB6R3_AE7'!$C$2:$C$10000,"="&amp;'CB6R3_AE7 - 95861 - CRITERIA'!AD$3)</f>
        <v>0</v>
      </c>
      <c r="AE147" s="49">
        <f>SUMIFS('mech4import - CB6R3_AE7'!$D$2:$D$10000,'mech4import - CB6R3_AE7'!$B$2:$B$10000,"="&amp;'CB6R3_AE7 - 95861 - CRITERIA'!$B147,'mech4import - CB6R3_AE7'!$C$2:$C$10000,"="&amp;'CB6R3_AE7 - 95861 - CRITERIA'!AE$3)</f>
        <v>0</v>
      </c>
      <c r="AF147" s="49">
        <f>SUMIFS('mech4import - CB6R3_AE7'!$D$2:$D$10000,'mech4import - CB6R3_AE7'!$B$2:$B$10000,"="&amp;'CB6R3_AE7 - 95861 - CRITERIA'!$B147,'mech4import - CB6R3_AE7'!$C$2:$C$10000,"="&amp;'CB6R3_AE7 - 95861 - CRITERIA'!AF$3)</f>
        <v>0</v>
      </c>
      <c r="AG147" s="49">
        <f>SUMIFS('mech4import - CB6R3_AE7'!$D$2:$D$10000,'mech4import - CB6R3_AE7'!$B$2:$B$10000,"="&amp;'CB6R3_AE7 - 95861 - CRITERIA'!$B147,'mech4import - CB6R3_AE7'!$C$2:$C$10000,"="&amp;'CB6R3_AE7 - 95861 - CRITERIA'!AG$3)</f>
        <v>0</v>
      </c>
      <c r="AH147" s="49">
        <f>SUMIFS('mech4import - CB6R3_AE7'!$D$2:$D$10000,'mech4import - CB6R3_AE7'!$B$2:$B$10000,"="&amp;'CB6R3_AE7 - 95861 - CRITERIA'!$B147,'mech4import - CB6R3_AE7'!$C$2:$C$10000,"="&amp;'CB6R3_AE7 - 95861 - CRITERIA'!AH$3)</f>
        <v>0</v>
      </c>
      <c r="AI147" s="49">
        <f>SUMIFS('mech4import - CB6R3_AE7'!$D$2:$D$10000,'mech4import - CB6R3_AE7'!$B$2:$B$10000,"="&amp;'CB6R3_AE7 - 95861 - CRITERIA'!$B147,'mech4import - CB6R3_AE7'!$C$2:$C$10000,"="&amp;'CB6R3_AE7 - 95861 - CRITERIA'!AI$3)</f>
        <v>0</v>
      </c>
      <c r="AJ147" s="49">
        <f>SUMIFS('mech4import - CB6R3_AE7'!$D$2:$D$10000,'mech4import - CB6R3_AE7'!$B$2:$B$10000,"="&amp;'CB6R3_AE7 - 95861 - CRITERIA'!$B147,'mech4import - CB6R3_AE7'!$C$2:$C$10000,"="&amp;'CB6R3_AE7 - 95861 - CRITERIA'!AJ$3)</f>
        <v>0</v>
      </c>
      <c r="AK147" s="49">
        <f>SUMIFS('mech4import - CB6R3_AE7'!$D$2:$D$10000,'mech4import - CB6R3_AE7'!$B$2:$B$10000,"="&amp;'CB6R3_AE7 - 95861 - CRITERIA'!$B147,'mech4import - CB6R3_AE7'!$C$2:$C$10000,"="&amp;'CB6R3_AE7 - 95861 - CRITERIA'!AK$3)</f>
        <v>0</v>
      </c>
      <c r="AL147" s="49">
        <f>SUMIFS('mech4import - CB6R3_AE7'!$D$2:$D$10000,'mech4import - CB6R3_AE7'!$B$2:$B$10000,"="&amp;'CB6R3_AE7 - 95861 - CRITERIA'!$B147,'mech4import - CB6R3_AE7'!$C$2:$C$10000,"="&amp;'CB6R3_AE7 - 95861 - CRITERIA'!AL$3)</f>
        <v>0</v>
      </c>
      <c r="AM147" s="32">
        <f t="array" ref="AM147">SUM($G$1:$AL$1*G147:AL147)</f>
        <v>240.5</v>
      </c>
    </row>
    <row r="148" spans="1:39" s="31" customFormat="1">
      <c r="A148" s="42">
        <v>95861</v>
      </c>
      <c r="B148" s="14">
        <v>955</v>
      </c>
      <c r="C148" s="43">
        <v>0.45653663094245278</v>
      </c>
      <c r="D148" s="47" t="s">
        <v>334</v>
      </c>
      <c r="E148" s="46" t="b">
        <v>0</v>
      </c>
      <c r="F148" s="48">
        <v>162.14099999999999</v>
      </c>
      <c r="G148" s="49">
        <f>SUMIFS('mech4import - CB6R3_AE7'!$D$2:$D$10000,'mech4import - CB6R3_AE7'!$B$2:$B$10000,"="&amp;'CB6R3_AE7 - 95861 - CRITERIA'!$B148,'mech4import - CB6R3_AE7'!$C$2:$C$10000,"="&amp;'CB6R3_AE7 - 95861 - CRITERIA'!G$3)</f>
        <v>0</v>
      </c>
      <c r="H148" s="49">
        <f>SUMIFS('mech4import - CB6R3_AE7'!$D$2:$D$10000,'mech4import - CB6R3_AE7'!$B$2:$B$10000,"="&amp;'CB6R3_AE7 - 95861 - CRITERIA'!$B148,'mech4import - CB6R3_AE7'!$C$2:$C$10000,"="&amp;'CB6R3_AE7 - 95861 - CRITERIA'!H$3)</f>
        <v>0</v>
      </c>
      <c r="I148" s="49">
        <f>SUMIFS('mech4import - CB6R3_AE7'!$D$2:$D$10000,'mech4import - CB6R3_AE7'!$B$2:$B$10000,"="&amp;'CB6R3_AE7 - 95861 - CRITERIA'!$B148,'mech4import - CB6R3_AE7'!$C$2:$C$10000,"="&amp;'CB6R3_AE7 - 95861 - CRITERIA'!I$3)</f>
        <v>0</v>
      </c>
      <c r="J148" s="49">
        <f>SUMIFS('mech4import - CB6R3_AE7'!$D$2:$D$10000,'mech4import - CB6R3_AE7'!$B$2:$B$10000,"="&amp;'CB6R3_AE7 - 95861 - CRITERIA'!$B148,'mech4import - CB6R3_AE7'!$C$2:$C$10000,"="&amp;'CB6R3_AE7 - 95861 - CRITERIA'!J$3)</f>
        <v>0</v>
      </c>
      <c r="K148" s="49">
        <f>SUMIFS('mech4import - CB6R3_AE7'!$D$2:$D$10000,'mech4import - CB6R3_AE7'!$B$2:$B$10000,"="&amp;'CB6R3_AE7 - 95861 - CRITERIA'!$B148,'mech4import - CB6R3_AE7'!$C$2:$C$10000,"="&amp;'CB6R3_AE7 - 95861 - CRITERIA'!K$3)</f>
        <v>0</v>
      </c>
      <c r="L148" s="49">
        <f>SUMIFS('mech4import - CB6R3_AE7'!$D$2:$D$10000,'mech4import - CB6R3_AE7'!$B$2:$B$10000,"="&amp;'CB6R3_AE7 - 95861 - CRITERIA'!$B148,'mech4import - CB6R3_AE7'!$C$2:$C$10000,"="&amp;'CB6R3_AE7 - 95861 - CRITERIA'!L$3)</f>
        <v>0</v>
      </c>
      <c r="M148" s="49">
        <f>SUMIFS('mech4import - CB6R3_AE7'!$D$2:$D$10000,'mech4import - CB6R3_AE7'!$B$2:$B$10000,"="&amp;'CB6R3_AE7 - 95861 - CRITERIA'!$B148,'mech4import - CB6R3_AE7'!$C$2:$C$10000,"="&amp;'CB6R3_AE7 - 95861 - CRITERIA'!M$3)</f>
        <v>0</v>
      </c>
      <c r="N148" s="49">
        <f>SUMIFS('mech4import - CB6R3_AE7'!$D$2:$D$10000,'mech4import - CB6R3_AE7'!$B$2:$B$10000,"="&amp;'CB6R3_AE7 - 95861 - CRITERIA'!$B148,'mech4import - CB6R3_AE7'!$C$2:$C$10000,"="&amp;'CB6R3_AE7 - 95861 - CRITERIA'!N$3)</f>
        <v>0</v>
      </c>
      <c r="O148" s="49">
        <f>SUMIFS('mech4import - CB6R3_AE7'!$D$2:$D$10000,'mech4import - CB6R3_AE7'!$B$2:$B$10000,"="&amp;'CB6R3_AE7 - 95861 - CRITERIA'!$B148,'mech4import - CB6R3_AE7'!$C$2:$C$10000,"="&amp;'CB6R3_AE7 - 95861 - CRITERIA'!O$3)</f>
        <v>0</v>
      </c>
      <c r="P148" s="49">
        <f>SUMIFS('mech4import - CB6R3_AE7'!$D$2:$D$10000,'mech4import - CB6R3_AE7'!$B$2:$B$10000,"="&amp;'CB6R3_AE7 - 95861 - CRITERIA'!$B148,'mech4import - CB6R3_AE7'!$C$2:$C$10000,"="&amp;'CB6R3_AE7 - 95861 - CRITERIA'!P$3)</f>
        <v>0</v>
      </c>
      <c r="Q148" s="49">
        <f>SUMIFS('mech4import - CB6R3_AE7'!$D$2:$D$10000,'mech4import - CB6R3_AE7'!$B$2:$B$10000,"="&amp;'CB6R3_AE7 - 95861 - CRITERIA'!$B148,'mech4import - CB6R3_AE7'!$C$2:$C$10000,"="&amp;'CB6R3_AE7 - 95861 - CRITERIA'!Q$3)</f>
        <v>0</v>
      </c>
      <c r="R148" s="49">
        <f>SUMIFS('mech4import - CB6R3_AE7'!$D$2:$D$10000,'mech4import - CB6R3_AE7'!$B$2:$B$10000,"="&amp;'CB6R3_AE7 - 95861 - CRITERIA'!$B148,'mech4import - CB6R3_AE7'!$C$2:$C$10000,"="&amp;'CB6R3_AE7 - 95861 - CRITERIA'!R$3)</f>
        <v>0</v>
      </c>
      <c r="S148" s="49">
        <f>SUMIFS('mech4import - CB6R3_AE7'!$D$2:$D$10000,'mech4import - CB6R3_AE7'!$B$2:$B$10000,"="&amp;'CB6R3_AE7 - 95861 - CRITERIA'!$B148,'mech4import - CB6R3_AE7'!$C$2:$C$10000,"="&amp;'CB6R3_AE7 - 95861 - CRITERIA'!S$3)</f>
        <v>0</v>
      </c>
      <c r="T148" s="49">
        <f>SUMIFS('mech4import - CB6R3_AE7'!$D$2:$D$10000,'mech4import - CB6R3_AE7'!$B$2:$B$10000,"="&amp;'CB6R3_AE7 - 95861 - CRITERIA'!$B148,'mech4import - CB6R3_AE7'!$C$2:$C$10000,"="&amp;'CB6R3_AE7 - 95861 - CRITERIA'!T$3)</f>
        <v>0</v>
      </c>
      <c r="U148" s="49">
        <f>SUMIFS('mech4import - CB6R3_AE7'!$D$2:$D$10000,'mech4import - CB6R3_AE7'!$B$2:$B$10000,"="&amp;'CB6R3_AE7 - 95861 - CRITERIA'!$B148,'mech4import - CB6R3_AE7'!$C$2:$C$10000,"="&amp;'CB6R3_AE7 - 95861 - CRITERIA'!U$3)</f>
        <v>0</v>
      </c>
      <c r="V148" s="49">
        <f>SUMIFS('mech4import - CB6R3_AE7'!$D$2:$D$10000,'mech4import - CB6R3_AE7'!$B$2:$B$10000,"="&amp;'CB6R3_AE7 - 95861 - CRITERIA'!$B148,'mech4import - CB6R3_AE7'!$C$2:$C$10000,"="&amp;'CB6R3_AE7 - 95861 - CRITERIA'!V$3)</f>
        <v>0</v>
      </c>
      <c r="W148" s="49">
        <f>SUMIFS('mech4import - CB6R3_AE7'!$D$2:$D$10000,'mech4import - CB6R3_AE7'!$B$2:$B$10000,"="&amp;'CB6R3_AE7 - 95861 - CRITERIA'!$B148,'mech4import - CB6R3_AE7'!$C$2:$C$10000,"="&amp;'CB6R3_AE7 - 95861 - CRITERIA'!W$3)</f>
        <v>0</v>
      </c>
      <c r="X148" s="49">
        <f>SUMIFS('mech4import - CB6R3_AE7'!$D$2:$D$10000,'mech4import - CB6R3_AE7'!$B$2:$B$10000,"="&amp;'CB6R3_AE7 - 95861 - CRITERIA'!$B148,'mech4import - CB6R3_AE7'!$C$2:$C$10000,"="&amp;'CB6R3_AE7 - 95861 - CRITERIA'!X$3)</f>
        <v>0</v>
      </c>
      <c r="Y148" s="49">
        <f>SUMIFS('mech4import - CB6R3_AE7'!$D$2:$D$10000,'mech4import - CB6R3_AE7'!$B$2:$B$10000,"="&amp;'CB6R3_AE7 - 95861 - CRITERIA'!$B148,'mech4import - CB6R3_AE7'!$C$2:$C$10000,"="&amp;'CB6R3_AE7 - 95861 - CRITERIA'!Y$3)</f>
        <v>0</v>
      </c>
      <c r="Z148" s="49">
        <f>SUMIFS('mech4import - CB6R3_AE7'!$D$2:$D$10000,'mech4import - CB6R3_AE7'!$B$2:$B$10000,"="&amp;'CB6R3_AE7 - 95861 - CRITERIA'!$B148,'mech4import - CB6R3_AE7'!$C$2:$C$10000,"="&amp;'CB6R3_AE7 - 95861 - CRITERIA'!Z$3)</f>
        <v>0</v>
      </c>
      <c r="AA148" s="49">
        <f>SUMIFS('mech4import - CB6R3_AE7'!$D$2:$D$10000,'mech4import - CB6R3_AE7'!$B$2:$B$10000,"="&amp;'CB6R3_AE7 - 95861 - CRITERIA'!$B148,'mech4import - CB6R3_AE7'!$C$2:$C$10000,"="&amp;'CB6R3_AE7 - 95861 - CRITERIA'!AA$3)</f>
        <v>0</v>
      </c>
      <c r="AB148" s="49">
        <f>SUMIFS('mech4import - CB6R3_AE7'!$D$2:$D$10000,'mech4import - CB6R3_AE7'!$B$2:$B$10000,"="&amp;'CB6R3_AE7 - 95861 - CRITERIA'!$B148,'mech4import - CB6R3_AE7'!$C$2:$C$10000,"="&amp;'CB6R3_AE7 - 95861 - CRITERIA'!AB$3)</f>
        <v>0</v>
      </c>
      <c r="AC148" s="49">
        <f>SUMIFS('mech4import - CB6R3_AE7'!$D$2:$D$10000,'mech4import - CB6R3_AE7'!$B$2:$B$10000,"="&amp;'CB6R3_AE7 - 95861 - CRITERIA'!$B148,'mech4import - CB6R3_AE7'!$C$2:$C$10000,"="&amp;'CB6R3_AE7 - 95861 - CRITERIA'!AC$3)</f>
        <v>0</v>
      </c>
      <c r="AD148" s="49">
        <f>SUMIFS('mech4import - CB6R3_AE7'!$D$2:$D$10000,'mech4import - CB6R3_AE7'!$B$2:$B$10000,"="&amp;'CB6R3_AE7 - 95861 - CRITERIA'!$B148,'mech4import - CB6R3_AE7'!$C$2:$C$10000,"="&amp;'CB6R3_AE7 - 95861 - CRITERIA'!AD$3)</f>
        <v>1</v>
      </c>
      <c r="AE148" s="49">
        <f>SUMIFS('mech4import - CB6R3_AE7'!$D$2:$D$10000,'mech4import - CB6R3_AE7'!$B$2:$B$10000,"="&amp;'CB6R3_AE7 - 95861 - CRITERIA'!$B148,'mech4import - CB6R3_AE7'!$C$2:$C$10000,"="&amp;'CB6R3_AE7 - 95861 - CRITERIA'!AE$3)</f>
        <v>0</v>
      </c>
      <c r="AF148" s="49">
        <f>SUMIFS('mech4import - CB6R3_AE7'!$D$2:$D$10000,'mech4import - CB6R3_AE7'!$B$2:$B$10000,"="&amp;'CB6R3_AE7 - 95861 - CRITERIA'!$B148,'mech4import - CB6R3_AE7'!$C$2:$C$10000,"="&amp;'CB6R3_AE7 - 95861 - CRITERIA'!AF$3)</f>
        <v>0</v>
      </c>
      <c r="AG148" s="49">
        <f>SUMIFS('mech4import - CB6R3_AE7'!$D$2:$D$10000,'mech4import - CB6R3_AE7'!$B$2:$B$10000,"="&amp;'CB6R3_AE7 - 95861 - CRITERIA'!$B148,'mech4import - CB6R3_AE7'!$C$2:$C$10000,"="&amp;'CB6R3_AE7 - 95861 - CRITERIA'!AG$3)</f>
        <v>0</v>
      </c>
      <c r="AH148" s="49">
        <f>SUMIFS('mech4import - CB6R3_AE7'!$D$2:$D$10000,'mech4import - CB6R3_AE7'!$B$2:$B$10000,"="&amp;'CB6R3_AE7 - 95861 - CRITERIA'!$B148,'mech4import - CB6R3_AE7'!$C$2:$C$10000,"="&amp;'CB6R3_AE7 - 95861 - CRITERIA'!AH$3)</f>
        <v>0</v>
      </c>
      <c r="AI148" s="49">
        <f>SUMIFS('mech4import - CB6R3_AE7'!$D$2:$D$10000,'mech4import - CB6R3_AE7'!$B$2:$B$10000,"="&amp;'CB6R3_AE7 - 95861 - CRITERIA'!$B148,'mech4import - CB6R3_AE7'!$C$2:$C$10000,"="&amp;'CB6R3_AE7 - 95861 - CRITERIA'!AI$3)</f>
        <v>0</v>
      </c>
      <c r="AJ148" s="49">
        <f>SUMIFS('mech4import - CB6R3_AE7'!$D$2:$D$10000,'mech4import - CB6R3_AE7'!$B$2:$B$10000,"="&amp;'CB6R3_AE7 - 95861 - CRITERIA'!$B148,'mech4import - CB6R3_AE7'!$C$2:$C$10000,"="&amp;'CB6R3_AE7 - 95861 - CRITERIA'!AJ$3)</f>
        <v>0</v>
      </c>
      <c r="AK148" s="49">
        <f>SUMIFS('mech4import - CB6R3_AE7'!$D$2:$D$10000,'mech4import - CB6R3_AE7'!$B$2:$B$10000,"="&amp;'CB6R3_AE7 - 95861 - CRITERIA'!$B148,'mech4import - CB6R3_AE7'!$C$2:$C$10000,"="&amp;'CB6R3_AE7 - 95861 - CRITERIA'!AK$3)</f>
        <v>0</v>
      </c>
      <c r="AL148" s="49">
        <f>SUMIFS('mech4import - CB6R3_AE7'!$D$2:$D$10000,'mech4import - CB6R3_AE7'!$B$2:$B$10000,"="&amp;'CB6R3_AE7 - 95861 - CRITERIA'!$B148,'mech4import - CB6R3_AE7'!$C$2:$C$10000,"="&amp;'CB6R3_AE7 - 95861 - CRITERIA'!AL$3)</f>
        <v>0</v>
      </c>
      <c r="AM148" s="32">
        <f t="array" ref="AM148">SUM($G$1:$AL$1*G148:AL148)</f>
        <v>142.30000000000001</v>
      </c>
    </row>
    <row r="149" spans="1:39" s="31" customFormat="1">
      <c r="A149" s="42">
        <v>95861</v>
      </c>
      <c r="B149" s="14">
        <v>3469</v>
      </c>
      <c r="C149" s="43">
        <v>7.5703899275928535E-2</v>
      </c>
      <c r="D149" s="47" t="s">
        <v>335</v>
      </c>
      <c r="E149" s="46" t="b">
        <v>0</v>
      </c>
      <c r="F149" s="48">
        <v>144.173</v>
      </c>
      <c r="G149" s="49">
        <f>SUMIFS('mech4import - CB6R3_AE7'!$D$2:$D$10000,'mech4import - CB6R3_AE7'!$B$2:$B$10000,"="&amp;'CB6R3_AE7 - 95861 - CRITERIA'!$B149,'mech4import - CB6R3_AE7'!$C$2:$C$10000,"="&amp;'CB6R3_AE7 - 95861 - CRITERIA'!G$3)</f>
        <v>0</v>
      </c>
      <c r="H149" s="49">
        <f>SUMIFS('mech4import - CB6R3_AE7'!$D$2:$D$10000,'mech4import - CB6R3_AE7'!$B$2:$B$10000,"="&amp;'CB6R3_AE7 - 95861 - CRITERIA'!$B149,'mech4import - CB6R3_AE7'!$C$2:$C$10000,"="&amp;'CB6R3_AE7 - 95861 - CRITERIA'!H$3)</f>
        <v>0</v>
      </c>
      <c r="I149" s="49">
        <f>SUMIFS('mech4import - CB6R3_AE7'!$D$2:$D$10000,'mech4import - CB6R3_AE7'!$B$2:$B$10000,"="&amp;'CB6R3_AE7 - 95861 - CRITERIA'!$B149,'mech4import - CB6R3_AE7'!$C$2:$C$10000,"="&amp;'CB6R3_AE7 - 95861 - CRITERIA'!I$3)</f>
        <v>0</v>
      </c>
      <c r="J149" s="49">
        <f>SUMIFS('mech4import - CB6R3_AE7'!$D$2:$D$10000,'mech4import - CB6R3_AE7'!$B$2:$B$10000,"="&amp;'CB6R3_AE7 - 95861 - CRITERIA'!$B149,'mech4import - CB6R3_AE7'!$C$2:$C$10000,"="&amp;'CB6R3_AE7 - 95861 - CRITERIA'!J$3)</f>
        <v>0</v>
      </c>
      <c r="K149" s="49">
        <f>SUMIFS('mech4import - CB6R3_AE7'!$D$2:$D$10000,'mech4import - CB6R3_AE7'!$B$2:$B$10000,"="&amp;'CB6R3_AE7 - 95861 - CRITERIA'!$B149,'mech4import - CB6R3_AE7'!$C$2:$C$10000,"="&amp;'CB6R3_AE7 - 95861 - CRITERIA'!K$3)</f>
        <v>0</v>
      </c>
      <c r="L149" s="49">
        <f>SUMIFS('mech4import - CB6R3_AE7'!$D$2:$D$10000,'mech4import - CB6R3_AE7'!$B$2:$B$10000,"="&amp;'CB6R3_AE7 - 95861 - CRITERIA'!$B149,'mech4import - CB6R3_AE7'!$C$2:$C$10000,"="&amp;'CB6R3_AE7 - 95861 - CRITERIA'!L$3)</f>
        <v>0</v>
      </c>
      <c r="M149" s="49">
        <f>SUMIFS('mech4import - CB6R3_AE7'!$D$2:$D$10000,'mech4import - CB6R3_AE7'!$B$2:$B$10000,"="&amp;'CB6R3_AE7 - 95861 - CRITERIA'!$B149,'mech4import - CB6R3_AE7'!$C$2:$C$10000,"="&amp;'CB6R3_AE7 - 95861 - CRITERIA'!M$3)</f>
        <v>0</v>
      </c>
      <c r="N149" s="49">
        <f>SUMIFS('mech4import - CB6R3_AE7'!$D$2:$D$10000,'mech4import - CB6R3_AE7'!$B$2:$B$10000,"="&amp;'CB6R3_AE7 - 95861 - CRITERIA'!$B149,'mech4import - CB6R3_AE7'!$C$2:$C$10000,"="&amp;'CB6R3_AE7 - 95861 - CRITERIA'!N$3)</f>
        <v>0</v>
      </c>
      <c r="O149" s="49">
        <f>SUMIFS('mech4import - CB6R3_AE7'!$D$2:$D$10000,'mech4import - CB6R3_AE7'!$B$2:$B$10000,"="&amp;'CB6R3_AE7 - 95861 - CRITERIA'!$B149,'mech4import - CB6R3_AE7'!$C$2:$C$10000,"="&amp;'CB6R3_AE7 - 95861 - CRITERIA'!O$3)</f>
        <v>0</v>
      </c>
      <c r="P149" s="49">
        <f>SUMIFS('mech4import - CB6R3_AE7'!$D$2:$D$10000,'mech4import - CB6R3_AE7'!$B$2:$B$10000,"="&amp;'CB6R3_AE7 - 95861 - CRITERIA'!$B149,'mech4import - CB6R3_AE7'!$C$2:$C$10000,"="&amp;'CB6R3_AE7 - 95861 - CRITERIA'!P$3)</f>
        <v>0</v>
      </c>
      <c r="Q149" s="49">
        <f>SUMIFS('mech4import - CB6R3_AE7'!$D$2:$D$10000,'mech4import - CB6R3_AE7'!$B$2:$B$10000,"="&amp;'CB6R3_AE7 - 95861 - CRITERIA'!$B149,'mech4import - CB6R3_AE7'!$C$2:$C$10000,"="&amp;'CB6R3_AE7 - 95861 - CRITERIA'!Q$3)</f>
        <v>0</v>
      </c>
      <c r="R149" s="49">
        <f>SUMIFS('mech4import - CB6R3_AE7'!$D$2:$D$10000,'mech4import - CB6R3_AE7'!$B$2:$B$10000,"="&amp;'CB6R3_AE7 - 95861 - CRITERIA'!$B149,'mech4import - CB6R3_AE7'!$C$2:$C$10000,"="&amp;'CB6R3_AE7 - 95861 - CRITERIA'!R$3)</f>
        <v>0</v>
      </c>
      <c r="S149" s="49">
        <f>SUMIFS('mech4import - CB6R3_AE7'!$D$2:$D$10000,'mech4import - CB6R3_AE7'!$B$2:$B$10000,"="&amp;'CB6R3_AE7 - 95861 - CRITERIA'!$B149,'mech4import - CB6R3_AE7'!$C$2:$C$10000,"="&amp;'CB6R3_AE7 - 95861 - CRITERIA'!S$3)</f>
        <v>0</v>
      </c>
      <c r="T149" s="49">
        <f>SUMIFS('mech4import - CB6R3_AE7'!$D$2:$D$10000,'mech4import - CB6R3_AE7'!$B$2:$B$10000,"="&amp;'CB6R3_AE7 - 95861 - CRITERIA'!$B149,'mech4import - CB6R3_AE7'!$C$2:$C$10000,"="&amp;'CB6R3_AE7 - 95861 - CRITERIA'!T$3)</f>
        <v>0</v>
      </c>
      <c r="U149" s="49">
        <f>SUMIFS('mech4import - CB6R3_AE7'!$D$2:$D$10000,'mech4import - CB6R3_AE7'!$B$2:$B$10000,"="&amp;'CB6R3_AE7 - 95861 - CRITERIA'!$B149,'mech4import - CB6R3_AE7'!$C$2:$C$10000,"="&amp;'CB6R3_AE7 - 95861 - CRITERIA'!U$3)</f>
        <v>0</v>
      </c>
      <c r="V149" s="49">
        <f>SUMIFS('mech4import - CB6R3_AE7'!$D$2:$D$10000,'mech4import - CB6R3_AE7'!$B$2:$B$10000,"="&amp;'CB6R3_AE7 - 95861 - CRITERIA'!$B149,'mech4import - CB6R3_AE7'!$C$2:$C$10000,"="&amp;'CB6R3_AE7 - 95861 - CRITERIA'!V$3)</f>
        <v>0</v>
      </c>
      <c r="W149" s="49">
        <f>SUMIFS('mech4import - CB6R3_AE7'!$D$2:$D$10000,'mech4import - CB6R3_AE7'!$B$2:$B$10000,"="&amp;'CB6R3_AE7 - 95861 - CRITERIA'!$B149,'mech4import - CB6R3_AE7'!$C$2:$C$10000,"="&amp;'CB6R3_AE7 - 95861 - CRITERIA'!W$3)</f>
        <v>0</v>
      </c>
      <c r="X149" s="49">
        <f>SUMIFS('mech4import - CB6R3_AE7'!$D$2:$D$10000,'mech4import - CB6R3_AE7'!$B$2:$B$10000,"="&amp;'CB6R3_AE7 - 95861 - CRITERIA'!$B149,'mech4import - CB6R3_AE7'!$C$2:$C$10000,"="&amp;'CB6R3_AE7 - 95861 - CRITERIA'!X$3)</f>
        <v>0</v>
      </c>
      <c r="Y149" s="49">
        <f>SUMIFS('mech4import - CB6R3_AE7'!$D$2:$D$10000,'mech4import - CB6R3_AE7'!$B$2:$B$10000,"="&amp;'CB6R3_AE7 - 95861 - CRITERIA'!$B149,'mech4import - CB6R3_AE7'!$C$2:$C$10000,"="&amp;'CB6R3_AE7 - 95861 - CRITERIA'!Y$3)</f>
        <v>1</v>
      </c>
      <c r="Z149" s="49">
        <f>SUMIFS('mech4import - CB6R3_AE7'!$D$2:$D$10000,'mech4import - CB6R3_AE7'!$B$2:$B$10000,"="&amp;'CB6R3_AE7 - 95861 - CRITERIA'!$B149,'mech4import - CB6R3_AE7'!$C$2:$C$10000,"="&amp;'CB6R3_AE7 - 95861 - CRITERIA'!Z$3)</f>
        <v>0</v>
      </c>
      <c r="AA149" s="49">
        <f>SUMIFS('mech4import - CB6R3_AE7'!$D$2:$D$10000,'mech4import - CB6R3_AE7'!$B$2:$B$10000,"="&amp;'CB6R3_AE7 - 95861 - CRITERIA'!$B149,'mech4import - CB6R3_AE7'!$C$2:$C$10000,"="&amp;'CB6R3_AE7 - 95861 - CRITERIA'!AA$3)</f>
        <v>0</v>
      </c>
      <c r="AB149" s="49">
        <f>SUMIFS('mech4import - CB6R3_AE7'!$D$2:$D$10000,'mech4import - CB6R3_AE7'!$B$2:$B$10000,"="&amp;'CB6R3_AE7 - 95861 - CRITERIA'!$B149,'mech4import - CB6R3_AE7'!$C$2:$C$10000,"="&amp;'CB6R3_AE7 - 95861 - CRITERIA'!AB$3)</f>
        <v>0</v>
      </c>
      <c r="AC149" s="49">
        <f>SUMIFS('mech4import - CB6R3_AE7'!$D$2:$D$10000,'mech4import - CB6R3_AE7'!$B$2:$B$10000,"="&amp;'CB6R3_AE7 - 95861 - CRITERIA'!$B149,'mech4import - CB6R3_AE7'!$C$2:$C$10000,"="&amp;'CB6R3_AE7 - 95861 - CRITERIA'!AC$3)</f>
        <v>0</v>
      </c>
      <c r="AD149" s="49">
        <f>SUMIFS('mech4import - CB6R3_AE7'!$D$2:$D$10000,'mech4import - CB6R3_AE7'!$B$2:$B$10000,"="&amp;'CB6R3_AE7 - 95861 - CRITERIA'!$B149,'mech4import - CB6R3_AE7'!$C$2:$C$10000,"="&amp;'CB6R3_AE7 - 95861 - CRITERIA'!AD$3)</f>
        <v>0</v>
      </c>
      <c r="AE149" s="49">
        <f>SUMIFS('mech4import - CB6R3_AE7'!$D$2:$D$10000,'mech4import - CB6R3_AE7'!$B$2:$B$10000,"="&amp;'CB6R3_AE7 - 95861 - CRITERIA'!$B149,'mech4import - CB6R3_AE7'!$C$2:$C$10000,"="&amp;'CB6R3_AE7 - 95861 - CRITERIA'!AE$3)</f>
        <v>0</v>
      </c>
      <c r="AF149" s="49">
        <f>SUMIFS('mech4import - CB6R3_AE7'!$D$2:$D$10000,'mech4import - CB6R3_AE7'!$B$2:$B$10000,"="&amp;'CB6R3_AE7 - 95861 - CRITERIA'!$B149,'mech4import - CB6R3_AE7'!$C$2:$C$10000,"="&amp;'CB6R3_AE7 - 95861 - CRITERIA'!AF$3)</f>
        <v>0</v>
      </c>
      <c r="AG149" s="49">
        <f>SUMIFS('mech4import - CB6R3_AE7'!$D$2:$D$10000,'mech4import - CB6R3_AE7'!$B$2:$B$10000,"="&amp;'CB6R3_AE7 - 95861 - CRITERIA'!$B149,'mech4import - CB6R3_AE7'!$C$2:$C$10000,"="&amp;'CB6R3_AE7 - 95861 - CRITERIA'!AG$3)</f>
        <v>0</v>
      </c>
      <c r="AH149" s="49">
        <f>SUMIFS('mech4import - CB6R3_AE7'!$D$2:$D$10000,'mech4import - CB6R3_AE7'!$B$2:$B$10000,"="&amp;'CB6R3_AE7 - 95861 - CRITERIA'!$B149,'mech4import - CB6R3_AE7'!$C$2:$C$10000,"="&amp;'CB6R3_AE7 - 95861 - CRITERIA'!AH$3)</f>
        <v>0</v>
      </c>
      <c r="AI149" s="49">
        <f>SUMIFS('mech4import - CB6R3_AE7'!$D$2:$D$10000,'mech4import - CB6R3_AE7'!$B$2:$B$10000,"="&amp;'CB6R3_AE7 - 95861 - CRITERIA'!$B149,'mech4import - CB6R3_AE7'!$C$2:$C$10000,"="&amp;'CB6R3_AE7 - 95861 - CRITERIA'!AI$3)</f>
        <v>0</v>
      </c>
      <c r="AJ149" s="49">
        <f>SUMIFS('mech4import - CB6R3_AE7'!$D$2:$D$10000,'mech4import - CB6R3_AE7'!$B$2:$B$10000,"="&amp;'CB6R3_AE7 - 95861 - CRITERIA'!$B149,'mech4import - CB6R3_AE7'!$C$2:$C$10000,"="&amp;'CB6R3_AE7 - 95861 - CRITERIA'!AJ$3)</f>
        <v>0</v>
      </c>
      <c r="AK149" s="49">
        <f>SUMIFS('mech4import - CB6R3_AE7'!$D$2:$D$10000,'mech4import - CB6R3_AE7'!$B$2:$B$10000,"="&amp;'CB6R3_AE7 - 95861 - CRITERIA'!$B149,'mech4import - CB6R3_AE7'!$C$2:$C$10000,"="&amp;'CB6R3_AE7 - 95861 - CRITERIA'!AK$3)</f>
        <v>0</v>
      </c>
      <c r="AL149" s="49">
        <f>SUMIFS('mech4import - CB6R3_AE7'!$D$2:$D$10000,'mech4import - CB6R3_AE7'!$B$2:$B$10000,"="&amp;'CB6R3_AE7 - 95861 - CRITERIA'!$B149,'mech4import - CB6R3_AE7'!$C$2:$C$10000,"="&amp;'CB6R3_AE7 - 95861 - CRITERIA'!AL$3)</f>
        <v>0</v>
      </c>
      <c r="AM149" s="32">
        <f t="array" ref="AM149">SUM($G$1:$AL$1*G149:AL149)</f>
        <v>240.5</v>
      </c>
    </row>
    <row r="150" spans="1:39" s="31" customFormat="1">
      <c r="A150" s="42">
        <v>95861</v>
      </c>
      <c r="B150" s="14">
        <v>3470</v>
      </c>
      <c r="C150" s="43">
        <v>4.5607111946062096E-2</v>
      </c>
      <c r="D150" s="47" t="s">
        <v>336</v>
      </c>
      <c r="E150" s="46" t="b">
        <v>0</v>
      </c>
      <c r="F150" s="48">
        <v>144.21700000000001</v>
      </c>
      <c r="G150" s="49">
        <f>SUMIFS('mech4import - CB6R3_AE7'!$D$2:$D$10000,'mech4import - CB6R3_AE7'!$B$2:$B$10000,"="&amp;'CB6R3_AE7 - 95861 - CRITERIA'!$B150,'mech4import - CB6R3_AE7'!$C$2:$C$10000,"="&amp;'CB6R3_AE7 - 95861 - CRITERIA'!G$3)</f>
        <v>0</v>
      </c>
      <c r="H150" s="49">
        <f>SUMIFS('mech4import - CB6R3_AE7'!$D$2:$D$10000,'mech4import - CB6R3_AE7'!$B$2:$B$10000,"="&amp;'CB6R3_AE7 - 95861 - CRITERIA'!$B150,'mech4import - CB6R3_AE7'!$C$2:$C$10000,"="&amp;'CB6R3_AE7 - 95861 - CRITERIA'!H$3)</f>
        <v>0</v>
      </c>
      <c r="I150" s="49">
        <f>SUMIFS('mech4import - CB6R3_AE7'!$D$2:$D$10000,'mech4import - CB6R3_AE7'!$B$2:$B$10000,"="&amp;'CB6R3_AE7 - 95861 - CRITERIA'!$B150,'mech4import - CB6R3_AE7'!$C$2:$C$10000,"="&amp;'CB6R3_AE7 - 95861 - CRITERIA'!I$3)</f>
        <v>0</v>
      </c>
      <c r="J150" s="49">
        <f>SUMIFS('mech4import - CB6R3_AE7'!$D$2:$D$10000,'mech4import - CB6R3_AE7'!$B$2:$B$10000,"="&amp;'CB6R3_AE7 - 95861 - CRITERIA'!$B150,'mech4import - CB6R3_AE7'!$C$2:$C$10000,"="&amp;'CB6R3_AE7 - 95861 - CRITERIA'!J$3)</f>
        <v>0</v>
      </c>
      <c r="K150" s="49">
        <f>SUMIFS('mech4import - CB6R3_AE7'!$D$2:$D$10000,'mech4import - CB6R3_AE7'!$B$2:$B$10000,"="&amp;'CB6R3_AE7 - 95861 - CRITERIA'!$B150,'mech4import - CB6R3_AE7'!$C$2:$C$10000,"="&amp;'CB6R3_AE7 - 95861 - CRITERIA'!K$3)</f>
        <v>0</v>
      </c>
      <c r="L150" s="49">
        <f>SUMIFS('mech4import - CB6R3_AE7'!$D$2:$D$10000,'mech4import - CB6R3_AE7'!$B$2:$B$10000,"="&amp;'CB6R3_AE7 - 95861 - CRITERIA'!$B150,'mech4import - CB6R3_AE7'!$C$2:$C$10000,"="&amp;'CB6R3_AE7 - 95861 - CRITERIA'!L$3)</f>
        <v>0</v>
      </c>
      <c r="M150" s="49">
        <f>SUMIFS('mech4import - CB6R3_AE7'!$D$2:$D$10000,'mech4import - CB6R3_AE7'!$B$2:$B$10000,"="&amp;'CB6R3_AE7 - 95861 - CRITERIA'!$B150,'mech4import - CB6R3_AE7'!$C$2:$C$10000,"="&amp;'CB6R3_AE7 - 95861 - CRITERIA'!M$3)</f>
        <v>0</v>
      </c>
      <c r="N150" s="49">
        <f>SUMIFS('mech4import - CB6R3_AE7'!$D$2:$D$10000,'mech4import - CB6R3_AE7'!$B$2:$B$10000,"="&amp;'CB6R3_AE7 - 95861 - CRITERIA'!$B150,'mech4import - CB6R3_AE7'!$C$2:$C$10000,"="&amp;'CB6R3_AE7 - 95861 - CRITERIA'!N$3)</f>
        <v>0</v>
      </c>
      <c r="O150" s="49">
        <f>SUMIFS('mech4import - CB6R3_AE7'!$D$2:$D$10000,'mech4import - CB6R3_AE7'!$B$2:$B$10000,"="&amp;'CB6R3_AE7 - 95861 - CRITERIA'!$B150,'mech4import - CB6R3_AE7'!$C$2:$C$10000,"="&amp;'CB6R3_AE7 - 95861 - CRITERIA'!O$3)</f>
        <v>0</v>
      </c>
      <c r="P150" s="49">
        <f>SUMIFS('mech4import - CB6R3_AE7'!$D$2:$D$10000,'mech4import - CB6R3_AE7'!$B$2:$B$10000,"="&amp;'CB6R3_AE7 - 95861 - CRITERIA'!$B150,'mech4import - CB6R3_AE7'!$C$2:$C$10000,"="&amp;'CB6R3_AE7 - 95861 - CRITERIA'!P$3)</f>
        <v>0</v>
      </c>
      <c r="Q150" s="49">
        <f>SUMIFS('mech4import - CB6R3_AE7'!$D$2:$D$10000,'mech4import - CB6R3_AE7'!$B$2:$B$10000,"="&amp;'CB6R3_AE7 - 95861 - CRITERIA'!$B150,'mech4import - CB6R3_AE7'!$C$2:$C$10000,"="&amp;'CB6R3_AE7 - 95861 - CRITERIA'!Q$3)</f>
        <v>0</v>
      </c>
      <c r="R150" s="49">
        <f>SUMIFS('mech4import - CB6R3_AE7'!$D$2:$D$10000,'mech4import - CB6R3_AE7'!$B$2:$B$10000,"="&amp;'CB6R3_AE7 - 95861 - CRITERIA'!$B150,'mech4import - CB6R3_AE7'!$C$2:$C$10000,"="&amp;'CB6R3_AE7 - 95861 - CRITERIA'!R$3)</f>
        <v>0</v>
      </c>
      <c r="S150" s="49">
        <f>SUMIFS('mech4import - CB6R3_AE7'!$D$2:$D$10000,'mech4import - CB6R3_AE7'!$B$2:$B$10000,"="&amp;'CB6R3_AE7 - 95861 - CRITERIA'!$B150,'mech4import - CB6R3_AE7'!$C$2:$C$10000,"="&amp;'CB6R3_AE7 - 95861 - CRITERIA'!S$3)</f>
        <v>0</v>
      </c>
      <c r="T150" s="49">
        <f>SUMIFS('mech4import - CB6R3_AE7'!$D$2:$D$10000,'mech4import - CB6R3_AE7'!$B$2:$B$10000,"="&amp;'CB6R3_AE7 - 95861 - CRITERIA'!$B150,'mech4import - CB6R3_AE7'!$C$2:$C$10000,"="&amp;'CB6R3_AE7 - 95861 - CRITERIA'!T$3)</f>
        <v>0</v>
      </c>
      <c r="U150" s="49">
        <f>SUMIFS('mech4import - CB6R3_AE7'!$D$2:$D$10000,'mech4import - CB6R3_AE7'!$B$2:$B$10000,"="&amp;'CB6R3_AE7 - 95861 - CRITERIA'!$B150,'mech4import - CB6R3_AE7'!$C$2:$C$10000,"="&amp;'CB6R3_AE7 - 95861 - CRITERIA'!U$3)</f>
        <v>0</v>
      </c>
      <c r="V150" s="49">
        <f>SUMIFS('mech4import - CB6R3_AE7'!$D$2:$D$10000,'mech4import - CB6R3_AE7'!$B$2:$B$10000,"="&amp;'CB6R3_AE7 - 95861 - CRITERIA'!$B150,'mech4import - CB6R3_AE7'!$C$2:$C$10000,"="&amp;'CB6R3_AE7 - 95861 - CRITERIA'!V$3)</f>
        <v>0</v>
      </c>
      <c r="W150" s="49">
        <f>SUMIFS('mech4import - CB6R3_AE7'!$D$2:$D$10000,'mech4import - CB6R3_AE7'!$B$2:$B$10000,"="&amp;'CB6R3_AE7 - 95861 - CRITERIA'!$B150,'mech4import - CB6R3_AE7'!$C$2:$C$10000,"="&amp;'CB6R3_AE7 - 95861 - CRITERIA'!W$3)</f>
        <v>0</v>
      </c>
      <c r="X150" s="49">
        <f>SUMIFS('mech4import - CB6R3_AE7'!$D$2:$D$10000,'mech4import - CB6R3_AE7'!$B$2:$B$10000,"="&amp;'CB6R3_AE7 - 95861 - CRITERIA'!$B150,'mech4import - CB6R3_AE7'!$C$2:$C$10000,"="&amp;'CB6R3_AE7 - 95861 - CRITERIA'!X$3)</f>
        <v>0</v>
      </c>
      <c r="Y150" s="49">
        <f>SUMIFS('mech4import - CB6R3_AE7'!$D$2:$D$10000,'mech4import - CB6R3_AE7'!$B$2:$B$10000,"="&amp;'CB6R3_AE7 - 95861 - CRITERIA'!$B150,'mech4import - CB6R3_AE7'!$C$2:$C$10000,"="&amp;'CB6R3_AE7 - 95861 - CRITERIA'!Y$3)</f>
        <v>1</v>
      </c>
      <c r="Z150" s="49">
        <f>SUMIFS('mech4import - CB6R3_AE7'!$D$2:$D$10000,'mech4import - CB6R3_AE7'!$B$2:$B$10000,"="&amp;'CB6R3_AE7 - 95861 - CRITERIA'!$B150,'mech4import - CB6R3_AE7'!$C$2:$C$10000,"="&amp;'CB6R3_AE7 - 95861 - CRITERIA'!Z$3)</f>
        <v>0</v>
      </c>
      <c r="AA150" s="49">
        <f>SUMIFS('mech4import - CB6R3_AE7'!$D$2:$D$10000,'mech4import - CB6R3_AE7'!$B$2:$B$10000,"="&amp;'CB6R3_AE7 - 95861 - CRITERIA'!$B150,'mech4import - CB6R3_AE7'!$C$2:$C$10000,"="&amp;'CB6R3_AE7 - 95861 - CRITERIA'!AA$3)</f>
        <v>0</v>
      </c>
      <c r="AB150" s="49">
        <f>SUMIFS('mech4import - CB6R3_AE7'!$D$2:$D$10000,'mech4import - CB6R3_AE7'!$B$2:$B$10000,"="&amp;'CB6R3_AE7 - 95861 - CRITERIA'!$B150,'mech4import - CB6R3_AE7'!$C$2:$C$10000,"="&amp;'CB6R3_AE7 - 95861 - CRITERIA'!AB$3)</f>
        <v>0</v>
      </c>
      <c r="AC150" s="49">
        <f>SUMIFS('mech4import - CB6R3_AE7'!$D$2:$D$10000,'mech4import - CB6R3_AE7'!$B$2:$B$10000,"="&amp;'CB6R3_AE7 - 95861 - CRITERIA'!$B150,'mech4import - CB6R3_AE7'!$C$2:$C$10000,"="&amp;'CB6R3_AE7 - 95861 - CRITERIA'!AC$3)</f>
        <v>0</v>
      </c>
      <c r="AD150" s="49">
        <f>SUMIFS('mech4import - CB6R3_AE7'!$D$2:$D$10000,'mech4import - CB6R3_AE7'!$B$2:$B$10000,"="&amp;'CB6R3_AE7 - 95861 - CRITERIA'!$B150,'mech4import - CB6R3_AE7'!$C$2:$C$10000,"="&amp;'CB6R3_AE7 - 95861 - CRITERIA'!AD$3)</f>
        <v>0</v>
      </c>
      <c r="AE150" s="49">
        <f>SUMIFS('mech4import - CB6R3_AE7'!$D$2:$D$10000,'mech4import - CB6R3_AE7'!$B$2:$B$10000,"="&amp;'CB6R3_AE7 - 95861 - CRITERIA'!$B150,'mech4import - CB6R3_AE7'!$C$2:$C$10000,"="&amp;'CB6R3_AE7 - 95861 - CRITERIA'!AE$3)</f>
        <v>0</v>
      </c>
      <c r="AF150" s="49">
        <f>SUMIFS('mech4import - CB6R3_AE7'!$D$2:$D$10000,'mech4import - CB6R3_AE7'!$B$2:$B$10000,"="&amp;'CB6R3_AE7 - 95861 - CRITERIA'!$B150,'mech4import - CB6R3_AE7'!$C$2:$C$10000,"="&amp;'CB6R3_AE7 - 95861 - CRITERIA'!AF$3)</f>
        <v>0</v>
      </c>
      <c r="AG150" s="49">
        <f>SUMIFS('mech4import - CB6R3_AE7'!$D$2:$D$10000,'mech4import - CB6R3_AE7'!$B$2:$B$10000,"="&amp;'CB6R3_AE7 - 95861 - CRITERIA'!$B150,'mech4import - CB6R3_AE7'!$C$2:$C$10000,"="&amp;'CB6R3_AE7 - 95861 - CRITERIA'!AG$3)</f>
        <v>0</v>
      </c>
      <c r="AH150" s="49">
        <f>SUMIFS('mech4import - CB6R3_AE7'!$D$2:$D$10000,'mech4import - CB6R3_AE7'!$B$2:$B$10000,"="&amp;'CB6R3_AE7 - 95861 - CRITERIA'!$B150,'mech4import - CB6R3_AE7'!$C$2:$C$10000,"="&amp;'CB6R3_AE7 - 95861 - CRITERIA'!AH$3)</f>
        <v>0</v>
      </c>
      <c r="AI150" s="49">
        <f>SUMIFS('mech4import - CB6R3_AE7'!$D$2:$D$10000,'mech4import - CB6R3_AE7'!$B$2:$B$10000,"="&amp;'CB6R3_AE7 - 95861 - CRITERIA'!$B150,'mech4import - CB6R3_AE7'!$C$2:$C$10000,"="&amp;'CB6R3_AE7 - 95861 - CRITERIA'!AI$3)</f>
        <v>0</v>
      </c>
      <c r="AJ150" s="49">
        <f>SUMIFS('mech4import - CB6R3_AE7'!$D$2:$D$10000,'mech4import - CB6R3_AE7'!$B$2:$B$10000,"="&amp;'CB6R3_AE7 - 95861 - CRITERIA'!$B150,'mech4import - CB6R3_AE7'!$C$2:$C$10000,"="&amp;'CB6R3_AE7 - 95861 - CRITERIA'!AJ$3)</f>
        <v>0</v>
      </c>
      <c r="AK150" s="49">
        <f>SUMIFS('mech4import - CB6R3_AE7'!$D$2:$D$10000,'mech4import - CB6R3_AE7'!$B$2:$B$10000,"="&amp;'CB6R3_AE7 - 95861 - CRITERIA'!$B150,'mech4import - CB6R3_AE7'!$C$2:$C$10000,"="&amp;'CB6R3_AE7 - 95861 - CRITERIA'!AK$3)</f>
        <v>0</v>
      </c>
      <c r="AL150" s="49">
        <f>SUMIFS('mech4import - CB6R3_AE7'!$D$2:$D$10000,'mech4import - CB6R3_AE7'!$B$2:$B$10000,"="&amp;'CB6R3_AE7 - 95861 - CRITERIA'!$B150,'mech4import - CB6R3_AE7'!$C$2:$C$10000,"="&amp;'CB6R3_AE7 - 95861 - CRITERIA'!AL$3)</f>
        <v>0</v>
      </c>
      <c r="AM150" s="32">
        <f t="array" ref="AM150">SUM($G$1:$AL$1*G150:AL150)</f>
        <v>240.5</v>
      </c>
    </row>
    <row r="151" spans="1:39" s="31" customFormat="1">
      <c r="A151" s="42">
        <v>95861</v>
      </c>
      <c r="B151" s="14">
        <v>3471</v>
      </c>
      <c r="C151" s="43">
        <v>0.13687868411263932</v>
      </c>
      <c r="D151" s="47" t="s">
        <v>337</v>
      </c>
      <c r="E151" s="46" t="b">
        <v>0</v>
      </c>
      <c r="F151" s="48">
        <v>146.18899999999999</v>
      </c>
      <c r="G151" s="49">
        <f>SUMIFS('mech4import - CB6R3_AE7'!$D$2:$D$10000,'mech4import - CB6R3_AE7'!$B$2:$B$10000,"="&amp;'CB6R3_AE7 - 95861 - CRITERIA'!$B151,'mech4import - CB6R3_AE7'!$C$2:$C$10000,"="&amp;'CB6R3_AE7 - 95861 - CRITERIA'!G$3)</f>
        <v>0</v>
      </c>
      <c r="H151" s="49">
        <f>SUMIFS('mech4import - CB6R3_AE7'!$D$2:$D$10000,'mech4import - CB6R3_AE7'!$B$2:$B$10000,"="&amp;'CB6R3_AE7 - 95861 - CRITERIA'!$B151,'mech4import - CB6R3_AE7'!$C$2:$C$10000,"="&amp;'CB6R3_AE7 - 95861 - CRITERIA'!H$3)</f>
        <v>0</v>
      </c>
      <c r="I151" s="49">
        <f>SUMIFS('mech4import - CB6R3_AE7'!$D$2:$D$10000,'mech4import - CB6R3_AE7'!$B$2:$B$10000,"="&amp;'CB6R3_AE7 - 95861 - CRITERIA'!$B151,'mech4import - CB6R3_AE7'!$C$2:$C$10000,"="&amp;'CB6R3_AE7 - 95861 - CRITERIA'!I$3)</f>
        <v>0</v>
      </c>
      <c r="J151" s="49">
        <f>SUMIFS('mech4import - CB6R3_AE7'!$D$2:$D$10000,'mech4import - CB6R3_AE7'!$B$2:$B$10000,"="&amp;'CB6R3_AE7 - 95861 - CRITERIA'!$B151,'mech4import - CB6R3_AE7'!$C$2:$C$10000,"="&amp;'CB6R3_AE7 - 95861 - CRITERIA'!J$3)</f>
        <v>0</v>
      </c>
      <c r="K151" s="49">
        <f>SUMIFS('mech4import - CB6R3_AE7'!$D$2:$D$10000,'mech4import - CB6R3_AE7'!$B$2:$B$10000,"="&amp;'CB6R3_AE7 - 95861 - CRITERIA'!$B151,'mech4import - CB6R3_AE7'!$C$2:$C$10000,"="&amp;'CB6R3_AE7 - 95861 - CRITERIA'!K$3)</f>
        <v>0</v>
      </c>
      <c r="L151" s="49">
        <f>SUMIFS('mech4import - CB6R3_AE7'!$D$2:$D$10000,'mech4import - CB6R3_AE7'!$B$2:$B$10000,"="&amp;'CB6R3_AE7 - 95861 - CRITERIA'!$B151,'mech4import - CB6R3_AE7'!$C$2:$C$10000,"="&amp;'CB6R3_AE7 - 95861 - CRITERIA'!L$3)</f>
        <v>0</v>
      </c>
      <c r="M151" s="49">
        <f>SUMIFS('mech4import - CB6R3_AE7'!$D$2:$D$10000,'mech4import - CB6R3_AE7'!$B$2:$B$10000,"="&amp;'CB6R3_AE7 - 95861 - CRITERIA'!$B151,'mech4import - CB6R3_AE7'!$C$2:$C$10000,"="&amp;'CB6R3_AE7 - 95861 - CRITERIA'!M$3)</f>
        <v>0</v>
      </c>
      <c r="N151" s="49">
        <f>SUMIFS('mech4import - CB6R3_AE7'!$D$2:$D$10000,'mech4import - CB6R3_AE7'!$B$2:$B$10000,"="&amp;'CB6R3_AE7 - 95861 - CRITERIA'!$B151,'mech4import - CB6R3_AE7'!$C$2:$C$10000,"="&amp;'CB6R3_AE7 - 95861 - CRITERIA'!N$3)</f>
        <v>0</v>
      </c>
      <c r="O151" s="49">
        <f>SUMIFS('mech4import - CB6R3_AE7'!$D$2:$D$10000,'mech4import - CB6R3_AE7'!$B$2:$B$10000,"="&amp;'CB6R3_AE7 - 95861 - CRITERIA'!$B151,'mech4import - CB6R3_AE7'!$C$2:$C$10000,"="&amp;'CB6R3_AE7 - 95861 - CRITERIA'!O$3)</f>
        <v>0</v>
      </c>
      <c r="P151" s="49">
        <f>SUMIFS('mech4import - CB6R3_AE7'!$D$2:$D$10000,'mech4import - CB6R3_AE7'!$B$2:$B$10000,"="&amp;'CB6R3_AE7 - 95861 - CRITERIA'!$B151,'mech4import - CB6R3_AE7'!$C$2:$C$10000,"="&amp;'CB6R3_AE7 - 95861 - CRITERIA'!P$3)</f>
        <v>0</v>
      </c>
      <c r="Q151" s="49">
        <f>SUMIFS('mech4import - CB6R3_AE7'!$D$2:$D$10000,'mech4import - CB6R3_AE7'!$B$2:$B$10000,"="&amp;'CB6R3_AE7 - 95861 - CRITERIA'!$B151,'mech4import - CB6R3_AE7'!$C$2:$C$10000,"="&amp;'CB6R3_AE7 - 95861 - CRITERIA'!Q$3)</f>
        <v>0</v>
      </c>
      <c r="R151" s="49">
        <f>SUMIFS('mech4import - CB6R3_AE7'!$D$2:$D$10000,'mech4import - CB6R3_AE7'!$B$2:$B$10000,"="&amp;'CB6R3_AE7 - 95861 - CRITERIA'!$B151,'mech4import - CB6R3_AE7'!$C$2:$C$10000,"="&amp;'CB6R3_AE7 - 95861 - CRITERIA'!R$3)</f>
        <v>0</v>
      </c>
      <c r="S151" s="49">
        <f>SUMIFS('mech4import - CB6R3_AE7'!$D$2:$D$10000,'mech4import - CB6R3_AE7'!$B$2:$B$10000,"="&amp;'CB6R3_AE7 - 95861 - CRITERIA'!$B151,'mech4import - CB6R3_AE7'!$C$2:$C$10000,"="&amp;'CB6R3_AE7 - 95861 - CRITERIA'!S$3)</f>
        <v>0</v>
      </c>
      <c r="T151" s="49">
        <f>SUMIFS('mech4import - CB6R3_AE7'!$D$2:$D$10000,'mech4import - CB6R3_AE7'!$B$2:$B$10000,"="&amp;'CB6R3_AE7 - 95861 - CRITERIA'!$B151,'mech4import - CB6R3_AE7'!$C$2:$C$10000,"="&amp;'CB6R3_AE7 - 95861 - CRITERIA'!T$3)</f>
        <v>0</v>
      </c>
      <c r="U151" s="49">
        <f>SUMIFS('mech4import - CB6R3_AE7'!$D$2:$D$10000,'mech4import - CB6R3_AE7'!$B$2:$B$10000,"="&amp;'CB6R3_AE7 - 95861 - CRITERIA'!$B151,'mech4import - CB6R3_AE7'!$C$2:$C$10000,"="&amp;'CB6R3_AE7 - 95861 - CRITERIA'!U$3)</f>
        <v>0</v>
      </c>
      <c r="V151" s="49">
        <f>SUMIFS('mech4import - CB6R3_AE7'!$D$2:$D$10000,'mech4import - CB6R3_AE7'!$B$2:$B$10000,"="&amp;'CB6R3_AE7 - 95861 - CRITERIA'!$B151,'mech4import - CB6R3_AE7'!$C$2:$C$10000,"="&amp;'CB6R3_AE7 - 95861 - CRITERIA'!V$3)</f>
        <v>0</v>
      </c>
      <c r="W151" s="49">
        <f>SUMIFS('mech4import - CB6R3_AE7'!$D$2:$D$10000,'mech4import - CB6R3_AE7'!$B$2:$B$10000,"="&amp;'CB6R3_AE7 - 95861 - CRITERIA'!$B151,'mech4import - CB6R3_AE7'!$C$2:$C$10000,"="&amp;'CB6R3_AE7 - 95861 - CRITERIA'!W$3)</f>
        <v>0</v>
      </c>
      <c r="X151" s="49">
        <f>SUMIFS('mech4import - CB6R3_AE7'!$D$2:$D$10000,'mech4import - CB6R3_AE7'!$B$2:$B$10000,"="&amp;'CB6R3_AE7 - 95861 - CRITERIA'!$B151,'mech4import - CB6R3_AE7'!$C$2:$C$10000,"="&amp;'CB6R3_AE7 - 95861 - CRITERIA'!X$3)</f>
        <v>0</v>
      </c>
      <c r="Y151" s="49">
        <f>SUMIFS('mech4import - CB6R3_AE7'!$D$2:$D$10000,'mech4import - CB6R3_AE7'!$B$2:$B$10000,"="&amp;'CB6R3_AE7 - 95861 - CRITERIA'!$B151,'mech4import - CB6R3_AE7'!$C$2:$C$10000,"="&amp;'CB6R3_AE7 - 95861 - CRITERIA'!Y$3)</f>
        <v>1</v>
      </c>
      <c r="Z151" s="49">
        <f>SUMIFS('mech4import - CB6R3_AE7'!$D$2:$D$10000,'mech4import - CB6R3_AE7'!$B$2:$B$10000,"="&amp;'CB6R3_AE7 - 95861 - CRITERIA'!$B151,'mech4import - CB6R3_AE7'!$C$2:$C$10000,"="&amp;'CB6R3_AE7 - 95861 - CRITERIA'!Z$3)</f>
        <v>0</v>
      </c>
      <c r="AA151" s="49">
        <f>SUMIFS('mech4import - CB6R3_AE7'!$D$2:$D$10000,'mech4import - CB6R3_AE7'!$B$2:$B$10000,"="&amp;'CB6R3_AE7 - 95861 - CRITERIA'!$B151,'mech4import - CB6R3_AE7'!$C$2:$C$10000,"="&amp;'CB6R3_AE7 - 95861 - CRITERIA'!AA$3)</f>
        <v>0</v>
      </c>
      <c r="AB151" s="49">
        <f>SUMIFS('mech4import - CB6R3_AE7'!$D$2:$D$10000,'mech4import - CB6R3_AE7'!$B$2:$B$10000,"="&amp;'CB6R3_AE7 - 95861 - CRITERIA'!$B151,'mech4import - CB6R3_AE7'!$C$2:$C$10000,"="&amp;'CB6R3_AE7 - 95861 - CRITERIA'!AB$3)</f>
        <v>0</v>
      </c>
      <c r="AC151" s="49">
        <f>SUMIFS('mech4import - CB6R3_AE7'!$D$2:$D$10000,'mech4import - CB6R3_AE7'!$B$2:$B$10000,"="&amp;'CB6R3_AE7 - 95861 - CRITERIA'!$B151,'mech4import - CB6R3_AE7'!$C$2:$C$10000,"="&amp;'CB6R3_AE7 - 95861 - CRITERIA'!AC$3)</f>
        <v>0</v>
      </c>
      <c r="AD151" s="49">
        <f>SUMIFS('mech4import - CB6R3_AE7'!$D$2:$D$10000,'mech4import - CB6R3_AE7'!$B$2:$B$10000,"="&amp;'CB6R3_AE7 - 95861 - CRITERIA'!$B151,'mech4import - CB6R3_AE7'!$C$2:$C$10000,"="&amp;'CB6R3_AE7 - 95861 - CRITERIA'!AD$3)</f>
        <v>0</v>
      </c>
      <c r="AE151" s="49">
        <f>SUMIFS('mech4import - CB6R3_AE7'!$D$2:$D$10000,'mech4import - CB6R3_AE7'!$B$2:$B$10000,"="&amp;'CB6R3_AE7 - 95861 - CRITERIA'!$B151,'mech4import - CB6R3_AE7'!$C$2:$C$10000,"="&amp;'CB6R3_AE7 - 95861 - CRITERIA'!AE$3)</f>
        <v>0</v>
      </c>
      <c r="AF151" s="49">
        <f>SUMIFS('mech4import - CB6R3_AE7'!$D$2:$D$10000,'mech4import - CB6R3_AE7'!$B$2:$B$10000,"="&amp;'CB6R3_AE7 - 95861 - CRITERIA'!$B151,'mech4import - CB6R3_AE7'!$C$2:$C$10000,"="&amp;'CB6R3_AE7 - 95861 - CRITERIA'!AF$3)</f>
        <v>0</v>
      </c>
      <c r="AG151" s="49">
        <f>SUMIFS('mech4import - CB6R3_AE7'!$D$2:$D$10000,'mech4import - CB6R3_AE7'!$B$2:$B$10000,"="&amp;'CB6R3_AE7 - 95861 - CRITERIA'!$B151,'mech4import - CB6R3_AE7'!$C$2:$C$10000,"="&amp;'CB6R3_AE7 - 95861 - CRITERIA'!AG$3)</f>
        <v>0</v>
      </c>
      <c r="AH151" s="49">
        <f>SUMIFS('mech4import - CB6R3_AE7'!$D$2:$D$10000,'mech4import - CB6R3_AE7'!$B$2:$B$10000,"="&amp;'CB6R3_AE7 - 95861 - CRITERIA'!$B151,'mech4import - CB6R3_AE7'!$C$2:$C$10000,"="&amp;'CB6R3_AE7 - 95861 - CRITERIA'!AH$3)</f>
        <v>0</v>
      </c>
      <c r="AI151" s="49">
        <f>SUMIFS('mech4import - CB6R3_AE7'!$D$2:$D$10000,'mech4import - CB6R3_AE7'!$B$2:$B$10000,"="&amp;'CB6R3_AE7 - 95861 - CRITERIA'!$B151,'mech4import - CB6R3_AE7'!$C$2:$C$10000,"="&amp;'CB6R3_AE7 - 95861 - CRITERIA'!AI$3)</f>
        <v>0</v>
      </c>
      <c r="AJ151" s="49">
        <f>SUMIFS('mech4import - CB6R3_AE7'!$D$2:$D$10000,'mech4import - CB6R3_AE7'!$B$2:$B$10000,"="&amp;'CB6R3_AE7 - 95861 - CRITERIA'!$B151,'mech4import - CB6R3_AE7'!$C$2:$C$10000,"="&amp;'CB6R3_AE7 - 95861 - CRITERIA'!AJ$3)</f>
        <v>0</v>
      </c>
      <c r="AK151" s="49">
        <f>SUMIFS('mech4import - CB6R3_AE7'!$D$2:$D$10000,'mech4import - CB6R3_AE7'!$B$2:$B$10000,"="&amp;'CB6R3_AE7 - 95861 - CRITERIA'!$B151,'mech4import - CB6R3_AE7'!$C$2:$C$10000,"="&amp;'CB6R3_AE7 - 95861 - CRITERIA'!AK$3)</f>
        <v>0</v>
      </c>
      <c r="AL151" s="49">
        <f>SUMIFS('mech4import - CB6R3_AE7'!$D$2:$D$10000,'mech4import - CB6R3_AE7'!$B$2:$B$10000,"="&amp;'CB6R3_AE7 - 95861 - CRITERIA'!$B151,'mech4import - CB6R3_AE7'!$C$2:$C$10000,"="&amp;'CB6R3_AE7 - 95861 - CRITERIA'!AL$3)</f>
        <v>0</v>
      </c>
      <c r="AM151" s="32">
        <f t="array" ref="AM151">SUM($G$1:$AL$1*G151:AL151)</f>
        <v>240.5</v>
      </c>
    </row>
    <row r="152" spans="1:39" s="31" customFormat="1">
      <c r="A152" s="42">
        <v>95861</v>
      </c>
      <c r="B152" s="14">
        <v>3077</v>
      </c>
      <c r="C152" s="43">
        <v>7.6068506607096145E-2</v>
      </c>
      <c r="D152" s="47" t="s">
        <v>338</v>
      </c>
      <c r="E152" s="46" t="b">
        <v>0</v>
      </c>
      <c r="F152" s="48">
        <v>148.20500000000001</v>
      </c>
      <c r="G152" s="49">
        <f>SUMIFS('mech4import - CB6R3_AE7'!$D$2:$D$10000,'mech4import - CB6R3_AE7'!$B$2:$B$10000,"="&amp;'CB6R3_AE7 - 95861 - CRITERIA'!$B152,'mech4import - CB6R3_AE7'!$C$2:$C$10000,"="&amp;'CB6R3_AE7 - 95861 - CRITERIA'!G$3)</f>
        <v>0</v>
      </c>
      <c r="H152" s="49">
        <f>SUMIFS('mech4import - CB6R3_AE7'!$D$2:$D$10000,'mech4import - CB6R3_AE7'!$B$2:$B$10000,"="&amp;'CB6R3_AE7 - 95861 - CRITERIA'!$B152,'mech4import - CB6R3_AE7'!$C$2:$C$10000,"="&amp;'CB6R3_AE7 - 95861 - CRITERIA'!H$3)</f>
        <v>0</v>
      </c>
      <c r="I152" s="49">
        <f>SUMIFS('mech4import - CB6R3_AE7'!$D$2:$D$10000,'mech4import - CB6R3_AE7'!$B$2:$B$10000,"="&amp;'CB6R3_AE7 - 95861 - CRITERIA'!$B152,'mech4import - CB6R3_AE7'!$C$2:$C$10000,"="&amp;'CB6R3_AE7 - 95861 - CRITERIA'!I$3)</f>
        <v>0</v>
      </c>
      <c r="J152" s="49">
        <f>SUMIFS('mech4import - CB6R3_AE7'!$D$2:$D$10000,'mech4import - CB6R3_AE7'!$B$2:$B$10000,"="&amp;'CB6R3_AE7 - 95861 - CRITERIA'!$B152,'mech4import - CB6R3_AE7'!$C$2:$C$10000,"="&amp;'CB6R3_AE7 - 95861 - CRITERIA'!J$3)</f>
        <v>0</v>
      </c>
      <c r="K152" s="49">
        <f>SUMIFS('mech4import - CB6R3_AE7'!$D$2:$D$10000,'mech4import - CB6R3_AE7'!$B$2:$B$10000,"="&amp;'CB6R3_AE7 - 95861 - CRITERIA'!$B152,'mech4import - CB6R3_AE7'!$C$2:$C$10000,"="&amp;'CB6R3_AE7 - 95861 - CRITERIA'!K$3)</f>
        <v>0</v>
      </c>
      <c r="L152" s="49">
        <f>SUMIFS('mech4import - CB6R3_AE7'!$D$2:$D$10000,'mech4import - CB6R3_AE7'!$B$2:$B$10000,"="&amp;'CB6R3_AE7 - 95861 - CRITERIA'!$B152,'mech4import - CB6R3_AE7'!$C$2:$C$10000,"="&amp;'CB6R3_AE7 - 95861 - CRITERIA'!L$3)</f>
        <v>0</v>
      </c>
      <c r="M152" s="49">
        <f>SUMIFS('mech4import - CB6R3_AE7'!$D$2:$D$10000,'mech4import - CB6R3_AE7'!$B$2:$B$10000,"="&amp;'CB6R3_AE7 - 95861 - CRITERIA'!$B152,'mech4import - CB6R3_AE7'!$C$2:$C$10000,"="&amp;'CB6R3_AE7 - 95861 - CRITERIA'!M$3)</f>
        <v>0</v>
      </c>
      <c r="N152" s="49">
        <f>SUMIFS('mech4import - CB6R3_AE7'!$D$2:$D$10000,'mech4import - CB6R3_AE7'!$B$2:$B$10000,"="&amp;'CB6R3_AE7 - 95861 - CRITERIA'!$B152,'mech4import - CB6R3_AE7'!$C$2:$C$10000,"="&amp;'CB6R3_AE7 - 95861 - CRITERIA'!N$3)</f>
        <v>0</v>
      </c>
      <c r="O152" s="49">
        <f>SUMIFS('mech4import - CB6R3_AE7'!$D$2:$D$10000,'mech4import - CB6R3_AE7'!$B$2:$B$10000,"="&amp;'CB6R3_AE7 - 95861 - CRITERIA'!$B152,'mech4import - CB6R3_AE7'!$C$2:$C$10000,"="&amp;'CB6R3_AE7 - 95861 - CRITERIA'!O$3)</f>
        <v>0</v>
      </c>
      <c r="P152" s="49">
        <f>SUMIFS('mech4import - CB6R3_AE7'!$D$2:$D$10000,'mech4import - CB6R3_AE7'!$B$2:$B$10000,"="&amp;'CB6R3_AE7 - 95861 - CRITERIA'!$B152,'mech4import - CB6R3_AE7'!$C$2:$C$10000,"="&amp;'CB6R3_AE7 - 95861 - CRITERIA'!P$3)</f>
        <v>0</v>
      </c>
      <c r="Q152" s="49">
        <f>SUMIFS('mech4import - CB6R3_AE7'!$D$2:$D$10000,'mech4import - CB6R3_AE7'!$B$2:$B$10000,"="&amp;'CB6R3_AE7 - 95861 - CRITERIA'!$B152,'mech4import - CB6R3_AE7'!$C$2:$C$10000,"="&amp;'CB6R3_AE7 - 95861 - CRITERIA'!Q$3)</f>
        <v>0</v>
      </c>
      <c r="R152" s="49">
        <f>SUMIFS('mech4import - CB6R3_AE7'!$D$2:$D$10000,'mech4import - CB6R3_AE7'!$B$2:$B$10000,"="&amp;'CB6R3_AE7 - 95861 - CRITERIA'!$B152,'mech4import - CB6R3_AE7'!$C$2:$C$10000,"="&amp;'CB6R3_AE7 - 95861 - CRITERIA'!R$3)</f>
        <v>0</v>
      </c>
      <c r="S152" s="49">
        <f>SUMIFS('mech4import - CB6R3_AE7'!$D$2:$D$10000,'mech4import - CB6R3_AE7'!$B$2:$B$10000,"="&amp;'CB6R3_AE7 - 95861 - CRITERIA'!$B152,'mech4import - CB6R3_AE7'!$C$2:$C$10000,"="&amp;'CB6R3_AE7 - 95861 - CRITERIA'!S$3)</f>
        <v>0</v>
      </c>
      <c r="T152" s="49">
        <f>SUMIFS('mech4import - CB6R3_AE7'!$D$2:$D$10000,'mech4import - CB6R3_AE7'!$B$2:$B$10000,"="&amp;'CB6R3_AE7 - 95861 - CRITERIA'!$B152,'mech4import - CB6R3_AE7'!$C$2:$C$10000,"="&amp;'CB6R3_AE7 - 95861 - CRITERIA'!T$3)</f>
        <v>0</v>
      </c>
      <c r="U152" s="49">
        <f>SUMIFS('mech4import - CB6R3_AE7'!$D$2:$D$10000,'mech4import - CB6R3_AE7'!$B$2:$B$10000,"="&amp;'CB6R3_AE7 - 95861 - CRITERIA'!$B152,'mech4import - CB6R3_AE7'!$C$2:$C$10000,"="&amp;'CB6R3_AE7 - 95861 - CRITERIA'!U$3)</f>
        <v>0</v>
      </c>
      <c r="V152" s="49">
        <f>SUMIFS('mech4import - CB6R3_AE7'!$D$2:$D$10000,'mech4import - CB6R3_AE7'!$B$2:$B$10000,"="&amp;'CB6R3_AE7 - 95861 - CRITERIA'!$B152,'mech4import - CB6R3_AE7'!$C$2:$C$10000,"="&amp;'CB6R3_AE7 - 95861 - CRITERIA'!V$3)</f>
        <v>0</v>
      </c>
      <c r="W152" s="49">
        <f>SUMIFS('mech4import - CB6R3_AE7'!$D$2:$D$10000,'mech4import - CB6R3_AE7'!$B$2:$B$10000,"="&amp;'CB6R3_AE7 - 95861 - CRITERIA'!$B152,'mech4import - CB6R3_AE7'!$C$2:$C$10000,"="&amp;'CB6R3_AE7 - 95861 - CRITERIA'!W$3)</f>
        <v>0</v>
      </c>
      <c r="X152" s="49">
        <f>SUMIFS('mech4import - CB6R3_AE7'!$D$2:$D$10000,'mech4import - CB6R3_AE7'!$B$2:$B$10000,"="&amp;'CB6R3_AE7 - 95861 - CRITERIA'!$B152,'mech4import - CB6R3_AE7'!$C$2:$C$10000,"="&amp;'CB6R3_AE7 - 95861 - CRITERIA'!X$3)</f>
        <v>0</v>
      </c>
      <c r="Y152" s="49">
        <f>SUMIFS('mech4import - CB6R3_AE7'!$D$2:$D$10000,'mech4import - CB6R3_AE7'!$B$2:$B$10000,"="&amp;'CB6R3_AE7 - 95861 - CRITERIA'!$B152,'mech4import - CB6R3_AE7'!$C$2:$C$10000,"="&amp;'CB6R3_AE7 - 95861 - CRITERIA'!Y$3)</f>
        <v>1</v>
      </c>
      <c r="Z152" s="49">
        <f>SUMIFS('mech4import - CB6R3_AE7'!$D$2:$D$10000,'mech4import - CB6R3_AE7'!$B$2:$B$10000,"="&amp;'CB6R3_AE7 - 95861 - CRITERIA'!$B152,'mech4import - CB6R3_AE7'!$C$2:$C$10000,"="&amp;'CB6R3_AE7 - 95861 - CRITERIA'!Z$3)</f>
        <v>0</v>
      </c>
      <c r="AA152" s="49">
        <f>SUMIFS('mech4import - CB6R3_AE7'!$D$2:$D$10000,'mech4import - CB6R3_AE7'!$B$2:$B$10000,"="&amp;'CB6R3_AE7 - 95861 - CRITERIA'!$B152,'mech4import - CB6R3_AE7'!$C$2:$C$10000,"="&amp;'CB6R3_AE7 - 95861 - CRITERIA'!AA$3)</f>
        <v>0</v>
      </c>
      <c r="AB152" s="49">
        <f>SUMIFS('mech4import - CB6R3_AE7'!$D$2:$D$10000,'mech4import - CB6R3_AE7'!$B$2:$B$10000,"="&amp;'CB6R3_AE7 - 95861 - CRITERIA'!$B152,'mech4import - CB6R3_AE7'!$C$2:$C$10000,"="&amp;'CB6R3_AE7 - 95861 - CRITERIA'!AB$3)</f>
        <v>0</v>
      </c>
      <c r="AC152" s="49">
        <f>SUMIFS('mech4import - CB6R3_AE7'!$D$2:$D$10000,'mech4import - CB6R3_AE7'!$B$2:$B$10000,"="&amp;'CB6R3_AE7 - 95861 - CRITERIA'!$B152,'mech4import - CB6R3_AE7'!$C$2:$C$10000,"="&amp;'CB6R3_AE7 - 95861 - CRITERIA'!AC$3)</f>
        <v>0</v>
      </c>
      <c r="AD152" s="49">
        <f>SUMIFS('mech4import - CB6R3_AE7'!$D$2:$D$10000,'mech4import - CB6R3_AE7'!$B$2:$B$10000,"="&amp;'CB6R3_AE7 - 95861 - CRITERIA'!$B152,'mech4import - CB6R3_AE7'!$C$2:$C$10000,"="&amp;'CB6R3_AE7 - 95861 - CRITERIA'!AD$3)</f>
        <v>0</v>
      </c>
      <c r="AE152" s="49">
        <f>SUMIFS('mech4import - CB6R3_AE7'!$D$2:$D$10000,'mech4import - CB6R3_AE7'!$B$2:$B$10000,"="&amp;'CB6R3_AE7 - 95861 - CRITERIA'!$B152,'mech4import - CB6R3_AE7'!$C$2:$C$10000,"="&amp;'CB6R3_AE7 - 95861 - CRITERIA'!AE$3)</f>
        <v>0</v>
      </c>
      <c r="AF152" s="49">
        <f>SUMIFS('mech4import - CB6R3_AE7'!$D$2:$D$10000,'mech4import - CB6R3_AE7'!$B$2:$B$10000,"="&amp;'CB6R3_AE7 - 95861 - CRITERIA'!$B152,'mech4import - CB6R3_AE7'!$C$2:$C$10000,"="&amp;'CB6R3_AE7 - 95861 - CRITERIA'!AF$3)</f>
        <v>0</v>
      </c>
      <c r="AG152" s="49">
        <f>SUMIFS('mech4import - CB6R3_AE7'!$D$2:$D$10000,'mech4import - CB6R3_AE7'!$B$2:$B$10000,"="&amp;'CB6R3_AE7 - 95861 - CRITERIA'!$B152,'mech4import - CB6R3_AE7'!$C$2:$C$10000,"="&amp;'CB6R3_AE7 - 95861 - CRITERIA'!AG$3)</f>
        <v>0</v>
      </c>
      <c r="AH152" s="49">
        <f>SUMIFS('mech4import - CB6R3_AE7'!$D$2:$D$10000,'mech4import - CB6R3_AE7'!$B$2:$B$10000,"="&amp;'CB6R3_AE7 - 95861 - CRITERIA'!$B152,'mech4import - CB6R3_AE7'!$C$2:$C$10000,"="&amp;'CB6R3_AE7 - 95861 - CRITERIA'!AH$3)</f>
        <v>0</v>
      </c>
      <c r="AI152" s="49">
        <f>SUMIFS('mech4import - CB6R3_AE7'!$D$2:$D$10000,'mech4import - CB6R3_AE7'!$B$2:$B$10000,"="&amp;'CB6R3_AE7 - 95861 - CRITERIA'!$B152,'mech4import - CB6R3_AE7'!$C$2:$C$10000,"="&amp;'CB6R3_AE7 - 95861 - CRITERIA'!AI$3)</f>
        <v>0</v>
      </c>
      <c r="AJ152" s="49">
        <f>SUMIFS('mech4import - CB6R3_AE7'!$D$2:$D$10000,'mech4import - CB6R3_AE7'!$B$2:$B$10000,"="&amp;'CB6R3_AE7 - 95861 - CRITERIA'!$B152,'mech4import - CB6R3_AE7'!$C$2:$C$10000,"="&amp;'CB6R3_AE7 - 95861 - CRITERIA'!AJ$3)</f>
        <v>0</v>
      </c>
      <c r="AK152" s="49">
        <f>SUMIFS('mech4import - CB6R3_AE7'!$D$2:$D$10000,'mech4import - CB6R3_AE7'!$B$2:$B$10000,"="&amp;'CB6R3_AE7 - 95861 - CRITERIA'!$B152,'mech4import - CB6R3_AE7'!$C$2:$C$10000,"="&amp;'CB6R3_AE7 - 95861 - CRITERIA'!AK$3)</f>
        <v>0</v>
      </c>
      <c r="AL152" s="49">
        <f>SUMIFS('mech4import - CB6R3_AE7'!$D$2:$D$10000,'mech4import - CB6R3_AE7'!$B$2:$B$10000,"="&amp;'CB6R3_AE7 - 95861 - CRITERIA'!$B152,'mech4import - CB6R3_AE7'!$C$2:$C$10000,"="&amp;'CB6R3_AE7 - 95861 - CRITERIA'!AL$3)</f>
        <v>0</v>
      </c>
      <c r="AM152" s="32">
        <f t="array" ref="AM152">SUM($G$1:$AL$1*G152:AL152)</f>
        <v>240.5</v>
      </c>
    </row>
    <row r="153" spans="1:39" s="31" customFormat="1">
      <c r="A153" s="42">
        <v>95861</v>
      </c>
      <c r="B153" s="14">
        <v>3472</v>
      </c>
      <c r="C153" s="43">
        <v>3.5991419096173372E-2</v>
      </c>
      <c r="D153" s="47" t="s">
        <v>339</v>
      </c>
      <c r="E153" s="46" t="b">
        <v>0</v>
      </c>
      <c r="F153" s="48">
        <v>148.249</v>
      </c>
      <c r="G153" s="49">
        <f>SUMIFS('mech4import - CB6R3_AE7'!$D$2:$D$10000,'mech4import - CB6R3_AE7'!$B$2:$B$10000,"="&amp;'CB6R3_AE7 - 95861 - CRITERIA'!$B153,'mech4import - CB6R3_AE7'!$C$2:$C$10000,"="&amp;'CB6R3_AE7 - 95861 - CRITERIA'!G$3)</f>
        <v>0</v>
      </c>
      <c r="H153" s="49">
        <f>SUMIFS('mech4import - CB6R3_AE7'!$D$2:$D$10000,'mech4import - CB6R3_AE7'!$B$2:$B$10000,"="&amp;'CB6R3_AE7 - 95861 - CRITERIA'!$B153,'mech4import - CB6R3_AE7'!$C$2:$C$10000,"="&amp;'CB6R3_AE7 - 95861 - CRITERIA'!H$3)</f>
        <v>0</v>
      </c>
      <c r="I153" s="49">
        <f>SUMIFS('mech4import - CB6R3_AE7'!$D$2:$D$10000,'mech4import - CB6R3_AE7'!$B$2:$B$10000,"="&amp;'CB6R3_AE7 - 95861 - CRITERIA'!$B153,'mech4import - CB6R3_AE7'!$C$2:$C$10000,"="&amp;'CB6R3_AE7 - 95861 - CRITERIA'!I$3)</f>
        <v>0</v>
      </c>
      <c r="J153" s="49">
        <f>SUMIFS('mech4import - CB6R3_AE7'!$D$2:$D$10000,'mech4import - CB6R3_AE7'!$B$2:$B$10000,"="&amp;'CB6R3_AE7 - 95861 - CRITERIA'!$B153,'mech4import - CB6R3_AE7'!$C$2:$C$10000,"="&amp;'CB6R3_AE7 - 95861 - CRITERIA'!J$3)</f>
        <v>0</v>
      </c>
      <c r="K153" s="49">
        <f>SUMIFS('mech4import - CB6R3_AE7'!$D$2:$D$10000,'mech4import - CB6R3_AE7'!$B$2:$B$10000,"="&amp;'CB6R3_AE7 - 95861 - CRITERIA'!$B153,'mech4import - CB6R3_AE7'!$C$2:$C$10000,"="&amp;'CB6R3_AE7 - 95861 - CRITERIA'!K$3)</f>
        <v>0</v>
      </c>
      <c r="L153" s="49">
        <f>SUMIFS('mech4import - CB6R3_AE7'!$D$2:$D$10000,'mech4import - CB6R3_AE7'!$B$2:$B$10000,"="&amp;'CB6R3_AE7 - 95861 - CRITERIA'!$B153,'mech4import - CB6R3_AE7'!$C$2:$C$10000,"="&amp;'CB6R3_AE7 - 95861 - CRITERIA'!L$3)</f>
        <v>0</v>
      </c>
      <c r="M153" s="49">
        <f>SUMIFS('mech4import - CB6R3_AE7'!$D$2:$D$10000,'mech4import - CB6R3_AE7'!$B$2:$B$10000,"="&amp;'CB6R3_AE7 - 95861 - CRITERIA'!$B153,'mech4import - CB6R3_AE7'!$C$2:$C$10000,"="&amp;'CB6R3_AE7 - 95861 - CRITERIA'!M$3)</f>
        <v>0</v>
      </c>
      <c r="N153" s="49">
        <f>SUMIFS('mech4import - CB6R3_AE7'!$D$2:$D$10000,'mech4import - CB6R3_AE7'!$B$2:$B$10000,"="&amp;'CB6R3_AE7 - 95861 - CRITERIA'!$B153,'mech4import - CB6R3_AE7'!$C$2:$C$10000,"="&amp;'CB6R3_AE7 - 95861 - CRITERIA'!N$3)</f>
        <v>0</v>
      </c>
      <c r="O153" s="49">
        <f>SUMIFS('mech4import - CB6R3_AE7'!$D$2:$D$10000,'mech4import - CB6R3_AE7'!$B$2:$B$10000,"="&amp;'CB6R3_AE7 - 95861 - CRITERIA'!$B153,'mech4import - CB6R3_AE7'!$C$2:$C$10000,"="&amp;'CB6R3_AE7 - 95861 - CRITERIA'!O$3)</f>
        <v>0</v>
      </c>
      <c r="P153" s="49">
        <f>SUMIFS('mech4import - CB6R3_AE7'!$D$2:$D$10000,'mech4import - CB6R3_AE7'!$B$2:$B$10000,"="&amp;'CB6R3_AE7 - 95861 - CRITERIA'!$B153,'mech4import - CB6R3_AE7'!$C$2:$C$10000,"="&amp;'CB6R3_AE7 - 95861 - CRITERIA'!P$3)</f>
        <v>0</v>
      </c>
      <c r="Q153" s="49">
        <f>SUMIFS('mech4import - CB6R3_AE7'!$D$2:$D$10000,'mech4import - CB6R3_AE7'!$B$2:$B$10000,"="&amp;'CB6R3_AE7 - 95861 - CRITERIA'!$B153,'mech4import - CB6R3_AE7'!$C$2:$C$10000,"="&amp;'CB6R3_AE7 - 95861 - CRITERIA'!Q$3)</f>
        <v>0</v>
      </c>
      <c r="R153" s="49">
        <f>SUMIFS('mech4import - CB6R3_AE7'!$D$2:$D$10000,'mech4import - CB6R3_AE7'!$B$2:$B$10000,"="&amp;'CB6R3_AE7 - 95861 - CRITERIA'!$B153,'mech4import - CB6R3_AE7'!$C$2:$C$10000,"="&amp;'CB6R3_AE7 - 95861 - CRITERIA'!R$3)</f>
        <v>0</v>
      </c>
      <c r="S153" s="49">
        <f>SUMIFS('mech4import - CB6R3_AE7'!$D$2:$D$10000,'mech4import - CB6R3_AE7'!$B$2:$B$10000,"="&amp;'CB6R3_AE7 - 95861 - CRITERIA'!$B153,'mech4import - CB6R3_AE7'!$C$2:$C$10000,"="&amp;'CB6R3_AE7 - 95861 - CRITERIA'!S$3)</f>
        <v>0</v>
      </c>
      <c r="T153" s="49">
        <f>SUMIFS('mech4import - CB6R3_AE7'!$D$2:$D$10000,'mech4import - CB6R3_AE7'!$B$2:$B$10000,"="&amp;'CB6R3_AE7 - 95861 - CRITERIA'!$B153,'mech4import - CB6R3_AE7'!$C$2:$C$10000,"="&amp;'CB6R3_AE7 - 95861 - CRITERIA'!T$3)</f>
        <v>0</v>
      </c>
      <c r="U153" s="49">
        <f>SUMIFS('mech4import - CB6R3_AE7'!$D$2:$D$10000,'mech4import - CB6R3_AE7'!$B$2:$B$10000,"="&amp;'CB6R3_AE7 - 95861 - CRITERIA'!$B153,'mech4import - CB6R3_AE7'!$C$2:$C$10000,"="&amp;'CB6R3_AE7 - 95861 - CRITERIA'!U$3)</f>
        <v>0</v>
      </c>
      <c r="V153" s="49">
        <f>SUMIFS('mech4import - CB6R3_AE7'!$D$2:$D$10000,'mech4import - CB6R3_AE7'!$B$2:$B$10000,"="&amp;'CB6R3_AE7 - 95861 - CRITERIA'!$B153,'mech4import - CB6R3_AE7'!$C$2:$C$10000,"="&amp;'CB6R3_AE7 - 95861 - CRITERIA'!V$3)</f>
        <v>0</v>
      </c>
      <c r="W153" s="49">
        <f>SUMIFS('mech4import - CB6R3_AE7'!$D$2:$D$10000,'mech4import - CB6R3_AE7'!$B$2:$B$10000,"="&amp;'CB6R3_AE7 - 95861 - CRITERIA'!$B153,'mech4import - CB6R3_AE7'!$C$2:$C$10000,"="&amp;'CB6R3_AE7 - 95861 - CRITERIA'!W$3)</f>
        <v>0</v>
      </c>
      <c r="X153" s="49">
        <f>SUMIFS('mech4import - CB6R3_AE7'!$D$2:$D$10000,'mech4import - CB6R3_AE7'!$B$2:$B$10000,"="&amp;'CB6R3_AE7 - 95861 - CRITERIA'!$B153,'mech4import - CB6R3_AE7'!$C$2:$C$10000,"="&amp;'CB6R3_AE7 - 95861 - CRITERIA'!X$3)</f>
        <v>0</v>
      </c>
      <c r="Y153" s="49">
        <f>SUMIFS('mech4import - CB6R3_AE7'!$D$2:$D$10000,'mech4import - CB6R3_AE7'!$B$2:$B$10000,"="&amp;'CB6R3_AE7 - 95861 - CRITERIA'!$B153,'mech4import - CB6R3_AE7'!$C$2:$C$10000,"="&amp;'CB6R3_AE7 - 95861 - CRITERIA'!Y$3)</f>
        <v>0</v>
      </c>
      <c r="Z153" s="49">
        <f>SUMIFS('mech4import - CB6R3_AE7'!$D$2:$D$10000,'mech4import - CB6R3_AE7'!$B$2:$B$10000,"="&amp;'CB6R3_AE7 - 95861 - CRITERIA'!$B153,'mech4import - CB6R3_AE7'!$C$2:$C$10000,"="&amp;'CB6R3_AE7 - 95861 - CRITERIA'!Z$3)</f>
        <v>0</v>
      </c>
      <c r="AA153" s="49">
        <f>SUMIFS('mech4import - CB6R3_AE7'!$D$2:$D$10000,'mech4import - CB6R3_AE7'!$B$2:$B$10000,"="&amp;'CB6R3_AE7 - 95861 - CRITERIA'!$B153,'mech4import - CB6R3_AE7'!$C$2:$C$10000,"="&amp;'CB6R3_AE7 - 95861 - CRITERIA'!AA$3)</f>
        <v>0</v>
      </c>
      <c r="AB153" s="49">
        <f>SUMIFS('mech4import - CB6R3_AE7'!$D$2:$D$10000,'mech4import - CB6R3_AE7'!$B$2:$B$10000,"="&amp;'CB6R3_AE7 - 95861 - CRITERIA'!$B153,'mech4import - CB6R3_AE7'!$C$2:$C$10000,"="&amp;'CB6R3_AE7 - 95861 - CRITERIA'!AB$3)</f>
        <v>0</v>
      </c>
      <c r="AC153" s="49">
        <f>SUMIFS('mech4import - CB6R3_AE7'!$D$2:$D$10000,'mech4import - CB6R3_AE7'!$B$2:$B$10000,"="&amp;'CB6R3_AE7 - 95861 - CRITERIA'!$B153,'mech4import - CB6R3_AE7'!$C$2:$C$10000,"="&amp;'CB6R3_AE7 - 95861 - CRITERIA'!AC$3)</f>
        <v>0</v>
      </c>
      <c r="AD153" s="49">
        <f>SUMIFS('mech4import - CB6R3_AE7'!$D$2:$D$10000,'mech4import - CB6R3_AE7'!$B$2:$B$10000,"="&amp;'CB6R3_AE7 - 95861 - CRITERIA'!$B153,'mech4import - CB6R3_AE7'!$C$2:$C$10000,"="&amp;'CB6R3_AE7 - 95861 - CRITERIA'!AD$3)</f>
        <v>0</v>
      </c>
      <c r="AE153" s="49">
        <f>SUMIFS('mech4import - CB6R3_AE7'!$D$2:$D$10000,'mech4import - CB6R3_AE7'!$B$2:$B$10000,"="&amp;'CB6R3_AE7 - 95861 - CRITERIA'!$B153,'mech4import - CB6R3_AE7'!$C$2:$C$10000,"="&amp;'CB6R3_AE7 - 95861 - CRITERIA'!AE$3)</f>
        <v>0</v>
      </c>
      <c r="AF153" s="49">
        <f>SUMIFS('mech4import - CB6R3_AE7'!$D$2:$D$10000,'mech4import - CB6R3_AE7'!$B$2:$B$10000,"="&amp;'CB6R3_AE7 - 95861 - CRITERIA'!$B153,'mech4import - CB6R3_AE7'!$C$2:$C$10000,"="&amp;'CB6R3_AE7 - 95861 - CRITERIA'!AF$3)</f>
        <v>0</v>
      </c>
      <c r="AG153" s="49">
        <f>SUMIFS('mech4import - CB6R3_AE7'!$D$2:$D$10000,'mech4import - CB6R3_AE7'!$B$2:$B$10000,"="&amp;'CB6R3_AE7 - 95861 - CRITERIA'!$B153,'mech4import - CB6R3_AE7'!$C$2:$C$10000,"="&amp;'CB6R3_AE7 - 95861 - CRITERIA'!AG$3)</f>
        <v>3</v>
      </c>
      <c r="AH153" s="49">
        <f>SUMIFS('mech4import - CB6R3_AE7'!$D$2:$D$10000,'mech4import - CB6R3_AE7'!$B$2:$B$10000,"="&amp;'CB6R3_AE7 - 95861 - CRITERIA'!$B153,'mech4import - CB6R3_AE7'!$C$2:$C$10000,"="&amp;'CB6R3_AE7 - 95861 - CRITERIA'!AH$3)</f>
        <v>0</v>
      </c>
      <c r="AI153" s="49">
        <f>SUMIFS('mech4import - CB6R3_AE7'!$D$2:$D$10000,'mech4import - CB6R3_AE7'!$B$2:$B$10000,"="&amp;'CB6R3_AE7 - 95861 - CRITERIA'!$B153,'mech4import - CB6R3_AE7'!$C$2:$C$10000,"="&amp;'CB6R3_AE7 - 95861 - CRITERIA'!AI$3)</f>
        <v>0</v>
      </c>
      <c r="AJ153" s="49">
        <f>SUMIFS('mech4import - CB6R3_AE7'!$D$2:$D$10000,'mech4import - CB6R3_AE7'!$B$2:$B$10000,"="&amp;'CB6R3_AE7 - 95861 - CRITERIA'!$B153,'mech4import - CB6R3_AE7'!$C$2:$C$10000,"="&amp;'CB6R3_AE7 - 95861 - CRITERIA'!AJ$3)</f>
        <v>0</v>
      </c>
      <c r="AK153" s="49">
        <f>SUMIFS('mech4import - CB6R3_AE7'!$D$2:$D$10000,'mech4import - CB6R3_AE7'!$B$2:$B$10000,"="&amp;'CB6R3_AE7 - 95861 - CRITERIA'!$B153,'mech4import - CB6R3_AE7'!$C$2:$C$10000,"="&amp;'CB6R3_AE7 - 95861 - CRITERIA'!AK$3)</f>
        <v>0</v>
      </c>
      <c r="AL153" s="49">
        <f>SUMIFS('mech4import - CB6R3_AE7'!$D$2:$D$10000,'mech4import - CB6R3_AE7'!$B$2:$B$10000,"="&amp;'CB6R3_AE7 - 95861 - CRITERIA'!$B153,'mech4import - CB6R3_AE7'!$C$2:$C$10000,"="&amp;'CB6R3_AE7 - 95861 - CRITERIA'!AL$3)</f>
        <v>1</v>
      </c>
      <c r="AM153" s="32">
        <f t="array" ref="AM153">SUM($G$1:$AL$1*G153:AL153)</f>
        <v>148.19999999999999</v>
      </c>
    </row>
    <row r="154" spans="1:39" s="31" customFormat="1">
      <c r="A154" s="42">
        <v>95861</v>
      </c>
      <c r="B154" s="14">
        <v>2426</v>
      </c>
      <c r="C154" s="43">
        <v>0.39620786235473265</v>
      </c>
      <c r="D154" s="47" t="s">
        <v>340</v>
      </c>
      <c r="E154" s="46" t="b">
        <v>0</v>
      </c>
      <c r="F154" s="48">
        <v>150.17699999999999</v>
      </c>
      <c r="G154" s="49">
        <f>SUMIFS('mech4import - CB6R3_AE7'!$D$2:$D$10000,'mech4import - CB6R3_AE7'!$B$2:$B$10000,"="&amp;'CB6R3_AE7 - 95861 - CRITERIA'!$B154,'mech4import - CB6R3_AE7'!$C$2:$C$10000,"="&amp;'CB6R3_AE7 - 95861 - CRITERIA'!G$3)</f>
        <v>0</v>
      </c>
      <c r="H154" s="49">
        <f>SUMIFS('mech4import - CB6R3_AE7'!$D$2:$D$10000,'mech4import - CB6R3_AE7'!$B$2:$B$10000,"="&amp;'CB6R3_AE7 - 95861 - CRITERIA'!$B154,'mech4import - CB6R3_AE7'!$C$2:$C$10000,"="&amp;'CB6R3_AE7 - 95861 - CRITERIA'!H$3)</f>
        <v>0</v>
      </c>
      <c r="I154" s="49">
        <f>SUMIFS('mech4import - CB6R3_AE7'!$D$2:$D$10000,'mech4import - CB6R3_AE7'!$B$2:$B$10000,"="&amp;'CB6R3_AE7 - 95861 - CRITERIA'!$B154,'mech4import - CB6R3_AE7'!$C$2:$C$10000,"="&amp;'CB6R3_AE7 - 95861 - CRITERIA'!I$3)</f>
        <v>0</v>
      </c>
      <c r="J154" s="49">
        <f>SUMIFS('mech4import - CB6R3_AE7'!$D$2:$D$10000,'mech4import - CB6R3_AE7'!$B$2:$B$10000,"="&amp;'CB6R3_AE7 - 95861 - CRITERIA'!$B154,'mech4import - CB6R3_AE7'!$C$2:$C$10000,"="&amp;'CB6R3_AE7 - 95861 - CRITERIA'!J$3)</f>
        <v>0</v>
      </c>
      <c r="K154" s="49">
        <f>SUMIFS('mech4import - CB6R3_AE7'!$D$2:$D$10000,'mech4import - CB6R3_AE7'!$B$2:$B$10000,"="&amp;'CB6R3_AE7 - 95861 - CRITERIA'!$B154,'mech4import - CB6R3_AE7'!$C$2:$C$10000,"="&amp;'CB6R3_AE7 - 95861 - CRITERIA'!K$3)</f>
        <v>0</v>
      </c>
      <c r="L154" s="49">
        <f>SUMIFS('mech4import - CB6R3_AE7'!$D$2:$D$10000,'mech4import - CB6R3_AE7'!$B$2:$B$10000,"="&amp;'CB6R3_AE7 - 95861 - CRITERIA'!$B154,'mech4import - CB6R3_AE7'!$C$2:$C$10000,"="&amp;'CB6R3_AE7 - 95861 - CRITERIA'!L$3)</f>
        <v>0</v>
      </c>
      <c r="M154" s="49">
        <f>SUMIFS('mech4import - CB6R3_AE7'!$D$2:$D$10000,'mech4import - CB6R3_AE7'!$B$2:$B$10000,"="&amp;'CB6R3_AE7 - 95861 - CRITERIA'!$B154,'mech4import - CB6R3_AE7'!$C$2:$C$10000,"="&amp;'CB6R3_AE7 - 95861 - CRITERIA'!M$3)</f>
        <v>0</v>
      </c>
      <c r="N154" s="49">
        <f>SUMIFS('mech4import - CB6R3_AE7'!$D$2:$D$10000,'mech4import - CB6R3_AE7'!$B$2:$B$10000,"="&amp;'CB6R3_AE7 - 95861 - CRITERIA'!$B154,'mech4import - CB6R3_AE7'!$C$2:$C$10000,"="&amp;'CB6R3_AE7 - 95861 - CRITERIA'!N$3)</f>
        <v>0</v>
      </c>
      <c r="O154" s="49">
        <f>SUMIFS('mech4import - CB6R3_AE7'!$D$2:$D$10000,'mech4import - CB6R3_AE7'!$B$2:$B$10000,"="&amp;'CB6R3_AE7 - 95861 - CRITERIA'!$B154,'mech4import - CB6R3_AE7'!$C$2:$C$10000,"="&amp;'CB6R3_AE7 - 95861 - CRITERIA'!O$3)</f>
        <v>0</v>
      </c>
      <c r="P154" s="49">
        <f>SUMIFS('mech4import - CB6R3_AE7'!$D$2:$D$10000,'mech4import - CB6R3_AE7'!$B$2:$B$10000,"="&amp;'CB6R3_AE7 - 95861 - CRITERIA'!$B154,'mech4import - CB6R3_AE7'!$C$2:$C$10000,"="&amp;'CB6R3_AE7 - 95861 - CRITERIA'!P$3)</f>
        <v>0</v>
      </c>
      <c r="Q154" s="49">
        <f>SUMIFS('mech4import - CB6R3_AE7'!$D$2:$D$10000,'mech4import - CB6R3_AE7'!$B$2:$B$10000,"="&amp;'CB6R3_AE7 - 95861 - CRITERIA'!$B154,'mech4import - CB6R3_AE7'!$C$2:$C$10000,"="&amp;'CB6R3_AE7 - 95861 - CRITERIA'!Q$3)</f>
        <v>0</v>
      </c>
      <c r="R154" s="49">
        <f>SUMIFS('mech4import - CB6R3_AE7'!$D$2:$D$10000,'mech4import - CB6R3_AE7'!$B$2:$B$10000,"="&amp;'CB6R3_AE7 - 95861 - CRITERIA'!$B154,'mech4import - CB6R3_AE7'!$C$2:$C$10000,"="&amp;'CB6R3_AE7 - 95861 - CRITERIA'!R$3)</f>
        <v>0</v>
      </c>
      <c r="S154" s="49">
        <f>SUMIFS('mech4import - CB6R3_AE7'!$D$2:$D$10000,'mech4import - CB6R3_AE7'!$B$2:$B$10000,"="&amp;'CB6R3_AE7 - 95861 - CRITERIA'!$B154,'mech4import - CB6R3_AE7'!$C$2:$C$10000,"="&amp;'CB6R3_AE7 - 95861 - CRITERIA'!S$3)</f>
        <v>0</v>
      </c>
      <c r="T154" s="49">
        <f>SUMIFS('mech4import - CB6R3_AE7'!$D$2:$D$10000,'mech4import - CB6R3_AE7'!$B$2:$B$10000,"="&amp;'CB6R3_AE7 - 95861 - CRITERIA'!$B154,'mech4import - CB6R3_AE7'!$C$2:$C$10000,"="&amp;'CB6R3_AE7 - 95861 - CRITERIA'!T$3)</f>
        <v>0</v>
      </c>
      <c r="U154" s="49">
        <f>SUMIFS('mech4import - CB6R3_AE7'!$D$2:$D$10000,'mech4import - CB6R3_AE7'!$B$2:$B$10000,"="&amp;'CB6R3_AE7 - 95861 - CRITERIA'!$B154,'mech4import - CB6R3_AE7'!$C$2:$C$10000,"="&amp;'CB6R3_AE7 - 95861 - CRITERIA'!U$3)</f>
        <v>0</v>
      </c>
      <c r="V154" s="49">
        <f>SUMIFS('mech4import - CB6R3_AE7'!$D$2:$D$10000,'mech4import - CB6R3_AE7'!$B$2:$B$10000,"="&amp;'CB6R3_AE7 - 95861 - CRITERIA'!$B154,'mech4import - CB6R3_AE7'!$C$2:$C$10000,"="&amp;'CB6R3_AE7 - 95861 - CRITERIA'!V$3)</f>
        <v>0</v>
      </c>
      <c r="W154" s="49">
        <f>SUMIFS('mech4import - CB6R3_AE7'!$D$2:$D$10000,'mech4import - CB6R3_AE7'!$B$2:$B$10000,"="&amp;'CB6R3_AE7 - 95861 - CRITERIA'!$B154,'mech4import - CB6R3_AE7'!$C$2:$C$10000,"="&amp;'CB6R3_AE7 - 95861 - CRITERIA'!W$3)</f>
        <v>0</v>
      </c>
      <c r="X154" s="49">
        <f>SUMIFS('mech4import - CB6R3_AE7'!$D$2:$D$10000,'mech4import - CB6R3_AE7'!$B$2:$B$10000,"="&amp;'CB6R3_AE7 - 95861 - CRITERIA'!$B154,'mech4import - CB6R3_AE7'!$C$2:$C$10000,"="&amp;'CB6R3_AE7 - 95861 - CRITERIA'!X$3)</f>
        <v>0</v>
      </c>
      <c r="Y154" s="49">
        <f>SUMIFS('mech4import - CB6R3_AE7'!$D$2:$D$10000,'mech4import - CB6R3_AE7'!$B$2:$B$10000,"="&amp;'CB6R3_AE7 - 95861 - CRITERIA'!$B154,'mech4import - CB6R3_AE7'!$C$2:$C$10000,"="&amp;'CB6R3_AE7 - 95861 - CRITERIA'!Y$3)</f>
        <v>1</v>
      </c>
      <c r="Z154" s="49">
        <f>SUMIFS('mech4import - CB6R3_AE7'!$D$2:$D$10000,'mech4import - CB6R3_AE7'!$B$2:$B$10000,"="&amp;'CB6R3_AE7 - 95861 - CRITERIA'!$B154,'mech4import - CB6R3_AE7'!$C$2:$C$10000,"="&amp;'CB6R3_AE7 - 95861 - CRITERIA'!Z$3)</f>
        <v>0</v>
      </c>
      <c r="AA154" s="49">
        <f>SUMIFS('mech4import - CB6R3_AE7'!$D$2:$D$10000,'mech4import - CB6R3_AE7'!$B$2:$B$10000,"="&amp;'CB6R3_AE7 - 95861 - CRITERIA'!$B154,'mech4import - CB6R3_AE7'!$C$2:$C$10000,"="&amp;'CB6R3_AE7 - 95861 - CRITERIA'!AA$3)</f>
        <v>0</v>
      </c>
      <c r="AB154" s="49">
        <f>SUMIFS('mech4import - CB6R3_AE7'!$D$2:$D$10000,'mech4import - CB6R3_AE7'!$B$2:$B$10000,"="&amp;'CB6R3_AE7 - 95861 - CRITERIA'!$B154,'mech4import - CB6R3_AE7'!$C$2:$C$10000,"="&amp;'CB6R3_AE7 - 95861 - CRITERIA'!AB$3)</f>
        <v>0</v>
      </c>
      <c r="AC154" s="49">
        <f>SUMIFS('mech4import - CB6R3_AE7'!$D$2:$D$10000,'mech4import - CB6R3_AE7'!$B$2:$B$10000,"="&amp;'CB6R3_AE7 - 95861 - CRITERIA'!$B154,'mech4import - CB6R3_AE7'!$C$2:$C$10000,"="&amp;'CB6R3_AE7 - 95861 - CRITERIA'!AC$3)</f>
        <v>0</v>
      </c>
      <c r="AD154" s="49">
        <f>SUMIFS('mech4import - CB6R3_AE7'!$D$2:$D$10000,'mech4import - CB6R3_AE7'!$B$2:$B$10000,"="&amp;'CB6R3_AE7 - 95861 - CRITERIA'!$B154,'mech4import - CB6R3_AE7'!$C$2:$C$10000,"="&amp;'CB6R3_AE7 - 95861 - CRITERIA'!AD$3)</f>
        <v>0</v>
      </c>
      <c r="AE154" s="49">
        <f>SUMIFS('mech4import - CB6R3_AE7'!$D$2:$D$10000,'mech4import - CB6R3_AE7'!$B$2:$B$10000,"="&amp;'CB6R3_AE7 - 95861 - CRITERIA'!$B154,'mech4import - CB6R3_AE7'!$C$2:$C$10000,"="&amp;'CB6R3_AE7 - 95861 - CRITERIA'!AE$3)</f>
        <v>0</v>
      </c>
      <c r="AF154" s="49">
        <f>SUMIFS('mech4import - CB6R3_AE7'!$D$2:$D$10000,'mech4import - CB6R3_AE7'!$B$2:$B$10000,"="&amp;'CB6R3_AE7 - 95861 - CRITERIA'!$B154,'mech4import - CB6R3_AE7'!$C$2:$C$10000,"="&amp;'CB6R3_AE7 - 95861 - CRITERIA'!AF$3)</f>
        <v>0</v>
      </c>
      <c r="AG154" s="49">
        <f>SUMIFS('mech4import - CB6R3_AE7'!$D$2:$D$10000,'mech4import - CB6R3_AE7'!$B$2:$B$10000,"="&amp;'CB6R3_AE7 - 95861 - CRITERIA'!$B154,'mech4import - CB6R3_AE7'!$C$2:$C$10000,"="&amp;'CB6R3_AE7 - 95861 - CRITERIA'!AG$3)</f>
        <v>0</v>
      </c>
      <c r="AH154" s="49">
        <f>SUMIFS('mech4import - CB6R3_AE7'!$D$2:$D$10000,'mech4import - CB6R3_AE7'!$B$2:$B$10000,"="&amp;'CB6R3_AE7 - 95861 - CRITERIA'!$B154,'mech4import - CB6R3_AE7'!$C$2:$C$10000,"="&amp;'CB6R3_AE7 - 95861 - CRITERIA'!AH$3)</f>
        <v>0</v>
      </c>
      <c r="AI154" s="49">
        <f>SUMIFS('mech4import - CB6R3_AE7'!$D$2:$D$10000,'mech4import - CB6R3_AE7'!$B$2:$B$10000,"="&amp;'CB6R3_AE7 - 95861 - CRITERIA'!$B154,'mech4import - CB6R3_AE7'!$C$2:$C$10000,"="&amp;'CB6R3_AE7 - 95861 - CRITERIA'!AI$3)</f>
        <v>0</v>
      </c>
      <c r="AJ154" s="49">
        <f>SUMIFS('mech4import - CB6R3_AE7'!$D$2:$D$10000,'mech4import - CB6R3_AE7'!$B$2:$B$10000,"="&amp;'CB6R3_AE7 - 95861 - CRITERIA'!$B154,'mech4import - CB6R3_AE7'!$C$2:$C$10000,"="&amp;'CB6R3_AE7 - 95861 - CRITERIA'!AJ$3)</f>
        <v>0</v>
      </c>
      <c r="AK154" s="49">
        <f>SUMIFS('mech4import - CB6R3_AE7'!$D$2:$D$10000,'mech4import - CB6R3_AE7'!$B$2:$B$10000,"="&amp;'CB6R3_AE7 - 95861 - CRITERIA'!$B154,'mech4import - CB6R3_AE7'!$C$2:$C$10000,"="&amp;'CB6R3_AE7 - 95861 - CRITERIA'!AK$3)</f>
        <v>0</v>
      </c>
      <c r="AL154" s="49">
        <f>SUMIFS('mech4import - CB6R3_AE7'!$D$2:$D$10000,'mech4import - CB6R3_AE7'!$B$2:$B$10000,"="&amp;'CB6R3_AE7 - 95861 - CRITERIA'!$B154,'mech4import - CB6R3_AE7'!$C$2:$C$10000,"="&amp;'CB6R3_AE7 - 95861 - CRITERIA'!AL$3)</f>
        <v>0</v>
      </c>
      <c r="AM154" s="32">
        <f t="array" ref="AM154">SUM($G$1:$AL$1*G154:AL154)</f>
        <v>240.5</v>
      </c>
    </row>
    <row r="155" spans="1:39" s="31" customFormat="1">
      <c r="A155" s="42">
        <v>95861</v>
      </c>
      <c r="B155" s="14">
        <v>3368</v>
      </c>
      <c r="C155" s="43">
        <v>1.2817549111240409</v>
      </c>
      <c r="D155" s="47" t="s">
        <v>341</v>
      </c>
      <c r="E155" s="46" t="b">
        <v>0</v>
      </c>
      <c r="F155" s="48">
        <v>174.28399999999999</v>
      </c>
      <c r="G155" s="49">
        <f>SUMIFS('mech4import - CB6R3_AE7'!$D$2:$D$10000,'mech4import - CB6R3_AE7'!$B$2:$B$10000,"="&amp;'CB6R3_AE7 - 95861 - CRITERIA'!$B155,'mech4import - CB6R3_AE7'!$C$2:$C$10000,"="&amp;'CB6R3_AE7 - 95861 - CRITERIA'!G$3)</f>
        <v>0</v>
      </c>
      <c r="H155" s="49">
        <f>SUMIFS('mech4import - CB6R3_AE7'!$D$2:$D$10000,'mech4import - CB6R3_AE7'!$B$2:$B$10000,"="&amp;'CB6R3_AE7 - 95861 - CRITERIA'!$B155,'mech4import - CB6R3_AE7'!$C$2:$C$10000,"="&amp;'CB6R3_AE7 - 95861 - CRITERIA'!H$3)</f>
        <v>0</v>
      </c>
      <c r="I155" s="49">
        <f>SUMIFS('mech4import - CB6R3_AE7'!$D$2:$D$10000,'mech4import - CB6R3_AE7'!$B$2:$B$10000,"="&amp;'CB6R3_AE7 - 95861 - CRITERIA'!$B155,'mech4import - CB6R3_AE7'!$C$2:$C$10000,"="&amp;'CB6R3_AE7 - 95861 - CRITERIA'!I$3)</f>
        <v>0</v>
      </c>
      <c r="J155" s="49">
        <f>SUMIFS('mech4import - CB6R3_AE7'!$D$2:$D$10000,'mech4import - CB6R3_AE7'!$B$2:$B$10000,"="&amp;'CB6R3_AE7 - 95861 - CRITERIA'!$B155,'mech4import - CB6R3_AE7'!$C$2:$C$10000,"="&amp;'CB6R3_AE7 - 95861 - CRITERIA'!J$3)</f>
        <v>0</v>
      </c>
      <c r="K155" s="49">
        <f>SUMIFS('mech4import - CB6R3_AE7'!$D$2:$D$10000,'mech4import - CB6R3_AE7'!$B$2:$B$10000,"="&amp;'CB6R3_AE7 - 95861 - CRITERIA'!$B155,'mech4import - CB6R3_AE7'!$C$2:$C$10000,"="&amp;'CB6R3_AE7 - 95861 - CRITERIA'!K$3)</f>
        <v>0</v>
      </c>
      <c r="L155" s="49">
        <f>SUMIFS('mech4import - CB6R3_AE7'!$D$2:$D$10000,'mech4import - CB6R3_AE7'!$B$2:$B$10000,"="&amp;'CB6R3_AE7 - 95861 - CRITERIA'!$B155,'mech4import - CB6R3_AE7'!$C$2:$C$10000,"="&amp;'CB6R3_AE7 - 95861 - CRITERIA'!L$3)</f>
        <v>0</v>
      </c>
      <c r="M155" s="49">
        <f>SUMIFS('mech4import - CB6R3_AE7'!$D$2:$D$10000,'mech4import - CB6R3_AE7'!$B$2:$B$10000,"="&amp;'CB6R3_AE7 - 95861 - CRITERIA'!$B155,'mech4import - CB6R3_AE7'!$C$2:$C$10000,"="&amp;'CB6R3_AE7 - 95861 - CRITERIA'!M$3)</f>
        <v>0</v>
      </c>
      <c r="N155" s="49">
        <f>SUMIFS('mech4import - CB6R3_AE7'!$D$2:$D$10000,'mech4import - CB6R3_AE7'!$B$2:$B$10000,"="&amp;'CB6R3_AE7 - 95861 - CRITERIA'!$B155,'mech4import - CB6R3_AE7'!$C$2:$C$10000,"="&amp;'CB6R3_AE7 - 95861 - CRITERIA'!N$3)</f>
        <v>0</v>
      </c>
      <c r="O155" s="49">
        <f>SUMIFS('mech4import - CB6R3_AE7'!$D$2:$D$10000,'mech4import - CB6R3_AE7'!$B$2:$B$10000,"="&amp;'CB6R3_AE7 - 95861 - CRITERIA'!$B155,'mech4import - CB6R3_AE7'!$C$2:$C$10000,"="&amp;'CB6R3_AE7 - 95861 - CRITERIA'!O$3)</f>
        <v>0</v>
      </c>
      <c r="P155" s="49">
        <f>SUMIFS('mech4import - CB6R3_AE7'!$D$2:$D$10000,'mech4import - CB6R3_AE7'!$B$2:$B$10000,"="&amp;'CB6R3_AE7 - 95861 - CRITERIA'!$B155,'mech4import - CB6R3_AE7'!$C$2:$C$10000,"="&amp;'CB6R3_AE7 - 95861 - CRITERIA'!P$3)</f>
        <v>0</v>
      </c>
      <c r="Q155" s="49">
        <f>SUMIFS('mech4import - CB6R3_AE7'!$D$2:$D$10000,'mech4import - CB6R3_AE7'!$B$2:$B$10000,"="&amp;'CB6R3_AE7 - 95861 - CRITERIA'!$B155,'mech4import - CB6R3_AE7'!$C$2:$C$10000,"="&amp;'CB6R3_AE7 - 95861 - CRITERIA'!Q$3)</f>
        <v>0</v>
      </c>
      <c r="R155" s="49">
        <f>SUMIFS('mech4import - CB6R3_AE7'!$D$2:$D$10000,'mech4import - CB6R3_AE7'!$B$2:$B$10000,"="&amp;'CB6R3_AE7 - 95861 - CRITERIA'!$B155,'mech4import - CB6R3_AE7'!$C$2:$C$10000,"="&amp;'CB6R3_AE7 - 95861 - CRITERIA'!R$3)</f>
        <v>0</v>
      </c>
      <c r="S155" s="49">
        <f>SUMIFS('mech4import - CB6R3_AE7'!$D$2:$D$10000,'mech4import - CB6R3_AE7'!$B$2:$B$10000,"="&amp;'CB6R3_AE7 - 95861 - CRITERIA'!$B155,'mech4import - CB6R3_AE7'!$C$2:$C$10000,"="&amp;'CB6R3_AE7 - 95861 - CRITERIA'!S$3)</f>
        <v>0</v>
      </c>
      <c r="T155" s="49">
        <f>SUMIFS('mech4import - CB6R3_AE7'!$D$2:$D$10000,'mech4import - CB6R3_AE7'!$B$2:$B$10000,"="&amp;'CB6R3_AE7 - 95861 - CRITERIA'!$B155,'mech4import - CB6R3_AE7'!$C$2:$C$10000,"="&amp;'CB6R3_AE7 - 95861 - CRITERIA'!T$3)</f>
        <v>0</v>
      </c>
      <c r="U155" s="49">
        <f>SUMIFS('mech4import - CB6R3_AE7'!$D$2:$D$10000,'mech4import - CB6R3_AE7'!$B$2:$B$10000,"="&amp;'CB6R3_AE7 - 95861 - CRITERIA'!$B155,'mech4import - CB6R3_AE7'!$C$2:$C$10000,"="&amp;'CB6R3_AE7 - 95861 - CRITERIA'!U$3)</f>
        <v>0</v>
      </c>
      <c r="V155" s="49">
        <f>SUMIFS('mech4import - CB6R3_AE7'!$D$2:$D$10000,'mech4import - CB6R3_AE7'!$B$2:$B$10000,"="&amp;'CB6R3_AE7 - 95861 - CRITERIA'!$B155,'mech4import - CB6R3_AE7'!$C$2:$C$10000,"="&amp;'CB6R3_AE7 - 95861 - CRITERIA'!V$3)</f>
        <v>0</v>
      </c>
      <c r="W155" s="49">
        <f>SUMIFS('mech4import - CB6R3_AE7'!$D$2:$D$10000,'mech4import - CB6R3_AE7'!$B$2:$B$10000,"="&amp;'CB6R3_AE7 - 95861 - CRITERIA'!$B155,'mech4import - CB6R3_AE7'!$C$2:$C$10000,"="&amp;'CB6R3_AE7 - 95861 - CRITERIA'!W$3)</f>
        <v>0</v>
      </c>
      <c r="X155" s="49">
        <f>SUMIFS('mech4import - CB6R3_AE7'!$D$2:$D$10000,'mech4import - CB6R3_AE7'!$B$2:$B$10000,"="&amp;'CB6R3_AE7 - 95861 - CRITERIA'!$B155,'mech4import - CB6R3_AE7'!$C$2:$C$10000,"="&amp;'CB6R3_AE7 - 95861 - CRITERIA'!X$3)</f>
        <v>0</v>
      </c>
      <c r="Y155" s="49">
        <f>SUMIFS('mech4import - CB6R3_AE7'!$D$2:$D$10000,'mech4import - CB6R3_AE7'!$B$2:$B$10000,"="&amp;'CB6R3_AE7 - 95861 - CRITERIA'!$B155,'mech4import - CB6R3_AE7'!$C$2:$C$10000,"="&amp;'CB6R3_AE7 - 95861 - CRITERIA'!Y$3)</f>
        <v>1</v>
      </c>
      <c r="Z155" s="49">
        <f>SUMIFS('mech4import - CB6R3_AE7'!$D$2:$D$10000,'mech4import - CB6R3_AE7'!$B$2:$B$10000,"="&amp;'CB6R3_AE7 - 95861 - CRITERIA'!$B155,'mech4import - CB6R3_AE7'!$C$2:$C$10000,"="&amp;'CB6R3_AE7 - 95861 - CRITERIA'!Z$3)</f>
        <v>0</v>
      </c>
      <c r="AA155" s="49">
        <f>SUMIFS('mech4import - CB6R3_AE7'!$D$2:$D$10000,'mech4import - CB6R3_AE7'!$B$2:$B$10000,"="&amp;'CB6R3_AE7 - 95861 - CRITERIA'!$B155,'mech4import - CB6R3_AE7'!$C$2:$C$10000,"="&amp;'CB6R3_AE7 - 95861 - CRITERIA'!AA$3)</f>
        <v>0</v>
      </c>
      <c r="AB155" s="49">
        <f>SUMIFS('mech4import - CB6R3_AE7'!$D$2:$D$10000,'mech4import - CB6R3_AE7'!$B$2:$B$10000,"="&amp;'CB6R3_AE7 - 95861 - CRITERIA'!$B155,'mech4import - CB6R3_AE7'!$C$2:$C$10000,"="&amp;'CB6R3_AE7 - 95861 - CRITERIA'!AB$3)</f>
        <v>0</v>
      </c>
      <c r="AC155" s="49">
        <f>SUMIFS('mech4import - CB6R3_AE7'!$D$2:$D$10000,'mech4import - CB6R3_AE7'!$B$2:$B$10000,"="&amp;'CB6R3_AE7 - 95861 - CRITERIA'!$B155,'mech4import - CB6R3_AE7'!$C$2:$C$10000,"="&amp;'CB6R3_AE7 - 95861 - CRITERIA'!AC$3)</f>
        <v>0</v>
      </c>
      <c r="AD155" s="49">
        <f>SUMIFS('mech4import - CB6R3_AE7'!$D$2:$D$10000,'mech4import - CB6R3_AE7'!$B$2:$B$10000,"="&amp;'CB6R3_AE7 - 95861 - CRITERIA'!$B155,'mech4import - CB6R3_AE7'!$C$2:$C$10000,"="&amp;'CB6R3_AE7 - 95861 - CRITERIA'!AD$3)</f>
        <v>0</v>
      </c>
      <c r="AE155" s="49">
        <f>SUMIFS('mech4import - CB6R3_AE7'!$D$2:$D$10000,'mech4import - CB6R3_AE7'!$B$2:$B$10000,"="&amp;'CB6R3_AE7 - 95861 - CRITERIA'!$B155,'mech4import - CB6R3_AE7'!$C$2:$C$10000,"="&amp;'CB6R3_AE7 - 95861 - CRITERIA'!AE$3)</f>
        <v>0</v>
      </c>
      <c r="AF155" s="49">
        <f>SUMIFS('mech4import - CB6R3_AE7'!$D$2:$D$10000,'mech4import - CB6R3_AE7'!$B$2:$B$10000,"="&amp;'CB6R3_AE7 - 95861 - CRITERIA'!$B155,'mech4import - CB6R3_AE7'!$C$2:$C$10000,"="&amp;'CB6R3_AE7 - 95861 - CRITERIA'!AF$3)</f>
        <v>0</v>
      </c>
      <c r="AG155" s="49">
        <f>SUMIFS('mech4import - CB6R3_AE7'!$D$2:$D$10000,'mech4import - CB6R3_AE7'!$B$2:$B$10000,"="&amp;'CB6R3_AE7 - 95861 - CRITERIA'!$B155,'mech4import - CB6R3_AE7'!$C$2:$C$10000,"="&amp;'CB6R3_AE7 - 95861 - CRITERIA'!AG$3)</f>
        <v>0</v>
      </c>
      <c r="AH155" s="49">
        <f>SUMIFS('mech4import - CB6R3_AE7'!$D$2:$D$10000,'mech4import - CB6R3_AE7'!$B$2:$B$10000,"="&amp;'CB6R3_AE7 - 95861 - CRITERIA'!$B155,'mech4import - CB6R3_AE7'!$C$2:$C$10000,"="&amp;'CB6R3_AE7 - 95861 - CRITERIA'!AH$3)</f>
        <v>0</v>
      </c>
      <c r="AI155" s="49">
        <f>SUMIFS('mech4import - CB6R3_AE7'!$D$2:$D$10000,'mech4import - CB6R3_AE7'!$B$2:$B$10000,"="&amp;'CB6R3_AE7 - 95861 - CRITERIA'!$B155,'mech4import - CB6R3_AE7'!$C$2:$C$10000,"="&amp;'CB6R3_AE7 - 95861 - CRITERIA'!AI$3)</f>
        <v>0</v>
      </c>
      <c r="AJ155" s="49">
        <f>SUMIFS('mech4import - CB6R3_AE7'!$D$2:$D$10000,'mech4import - CB6R3_AE7'!$B$2:$B$10000,"="&amp;'CB6R3_AE7 - 95861 - CRITERIA'!$B155,'mech4import - CB6R3_AE7'!$C$2:$C$10000,"="&amp;'CB6R3_AE7 - 95861 - CRITERIA'!AJ$3)</f>
        <v>0</v>
      </c>
      <c r="AK155" s="49">
        <f>SUMIFS('mech4import - CB6R3_AE7'!$D$2:$D$10000,'mech4import - CB6R3_AE7'!$B$2:$B$10000,"="&amp;'CB6R3_AE7 - 95861 - CRITERIA'!$B155,'mech4import - CB6R3_AE7'!$C$2:$C$10000,"="&amp;'CB6R3_AE7 - 95861 - CRITERIA'!AK$3)</f>
        <v>0</v>
      </c>
      <c r="AL155" s="49">
        <f>SUMIFS('mech4import - CB6R3_AE7'!$D$2:$D$10000,'mech4import - CB6R3_AE7'!$B$2:$B$10000,"="&amp;'CB6R3_AE7 - 95861 - CRITERIA'!$B155,'mech4import - CB6R3_AE7'!$C$2:$C$10000,"="&amp;'CB6R3_AE7 - 95861 - CRITERIA'!AL$3)</f>
        <v>0</v>
      </c>
      <c r="AM155" s="32">
        <f t="array" ref="AM155">SUM($G$1:$AL$1*G155:AL155)</f>
        <v>240.5</v>
      </c>
    </row>
    <row r="156" spans="1:39" s="31" customFormat="1">
      <c r="A156" s="42">
        <v>95861</v>
      </c>
      <c r="B156" s="14">
        <v>3473</v>
      </c>
      <c r="C156" s="43">
        <v>0.50024947240602646</v>
      </c>
      <c r="D156" s="47" t="s">
        <v>342</v>
      </c>
      <c r="E156" s="46" t="b">
        <v>0</v>
      </c>
      <c r="F156" s="48">
        <v>152.149</v>
      </c>
      <c r="G156" s="49">
        <f>SUMIFS('mech4import - CB6R3_AE7'!$D$2:$D$10000,'mech4import - CB6R3_AE7'!$B$2:$B$10000,"="&amp;'CB6R3_AE7 - 95861 - CRITERIA'!$B156,'mech4import - CB6R3_AE7'!$C$2:$C$10000,"="&amp;'CB6R3_AE7 - 95861 - CRITERIA'!G$3)</f>
        <v>0</v>
      </c>
      <c r="H156" s="49">
        <f>SUMIFS('mech4import - CB6R3_AE7'!$D$2:$D$10000,'mech4import - CB6R3_AE7'!$B$2:$B$10000,"="&amp;'CB6R3_AE7 - 95861 - CRITERIA'!$B156,'mech4import - CB6R3_AE7'!$C$2:$C$10000,"="&amp;'CB6R3_AE7 - 95861 - CRITERIA'!H$3)</f>
        <v>0</v>
      </c>
      <c r="I156" s="49">
        <f>SUMIFS('mech4import - CB6R3_AE7'!$D$2:$D$10000,'mech4import - CB6R3_AE7'!$B$2:$B$10000,"="&amp;'CB6R3_AE7 - 95861 - CRITERIA'!$B156,'mech4import - CB6R3_AE7'!$C$2:$C$10000,"="&amp;'CB6R3_AE7 - 95861 - CRITERIA'!I$3)</f>
        <v>0</v>
      </c>
      <c r="J156" s="49">
        <f>SUMIFS('mech4import - CB6R3_AE7'!$D$2:$D$10000,'mech4import - CB6R3_AE7'!$B$2:$B$10000,"="&amp;'CB6R3_AE7 - 95861 - CRITERIA'!$B156,'mech4import - CB6R3_AE7'!$C$2:$C$10000,"="&amp;'CB6R3_AE7 - 95861 - CRITERIA'!J$3)</f>
        <v>0</v>
      </c>
      <c r="K156" s="49">
        <f>SUMIFS('mech4import - CB6R3_AE7'!$D$2:$D$10000,'mech4import - CB6R3_AE7'!$B$2:$B$10000,"="&amp;'CB6R3_AE7 - 95861 - CRITERIA'!$B156,'mech4import - CB6R3_AE7'!$C$2:$C$10000,"="&amp;'CB6R3_AE7 - 95861 - CRITERIA'!K$3)</f>
        <v>0</v>
      </c>
      <c r="L156" s="49">
        <f>SUMIFS('mech4import - CB6R3_AE7'!$D$2:$D$10000,'mech4import - CB6R3_AE7'!$B$2:$B$10000,"="&amp;'CB6R3_AE7 - 95861 - CRITERIA'!$B156,'mech4import - CB6R3_AE7'!$C$2:$C$10000,"="&amp;'CB6R3_AE7 - 95861 - CRITERIA'!L$3)</f>
        <v>0</v>
      </c>
      <c r="M156" s="49">
        <f>SUMIFS('mech4import - CB6R3_AE7'!$D$2:$D$10000,'mech4import - CB6R3_AE7'!$B$2:$B$10000,"="&amp;'CB6R3_AE7 - 95861 - CRITERIA'!$B156,'mech4import - CB6R3_AE7'!$C$2:$C$10000,"="&amp;'CB6R3_AE7 - 95861 - CRITERIA'!M$3)</f>
        <v>0</v>
      </c>
      <c r="N156" s="49">
        <f>SUMIFS('mech4import - CB6R3_AE7'!$D$2:$D$10000,'mech4import - CB6R3_AE7'!$B$2:$B$10000,"="&amp;'CB6R3_AE7 - 95861 - CRITERIA'!$B156,'mech4import - CB6R3_AE7'!$C$2:$C$10000,"="&amp;'CB6R3_AE7 - 95861 - CRITERIA'!N$3)</f>
        <v>0</v>
      </c>
      <c r="O156" s="49">
        <f>SUMIFS('mech4import - CB6R3_AE7'!$D$2:$D$10000,'mech4import - CB6R3_AE7'!$B$2:$B$10000,"="&amp;'CB6R3_AE7 - 95861 - CRITERIA'!$B156,'mech4import - CB6R3_AE7'!$C$2:$C$10000,"="&amp;'CB6R3_AE7 - 95861 - CRITERIA'!O$3)</f>
        <v>0</v>
      </c>
      <c r="P156" s="49">
        <f>SUMIFS('mech4import - CB6R3_AE7'!$D$2:$D$10000,'mech4import - CB6R3_AE7'!$B$2:$B$10000,"="&amp;'CB6R3_AE7 - 95861 - CRITERIA'!$B156,'mech4import - CB6R3_AE7'!$C$2:$C$10000,"="&amp;'CB6R3_AE7 - 95861 - CRITERIA'!P$3)</f>
        <v>0</v>
      </c>
      <c r="Q156" s="49">
        <f>SUMIFS('mech4import - CB6R3_AE7'!$D$2:$D$10000,'mech4import - CB6R3_AE7'!$B$2:$B$10000,"="&amp;'CB6R3_AE7 - 95861 - CRITERIA'!$B156,'mech4import - CB6R3_AE7'!$C$2:$C$10000,"="&amp;'CB6R3_AE7 - 95861 - CRITERIA'!Q$3)</f>
        <v>0</v>
      </c>
      <c r="R156" s="49">
        <f>SUMIFS('mech4import - CB6R3_AE7'!$D$2:$D$10000,'mech4import - CB6R3_AE7'!$B$2:$B$10000,"="&amp;'CB6R3_AE7 - 95861 - CRITERIA'!$B156,'mech4import - CB6R3_AE7'!$C$2:$C$10000,"="&amp;'CB6R3_AE7 - 95861 - CRITERIA'!R$3)</f>
        <v>0</v>
      </c>
      <c r="S156" s="49">
        <f>SUMIFS('mech4import - CB6R3_AE7'!$D$2:$D$10000,'mech4import - CB6R3_AE7'!$B$2:$B$10000,"="&amp;'CB6R3_AE7 - 95861 - CRITERIA'!$B156,'mech4import - CB6R3_AE7'!$C$2:$C$10000,"="&amp;'CB6R3_AE7 - 95861 - CRITERIA'!S$3)</f>
        <v>0</v>
      </c>
      <c r="T156" s="49">
        <f>SUMIFS('mech4import - CB6R3_AE7'!$D$2:$D$10000,'mech4import - CB6R3_AE7'!$B$2:$B$10000,"="&amp;'CB6R3_AE7 - 95861 - CRITERIA'!$B156,'mech4import - CB6R3_AE7'!$C$2:$C$10000,"="&amp;'CB6R3_AE7 - 95861 - CRITERIA'!T$3)</f>
        <v>0</v>
      </c>
      <c r="U156" s="49">
        <f>SUMIFS('mech4import - CB6R3_AE7'!$D$2:$D$10000,'mech4import - CB6R3_AE7'!$B$2:$B$10000,"="&amp;'CB6R3_AE7 - 95861 - CRITERIA'!$B156,'mech4import - CB6R3_AE7'!$C$2:$C$10000,"="&amp;'CB6R3_AE7 - 95861 - CRITERIA'!U$3)</f>
        <v>0</v>
      </c>
      <c r="V156" s="49">
        <f>SUMIFS('mech4import - CB6R3_AE7'!$D$2:$D$10000,'mech4import - CB6R3_AE7'!$B$2:$B$10000,"="&amp;'CB6R3_AE7 - 95861 - CRITERIA'!$B156,'mech4import - CB6R3_AE7'!$C$2:$C$10000,"="&amp;'CB6R3_AE7 - 95861 - CRITERIA'!V$3)</f>
        <v>0</v>
      </c>
      <c r="W156" s="49">
        <f>SUMIFS('mech4import - CB6R3_AE7'!$D$2:$D$10000,'mech4import - CB6R3_AE7'!$B$2:$B$10000,"="&amp;'CB6R3_AE7 - 95861 - CRITERIA'!$B156,'mech4import - CB6R3_AE7'!$C$2:$C$10000,"="&amp;'CB6R3_AE7 - 95861 - CRITERIA'!W$3)</f>
        <v>0</v>
      </c>
      <c r="X156" s="49">
        <f>SUMIFS('mech4import - CB6R3_AE7'!$D$2:$D$10000,'mech4import - CB6R3_AE7'!$B$2:$B$10000,"="&amp;'CB6R3_AE7 - 95861 - CRITERIA'!$B156,'mech4import - CB6R3_AE7'!$C$2:$C$10000,"="&amp;'CB6R3_AE7 - 95861 - CRITERIA'!X$3)</f>
        <v>0</v>
      </c>
      <c r="Y156" s="49">
        <f>SUMIFS('mech4import - CB6R3_AE7'!$D$2:$D$10000,'mech4import - CB6R3_AE7'!$B$2:$B$10000,"="&amp;'CB6R3_AE7 - 95861 - CRITERIA'!$B156,'mech4import - CB6R3_AE7'!$C$2:$C$10000,"="&amp;'CB6R3_AE7 - 95861 - CRITERIA'!Y$3)</f>
        <v>1</v>
      </c>
      <c r="Z156" s="49">
        <f>SUMIFS('mech4import - CB6R3_AE7'!$D$2:$D$10000,'mech4import - CB6R3_AE7'!$B$2:$B$10000,"="&amp;'CB6R3_AE7 - 95861 - CRITERIA'!$B156,'mech4import - CB6R3_AE7'!$C$2:$C$10000,"="&amp;'CB6R3_AE7 - 95861 - CRITERIA'!Z$3)</f>
        <v>0</v>
      </c>
      <c r="AA156" s="49">
        <f>SUMIFS('mech4import - CB6R3_AE7'!$D$2:$D$10000,'mech4import - CB6R3_AE7'!$B$2:$B$10000,"="&amp;'CB6R3_AE7 - 95861 - CRITERIA'!$B156,'mech4import - CB6R3_AE7'!$C$2:$C$10000,"="&amp;'CB6R3_AE7 - 95861 - CRITERIA'!AA$3)</f>
        <v>0</v>
      </c>
      <c r="AB156" s="49">
        <f>SUMIFS('mech4import - CB6R3_AE7'!$D$2:$D$10000,'mech4import - CB6R3_AE7'!$B$2:$B$10000,"="&amp;'CB6R3_AE7 - 95861 - CRITERIA'!$B156,'mech4import - CB6R3_AE7'!$C$2:$C$10000,"="&amp;'CB6R3_AE7 - 95861 - CRITERIA'!AB$3)</f>
        <v>0</v>
      </c>
      <c r="AC156" s="49">
        <f>SUMIFS('mech4import - CB6R3_AE7'!$D$2:$D$10000,'mech4import - CB6R3_AE7'!$B$2:$B$10000,"="&amp;'CB6R3_AE7 - 95861 - CRITERIA'!$B156,'mech4import - CB6R3_AE7'!$C$2:$C$10000,"="&amp;'CB6R3_AE7 - 95861 - CRITERIA'!AC$3)</f>
        <v>0</v>
      </c>
      <c r="AD156" s="49">
        <f>SUMIFS('mech4import - CB6R3_AE7'!$D$2:$D$10000,'mech4import - CB6R3_AE7'!$B$2:$B$10000,"="&amp;'CB6R3_AE7 - 95861 - CRITERIA'!$B156,'mech4import - CB6R3_AE7'!$C$2:$C$10000,"="&amp;'CB6R3_AE7 - 95861 - CRITERIA'!AD$3)</f>
        <v>0</v>
      </c>
      <c r="AE156" s="49">
        <f>SUMIFS('mech4import - CB6R3_AE7'!$D$2:$D$10000,'mech4import - CB6R3_AE7'!$B$2:$B$10000,"="&amp;'CB6R3_AE7 - 95861 - CRITERIA'!$B156,'mech4import - CB6R3_AE7'!$C$2:$C$10000,"="&amp;'CB6R3_AE7 - 95861 - CRITERIA'!AE$3)</f>
        <v>0</v>
      </c>
      <c r="AF156" s="49">
        <f>SUMIFS('mech4import - CB6R3_AE7'!$D$2:$D$10000,'mech4import - CB6R3_AE7'!$B$2:$B$10000,"="&amp;'CB6R3_AE7 - 95861 - CRITERIA'!$B156,'mech4import - CB6R3_AE7'!$C$2:$C$10000,"="&amp;'CB6R3_AE7 - 95861 - CRITERIA'!AF$3)</f>
        <v>0</v>
      </c>
      <c r="AG156" s="49">
        <f>SUMIFS('mech4import - CB6R3_AE7'!$D$2:$D$10000,'mech4import - CB6R3_AE7'!$B$2:$B$10000,"="&amp;'CB6R3_AE7 - 95861 - CRITERIA'!$B156,'mech4import - CB6R3_AE7'!$C$2:$C$10000,"="&amp;'CB6R3_AE7 - 95861 - CRITERIA'!AG$3)</f>
        <v>0</v>
      </c>
      <c r="AH156" s="49">
        <f>SUMIFS('mech4import - CB6R3_AE7'!$D$2:$D$10000,'mech4import - CB6R3_AE7'!$B$2:$B$10000,"="&amp;'CB6R3_AE7 - 95861 - CRITERIA'!$B156,'mech4import - CB6R3_AE7'!$C$2:$C$10000,"="&amp;'CB6R3_AE7 - 95861 - CRITERIA'!AH$3)</f>
        <v>0</v>
      </c>
      <c r="AI156" s="49">
        <f>SUMIFS('mech4import - CB6R3_AE7'!$D$2:$D$10000,'mech4import - CB6R3_AE7'!$B$2:$B$10000,"="&amp;'CB6R3_AE7 - 95861 - CRITERIA'!$B156,'mech4import - CB6R3_AE7'!$C$2:$C$10000,"="&amp;'CB6R3_AE7 - 95861 - CRITERIA'!AI$3)</f>
        <v>0</v>
      </c>
      <c r="AJ156" s="49">
        <f>SUMIFS('mech4import - CB6R3_AE7'!$D$2:$D$10000,'mech4import - CB6R3_AE7'!$B$2:$B$10000,"="&amp;'CB6R3_AE7 - 95861 - CRITERIA'!$B156,'mech4import - CB6R3_AE7'!$C$2:$C$10000,"="&amp;'CB6R3_AE7 - 95861 - CRITERIA'!AJ$3)</f>
        <v>0</v>
      </c>
      <c r="AK156" s="49">
        <f>SUMIFS('mech4import - CB6R3_AE7'!$D$2:$D$10000,'mech4import - CB6R3_AE7'!$B$2:$B$10000,"="&amp;'CB6R3_AE7 - 95861 - CRITERIA'!$B156,'mech4import - CB6R3_AE7'!$C$2:$C$10000,"="&amp;'CB6R3_AE7 - 95861 - CRITERIA'!AK$3)</f>
        <v>0</v>
      </c>
      <c r="AL156" s="49">
        <f>SUMIFS('mech4import - CB6R3_AE7'!$D$2:$D$10000,'mech4import - CB6R3_AE7'!$B$2:$B$10000,"="&amp;'CB6R3_AE7 - 95861 - CRITERIA'!$B156,'mech4import - CB6R3_AE7'!$C$2:$C$10000,"="&amp;'CB6R3_AE7 - 95861 - CRITERIA'!AL$3)</f>
        <v>0</v>
      </c>
      <c r="AM156" s="32">
        <f t="array" ref="AM156">SUM($G$1:$AL$1*G156:AL156)</f>
        <v>240.5</v>
      </c>
    </row>
    <row r="157" spans="1:39" s="31" customFormat="1">
      <c r="A157" s="42">
        <v>95861</v>
      </c>
      <c r="B157" s="14">
        <v>847</v>
      </c>
      <c r="C157" s="43">
        <v>5.4682210566815777E-2</v>
      </c>
      <c r="D157" s="47" t="s">
        <v>343</v>
      </c>
      <c r="E157" s="46" t="b">
        <v>0</v>
      </c>
      <c r="F157" s="48">
        <v>152.196</v>
      </c>
      <c r="G157" s="49">
        <f>SUMIFS('mech4import - CB6R3_AE7'!$D$2:$D$10000,'mech4import - CB6R3_AE7'!$B$2:$B$10000,"="&amp;'CB6R3_AE7 - 95861 - CRITERIA'!$B157,'mech4import - CB6R3_AE7'!$C$2:$C$10000,"="&amp;'CB6R3_AE7 - 95861 - CRITERIA'!G$3)</f>
        <v>0</v>
      </c>
      <c r="H157" s="49">
        <f>SUMIFS('mech4import - CB6R3_AE7'!$D$2:$D$10000,'mech4import - CB6R3_AE7'!$B$2:$B$10000,"="&amp;'CB6R3_AE7 - 95861 - CRITERIA'!$B157,'mech4import - CB6R3_AE7'!$C$2:$C$10000,"="&amp;'CB6R3_AE7 - 95861 - CRITERIA'!H$3)</f>
        <v>0</v>
      </c>
      <c r="I157" s="49">
        <f>SUMIFS('mech4import - CB6R3_AE7'!$D$2:$D$10000,'mech4import - CB6R3_AE7'!$B$2:$B$10000,"="&amp;'CB6R3_AE7 - 95861 - CRITERIA'!$B157,'mech4import - CB6R3_AE7'!$C$2:$C$10000,"="&amp;'CB6R3_AE7 - 95861 - CRITERIA'!I$3)</f>
        <v>0</v>
      </c>
      <c r="J157" s="49">
        <f>SUMIFS('mech4import - CB6R3_AE7'!$D$2:$D$10000,'mech4import - CB6R3_AE7'!$B$2:$B$10000,"="&amp;'CB6R3_AE7 - 95861 - CRITERIA'!$B157,'mech4import - CB6R3_AE7'!$C$2:$C$10000,"="&amp;'CB6R3_AE7 - 95861 - CRITERIA'!J$3)</f>
        <v>0</v>
      </c>
      <c r="K157" s="49">
        <f>SUMIFS('mech4import - CB6R3_AE7'!$D$2:$D$10000,'mech4import - CB6R3_AE7'!$B$2:$B$10000,"="&amp;'CB6R3_AE7 - 95861 - CRITERIA'!$B157,'mech4import - CB6R3_AE7'!$C$2:$C$10000,"="&amp;'CB6R3_AE7 - 95861 - CRITERIA'!K$3)</f>
        <v>0</v>
      </c>
      <c r="L157" s="49">
        <f>SUMIFS('mech4import - CB6R3_AE7'!$D$2:$D$10000,'mech4import - CB6R3_AE7'!$B$2:$B$10000,"="&amp;'CB6R3_AE7 - 95861 - CRITERIA'!$B157,'mech4import - CB6R3_AE7'!$C$2:$C$10000,"="&amp;'CB6R3_AE7 - 95861 - CRITERIA'!L$3)</f>
        <v>0</v>
      </c>
      <c r="M157" s="49">
        <f>SUMIFS('mech4import - CB6R3_AE7'!$D$2:$D$10000,'mech4import - CB6R3_AE7'!$B$2:$B$10000,"="&amp;'CB6R3_AE7 - 95861 - CRITERIA'!$B157,'mech4import - CB6R3_AE7'!$C$2:$C$10000,"="&amp;'CB6R3_AE7 - 95861 - CRITERIA'!M$3)</f>
        <v>0</v>
      </c>
      <c r="N157" s="49">
        <f>SUMIFS('mech4import - CB6R3_AE7'!$D$2:$D$10000,'mech4import - CB6R3_AE7'!$B$2:$B$10000,"="&amp;'CB6R3_AE7 - 95861 - CRITERIA'!$B157,'mech4import - CB6R3_AE7'!$C$2:$C$10000,"="&amp;'CB6R3_AE7 - 95861 - CRITERIA'!N$3)</f>
        <v>0</v>
      </c>
      <c r="O157" s="49">
        <f>SUMIFS('mech4import - CB6R3_AE7'!$D$2:$D$10000,'mech4import - CB6R3_AE7'!$B$2:$B$10000,"="&amp;'CB6R3_AE7 - 95861 - CRITERIA'!$B157,'mech4import - CB6R3_AE7'!$C$2:$C$10000,"="&amp;'CB6R3_AE7 - 95861 - CRITERIA'!O$3)</f>
        <v>0</v>
      </c>
      <c r="P157" s="49">
        <f>SUMIFS('mech4import - CB6R3_AE7'!$D$2:$D$10000,'mech4import - CB6R3_AE7'!$B$2:$B$10000,"="&amp;'CB6R3_AE7 - 95861 - CRITERIA'!$B157,'mech4import - CB6R3_AE7'!$C$2:$C$10000,"="&amp;'CB6R3_AE7 - 95861 - CRITERIA'!P$3)</f>
        <v>0</v>
      </c>
      <c r="Q157" s="49">
        <f>SUMIFS('mech4import - CB6R3_AE7'!$D$2:$D$10000,'mech4import - CB6R3_AE7'!$B$2:$B$10000,"="&amp;'CB6R3_AE7 - 95861 - CRITERIA'!$B157,'mech4import - CB6R3_AE7'!$C$2:$C$10000,"="&amp;'CB6R3_AE7 - 95861 - CRITERIA'!Q$3)</f>
        <v>0</v>
      </c>
      <c r="R157" s="49">
        <f>SUMIFS('mech4import - CB6R3_AE7'!$D$2:$D$10000,'mech4import - CB6R3_AE7'!$B$2:$B$10000,"="&amp;'CB6R3_AE7 - 95861 - CRITERIA'!$B157,'mech4import - CB6R3_AE7'!$C$2:$C$10000,"="&amp;'CB6R3_AE7 - 95861 - CRITERIA'!R$3)</f>
        <v>0</v>
      </c>
      <c r="S157" s="49">
        <f>SUMIFS('mech4import - CB6R3_AE7'!$D$2:$D$10000,'mech4import - CB6R3_AE7'!$B$2:$B$10000,"="&amp;'CB6R3_AE7 - 95861 - CRITERIA'!$B157,'mech4import - CB6R3_AE7'!$C$2:$C$10000,"="&amp;'CB6R3_AE7 - 95861 - CRITERIA'!S$3)</f>
        <v>0</v>
      </c>
      <c r="T157" s="49">
        <f>SUMIFS('mech4import - CB6R3_AE7'!$D$2:$D$10000,'mech4import - CB6R3_AE7'!$B$2:$B$10000,"="&amp;'CB6R3_AE7 - 95861 - CRITERIA'!$B157,'mech4import - CB6R3_AE7'!$C$2:$C$10000,"="&amp;'CB6R3_AE7 - 95861 - CRITERIA'!T$3)</f>
        <v>0</v>
      </c>
      <c r="U157" s="49">
        <f>SUMIFS('mech4import - CB6R3_AE7'!$D$2:$D$10000,'mech4import - CB6R3_AE7'!$B$2:$B$10000,"="&amp;'CB6R3_AE7 - 95861 - CRITERIA'!$B157,'mech4import - CB6R3_AE7'!$C$2:$C$10000,"="&amp;'CB6R3_AE7 - 95861 - CRITERIA'!U$3)</f>
        <v>0</v>
      </c>
      <c r="V157" s="49">
        <f>SUMIFS('mech4import - CB6R3_AE7'!$D$2:$D$10000,'mech4import - CB6R3_AE7'!$B$2:$B$10000,"="&amp;'CB6R3_AE7 - 95861 - CRITERIA'!$B157,'mech4import - CB6R3_AE7'!$C$2:$C$10000,"="&amp;'CB6R3_AE7 - 95861 - CRITERIA'!V$3)</f>
        <v>0</v>
      </c>
      <c r="W157" s="49">
        <f>SUMIFS('mech4import - CB6R3_AE7'!$D$2:$D$10000,'mech4import - CB6R3_AE7'!$B$2:$B$10000,"="&amp;'CB6R3_AE7 - 95861 - CRITERIA'!$B157,'mech4import - CB6R3_AE7'!$C$2:$C$10000,"="&amp;'CB6R3_AE7 - 95861 - CRITERIA'!W$3)</f>
        <v>0</v>
      </c>
      <c r="X157" s="49">
        <f>SUMIFS('mech4import - CB6R3_AE7'!$D$2:$D$10000,'mech4import - CB6R3_AE7'!$B$2:$B$10000,"="&amp;'CB6R3_AE7 - 95861 - CRITERIA'!$B157,'mech4import - CB6R3_AE7'!$C$2:$C$10000,"="&amp;'CB6R3_AE7 - 95861 - CRITERIA'!X$3)</f>
        <v>0</v>
      </c>
      <c r="Y157" s="49">
        <f>SUMIFS('mech4import - CB6R3_AE7'!$D$2:$D$10000,'mech4import - CB6R3_AE7'!$B$2:$B$10000,"="&amp;'CB6R3_AE7 - 95861 - CRITERIA'!$B157,'mech4import - CB6R3_AE7'!$C$2:$C$10000,"="&amp;'CB6R3_AE7 - 95861 - CRITERIA'!Y$3)</f>
        <v>1</v>
      </c>
      <c r="Z157" s="49">
        <f>SUMIFS('mech4import - CB6R3_AE7'!$D$2:$D$10000,'mech4import - CB6R3_AE7'!$B$2:$B$10000,"="&amp;'CB6R3_AE7 - 95861 - CRITERIA'!$B157,'mech4import - CB6R3_AE7'!$C$2:$C$10000,"="&amp;'CB6R3_AE7 - 95861 - CRITERIA'!Z$3)</f>
        <v>0</v>
      </c>
      <c r="AA157" s="49">
        <f>SUMIFS('mech4import - CB6R3_AE7'!$D$2:$D$10000,'mech4import - CB6R3_AE7'!$B$2:$B$10000,"="&amp;'CB6R3_AE7 - 95861 - CRITERIA'!$B157,'mech4import - CB6R3_AE7'!$C$2:$C$10000,"="&amp;'CB6R3_AE7 - 95861 - CRITERIA'!AA$3)</f>
        <v>0</v>
      </c>
      <c r="AB157" s="49">
        <f>SUMIFS('mech4import - CB6R3_AE7'!$D$2:$D$10000,'mech4import - CB6R3_AE7'!$B$2:$B$10000,"="&amp;'CB6R3_AE7 - 95861 - CRITERIA'!$B157,'mech4import - CB6R3_AE7'!$C$2:$C$10000,"="&amp;'CB6R3_AE7 - 95861 - CRITERIA'!AB$3)</f>
        <v>0</v>
      </c>
      <c r="AC157" s="49">
        <f>SUMIFS('mech4import - CB6R3_AE7'!$D$2:$D$10000,'mech4import - CB6R3_AE7'!$B$2:$B$10000,"="&amp;'CB6R3_AE7 - 95861 - CRITERIA'!$B157,'mech4import - CB6R3_AE7'!$C$2:$C$10000,"="&amp;'CB6R3_AE7 - 95861 - CRITERIA'!AC$3)</f>
        <v>0</v>
      </c>
      <c r="AD157" s="49">
        <f>SUMIFS('mech4import - CB6R3_AE7'!$D$2:$D$10000,'mech4import - CB6R3_AE7'!$B$2:$B$10000,"="&amp;'CB6R3_AE7 - 95861 - CRITERIA'!$B157,'mech4import - CB6R3_AE7'!$C$2:$C$10000,"="&amp;'CB6R3_AE7 - 95861 - CRITERIA'!AD$3)</f>
        <v>0</v>
      </c>
      <c r="AE157" s="49">
        <f>SUMIFS('mech4import - CB6R3_AE7'!$D$2:$D$10000,'mech4import - CB6R3_AE7'!$B$2:$B$10000,"="&amp;'CB6R3_AE7 - 95861 - CRITERIA'!$B157,'mech4import - CB6R3_AE7'!$C$2:$C$10000,"="&amp;'CB6R3_AE7 - 95861 - CRITERIA'!AE$3)</f>
        <v>0</v>
      </c>
      <c r="AF157" s="49">
        <f>SUMIFS('mech4import - CB6R3_AE7'!$D$2:$D$10000,'mech4import - CB6R3_AE7'!$B$2:$B$10000,"="&amp;'CB6R3_AE7 - 95861 - CRITERIA'!$B157,'mech4import - CB6R3_AE7'!$C$2:$C$10000,"="&amp;'CB6R3_AE7 - 95861 - CRITERIA'!AF$3)</f>
        <v>0</v>
      </c>
      <c r="AG157" s="49">
        <f>SUMIFS('mech4import - CB6R3_AE7'!$D$2:$D$10000,'mech4import - CB6R3_AE7'!$B$2:$B$10000,"="&amp;'CB6R3_AE7 - 95861 - CRITERIA'!$B157,'mech4import - CB6R3_AE7'!$C$2:$C$10000,"="&amp;'CB6R3_AE7 - 95861 - CRITERIA'!AG$3)</f>
        <v>0</v>
      </c>
      <c r="AH157" s="49">
        <f>SUMIFS('mech4import - CB6R3_AE7'!$D$2:$D$10000,'mech4import - CB6R3_AE7'!$B$2:$B$10000,"="&amp;'CB6R3_AE7 - 95861 - CRITERIA'!$B157,'mech4import - CB6R3_AE7'!$C$2:$C$10000,"="&amp;'CB6R3_AE7 - 95861 - CRITERIA'!AH$3)</f>
        <v>0</v>
      </c>
      <c r="AI157" s="49">
        <f>SUMIFS('mech4import - CB6R3_AE7'!$D$2:$D$10000,'mech4import - CB6R3_AE7'!$B$2:$B$10000,"="&amp;'CB6R3_AE7 - 95861 - CRITERIA'!$B157,'mech4import - CB6R3_AE7'!$C$2:$C$10000,"="&amp;'CB6R3_AE7 - 95861 - CRITERIA'!AI$3)</f>
        <v>0</v>
      </c>
      <c r="AJ157" s="49">
        <f>SUMIFS('mech4import - CB6R3_AE7'!$D$2:$D$10000,'mech4import - CB6R3_AE7'!$B$2:$B$10000,"="&amp;'CB6R3_AE7 - 95861 - CRITERIA'!$B157,'mech4import - CB6R3_AE7'!$C$2:$C$10000,"="&amp;'CB6R3_AE7 - 95861 - CRITERIA'!AJ$3)</f>
        <v>0</v>
      </c>
      <c r="AK157" s="49">
        <f>SUMIFS('mech4import - CB6R3_AE7'!$D$2:$D$10000,'mech4import - CB6R3_AE7'!$B$2:$B$10000,"="&amp;'CB6R3_AE7 - 95861 - CRITERIA'!$B157,'mech4import - CB6R3_AE7'!$C$2:$C$10000,"="&amp;'CB6R3_AE7 - 95861 - CRITERIA'!AK$3)</f>
        <v>0</v>
      </c>
      <c r="AL157" s="49">
        <f>SUMIFS('mech4import - CB6R3_AE7'!$D$2:$D$10000,'mech4import - CB6R3_AE7'!$B$2:$B$10000,"="&amp;'CB6R3_AE7 - 95861 - CRITERIA'!$B157,'mech4import - CB6R3_AE7'!$C$2:$C$10000,"="&amp;'CB6R3_AE7 - 95861 - CRITERIA'!AL$3)</f>
        <v>0</v>
      </c>
      <c r="AM157" s="32">
        <f t="array" ref="AM157">SUM($G$1:$AL$1*G157:AL157)</f>
        <v>240.5</v>
      </c>
    </row>
    <row r="158" spans="1:39" s="31" customFormat="1">
      <c r="A158" s="42">
        <v>95861</v>
      </c>
      <c r="B158" s="14">
        <v>330</v>
      </c>
      <c r="C158" s="43">
        <v>0.1431306957087744</v>
      </c>
      <c r="D158" s="47" t="s">
        <v>70</v>
      </c>
      <c r="E158" s="46" t="b">
        <v>0</v>
      </c>
      <c r="F158" s="48">
        <v>152.23699999999999</v>
      </c>
      <c r="G158" s="49">
        <f>SUMIFS('mech4import - CB6R3_AE7'!$D$2:$D$10000,'mech4import - CB6R3_AE7'!$B$2:$B$10000,"="&amp;'CB6R3_AE7 - 95861 - CRITERIA'!$B158,'mech4import - CB6R3_AE7'!$C$2:$C$10000,"="&amp;'CB6R3_AE7 - 95861 - CRITERIA'!G$3)</f>
        <v>0</v>
      </c>
      <c r="H158" s="49">
        <f>SUMIFS('mech4import - CB6R3_AE7'!$D$2:$D$10000,'mech4import - CB6R3_AE7'!$B$2:$B$10000,"="&amp;'CB6R3_AE7 - 95861 - CRITERIA'!$B158,'mech4import - CB6R3_AE7'!$C$2:$C$10000,"="&amp;'CB6R3_AE7 - 95861 - CRITERIA'!H$3)</f>
        <v>0</v>
      </c>
      <c r="I158" s="49">
        <f>SUMIFS('mech4import - CB6R3_AE7'!$D$2:$D$10000,'mech4import - CB6R3_AE7'!$B$2:$B$10000,"="&amp;'CB6R3_AE7 - 95861 - CRITERIA'!$B158,'mech4import - CB6R3_AE7'!$C$2:$C$10000,"="&amp;'CB6R3_AE7 - 95861 - CRITERIA'!I$3)</f>
        <v>0</v>
      </c>
      <c r="J158" s="49">
        <f>SUMIFS('mech4import - CB6R3_AE7'!$D$2:$D$10000,'mech4import - CB6R3_AE7'!$B$2:$B$10000,"="&amp;'CB6R3_AE7 - 95861 - CRITERIA'!$B158,'mech4import - CB6R3_AE7'!$C$2:$C$10000,"="&amp;'CB6R3_AE7 - 95861 - CRITERIA'!J$3)</f>
        <v>0</v>
      </c>
      <c r="K158" s="49">
        <f>SUMIFS('mech4import - CB6R3_AE7'!$D$2:$D$10000,'mech4import - CB6R3_AE7'!$B$2:$B$10000,"="&amp;'CB6R3_AE7 - 95861 - CRITERIA'!$B158,'mech4import - CB6R3_AE7'!$C$2:$C$10000,"="&amp;'CB6R3_AE7 - 95861 - CRITERIA'!K$3)</f>
        <v>0</v>
      </c>
      <c r="L158" s="49">
        <f>SUMIFS('mech4import - CB6R3_AE7'!$D$2:$D$10000,'mech4import - CB6R3_AE7'!$B$2:$B$10000,"="&amp;'CB6R3_AE7 - 95861 - CRITERIA'!$B158,'mech4import - CB6R3_AE7'!$C$2:$C$10000,"="&amp;'CB6R3_AE7 - 95861 - CRITERIA'!L$3)</f>
        <v>0</v>
      </c>
      <c r="M158" s="49">
        <f>SUMIFS('mech4import - CB6R3_AE7'!$D$2:$D$10000,'mech4import - CB6R3_AE7'!$B$2:$B$10000,"="&amp;'CB6R3_AE7 - 95861 - CRITERIA'!$B158,'mech4import - CB6R3_AE7'!$C$2:$C$10000,"="&amp;'CB6R3_AE7 - 95861 - CRITERIA'!M$3)</f>
        <v>0</v>
      </c>
      <c r="N158" s="49">
        <f>SUMIFS('mech4import - CB6R3_AE7'!$D$2:$D$10000,'mech4import - CB6R3_AE7'!$B$2:$B$10000,"="&amp;'CB6R3_AE7 - 95861 - CRITERIA'!$B158,'mech4import - CB6R3_AE7'!$C$2:$C$10000,"="&amp;'CB6R3_AE7 - 95861 - CRITERIA'!N$3)</f>
        <v>0</v>
      </c>
      <c r="O158" s="49">
        <f>SUMIFS('mech4import - CB6R3_AE7'!$D$2:$D$10000,'mech4import - CB6R3_AE7'!$B$2:$B$10000,"="&amp;'CB6R3_AE7 - 95861 - CRITERIA'!$B158,'mech4import - CB6R3_AE7'!$C$2:$C$10000,"="&amp;'CB6R3_AE7 - 95861 - CRITERIA'!O$3)</f>
        <v>0</v>
      </c>
      <c r="P158" s="49">
        <f>SUMIFS('mech4import - CB6R3_AE7'!$D$2:$D$10000,'mech4import - CB6R3_AE7'!$B$2:$B$10000,"="&amp;'CB6R3_AE7 - 95861 - CRITERIA'!$B158,'mech4import - CB6R3_AE7'!$C$2:$C$10000,"="&amp;'CB6R3_AE7 - 95861 - CRITERIA'!P$3)</f>
        <v>0</v>
      </c>
      <c r="Q158" s="49">
        <f>SUMIFS('mech4import - CB6R3_AE7'!$D$2:$D$10000,'mech4import - CB6R3_AE7'!$B$2:$B$10000,"="&amp;'CB6R3_AE7 - 95861 - CRITERIA'!$B158,'mech4import - CB6R3_AE7'!$C$2:$C$10000,"="&amp;'CB6R3_AE7 - 95861 - CRITERIA'!Q$3)</f>
        <v>0</v>
      </c>
      <c r="R158" s="49">
        <f>SUMIFS('mech4import - CB6R3_AE7'!$D$2:$D$10000,'mech4import - CB6R3_AE7'!$B$2:$B$10000,"="&amp;'CB6R3_AE7 - 95861 - CRITERIA'!$B158,'mech4import - CB6R3_AE7'!$C$2:$C$10000,"="&amp;'CB6R3_AE7 - 95861 - CRITERIA'!R$3)</f>
        <v>0</v>
      </c>
      <c r="S158" s="49">
        <f>SUMIFS('mech4import - CB6R3_AE7'!$D$2:$D$10000,'mech4import - CB6R3_AE7'!$B$2:$B$10000,"="&amp;'CB6R3_AE7 - 95861 - CRITERIA'!$B158,'mech4import - CB6R3_AE7'!$C$2:$C$10000,"="&amp;'CB6R3_AE7 - 95861 - CRITERIA'!S$3)</f>
        <v>0</v>
      </c>
      <c r="T158" s="49">
        <f>SUMIFS('mech4import - CB6R3_AE7'!$D$2:$D$10000,'mech4import - CB6R3_AE7'!$B$2:$B$10000,"="&amp;'CB6R3_AE7 - 95861 - CRITERIA'!$B158,'mech4import - CB6R3_AE7'!$C$2:$C$10000,"="&amp;'CB6R3_AE7 - 95861 - CRITERIA'!T$3)</f>
        <v>0</v>
      </c>
      <c r="U158" s="49">
        <f>SUMIFS('mech4import - CB6R3_AE7'!$D$2:$D$10000,'mech4import - CB6R3_AE7'!$B$2:$B$10000,"="&amp;'CB6R3_AE7 - 95861 - CRITERIA'!$B158,'mech4import - CB6R3_AE7'!$C$2:$C$10000,"="&amp;'CB6R3_AE7 - 95861 - CRITERIA'!U$3)</f>
        <v>0</v>
      </c>
      <c r="V158" s="49">
        <f>SUMIFS('mech4import - CB6R3_AE7'!$D$2:$D$10000,'mech4import - CB6R3_AE7'!$B$2:$B$10000,"="&amp;'CB6R3_AE7 - 95861 - CRITERIA'!$B158,'mech4import - CB6R3_AE7'!$C$2:$C$10000,"="&amp;'CB6R3_AE7 - 95861 - CRITERIA'!V$3)</f>
        <v>0</v>
      </c>
      <c r="W158" s="49">
        <f>SUMIFS('mech4import - CB6R3_AE7'!$D$2:$D$10000,'mech4import - CB6R3_AE7'!$B$2:$B$10000,"="&amp;'CB6R3_AE7 - 95861 - CRITERIA'!$B158,'mech4import - CB6R3_AE7'!$C$2:$C$10000,"="&amp;'CB6R3_AE7 - 95861 - CRITERIA'!W$3)</f>
        <v>0</v>
      </c>
      <c r="X158" s="49">
        <f>SUMIFS('mech4import - CB6R3_AE7'!$D$2:$D$10000,'mech4import - CB6R3_AE7'!$B$2:$B$10000,"="&amp;'CB6R3_AE7 - 95861 - CRITERIA'!$B158,'mech4import - CB6R3_AE7'!$C$2:$C$10000,"="&amp;'CB6R3_AE7 - 95861 - CRITERIA'!X$3)</f>
        <v>0</v>
      </c>
      <c r="Y158" s="49">
        <f>SUMIFS('mech4import - CB6R3_AE7'!$D$2:$D$10000,'mech4import - CB6R3_AE7'!$B$2:$B$10000,"="&amp;'CB6R3_AE7 - 95861 - CRITERIA'!$B158,'mech4import - CB6R3_AE7'!$C$2:$C$10000,"="&amp;'CB6R3_AE7 - 95861 - CRITERIA'!Y$3)</f>
        <v>0</v>
      </c>
      <c r="Z158" s="49">
        <f>SUMIFS('mech4import - CB6R3_AE7'!$D$2:$D$10000,'mech4import - CB6R3_AE7'!$B$2:$B$10000,"="&amp;'CB6R3_AE7 - 95861 - CRITERIA'!$B158,'mech4import - CB6R3_AE7'!$C$2:$C$10000,"="&amp;'CB6R3_AE7 - 95861 - CRITERIA'!Z$3)</f>
        <v>0</v>
      </c>
      <c r="AA158" s="49">
        <f>SUMIFS('mech4import - CB6R3_AE7'!$D$2:$D$10000,'mech4import - CB6R3_AE7'!$B$2:$B$10000,"="&amp;'CB6R3_AE7 - 95861 - CRITERIA'!$B158,'mech4import - CB6R3_AE7'!$C$2:$C$10000,"="&amp;'CB6R3_AE7 - 95861 - CRITERIA'!AA$3)</f>
        <v>0</v>
      </c>
      <c r="AB158" s="49">
        <f>SUMIFS('mech4import - CB6R3_AE7'!$D$2:$D$10000,'mech4import - CB6R3_AE7'!$B$2:$B$10000,"="&amp;'CB6R3_AE7 - 95861 - CRITERIA'!$B158,'mech4import - CB6R3_AE7'!$C$2:$C$10000,"="&amp;'CB6R3_AE7 - 95861 - CRITERIA'!AB$3)</f>
        <v>0</v>
      </c>
      <c r="AC158" s="49">
        <f>SUMIFS('mech4import - CB6R3_AE7'!$D$2:$D$10000,'mech4import - CB6R3_AE7'!$B$2:$B$10000,"="&amp;'CB6R3_AE7 - 95861 - CRITERIA'!$B158,'mech4import - CB6R3_AE7'!$C$2:$C$10000,"="&amp;'CB6R3_AE7 - 95861 - CRITERIA'!AC$3)</f>
        <v>0</v>
      </c>
      <c r="AD158" s="49">
        <f>SUMIFS('mech4import - CB6R3_AE7'!$D$2:$D$10000,'mech4import - CB6R3_AE7'!$B$2:$B$10000,"="&amp;'CB6R3_AE7 - 95861 - CRITERIA'!$B158,'mech4import - CB6R3_AE7'!$C$2:$C$10000,"="&amp;'CB6R3_AE7 - 95861 - CRITERIA'!AD$3)</f>
        <v>0</v>
      </c>
      <c r="AE158" s="49">
        <f>SUMIFS('mech4import - CB6R3_AE7'!$D$2:$D$10000,'mech4import - CB6R3_AE7'!$B$2:$B$10000,"="&amp;'CB6R3_AE7 - 95861 - CRITERIA'!$B158,'mech4import - CB6R3_AE7'!$C$2:$C$10000,"="&amp;'CB6R3_AE7 - 95861 - CRITERIA'!AE$3)</f>
        <v>0</v>
      </c>
      <c r="AF158" s="49">
        <f>SUMIFS('mech4import - CB6R3_AE7'!$D$2:$D$10000,'mech4import - CB6R3_AE7'!$B$2:$B$10000,"="&amp;'CB6R3_AE7 - 95861 - CRITERIA'!$B158,'mech4import - CB6R3_AE7'!$C$2:$C$10000,"="&amp;'CB6R3_AE7 - 95861 - CRITERIA'!AF$3)</f>
        <v>0</v>
      </c>
      <c r="AG158" s="49">
        <f>SUMIFS('mech4import - CB6R3_AE7'!$D$2:$D$10000,'mech4import - CB6R3_AE7'!$B$2:$B$10000,"="&amp;'CB6R3_AE7 - 95861 - CRITERIA'!$B158,'mech4import - CB6R3_AE7'!$C$2:$C$10000,"="&amp;'CB6R3_AE7 - 95861 - CRITERIA'!AG$3)</f>
        <v>0</v>
      </c>
      <c r="AH158" s="49">
        <f>SUMIFS('mech4import - CB6R3_AE7'!$D$2:$D$10000,'mech4import - CB6R3_AE7'!$B$2:$B$10000,"="&amp;'CB6R3_AE7 - 95861 - CRITERIA'!$B158,'mech4import - CB6R3_AE7'!$C$2:$C$10000,"="&amp;'CB6R3_AE7 - 95861 - CRITERIA'!AH$3)</f>
        <v>0</v>
      </c>
      <c r="AI158" s="49">
        <f>SUMIFS('mech4import - CB6R3_AE7'!$D$2:$D$10000,'mech4import - CB6R3_AE7'!$B$2:$B$10000,"="&amp;'CB6R3_AE7 - 95861 - CRITERIA'!$B158,'mech4import - CB6R3_AE7'!$C$2:$C$10000,"="&amp;'CB6R3_AE7 - 95861 - CRITERIA'!AI$3)</f>
        <v>1</v>
      </c>
      <c r="AJ158" s="49">
        <f>SUMIFS('mech4import - CB6R3_AE7'!$D$2:$D$10000,'mech4import - CB6R3_AE7'!$B$2:$B$10000,"="&amp;'CB6R3_AE7 - 95861 - CRITERIA'!$B158,'mech4import - CB6R3_AE7'!$C$2:$C$10000,"="&amp;'CB6R3_AE7 - 95861 - CRITERIA'!AJ$3)</f>
        <v>0</v>
      </c>
      <c r="AK158" s="49">
        <f>SUMIFS('mech4import - CB6R3_AE7'!$D$2:$D$10000,'mech4import - CB6R3_AE7'!$B$2:$B$10000,"="&amp;'CB6R3_AE7 - 95861 - CRITERIA'!$B158,'mech4import - CB6R3_AE7'!$C$2:$C$10000,"="&amp;'CB6R3_AE7 - 95861 - CRITERIA'!AK$3)</f>
        <v>0</v>
      </c>
      <c r="AL158" s="49">
        <f>SUMIFS('mech4import - CB6R3_AE7'!$D$2:$D$10000,'mech4import - CB6R3_AE7'!$B$2:$B$10000,"="&amp;'CB6R3_AE7 - 95861 - CRITERIA'!$B158,'mech4import - CB6R3_AE7'!$C$2:$C$10000,"="&amp;'CB6R3_AE7 - 95861 - CRITERIA'!AL$3)</f>
        <v>0</v>
      </c>
      <c r="AM158" s="32">
        <f t="array" ref="AM158">SUM($G$1:$AL$1*G158:AL158)</f>
        <v>136.19999999999999</v>
      </c>
    </row>
    <row r="159" spans="1:39" s="31" customFormat="1">
      <c r="A159" s="42">
        <v>95861</v>
      </c>
      <c r="B159" s="14">
        <v>3401</v>
      </c>
      <c r="C159" s="43">
        <v>0.20098008324849187</v>
      </c>
      <c r="D159" s="47" t="s">
        <v>344</v>
      </c>
      <c r="E159" s="46" t="b">
        <v>0</v>
      </c>
      <c r="F159" s="48">
        <v>198.39400000000001</v>
      </c>
      <c r="G159" s="49">
        <f>SUMIFS('mech4import - CB6R3_AE7'!$D$2:$D$10000,'mech4import - CB6R3_AE7'!$B$2:$B$10000,"="&amp;'CB6R3_AE7 - 95861 - CRITERIA'!$B159,'mech4import - CB6R3_AE7'!$C$2:$C$10000,"="&amp;'CB6R3_AE7 - 95861 - CRITERIA'!G$3)</f>
        <v>0</v>
      </c>
      <c r="H159" s="49">
        <f>SUMIFS('mech4import - CB6R3_AE7'!$D$2:$D$10000,'mech4import - CB6R3_AE7'!$B$2:$B$10000,"="&amp;'CB6R3_AE7 - 95861 - CRITERIA'!$B159,'mech4import - CB6R3_AE7'!$C$2:$C$10000,"="&amp;'CB6R3_AE7 - 95861 - CRITERIA'!H$3)</f>
        <v>0</v>
      </c>
      <c r="I159" s="49">
        <f>SUMIFS('mech4import - CB6R3_AE7'!$D$2:$D$10000,'mech4import - CB6R3_AE7'!$B$2:$B$10000,"="&amp;'CB6R3_AE7 - 95861 - CRITERIA'!$B159,'mech4import - CB6R3_AE7'!$C$2:$C$10000,"="&amp;'CB6R3_AE7 - 95861 - CRITERIA'!I$3)</f>
        <v>0</v>
      </c>
      <c r="J159" s="49">
        <f>SUMIFS('mech4import - CB6R3_AE7'!$D$2:$D$10000,'mech4import - CB6R3_AE7'!$B$2:$B$10000,"="&amp;'CB6R3_AE7 - 95861 - CRITERIA'!$B159,'mech4import - CB6R3_AE7'!$C$2:$C$10000,"="&amp;'CB6R3_AE7 - 95861 - CRITERIA'!J$3)</f>
        <v>0</v>
      </c>
      <c r="K159" s="49">
        <f>SUMIFS('mech4import - CB6R3_AE7'!$D$2:$D$10000,'mech4import - CB6R3_AE7'!$B$2:$B$10000,"="&amp;'CB6R3_AE7 - 95861 - CRITERIA'!$B159,'mech4import - CB6R3_AE7'!$C$2:$C$10000,"="&amp;'CB6R3_AE7 - 95861 - CRITERIA'!K$3)</f>
        <v>0</v>
      </c>
      <c r="L159" s="49">
        <f>SUMIFS('mech4import - CB6R3_AE7'!$D$2:$D$10000,'mech4import - CB6R3_AE7'!$B$2:$B$10000,"="&amp;'CB6R3_AE7 - 95861 - CRITERIA'!$B159,'mech4import - CB6R3_AE7'!$C$2:$C$10000,"="&amp;'CB6R3_AE7 - 95861 - CRITERIA'!L$3)</f>
        <v>0</v>
      </c>
      <c r="M159" s="49">
        <f>SUMIFS('mech4import - CB6R3_AE7'!$D$2:$D$10000,'mech4import - CB6R3_AE7'!$B$2:$B$10000,"="&amp;'CB6R3_AE7 - 95861 - CRITERIA'!$B159,'mech4import - CB6R3_AE7'!$C$2:$C$10000,"="&amp;'CB6R3_AE7 - 95861 - CRITERIA'!M$3)</f>
        <v>0</v>
      </c>
      <c r="N159" s="49">
        <f>SUMIFS('mech4import - CB6R3_AE7'!$D$2:$D$10000,'mech4import - CB6R3_AE7'!$B$2:$B$10000,"="&amp;'CB6R3_AE7 - 95861 - CRITERIA'!$B159,'mech4import - CB6R3_AE7'!$C$2:$C$10000,"="&amp;'CB6R3_AE7 - 95861 - CRITERIA'!N$3)</f>
        <v>0</v>
      </c>
      <c r="O159" s="49">
        <f>SUMIFS('mech4import - CB6R3_AE7'!$D$2:$D$10000,'mech4import - CB6R3_AE7'!$B$2:$B$10000,"="&amp;'CB6R3_AE7 - 95861 - CRITERIA'!$B159,'mech4import - CB6R3_AE7'!$C$2:$C$10000,"="&amp;'CB6R3_AE7 - 95861 - CRITERIA'!O$3)</f>
        <v>0</v>
      </c>
      <c r="P159" s="49">
        <f>SUMIFS('mech4import - CB6R3_AE7'!$D$2:$D$10000,'mech4import - CB6R3_AE7'!$B$2:$B$10000,"="&amp;'CB6R3_AE7 - 95861 - CRITERIA'!$B159,'mech4import - CB6R3_AE7'!$C$2:$C$10000,"="&amp;'CB6R3_AE7 - 95861 - CRITERIA'!P$3)</f>
        <v>0</v>
      </c>
      <c r="Q159" s="49">
        <f>SUMIFS('mech4import - CB6R3_AE7'!$D$2:$D$10000,'mech4import - CB6R3_AE7'!$B$2:$B$10000,"="&amp;'CB6R3_AE7 - 95861 - CRITERIA'!$B159,'mech4import - CB6R3_AE7'!$C$2:$C$10000,"="&amp;'CB6R3_AE7 - 95861 - CRITERIA'!Q$3)</f>
        <v>0</v>
      </c>
      <c r="R159" s="49">
        <f>SUMIFS('mech4import - CB6R3_AE7'!$D$2:$D$10000,'mech4import - CB6R3_AE7'!$B$2:$B$10000,"="&amp;'CB6R3_AE7 - 95861 - CRITERIA'!$B159,'mech4import - CB6R3_AE7'!$C$2:$C$10000,"="&amp;'CB6R3_AE7 - 95861 - CRITERIA'!R$3)</f>
        <v>0</v>
      </c>
      <c r="S159" s="49">
        <f>SUMIFS('mech4import - CB6R3_AE7'!$D$2:$D$10000,'mech4import - CB6R3_AE7'!$B$2:$B$10000,"="&amp;'CB6R3_AE7 - 95861 - CRITERIA'!$B159,'mech4import - CB6R3_AE7'!$C$2:$C$10000,"="&amp;'CB6R3_AE7 - 95861 - CRITERIA'!S$3)</f>
        <v>0</v>
      </c>
      <c r="T159" s="49">
        <f>SUMIFS('mech4import - CB6R3_AE7'!$D$2:$D$10000,'mech4import - CB6R3_AE7'!$B$2:$B$10000,"="&amp;'CB6R3_AE7 - 95861 - CRITERIA'!$B159,'mech4import - CB6R3_AE7'!$C$2:$C$10000,"="&amp;'CB6R3_AE7 - 95861 - CRITERIA'!T$3)</f>
        <v>0</v>
      </c>
      <c r="U159" s="49">
        <f>SUMIFS('mech4import - CB6R3_AE7'!$D$2:$D$10000,'mech4import - CB6R3_AE7'!$B$2:$B$10000,"="&amp;'CB6R3_AE7 - 95861 - CRITERIA'!$B159,'mech4import - CB6R3_AE7'!$C$2:$C$10000,"="&amp;'CB6R3_AE7 - 95861 - CRITERIA'!U$3)</f>
        <v>0</v>
      </c>
      <c r="V159" s="49">
        <f>SUMIFS('mech4import - CB6R3_AE7'!$D$2:$D$10000,'mech4import - CB6R3_AE7'!$B$2:$B$10000,"="&amp;'CB6R3_AE7 - 95861 - CRITERIA'!$B159,'mech4import - CB6R3_AE7'!$C$2:$C$10000,"="&amp;'CB6R3_AE7 - 95861 - CRITERIA'!V$3)</f>
        <v>0</v>
      </c>
      <c r="W159" s="49">
        <f>SUMIFS('mech4import - CB6R3_AE7'!$D$2:$D$10000,'mech4import - CB6R3_AE7'!$B$2:$B$10000,"="&amp;'CB6R3_AE7 - 95861 - CRITERIA'!$B159,'mech4import - CB6R3_AE7'!$C$2:$C$10000,"="&amp;'CB6R3_AE7 - 95861 - CRITERIA'!W$3)</f>
        <v>0</v>
      </c>
      <c r="X159" s="49">
        <f>SUMIFS('mech4import - CB6R3_AE7'!$D$2:$D$10000,'mech4import - CB6R3_AE7'!$B$2:$B$10000,"="&amp;'CB6R3_AE7 - 95861 - CRITERIA'!$B159,'mech4import - CB6R3_AE7'!$C$2:$C$10000,"="&amp;'CB6R3_AE7 - 95861 - CRITERIA'!X$3)</f>
        <v>0</v>
      </c>
      <c r="Y159" s="49">
        <f>SUMIFS('mech4import - CB6R3_AE7'!$D$2:$D$10000,'mech4import - CB6R3_AE7'!$B$2:$B$10000,"="&amp;'CB6R3_AE7 - 95861 - CRITERIA'!$B159,'mech4import - CB6R3_AE7'!$C$2:$C$10000,"="&amp;'CB6R3_AE7 - 95861 - CRITERIA'!Y$3)</f>
        <v>1</v>
      </c>
      <c r="Z159" s="49">
        <f>SUMIFS('mech4import - CB6R3_AE7'!$D$2:$D$10000,'mech4import - CB6R3_AE7'!$B$2:$B$10000,"="&amp;'CB6R3_AE7 - 95861 - CRITERIA'!$B159,'mech4import - CB6R3_AE7'!$C$2:$C$10000,"="&amp;'CB6R3_AE7 - 95861 - CRITERIA'!Z$3)</f>
        <v>0</v>
      </c>
      <c r="AA159" s="49">
        <f>SUMIFS('mech4import - CB6R3_AE7'!$D$2:$D$10000,'mech4import - CB6R3_AE7'!$B$2:$B$10000,"="&amp;'CB6R3_AE7 - 95861 - CRITERIA'!$B159,'mech4import - CB6R3_AE7'!$C$2:$C$10000,"="&amp;'CB6R3_AE7 - 95861 - CRITERIA'!AA$3)</f>
        <v>0</v>
      </c>
      <c r="AB159" s="49">
        <f>SUMIFS('mech4import - CB6R3_AE7'!$D$2:$D$10000,'mech4import - CB6R3_AE7'!$B$2:$B$10000,"="&amp;'CB6R3_AE7 - 95861 - CRITERIA'!$B159,'mech4import - CB6R3_AE7'!$C$2:$C$10000,"="&amp;'CB6R3_AE7 - 95861 - CRITERIA'!AB$3)</f>
        <v>0</v>
      </c>
      <c r="AC159" s="49">
        <f>SUMIFS('mech4import - CB6R3_AE7'!$D$2:$D$10000,'mech4import - CB6R3_AE7'!$B$2:$B$10000,"="&amp;'CB6R3_AE7 - 95861 - CRITERIA'!$B159,'mech4import - CB6R3_AE7'!$C$2:$C$10000,"="&amp;'CB6R3_AE7 - 95861 - CRITERIA'!AC$3)</f>
        <v>0</v>
      </c>
      <c r="AD159" s="49">
        <f>SUMIFS('mech4import - CB6R3_AE7'!$D$2:$D$10000,'mech4import - CB6R3_AE7'!$B$2:$B$10000,"="&amp;'CB6R3_AE7 - 95861 - CRITERIA'!$B159,'mech4import - CB6R3_AE7'!$C$2:$C$10000,"="&amp;'CB6R3_AE7 - 95861 - CRITERIA'!AD$3)</f>
        <v>0</v>
      </c>
      <c r="AE159" s="49">
        <f>SUMIFS('mech4import - CB6R3_AE7'!$D$2:$D$10000,'mech4import - CB6R3_AE7'!$B$2:$B$10000,"="&amp;'CB6R3_AE7 - 95861 - CRITERIA'!$B159,'mech4import - CB6R3_AE7'!$C$2:$C$10000,"="&amp;'CB6R3_AE7 - 95861 - CRITERIA'!AE$3)</f>
        <v>0</v>
      </c>
      <c r="AF159" s="49">
        <f>SUMIFS('mech4import - CB6R3_AE7'!$D$2:$D$10000,'mech4import - CB6R3_AE7'!$B$2:$B$10000,"="&amp;'CB6R3_AE7 - 95861 - CRITERIA'!$B159,'mech4import - CB6R3_AE7'!$C$2:$C$10000,"="&amp;'CB6R3_AE7 - 95861 - CRITERIA'!AF$3)</f>
        <v>0</v>
      </c>
      <c r="AG159" s="49">
        <f>SUMIFS('mech4import - CB6R3_AE7'!$D$2:$D$10000,'mech4import - CB6R3_AE7'!$B$2:$B$10000,"="&amp;'CB6R3_AE7 - 95861 - CRITERIA'!$B159,'mech4import - CB6R3_AE7'!$C$2:$C$10000,"="&amp;'CB6R3_AE7 - 95861 - CRITERIA'!AG$3)</f>
        <v>0</v>
      </c>
      <c r="AH159" s="49">
        <f>SUMIFS('mech4import - CB6R3_AE7'!$D$2:$D$10000,'mech4import - CB6R3_AE7'!$B$2:$B$10000,"="&amp;'CB6R3_AE7 - 95861 - CRITERIA'!$B159,'mech4import - CB6R3_AE7'!$C$2:$C$10000,"="&amp;'CB6R3_AE7 - 95861 - CRITERIA'!AH$3)</f>
        <v>0</v>
      </c>
      <c r="AI159" s="49">
        <f>SUMIFS('mech4import - CB6R3_AE7'!$D$2:$D$10000,'mech4import - CB6R3_AE7'!$B$2:$B$10000,"="&amp;'CB6R3_AE7 - 95861 - CRITERIA'!$B159,'mech4import - CB6R3_AE7'!$C$2:$C$10000,"="&amp;'CB6R3_AE7 - 95861 - CRITERIA'!AI$3)</f>
        <v>0</v>
      </c>
      <c r="AJ159" s="49">
        <f>SUMIFS('mech4import - CB6R3_AE7'!$D$2:$D$10000,'mech4import - CB6R3_AE7'!$B$2:$B$10000,"="&amp;'CB6R3_AE7 - 95861 - CRITERIA'!$B159,'mech4import - CB6R3_AE7'!$C$2:$C$10000,"="&amp;'CB6R3_AE7 - 95861 - CRITERIA'!AJ$3)</f>
        <v>0</v>
      </c>
      <c r="AK159" s="49">
        <f>SUMIFS('mech4import - CB6R3_AE7'!$D$2:$D$10000,'mech4import - CB6R3_AE7'!$B$2:$B$10000,"="&amp;'CB6R3_AE7 - 95861 - CRITERIA'!$B159,'mech4import - CB6R3_AE7'!$C$2:$C$10000,"="&amp;'CB6R3_AE7 - 95861 - CRITERIA'!AK$3)</f>
        <v>0</v>
      </c>
      <c r="AL159" s="49">
        <f>SUMIFS('mech4import - CB6R3_AE7'!$D$2:$D$10000,'mech4import - CB6R3_AE7'!$B$2:$B$10000,"="&amp;'CB6R3_AE7 - 95861 - CRITERIA'!$B159,'mech4import - CB6R3_AE7'!$C$2:$C$10000,"="&amp;'CB6R3_AE7 - 95861 - CRITERIA'!AL$3)</f>
        <v>0</v>
      </c>
      <c r="AM159" s="32">
        <f t="array" ref="AM159">SUM($G$1:$AL$1*G159:AL159)</f>
        <v>240.5</v>
      </c>
    </row>
    <row r="160" spans="1:39" s="31" customFormat="1">
      <c r="A160" s="42">
        <v>95861</v>
      </c>
      <c r="B160" s="14">
        <v>969</v>
      </c>
      <c r="C160" s="43">
        <v>0.24951577677378672</v>
      </c>
      <c r="D160" s="47" t="s">
        <v>345</v>
      </c>
      <c r="E160" s="46" t="b">
        <v>0</v>
      </c>
      <c r="F160" s="48">
        <v>154.16499999999999</v>
      </c>
      <c r="G160" s="49">
        <f>SUMIFS('mech4import - CB6R3_AE7'!$D$2:$D$10000,'mech4import - CB6R3_AE7'!$B$2:$B$10000,"="&amp;'CB6R3_AE7 - 95861 - CRITERIA'!$B160,'mech4import - CB6R3_AE7'!$C$2:$C$10000,"="&amp;'CB6R3_AE7 - 95861 - CRITERIA'!G$3)</f>
        <v>0</v>
      </c>
      <c r="H160" s="49">
        <f>SUMIFS('mech4import - CB6R3_AE7'!$D$2:$D$10000,'mech4import - CB6R3_AE7'!$B$2:$B$10000,"="&amp;'CB6R3_AE7 - 95861 - CRITERIA'!$B160,'mech4import - CB6R3_AE7'!$C$2:$C$10000,"="&amp;'CB6R3_AE7 - 95861 - CRITERIA'!H$3)</f>
        <v>0</v>
      </c>
      <c r="I160" s="49">
        <f>SUMIFS('mech4import - CB6R3_AE7'!$D$2:$D$10000,'mech4import - CB6R3_AE7'!$B$2:$B$10000,"="&amp;'CB6R3_AE7 - 95861 - CRITERIA'!$B160,'mech4import - CB6R3_AE7'!$C$2:$C$10000,"="&amp;'CB6R3_AE7 - 95861 - CRITERIA'!I$3)</f>
        <v>0</v>
      </c>
      <c r="J160" s="49">
        <f>SUMIFS('mech4import - CB6R3_AE7'!$D$2:$D$10000,'mech4import - CB6R3_AE7'!$B$2:$B$10000,"="&amp;'CB6R3_AE7 - 95861 - CRITERIA'!$B160,'mech4import - CB6R3_AE7'!$C$2:$C$10000,"="&amp;'CB6R3_AE7 - 95861 - CRITERIA'!J$3)</f>
        <v>0</v>
      </c>
      <c r="K160" s="49">
        <f>SUMIFS('mech4import - CB6R3_AE7'!$D$2:$D$10000,'mech4import - CB6R3_AE7'!$B$2:$B$10000,"="&amp;'CB6R3_AE7 - 95861 - CRITERIA'!$B160,'mech4import - CB6R3_AE7'!$C$2:$C$10000,"="&amp;'CB6R3_AE7 - 95861 - CRITERIA'!K$3)</f>
        <v>0</v>
      </c>
      <c r="L160" s="49">
        <f>SUMIFS('mech4import - CB6R3_AE7'!$D$2:$D$10000,'mech4import - CB6R3_AE7'!$B$2:$B$10000,"="&amp;'CB6R3_AE7 - 95861 - CRITERIA'!$B160,'mech4import - CB6R3_AE7'!$C$2:$C$10000,"="&amp;'CB6R3_AE7 - 95861 - CRITERIA'!L$3)</f>
        <v>0</v>
      </c>
      <c r="M160" s="49">
        <f>SUMIFS('mech4import - CB6R3_AE7'!$D$2:$D$10000,'mech4import - CB6R3_AE7'!$B$2:$B$10000,"="&amp;'CB6R3_AE7 - 95861 - CRITERIA'!$B160,'mech4import - CB6R3_AE7'!$C$2:$C$10000,"="&amp;'CB6R3_AE7 - 95861 - CRITERIA'!M$3)</f>
        <v>0</v>
      </c>
      <c r="N160" s="49">
        <f>SUMIFS('mech4import - CB6R3_AE7'!$D$2:$D$10000,'mech4import - CB6R3_AE7'!$B$2:$B$10000,"="&amp;'CB6R3_AE7 - 95861 - CRITERIA'!$B160,'mech4import - CB6R3_AE7'!$C$2:$C$10000,"="&amp;'CB6R3_AE7 - 95861 - CRITERIA'!N$3)</f>
        <v>0</v>
      </c>
      <c r="O160" s="49">
        <f>SUMIFS('mech4import - CB6R3_AE7'!$D$2:$D$10000,'mech4import - CB6R3_AE7'!$B$2:$B$10000,"="&amp;'CB6R3_AE7 - 95861 - CRITERIA'!$B160,'mech4import - CB6R3_AE7'!$C$2:$C$10000,"="&amp;'CB6R3_AE7 - 95861 - CRITERIA'!O$3)</f>
        <v>0</v>
      </c>
      <c r="P160" s="49">
        <f>SUMIFS('mech4import - CB6R3_AE7'!$D$2:$D$10000,'mech4import - CB6R3_AE7'!$B$2:$B$10000,"="&amp;'CB6R3_AE7 - 95861 - CRITERIA'!$B160,'mech4import - CB6R3_AE7'!$C$2:$C$10000,"="&amp;'CB6R3_AE7 - 95861 - CRITERIA'!P$3)</f>
        <v>0</v>
      </c>
      <c r="Q160" s="49">
        <f>SUMIFS('mech4import - CB6R3_AE7'!$D$2:$D$10000,'mech4import - CB6R3_AE7'!$B$2:$B$10000,"="&amp;'CB6R3_AE7 - 95861 - CRITERIA'!$B160,'mech4import - CB6R3_AE7'!$C$2:$C$10000,"="&amp;'CB6R3_AE7 - 95861 - CRITERIA'!Q$3)</f>
        <v>0</v>
      </c>
      <c r="R160" s="49">
        <f>SUMIFS('mech4import - CB6R3_AE7'!$D$2:$D$10000,'mech4import - CB6R3_AE7'!$B$2:$B$10000,"="&amp;'CB6R3_AE7 - 95861 - CRITERIA'!$B160,'mech4import - CB6R3_AE7'!$C$2:$C$10000,"="&amp;'CB6R3_AE7 - 95861 - CRITERIA'!R$3)</f>
        <v>0</v>
      </c>
      <c r="S160" s="49">
        <f>SUMIFS('mech4import - CB6R3_AE7'!$D$2:$D$10000,'mech4import - CB6R3_AE7'!$B$2:$B$10000,"="&amp;'CB6R3_AE7 - 95861 - CRITERIA'!$B160,'mech4import - CB6R3_AE7'!$C$2:$C$10000,"="&amp;'CB6R3_AE7 - 95861 - CRITERIA'!S$3)</f>
        <v>0</v>
      </c>
      <c r="T160" s="49">
        <f>SUMIFS('mech4import - CB6R3_AE7'!$D$2:$D$10000,'mech4import - CB6R3_AE7'!$B$2:$B$10000,"="&amp;'CB6R3_AE7 - 95861 - CRITERIA'!$B160,'mech4import - CB6R3_AE7'!$C$2:$C$10000,"="&amp;'CB6R3_AE7 - 95861 - CRITERIA'!T$3)</f>
        <v>0</v>
      </c>
      <c r="U160" s="49">
        <f>SUMIFS('mech4import - CB6R3_AE7'!$D$2:$D$10000,'mech4import - CB6R3_AE7'!$B$2:$B$10000,"="&amp;'CB6R3_AE7 - 95861 - CRITERIA'!$B160,'mech4import - CB6R3_AE7'!$C$2:$C$10000,"="&amp;'CB6R3_AE7 - 95861 - CRITERIA'!U$3)</f>
        <v>0</v>
      </c>
      <c r="V160" s="49">
        <f>SUMIFS('mech4import - CB6R3_AE7'!$D$2:$D$10000,'mech4import - CB6R3_AE7'!$B$2:$B$10000,"="&amp;'CB6R3_AE7 - 95861 - CRITERIA'!$B160,'mech4import - CB6R3_AE7'!$C$2:$C$10000,"="&amp;'CB6R3_AE7 - 95861 - CRITERIA'!V$3)</f>
        <v>0</v>
      </c>
      <c r="W160" s="49">
        <f>SUMIFS('mech4import - CB6R3_AE7'!$D$2:$D$10000,'mech4import - CB6R3_AE7'!$B$2:$B$10000,"="&amp;'CB6R3_AE7 - 95861 - CRITERIA'!$B160,'mech4import - CB6R3_AE7'!$C$2:$C$10000,"="&amp;'CB6R3_AE7 - 95861 - CRITERIA'!W$3)</f>
        <v>0</v>
      </c>
      <c r="X160" s="49">
        <f>SUMIFS('mech4import - CB6R3_AE7'!$D$2:$D$10000,'mech4import - CB6R3_AE7'!$B$2:$B$10000,"="&amp;'CB6R3_AE7 - 95861 - CRITERIA'!$B160,'mech4import - CB6R3_AE7'!$C$2:$C$10000,"="&amp;'CB6R3_AE7 - 95861 - CRITERIA'!X$3)</f>
        <v>0</v>
      </c>
      <c r="Y160" s="49">
        <f>SUMIFS('mech4import - CB6R3_AE7'!$D$2:$D$10000,'mech4import - CB6R3_AE7'!$B$2:$B$10000,"="&amp;'CB6R3_AE7 - 95861 - CRITERIA'!$B160,'mech4import - CB6R3_AE7'!$C$2:$C$10000,"="&amp;'CB6R3_AE7 - 95861 - CRITERIA'!Y$3)</f>
        <v>0</v>
      </c>
      <c r="Z160" s="49">
        <f>SUMIFS('mech4import - CB6R3_AE7'!$D$2:$D$10000,'mech4import - CB6R3_AE7'!$B$2:$B$10000,"="&amp;'CB6R3_AE7 - 95861 - CRITERIA'!$B160,'mech4import - CB6R3_AE7'!$C$2:$C$10000,"="&amp;'CB6R3_AE7 - 95861 - CRITERIA'!Z$3)</f>
        <v>0</v>
      </c>
      <c r="AA160" s="49">
        <f>SUMIFS('mech4import - CB6R3_AE7'!$D$2:$D$10000,'mech4import - CB6R3_AE7'!$B$2:$B$10000,"="&amp;'CB6R3_AE7 - 95861 - CRITERIA'!$B160,'mech4import - CB6R3_AE7'!$C$2:$C$10000,"="&amp;'CB6R3_AE7 - 95861 - CRITERIA'!AA$3)</f>
        <v>0</v>
      </c>
      <c r="AB160" s="49">
        <f>SUMIFS('mech4import - CB6R3_AE7'!$D$2:$D$10000,'mech4import - CB6R3_AE7'!$B$2:$B$10000,"="&amp;'CB6R3_AE7 - 95861 - CRITERIA'!$B160,'mech4import - CB6R3_AE7'!$C$2:$C$10000,"="&amp;'CB6R3_AE7 - 95861 - CRITERIA'!AB$3)</f>
        <v>0</v>
      </c>
      <c r="AC160" s="49">
        <f>SUMIFS('mech4import - CB6R3_AE7'!$D$2:$D$10000,'mech4import - CB6R3_AE7'!$B$2:$B$10000,"="&amp;'CB6R3_AE7 - 95861 - CRITERIA'!$B160,'mech4import - CB6R3_AE7'!$C$2:$C$10000,"="&amp;'CB6R3_AE7 - 95861 - CRITERIA'!AC$3)</f>
        <v>0</v>
      </c>
      <c r="AD160" s="49">
        <f>SUMIFS('mech4import - CB6R3_AE7'!$D$2:$D$10000,'mech4import - CB6R3_AE7'!$B$2:$B$10000,"="&amp;'CB6R3_AE7 - 95861 - CRITERIA'!$B160,'mech4import - CB6R3_AE7'!$C$2:$C$10000,"="&amp;'CB6R3_AE7 - 95861 - CRITERIA'!AD$3)</f>
        <v>1</v>
      </c>
      <c r="AE160" s="49">
        <f>SUMIFS('mech4import - CB6R3_AE7'!$D$2:$D$10000,'mech4import - CB6R3_AE7'!$B$2:$B$10000,"="&amp;'CB6R3_AE7 - 95861 - CRITERIA'!$B160,'mech4import - CB6R3_AE7'!$C$2:$C$10000,"="&amp;'CB6R3_AE7 - 95861 - CRITERIA'!AE$3)</f>
        <v>0</v>
      </c>
      <c r="AF160" s="49">
        <f>SUMIFS('mech4import - CB6R3_AE7'!$D$2:$D$10000,'mech4import - CB6R3_AE7'!$B$2:$B$10000,"="&amp;'CB6R3_AE7 - 95861 - CRITERIA'!$B160,'mech4import - CB6R3_AE7'!$C$2:$C$10000,"="&amp;'CB6R3_AE7 - 95861 - CRITERIA'!AF$3)</f>
        <v>0</v>
      </c>
      <c r="AG160" s="49">
        <f>SUMIFS('mech4import - CB6R3_AE7'!$D$2:$D$10000,'mech4import - CB6R3_AE7'!$B$2:$B$10000,"="&amp;'CB6R3_AE7 - 95861 - CRITERIA'!$B160,'mech4import - CB6R3_AE7'!$C$2:$C$10000,"="&amp;'CB6R3_AE7 - 95861 - CRITERIA'!AG$3)</f>
        <v>0</v>
      </c>
      <c r="AH160" s="49">
        <f>SUMIFS('mech4import - CB6R3_AE7'!$D$2:$D$10000,'mech4import - CB6R3_AE7'!$B$2:$B$10000,"="&amp;'CB6R3_AE7 - 95861 - CRITERIA'!$B160,'mech4import - CB6R3_AE7'!$C$2:$C$10000,"="&amp;'CB6R3_AE7 - 95861 - CRITERIA'!AH$3)</f>
        <v>0</v>
      </c>
      <c r="AI160" s="49">
        <f>SUMIFS('mech4import - CB6R3_AE7'!$D$2:$D$10000,'mech4import - CB6R3_AE7'!$B$2:$B$10000,"="&amp;'CB6R3_AE7 - 95861 - CRITERIA'!$B160,'mech4import - CB6R3_AE7'!$C$2:$C$10000,"="&amp;'CB6R3_AE7 - 95861 - CRITERIA'!AI$3)</f>
        <v>0</v>
      </c>
      <c r="AJ160" s="49">
        <f>SUMIFS('mech4import - CB6R3_AE7'!$D$2:$D$10000,'mech4import - CB6R3_AE7'!$B$2:$B$10000,"="&amp;'CB6R3_AE7 - 95861 - CRITERIA'!$B160,'mech4import - CB6R3_AE7'!$C$2:$C$10000,"="&amp;'CB6R3_AE7 - 95861 - CRITERIA'!AJ$3)</f>
        <v>0</v>
      </c>
      <c r="AK160" s="49">
        <f>SUMIFS('mech4import - CB6R3_AE7'!$D$2:$D$10000,'mech4import - CB6R3_AE7'!$B$2:$B$10000,"="&amp;'CB6R3_AE7 - 95861 - CRITERIA'!$B160,'mech4import - CB6R3_AE7'!$C$2:$C$10000,"="&amp;'CB6R3_AE7 - 95861 - CRITERIA'!AK$3)</f>
        <v>0</v>
      </c>
      <c r="AL160" s="49">
        <f>SUMIFS('mech4import - CB6R3_AE7'!$D$2:$D$10000,'mech4import - CB6R3_AE7'!$B$2:$B$10000,"="&amp;'CB6R3_AE7 - 95861 - CRITERIA'!$B160,'mech4import - CB6R3_AE7'!$C$2:$C$10000,"="&amp;'CB6R3_AE7 - 95861 - CRITERIA'!AL$3)</f>
        <v>0</v>
      </c>
      <c r="AM160" s="32">
        <f t="array" ref="AM160">SUM($G$1:$AL$1*G160:AL160)</f>
        <v>142.30000000000001</v>
      </c>
    </row>
    <row r="161" spans="1:39" s="31" customFormat="1">
      <c r="A161" s="42">
        <v>95861</v>
      </c>
      <c r="B161" s="14">
        <v>2758</v>
      </c>
      <c r="C161" s="43">
        <v>1.7877385793950182E-2</v>
      </c>
      <c r="D161" s="47" t="s">
        <v>346</v>
      </c>
      <c r="E161" s="46" t="b">
        <v>0</v>
      </c>
      <c r="F161" s="48">
        <v>154.25299999999999</v>
      </c>
      <c r="G161" s="49">
        <f>SUMIFS('mech4import - CB6R3_AE7'!$D$2:$D$10000,'mech4import - CB6R3_AE7'!$B$2:$B$10000,"="&amp;'CB6R3_AE7 - 95861 - CRITERIA'!$B161,'mech4import - CB6R3_AE7'!$C$2:$C$10000,"="&amp;'CB6R3_AE7 - 95861 - CRITERIA'!G$3)</f>
        <v>0</v>
      </c>
      <c r="H161" s="49">
        <f>SUMIFS('mech4import - CB6R3_AE7'!$D$2:$D$10000,'mech4import - CB6R3_AE7'!$B$2:$B$10000,"="&amp;'CB6R3_AE7 - 95861 - CRITERIA'!$B161,'mech4import - CB6R3_AE7'!$C$2:$C$10000,"="&amp;'CB6R3_AE7 - 95861 - CRITERIA'!H$3)</f>
        <v>0</v>
      </c>
      <c r="I161" s="49">
        <f>SUMIFS('mech4import - CB6R3_AE7'!$D$2:$D$10000,'mech4import - CB6R3_AE7'!$B$2:$B$10000,"="&amp;'CB6R3_AE7 - 95861 - CRITERIA'!$B161,'mech4import - CB6R3_AE7'!$C$2:$C$10000,"="&amp;'CB6R3_AE7 - 95861 - CRITERIA'!I$3)</f>
        <v>0</v>
      </c>
      <c r="J161" s="49">
        <f>SUMIFS('mech4import - CB6R3_AE7'!$D$2:$D$10000,'mech4import - CB6R3_AE7'!$B$2:$B$10000,"="&amp;'CB6R3_AE7 - 95861 - CRITERIA'!$B161,'mech4import - CB6R3_AE7'!$C$2:$C$10000,"="&amp;'CB6R3_AE7 - 95861 - CRITERIA'!J$3)</f>
        <v>0</v>
      </c>
      <c r="K161" s="49">
        <f>SUMIFS('mech4import - CB6R3_AE7'!$D$2:$D$10000,'mech4import - CB6R3_AE7'!$B$2:$B$10000,"="&amp;'CB6R3_AE7 - 95861 - CRITERIA'!$B161,'mech4import - CB6R3_AE7'!$C$2:$C$10000,"="&amp;'CB6R3_AE7 - 95861 - CRITERIA'!K$3)</f>
        <v>0</v>
      </c>
      <c r="L161" s="49">
        <f>SUMIFS('mech4import - CB6R3_AE7'!$D$2:$D$10000,'mech4import - CB6R3_AE7'!$B$2:$B$10000,"="&amp;'CB6R3_AE7 - 95861 - CRITERIA'!$B161,'mech4import - CB6R3_AE7'!$C$2:$C$10000,"="&amp;'CB6R3_AE7 - 95861 - CRITERIA'!L$3)</f>
        <v>0</v>
      </c>
      <c r="M161" s="49">
        <f>SUMIFS('mech4import - CB6R3_AE7'!$D$2:$D$10000,'mech4import - CB6R3_AE7'!$B$2:$B$10000,"="&amp;'CB6R3_AE7 - 95861 - CRITERIA'!$B161,'mech4import - CB6R3_AE7'!$C$2:$C$10000,"="&amp;'CB6R3_AE7 - 95861 - CRITERIA'!M$3)</f>
        <v>0</v>
      </c>
      <c r="N161" s="49">
        <f>SUMIFS('mech4import - CB6R3_AE7'!$D$2:$D$10000,'mech4import - CB6R3_AE7'!$B$2:$B$10000,"="&amp;'CB6R3_AE7 - 95861 - CRITERIA'!$B161,'mech4import - CB6R3_AE7'!$C$2:$C$10000,"="&amp;'CB6R3_AE7 - 95861 - CRITERIA'!N$3)</f>
        <v>0</v>
      </c>
      <c r="O161" s="49">
        <f>SUMIFS('mech4import - CB6R3_AE7'!$D$2:$D$10000,'mech4import - CB6R3_AE7'!$B$2:$B$10000,"="&amp;'CB6R3_AE7 - 95861 - CRITERIA'!$B161,'mech4import - CB6R3_AE7'!$C$2:$C$10000,"="&amp;'CB6R3_AE7 - 95861 - CRITERIA'!O$3)</f>
        <v>0</v>
      </c>
      <c r="P161" s="49">
        <f>SUMIFS('mech4import - CB6R3_AE7'!$D$2:$D$10000,'mech4import - CB6R3_AE7'!$B$2:$B$10000,"="&amp;'CB6R3_AE7 - 95861 - CRITERIA'!$B161,'mech4import - CB6R3_AE7'!$C$2:$C$10000,"="&amp;'CB6R3_AE7 - 95861 - CRITERIA'!P$3)</f>
        <v>0</v>
      </c>
      <c r="Q161" s="49">
        <f>SUMIFS('mech4import - CB6R3_AE7'!$D$2:$D$10000,'mech4import - CB6R3_AE7'!$B$2:$B$10000,"="&amp;'CB6R3_AE7 - 95861 - CRITERIA'!$B161,'mech4import - CB6R3_AE7'!$C$2:$C$10000,"="&amp;'CB6R3_AE7 - 95861 - CRITERIA'!Q$3)</f>
        <v>0</v>
      </c>
      <c r="R161" s="49">
        <f>SUMIFS('mech4import - CB6R3_AE7'!$D$2:$D$10000,'mech4import - CB6R3_AE7'!$B$2:$B$10000,"="&amp;'CB6R3_AE7 - 95861 - CRITERIA'!$B161,'mech4import - CB6R3_AE7'!$C$2:$C$10000,"="&amp;'CB6R3_AE7 - 95861 - CRITERIA'!R$3)</f>
        <v>0</v>
      </c>
      <c r="S161" s="49">
        <f>SUMIFS('mech4import - CB6R3_AE7'!$D$2:$D$10000,'mech4import - CB6R3_AE7'!$B$2:$B$10000,"="&amp;'CB6R3_AE7 - 95861 - CRITERIA'!$B161,'mech4import - CB6R3_AE7'!$C$2:$C$10000,"="&amp;'CB6R3_AE7 - 95861 - CRITERIA'!S$3)</f>
        <v>0</v>
      </c>
      <c r="T161" s="49">
        <f>SUMIFS('mech4import - CB6R3_AE7'!$D$2:$D$10000,'mech4import - CB6R3_AE7'!$B$2:$B$10000,"="&amp;'CB6R3_AE7 - 95861 - CRITERIA'!$B161,'mech4import - CB6R3_AE7'!$C$2:$C$10000,"="&amp;'CB6R3_AE7 - 95861 - CRITERIA'!T$3)</f>
        <v>0</v>
      </c>
      <c r="U161" s="49">
        <f>SUMIFS('mech4import - CB6R3_AE7'!$D$2:$D$10000,'mech4import - CB6R3_AE7'!$B$2:$B$10000,"="&amp;'CB6R3_AE7 - 95861 - CRITERIA'!$B161,'mech4import - CB6R3_AE7'!$C$2:$C$10000,"="&amp;'CB6R3_AE7 - 95861 - CRITERIA'!U$3)</f>
        <v>0</v>
      </c>
      <c r="V161" s="49">
        <f>SUMIFS('mech4import - CB6R3_AE7'!$D$2:$D$10000,'mech4import - CB6R3_AE7'!$B$2:$B$10000,"="&amp;'CB6R3_AE7 - 95861 - CRITERIA'!$B161,'mech4import - CB6R3_AE7'!$C$2:$C$10000,"="&amp;'CB6R3_AE7 - 95861 - CRITERIA'!V$3)</f>
        <v>0</v>
      </c>
      <c r="W161" s="49">
        <f>SUMIFS('mech4import - CB6R3_AE7'!$D$2:$D$10000,'mech4import - CB6R3_AE7'!$B$2:$B$10000,"="&amp;'CB6R3_AE7 - 95861 - CRITERIA'!$B161,'mech4import - CB6R3_AE7'!$C$2:$C$10000,"="&amp;'CB6R3_AE7 - 95861 - CRITERIA'!W$3)</f>
        <v>0</v>
      </c>
      <c r="X161" s="49">
        <f>SUMIFS('mech4import - CB6R3_AE7'!$D$2:$D$10000,'mech4import - CB6R3_AE7'!$B$2:$B$10000,"="&amp;'CB6R3_AE7 - 95861 - CRITERIA'!$B161,'mech4import - CB6R3_AE7'!$C$2:$C$10000,"="&amp;'CB6R3_AE7 - 95861 - CRITERIA'!X$3)</f>
        <v>0</v>
      </c>
      <c r="Y161" s="49">
        <f>SUMIFS('mech4import - CB6R3_AE7'!$D$2:$D$10000,'mech4import - CB6R3_AE7'!$B$2:$B$10000,"="&amp;'CB6R3_AE7 - 95861 - CRITERIA'!$B161,'mech4import - CB6R3_AE7'!$C$2:$C$10000,"="&amp;'CB6R3_AE7 - 95861 - CRITERIA'!Y$3)</f>
        <v>0</v>
      </c>
      <c r="Z161" s="49">
        <f>SUMIFS('mech4import - CB6R3_AE7'!$D$2:$D$10000,'mech4import - CB6R3_AE7'!$B$2:$B$10000,"="&amp;'CB6R3_AE7 - 95861 - CRITERIA'!$B161,'mech4import - CB6R3_AE7'!$C$2:$C$10000,"="&amp;'CB6R3_AE7 - 95861 - CRITERIA'!Z$3)</f>
        <v>0</v>
      </c>
      <c r="AA161" s="49">
        <f>SUMIFS('mech4import - CB6R3_AE7'!$D$2:$D$10000,'mech4import - CB6R3_AE7'!$B$2:$B$10000,"="&amp;'CB6R3_AE7 - 95861 - CRITERIA'!$B161,'mech4import - CB6R3_AE7'!$C$2:$C$10000,"="&amp;'CB6R3_AE7 - 95861 - CRITERIA'!AA$3)</f>
        <v>0</v>
      </c>
      <c r="AB161" s="49">
        <f>SUMIFS('mech4import - CB6R3_AE7'!$D$2:$D$10000,'mech4import - CB6R3_AE7'!$B$2:$B$10000,"="&amp;'CB6R3_AE7 - 95861 - CRITERIA'!$B161,'mech4import - CB6R3_AE7'!$C$2:$C$10000,"="&amp;'CB6R3_AE7 - 95861 - CRITERIA'!AB$3)</f>
        <v>0</v>
      </c>
      <c r="AC161" s="49">
        <f>SUMIFS('mech4import - CB6R3_AE7'!$D$2:$D$10000,'mech4import - CB6R3_AE7'!$B$2:$B$10000,"="&amp;'CB6R3_AE7 - 95861 - CRITERIA'!$B161,'mech4import - CB6R3_AE7'!$C$2:$C$10000,"="&amp;'CB6R3_AE7 - 95861 - CRITERIA'!AC$3)</f>
        <v>0</v>
      </c>
      <c r="AD161" s="49">
        <f>SUMIFS('mech4import - CB6R3_AE7'!$D$2:$D$10000,'mech4import - CB6R3_AE7'!$B$2:$B$10000,"="&amp;'CB6R3_AE7 - 95861 - CRITERIA'!$B161,'mech4import - CB6R3_AE7'!$C$2:$C$10000,"="&amp;'CB6R3_AE7 - 95861 - CRITERIA'!AD$3)</f>
        <v>0</v>
      </c>
      <c r="AE161" s="49">
        <f>SUMIFS('mech4import - CB6R3_AE7'!$D$2:$D$10000,'mech4import - CB6R3_AE7'!$B$2:$B$10000,"="&amp;'CB6R3_AE7 - 95861 - CRITERIA'!$B161,'mech4import - CB6R3_AE7'!$C$2:$C$10000,"="&amp;'CB6R3_AE7 - 95861 - CRITERIA'!AE$3)</f>
        <v>0</v>
      </c>
      <c r="AF161" s="49">
        <f>SUMIFS('mech4import - CB6R3_AE7'!$D$2:$D$10000,'mech4import - CB6R3_AE7'!$B$2:$B$10000,"="&amp;'CB6R3_AE7 - 95861 - CRITERIA'!$B161,'mech4import - CB6R3_AE7'!$C$2:$C$10000,"="&amp;'CB6R3_AE7 - 95861 - CRITERIA'!AF$3)</f>
        <v>0</v>
      </c>
      <c r="AG161" s="49">
        <f>SUMIFS('mech4import - CB6R3_AE7'!$D$2:$D$10000,'mech4import - CB6R3_AE7'!$B$2:$B$10000,"="&amp;'CB6R3_AE7 - 95861 - CRITERIA'!$B161,'mech4import - CB6R3_AE7'!$C$2:$C$10000,"="&amp;'CB6R3_AE7 - 95861 - CRITERIA'!AG$3)</f>
        <v>0</v>
      </c>
      <c r="AH161" s="49">
        <f>SUMIFS('mech4import - CB6R3_AE7'!$D$2:$D$10000,'mech4import - CB6R3_AE7'!$B$2:$B$10000,"="&amp;'CB6R3_AE7 - 95861 - CRITERIA'!$B161,'mech4import - CB6R3_AE7'!$C$2:$C$10000,"="&amp;'CB6R3_AE7 - 95861 - CRITERIA'!AH$3)</f>
        <v>0</v>
      </c>
      <c r="AI161" s="49">
        <f>SUMIFS('mech4import - CB6R3_AE7'!$D$2:$D$10000,'mech4import - CB6R3_AE7'!$B$2:$B$10000,"="&amp;'CB6R3_AE7 - 95861 - CRITERIA'!$B161,'mech4import - CB6R3_AE7'!$C$2:$C$10000,"="&amp;'CB6R3_AE7 - 95861 - CRITERIA'!AI$3)</f>
        <v>1</v>
      </c>
      <c r="AJ161" s="49">
        <f>SUMIFS('mech4import - CB6R3_AE7'!$D$2:$D$10000,'mech4import - CB6R3_AE7'!$B$2:$B$10000,"="&amp;'CB6R3_AE7 - 95861 - CRITERIA'!$B161,'mech4import - CB6R3_AE7'!$C$2:$C$10000,"="&amp;'CB6R3_AE7 - 95861 - CRITERIA'!AJ$3)</f>
        <v>0</v>
      </c>
      <c r="AK161" s="49">
        <f>SUMIFS('mech4import - CB6R3_AE7'!$D$2:$D$10000,'mech4import - CB6R3_AE7'!$B$2:$B$10000,"="&amp;'CB6R3_AE7 - 95861 - CRITERIA'!$B161,'mech4import - CB6R3_AE7'!$C$2:$C$10000,"="&amp;'CB6R3_AE7 - 95861 - CRITERIA'!AK$3)</f>
        <v>0</v>
      </c>
      <c r="AL161" s="49">
        <f>SUMIFS('mech4import - CB6R3_AE7'!$D$2:$D$10000,'mech4import - CB6R3_AE7'!$B$2:$B$10000,"="&amp;'CB6R3_AE7 - 95861 - CRITERIA'!$B161,'mech4import - CB6R3_AE7'!$C$2:$C$10000,"="&amp;'CB6R3_AE7 - 95861 - CRITERIA'!AL$3)</f>
        <v>0</v>
      </c>
      <c r="AM161" s="32">
        <f t="array" ref="AM161">SUM($G$1:$AL$1*G161:AL161)</f>
        <v>136.19999999999999</v>
      </c>
    </row>
    <row r="162" spans="1:39" s="31" customFormat="1">
      <c r="A162" s="42">
        <v>95861</v>
      </c>
      <c r="B162" s="14">
        <v>2332</v>
      </c>
      <c r="C162" s="43">
        <v>7.5698516594458712E-2</v>
      </c>
      <c r="D162" s="47" t="s">
        <v>347</v>
      </c>
      <c r="E162" s="46" t="b">
        <v>0</v>
      </c>
      <c r="F162" s="48">
        <v>156.22800000000001</v>
      </c>
      <c r="G162" s="49">
        <f>SUMIFS('mech4import - CB6R3_AE7'!$D$2:$D$10000,'mech4import - CB6R3_AE7'!$B$2:$B$10000,"="&amp;'CB6R3_AE7 - 95861 - CRITERIA'!$B162,'mech4import - CB6R3_AE7'!$C$2:$C$10000,"="&amp;'CB6R3_AE7 - 95861 - CRITERIA'!G$3)</f>
        <v>0</v>
      </c>
      <c r="H162" s="49">
        <f>SUMIFS('mech4import - CB6R3_AE7'!$D$2:$D$10000,'mech4import - CB6R3_AE7'!$B$2:$B$10000,"="&amp;'CB6R3_AE7 - 95861 - CRITERIA'!$B162,'mech4import - CB6R3_AE7'!$C$2:$C$10000,"="&amp;'CB6R3_AE7 - 95861 - CRITERIA'!H$3)</f>
        <v>0</v>
      </c>
      <c r="I162" s="49">
        <f>SUMIFS('mech4import - CB6R3_AE7'!$D$2:$D$10000,'mech4import - CB6R3_AE7'!$B$2:$B$10000,"="&amp;'CB6R3_AE7 - 95861 - CRITERIA'!$B162,'mech4import - CB6R3_AE7'!$C$2:$C$10000,"="&amp;'CB6R3_AE7 - 95861 - CRITERIA'!I$3)</f>
        <v>0</v>
      </c>
      <c r="J162" s="49">
        <f>SUMIFS('mech4import - CB6R3_AE7'!$D$2:$D$10000,'mech4import - CB6R3_AE7'!$B$2:$B$10000,"="&amp;'CB6R3_AE7 - 95861 - CRITERIA'!$B162,'mech4import - CB6R3_AE7'!$C$2:$C$10000,"="&amp;'CB6R3_AE7 - 95861 - CRITERIA'!J$3)</f>
        <v>0</v>
      </c>
      <c r="K162" s="49">
        <f>SUMIFS('mech4import - CB6R3_AE7'!$D$2:$D$10000,'mech4import - CB6R3_AE7'!$B$2:$B$10000,"="&amp;'CB6R3_AE7 - 95861 - CRITERIA'!$B162,'mech4import - CB6R3_AE7'!$C$2:$C$10000,"="&amp;'CB6R3_AE7 - 95861 - CRITERIA'!K$3)</f>
        <v>0</v>
      </c>
      <c r="L162" s="49">
        <f>SUMIFS('mech4import - CB6R3_AE7'!$D$2:$D$10000,'mech4import - CB6R3_AE7'!$B$2:$B$10000,"="&amp;'CB6R3_AE7 - 95861 - CRITERIA'!$B162,'mech4import - CB6R3_AE7'!$C$2:$C$10000,"="&amp;'CB6R3_AE7 - 95861 - CRITERIA'!L$3)</f>
        <v>0</v>
      </c>
      <c r="M162" s="49">
        <f>SUMIFS('mech4import - CB6R3_AE7'!$D$2:$D$10000,'mech4import - CB6R3_AE7'!$B$2:$B$10000,"="&amp;'CB6R3_AE7 - 95861 - CRITERIA'!$B162,'mech4import - CB6R3_AE7'!$C$2:$C$10000,"="&amp;'CB6R3_AE7 - 95861 - CRITERIA'!M$3)</f>
        <v>0</v>
      </c>
      <c r="N162" s="49">
        <f>SUMIFS('mech4import - CB6R3_AE7'!$D$2:$D$10000,'mech4import - CB6R3_AE7'!$B$2:$B$10000,"="&amp;'CB6R3_AE7 - 95861 - CRITERIA'!$B162,'mech4import - CB6R3_AE7'!$C$2:$C$10000,"="&amp;'CB6R3_AE7 - 95861 - CRITERIA'!N$3)</f>
        <v>0</v>
      </c>
      <c r="O162" s="49">
        <f>SUMIFS('mech4import - CB6R3_AE7'!$D$2:$D$10000,'mech4import - CB6R3_AE7'!$B$2:$B$10000,"="&amp;'CB6R3_AE7 - 95861 - CRITERIA'!$B162,'mech4import - CB6R3_AE7'!$C$2:$C$10000,"="&amp;'CB6R3_AE7 - 95861 - CRITERIA'!O$3)</f>
        <v>0</v>
      </c>
      <c r="P162" s="49">
        <f>SUMIFS('mech4import - CB6R3_AE7'!$D$2:$D$10000,'mech4import - CB6R3_AE7'!$B$2:$B$10000,"="&amp;'CB6R3_AE7 - 95861 - CRITERIA'!$B162,'mech4import - CB6R3_AE7'!$C$2:$C$10000,"="&amp;'CB6R3_AE7 - 95861 - CRITERIA'!P$3)</f>
        <v>0</v>
      </c>
      <c r="Q162" s="49">
        <f>SUMIFS('mech4import - CB6R3_AE7'!$D$2:$D$10000,'mech4import - CB6R3_AE7'!$B$2:$B$10000,"="&amp;'CB6R3_AE7 - 95861 - CRITERIA'!$B162,'mech4import - CB6R3_AE7'!$C$2:$C$10000,"="&amp;'CB6R3_AE7 - 95861 - CRITERIA'!Q$3)</f>
        <v>0</v>
      </c>
      <c r="R162" s="49">
        <f>SUMIFS('mech4import - CB6R3_AE7'!$D$2:$D$10000,'mech4import - CB6R3_AE7'!$B$2:$B$10000,"="&amp;'CB6R3_AE7 - 95861 - CRITERIA'!$B162,'mech4import - CB6R3_AE7'!$C$2:$C$10000,"="&amp;'CB6R3_AE7 - 95861 - CRITERIA'!R$3)</f>
        <v>0</v>
      </c>
      <c r="S162" s="49">
        <f>SUMIFS('mech4import - CB6R3_AE7'!$D$2:$D$10000,'mech4import - CB6R3_AE7'!$B$2:$B$10000,"="&amp;'CB6R3_AE7 - 95861 - CRITERIA'!$B162,'mech4import - CB6R3_AE7'!$C$2:$C$10000,"="&amp;'CB6R3_AE7 - 95861 - CRITERIA'!S$3)</f>
        <v>0</v>
      </c>
      <c r="T162" s="49">
        <f>SUMIFS('mech4import - CB6R3_AE7'!$D$2:$D$10000,'mech4import - CB6R3_AE7'!$B$2:$B$10000,"="&amp;'CB6R3_AE7 - 95861 - CRITERIA'!$B162,'mech4import - CB6R3_AE7'!$C$2:$C$10000,"="&amp;'CB6R3_AE7 - 95861 - CRITERIA'!T$3)</f>
        <v>0</v>
      </c>
      <c r="U162" s="49">
        <f>SUMIFS('mech4import - CB6R3_AE7'!$D$2:$D$10000,'mech4import - CB6R3_AE7'!$B$2:$B$10000,"="&amp;'CB6R3_AE7 - 95861 - CRITERIA'!$B162,'mech4import - CB6R3_AE7'!$C$2:$C$10000,"="&amp;'CB6R3_AE7 - 95861 - CRITERIA'!U$3)</f>
        <v>0</v>
      </c>
      <c r="V162" s="49">
        <f>SUMIFS('mech4import - CB6R3_AE7'!$D$2:$D$10000,'mech4import - CB6R3_AE7'!$B$2:$B$10000,"="&amp;'CB6R3_AE7 - 95861 - CRITERIA'!$B162,'mech4import - CB6R3_AE7'!$C$2:$C$10000,"="&amp;'CB6R3_AE7 - 95861 - CRITERIA'!V$3)</f>
        <v>0</v>
      </c>
      <c r="W162" s="49">
        <f>SUMIFS('mech4import - CB6R3_AE7'!$D$2:$D$10000,'mech4import - CB6R3_AE7'!$B$2:$B$10000,"="&amp;'CB6R3_AE7 - 95861 - CRITERIA'!$B162,'mech4import - CB6R3_AE7'!$C$2:$C$10000,"="&amp;'CB6R3_AE7 - 95861 - CRITERIA'!W$3)</f>
        <v>0</v>
      </c>
      <c r="X162" s="49">
        <f>SUMIFS('mech4import - CB6R3_AE7'!$D$2:$D$10000,'mech4import - CB6R3_AE7'!$B$2:$B$10000,"="&amp;'CB6R3_AE7 - 95861 - CRITERIA'!$B162,'mech4import - CB6R3_AE7'!$C$2:$C$10000,"="&amp;'CB6R3_AE7 - 95861 - CRITERIA'!X$3)</f>
        <v>0</v>
      </c>
      <c r="Y162" s="49">
        <f>SUMIFS('mech4import - CB6R3_AE7'!$D$2:$D$10000,'mech4import - CB6R3_AE7'!$B$2:$B$10000,"="&amp;'CB6R3_AE7 - 95861 - CRITERIA'!$B162,'mech4import - CB6R3_AE7'!$C$2:$C$10000,"="&amp;'CB6R3_AE7 - 95861 - CRITERIA'!Y$3)</f>
        <v>1</v>
      </c>
      <c r="Z162" s="49">
        <f>SUMIFS('mech4import - CB6R3_AE7'!$D$2:$D$10000,'mech4import - CB6R3_AE7'!$B$2:$B$10000,"="&amp;'CB6R3_AE7 - 95861 - CRITERIA'!$B162,'mech4import - CB6R3_AE7'!$C$2:$C$10000,"="&amp;'CB6R3_AE7 - 95861 - CRITERIA'!Z$3)</f>
        <v>0</v>
      </c>
      <c r="AA162" s="49">
        <f>SUMIFS('mech4import - CB6R3_AE7'!$D$2:$D$10000,'mech4import - CB6R3_AE7'!$B$2:$B$10000,"="&amp;'CB6R3_AE7 - 95861 - CRITERIA'!$B162,'mech4import - CB6R3_AE7'!$C$2:$C$10000,"="&amp;'CB6R3_AE7 - 95861 - CRITERIA'!AA$3)</f>
        <v>0</v>
      </c>
      <c r="AB162" s="49">
        <f>SUMIFS('mech4import - CB6R3_AE7'!$D$2:$D$10000,'mech4import - CB6R3_AE7'!$B$2:$B$10000,"="&amp;'CB6R3_AE7 - 95861 - CRITERIA'!$B162,'mech4import - CB6R3_AE7'!$C$2:$C$10000,"="&amp;'CB6R3_AE7 - 95861 - CRITERIA'!AB$3)</f>
        <v>0</v>
      </c>
      <c r="AC162" s="49">
        <f>SUMIFS('mech4import - CB6R3_AE7'!$D$2:$D$10000,'mech4import - CB6R3_AE7'!$B$2:$B$10000,"="&amp;'CB6R3_AE7 - 95861 - CRITERIA'!$B162,'mech4import - CB6R3_AE7'!$C$2:$C$10000,"="&amp;'CB6R3_AE7 - 95861 - CRITERIA'!AC$3)</f>
        <v>0</v>
      </c>
      <c r="AD162" s="49">
        <f>SUMIFS('mech4import - CB6R3_AE7'!$D$2:$D$10000,'mech4import - CB6R3_AE7'!$B$2:$B$10000,"="&amp;'CB6R3_AE7 - 95861 - CRITERIA'!$B162,'mech4import - CB6R3_AE7'!$C$2:$C$10000,"="&amp;'CB6R3_AE7 - 95861 - CRITERIA'!AD$3)</f>
        <v>0</v>
      </c>
      <c r="AE162" s="49">
        <f>SUMIFS('mech4import - CB6R3_AE7'!$D$2:$D$10000,'mech4import - CB6R3_AE7'!$B$2:$B$10000,"="&amp;'CB6R3_AE7 - 95861 - CRITERIA'!$B162,'mech4import - CB6R3_AE7'!$C$2:$C$10000,"="&amp;'CB6R3_AE7 - 95861 - CRITERIA'!AE$3)</f>
        <v>0</v>
      </c>
      <c r="AF162" s="49">
        <f>SUMIFS('mech4import - CB6R3_AE7'!$D$2:$D$10000,'mech4import - CB6R3_AE7'!$B$2:$B$10000,"="&amp;'CB6R3_AE7 - 95861 - CRITERIA'!$B162,'mech4import - CB6R3_AE7'!$C$2:$C$10000,"="&amp;'CB6R3_AE7 - 95861 - CRITERIA'!AF$3)</f>
        <v>0</v>
      </c>
      <c r="AG162" s="49">
        <f>SUMIFS('mech4import - CB6R3_AE7'!$D$2:$D$10000,'mech4import - CB6R3_AE7'!$B$2:$B$10000,"="&amp;'CB6R3_AE7 - 95861 - CRITERIA'!$B162,'mech4import - CB6R3_AE7'!$C$2:$C$10000,"="&amp;'CB6R3_AE7 - 95861 - CRITERIA'!AG$3)</f>
        <v>0</v>
      </c>
      <c r="AH162" s="49">
        <f>SUMIFS('mech4import - CB6R3_AE7'!$D$2:$D$10000,'mech4import - CB6R3_AE7'!$B$2:$B$10000,"="&amp;'CB6R3_AE7 - 95861 - CRITERIA'!$B162,'mech4import - CB6R3_AE7'!$C$2:$C$10000,"="&amp;'CB6R3_AE7 - 95861 - CRITERIA'!AH$3)</f>
        <v>0</v>
      </c>
      <c r="AI162" s="49">
        <f>SUMIFS('mech4import - CB6R3_AE7'!$D$2:$D$10000,'mech4import - CB6R3_AE7'!$B$2:$B$10000,"="&amp;'CB6R3_AE7 - 95861 - CRITERIA'!$B162,'mech4import - CB6R3_AE7'!$C$2:$C$10000,"="&amp;'CB6R3_AE7 - 95861 - CRITERIA'!AI$3)</f>
        <v>0</v>
      </c>
      <c r="AJ162" s="49">
        <f>SUMIFS('mech4import - CB6R3_AE7'!$D$2:$D$10000,'mech4import - CB6R3_AE7'!$B$2:$B$10000,"="&amp;'CB6R3_AE7 - 95861 - CRITERIA'!$B162,'mech4import - CB6R3_AE7'!$C$2:$C$10000,"="&amp;'CB6R3_AE7 - 95861 - CRITERIA'!AJ$3)</f>
        <v>0</v>
      </c>
      <c r="AK162" s="49">
        <f>SUMIFS('mech4import - CB6R3_AE7'!$D$2:$D$10000,'mech4import - CB6R3_AE7'!$B$2:$B$10000,"="&amp;'CB6R3_AE7 - 95861 - CRITERIA'!$B162,'mech4import - CB6R3_AE7'!$C$2:$C$10000,"="&amp;'CB6R3_AE7 - 95861 - CRITERIA'!AK$3)</f>
        <v>0</v>
      </c>
      <c r="AL162" s="49">
        <f>SUMIFS('mech4import - CB6R3_AE7'!$D$2:$D$10000,'mech4import - CB6R3_AE7'!$B$2:$B$10000,"="&amp;'CB6R3_AE7 - 95861 - CRITERIA'!$B162,'mech4import - CB6R3_AE7'!$C$2:$C$10000,"="&amp;'CB6R3_AE7 - 95861 - CRITERIA'!AL$3)</f>
        <v>0</v>
      </c>
      <c r="AM162" s="32">
        <f t="array" ref="AM162">SUM($G$1:$AL$1*G162:AL162)</f>
        <v>240.5</v>
      </c>
    </row>
    <row r="163" spans="1:39" s="31" customFormat="1">
      <c r="A163" s="42">
        <v>95861</v>
      </c>
      <c r="B163" s="14">
        <v>997</v>
      </c>
      <c r="C163" s="43">
        <v>6.8518891331306887E-3</v>
      </c>
      <c r="D163" s="47" t="s">
        <v>348</v>
      </c>
      <c r="E163" s="46" t="b">
        <v>0</v>
      </c>
      <c r="F163" s="48">
        <v>156.26900000000001</v>
      </c>
      <c r="G163" s="49">
        <f>SUMIFS('mech4import - CB6R3_AE7'!$D$2:$D$10000,'mech4import - CB6R3_AE7'!$B$2:$B$10000,"="&amp;'CB6R3_AE7 - 95861 - CRITERIA'!$B163,'mech4import - CB6R3_AE7'!$C$2:$C$10000,"="&amp;'CB6R3_AE7 - 95861 - CRITERIA'!G$3)</f>
        <v>0</v>
      </c>
      <c r="H163" s="49">
        <f>SUMIFS('mech4import - CB6R3_AE7'!$D$2:$D$10000,'mech4import - CB6R3_AE7'!$B$2:$B$10000,"="&amp;'CB6R3_AE7 - 95861 - CRITERIA'!$B163,'mech4import - CB6R3_AE7'!$C$2:$C$10000,"="&amp;'CB6R3_AE7 - 95861 - CRITERIA'!H$3)</f>
        <v>0</v>
      </c>
      <c r="I163" s="49">
        <f>SUMIFS('mech4import - CB6R3_AE7'!$D$2:$D$10000,'mech4import - CB6R3_AE7'!$B$2:$B$10000,"="&amp;'CB6R3_AE7 - 95861 - CRITERIA'!$B163,'mech4import - CB6R3_AE7'!$C$2:$C$10000,"="&amp;'CB6R3_AE7 - 95861 - CRITERIA'!I$3)</f>
        <v>0</v>
      </c>
      <c r="J163" s="49">
        <f>SUMIFS('mech4import - CB6R3_AE7'!$D$2:$D$10000,'mech4import - CB6R3_AE7'!$B$2:$B$10000,"="&amp;'CB6R3_AE7 - 95861 - CRITERIA'!$B163,'mech4import - CB6R3_AE7'!$C$2:$C$10000,"="&amp;'CB6R3_AE7 - 95861 - CRITERIA'!J$3)</f>
        <v>0</v>
      </c>
      <c r="K163" s="49">
        <f>SUMIFS('mech4import - CB6R3_AE7'!$D$2:$D$10000,'mech4import - CB6R3_AE7'!$B$2:$B$10000,"="&amp;'CB6R3_AE7 - 95861 - CRITERIA'!$B163,'mech4import - CB6R3_AE7'!$C$2:$C$10000,"="&amp;'CB6R3_AE7 - 95861 - CRITERIA'!K$3)</f>
        <v>0</v>
      </c>
      <c r="L163" s="49">
        <f>SUMIFS('mech4import - CB6R3_AE7'!$D$2:$D$10000,'mech4import - CB6R3_AE7'!$B$2:$B$10000,"="&amp;'CB6R3_AE7 - 95861 - CRITERIA'!$B163,'mech4import - CB6R3_AE7'!$C$2:$C$10000,"="&amp;'CB6R3_AE7 - 95861 - CRITERIA'!L$3)</f>
        <v>0</v>
      </c>
      <c r="M163" s="49">
        <f>SUMIFS('mech4import - CB6R3_AE7'!$D$2:$D$10000,'mech4import - CB6R3_AE7'!$B$2:$B$10000,"="&amp;'CB6R3_AE7 - 95861 - CRITERIA'!$B163,'mech4import - CB6R3_AE7'!$C$2:$C$10000,"="&amp;'CB6R3_AE7 - 95861 - CRITERIA'!M$3)</f>
        <v>0</v>
      </c>
      <c r="N163" s="49">
        <f>SUMIFS('mech4import - CB6R3_AE7'!$D$2:$D$10000,'mech4import - CB6R3_AE7'!$B$2:$B$10000,"="&amp;'CB6R3_AE7 - 95861 - CRITERIA'!$B163,'mech4import - CB6R3_AE7'!$C$2:$C$10000,"="&amp;'CB6R3_AE7 - 95861 - CRITERIA'!N$3)</f>
        <v>0</v>
      </c>
      <c r="O163" s="49">
        <f>SUMIFS('mech4import - CB6R3_AE7'!$D$2:$D$10000,'mech4import - CB6R3_AE7'!$B$2:$B$10000,"="&amp;'CB6R3_AE7 - 95861 - CRITERIA'!$B163,'mech4import - CB6R3_AE7'!$C$2:$C$10000,"="&amp;'CB6R3_AE7 - 95861 - CRITERIA'!O$3)</f>
        <v>0</v>
      </c>
      <c r="P163" s="49">
        <f>SUMIFS('mech4import - CB6R3_AE7'!$D$2:$D$10000,'mech4import - CB6R3_AE7'!$B$2:$B$10000,"="&amp;'CB6R3_AE7 - 95861 - CRITERIA'!$B163,'mech4import - CB6R3_AE7'!$C$2:$C$10000,"="&amp;'CB6R3_AE7 - 95861 - CRITERIA'!P$3)</f>
        <v>0</v>
      </c>
      <c r="Q163" s="49">
        <f>SUMIFS('mech4import - CB6R3_AE7'!$D$2:$D$10000,'mech4import - CB6R3_AE7'!$B$2:$B$10000,"="&amp;'CB6R3_AE7 - 95861 - CRITERIA'!$B163,'mech4import - CB6R3_AE7'!$C$2:$C$10000,"="&amp;'CB6R3_AE7 - 95861 - CRITERIA'!Q$3)</f>
        <v>0</v>
      </c>
      <c r="R163" s="49">
        <f>SUMIFS('mech4import - CB6R3_AE7'!$D$2:$D$10000,'mech4import - CB6R3_AE7'!$B$2:$B$10000,"="&amp;'CB6R3_AE7 - 95861 - CRITERIA'!$B163,'mech4import - CB6R3_AE7'!$C$2:$C$10000,"="&amp;'CB6R3_AE7 - 95861 - CRITERIA'!R$3)</f>
        <v>0</v>
      </c>
      <c r="S163" s="49">
        <f>SUMIFS('mech4import - CB6R3_AE7'!$D$2:$D$10000,'mech4import - CB6R3_AE7'!$B$2:$B$10000,"="&amp;'CB6R3_AE7 - 95861 - CRITERIA'!$B163,'mech4import - CB6R3_AE7'!$C$2:$C$10000,"="&amp;'CB6R3_AE7 - 95861 - CRITERIA'!S$3)</f>
        <v>0</v>
      </c>
      <c r="T163" s="49">
        <f>SUMIFS('mech4import - CB6R3_AE7'!$D$2:$D$10000,'mech4import - CB6R3_AE7'!$B$2:$B$10000,"="&amp;'CB6R3_AE7 - 95861 - CRITERIA'!$B163,'mech4import - CB6R3_AE7'!$C$2:$C$10000,"="&amp;'CB6R3_AE7 - 95861 - CRITERIA'!T$3)</f>
        <v>0</v>
      </c>
      <c r="U163" s="49">
        <f>SUMIFS('mech4import - CB6R3_AE7'!$D$2:$D$10000,'mech4import - CB6R3_AE7'!$B$2:$B$10000,"="&amp;'CB6R3_AE7 - 95861 - CRITERIA'!$B163,'mech4import - CB6R3_AE7'!$C$2:$C$10000,"="&amp;'CB6R3_AE7 - 95861 - CRITERIA'!U$3)</f>
        <v>0</v>
      </c>
      <c r="V163" s="49">
        <f>SUMIFS('mech4import - CB6R3_AE7'!$D$2:$D$10000,'mech4import - CB6R3_AE7'!$B$2:$B$10000,"="&amp;'CB6R3_AE7 - 95861 - CRITERIA'!$B163,'mech4import - CB6R3_AE7'!$C$2:$C$10000,"="&amp;'CB6R3_AE7 - 95861 - CRITERIA'!V$3)</f>
        <v>0</v>
      </c>
      <c r="W163" s="49">
        <f>SUMIFS('mech4import - CB6R3_AE7'!$D$2:$D$10000,'mech4import - CB6R3_AE7'!$B$2:$B$10000,"="&amp;'CB6R3_AE7 - 95861 - CRITERIA'!$B163,'mech4import - CB6R3_AE7'!$C$2:$C$10000,"="&amp;'CB6R3_AE7 - 95861 - CRITERIA'!W$3)</f>
        <v>0</v>
      </c>
      <c r="X163" s="49">
        <f>SUMIFS('mech4import - CB6R3_AE7'!$D$2:$D$10000,'mech4import - CB6R3_AE7'!$B$2:$B$10000,"="&amp;'CB6R3_AE7 - 95861 - CRITERIA'!$B163,'mech4import - CB6R3_AE7'!$C$2:$C$10000,"="&amp;'CB6R3_AE7 - 95861 - CRITERIA'!X$3)</f>
        <v>0</v>
      </c>
      <c r="Y163" s="49">
        <f>SUMIFS('mech4import - CB6R3_AE7'!$D$2:$D$10000,'mech4import - CB6R3_AE7'!$B$2:$B$10000,"="&amp;'CB6R3_AE7 - 95861 - CRITERIA'!$B163,'mech4import - CB6R3_AE7'!$C$2:$C$10000,"="&amp;'CB6R3_AE7 - 95861 - CRITERIA'!Y$3)</f>
        <v>1</v>
      </c>
      <c r="Z163" s="49">
        <f>SUMIFS('mech4import - CB6R3_AE7'!$D$2:$D$10000,'mech4import - CB6R3_AE7'!$B$2:$B$10000,"="&amp;'CB6R3_AE7 - 95861 - CRITERIA'!$B163,'mech4import - CB6R3_AE7'!$C$2:$C$10000,"="&amp;'CB6R3_AE7 - 95861 - CRITERIA'!Z$3)</f>
        <v>0</v>
      </c>
      <c r="AA163" s="49">
        <f>SUMIFS('mech4import - CB6R3_AE7'!$D$2:$D$10000,'mech4import - CB6R3_AE7'!$B$2:$B$10000,"="&amp;'CB6R3_AE7 - 95861 - CRITERIA'!$B163,'mech4import - CB6R3_AE7'!$C$2:$C$10000,"="&amp;'CB6R3_AE7 - 95861 - CRITERIA'!AA$3)</f>
        <v>0</v>
      </c>
      <c r="AB163" s="49">
        <f>SUMIFS('mech4import - CB6R3_AE7'!$D$2:$D$10000,'mech4import - CB6R3_AE7'!$B$2:$B$10000,"="&amp;'CB6R3_AE7 - 95861 - CRITERIA'!$B163,'mech4import - CB6R3_AE7'!$C$2:$C$10000,"="&amp;'CB6R3_AE7 - 95861 - CRITERIA'!AB$3)</f>
        <v>0</v>
      </c>
      <c r="AC163" s="49">
        <f>SUMIFS('mech4import - CB6R3_AE7'!$D$2:$D$10000,'mech4import - CB6R3_AE7'!$B$2:$B$10000,"="&amp;'CB6R3_AE7 - 95861 - CRITERIA'!$B163,'mech4import - CB6R3_AE7'!$C$2:$C$10000,"="&amp;'CB6R3_AE7 - 95861 - CRITERIA'!AC$3)</f>
        <v>0</v>
      </c>
      <c r="AD163" s="49">
        <f>SUMIFS('mech4import - CB6R3_AE7'!$D$2:$D$10000,'mech4import - CB6R3_AE7'!$B$2:$B$10000,"="&amp;'CB6R3_AE7 - 95861 - CRITERIA'!$B163,'mech4import - CB6R3_AE7'!$C$2:$C$10000,"="&amp;'CB6R3_AE7 - 95861 - CRITERIA'!AD$3)</f>
        <v>0</v>
      </c>
      <c r="AE163" s="49">
        <f>SUMIFS('mech4import - CB6R3_AE7'!$D$2:$D$10000,'mech4import - CB6R3_AE7'!$B$2:$B$10000,"="&amp;'CB6R3_AE7 - 95861 - CRITERIA'!$B163,'mech4import - CB6R3_AE7'!$C$2:$C$10000,"="&amp;'CB6R3_AE7 - 95861 - CRITERIA'!AE$3)</f>
        <v>0</v>
      </c>
      <c r="AF163" s="49">
        <f>SUMIFS('mech4import - CB6R3_AE7'!$D$2:$D$10000,'mech4import - CB6R3_AE7'!$B$2:$B$10000,"="&amp;'CB6R3_AE7 - 95861 - CRITERIA'!$B163,'mech4import - CB6R3_AE7'!$C$2:$C$10000,"="&amp;'CB6R3_AE7 - 95861 - CRITERIA'!AF$3)</f>
        <v>0</v>
      </c>
      <c r="AG163" s="49">
        <f>SUMIFS('mech4import - CB6R3_AE7'!$D$2:$D$10000,'mech4import - CB6R3_AE7'!$B$2:$B$10000,"="&amp;'CB6R3_AE7 - 95861 - CRITERIA'!$B163,'mech4import - CB6R3_AE7'!$C$2:$C$10000,"="&amp;'CB6R3_AE7 - 95861 - CRITERIA'!AG$3)</f>
        <v>0</v>
      </c>
      <c r="AH163" s="49">
        <f>SUMIFS('mech4import - CB6R3_AE7'!$D$2:$D$10000,'mech4import - CB6R3_AE7'!$B$2:$B$10000,"="&amp;'CB6R3_AE7 - 95861 - CRITERIA'!$B163,'mech4import - CB6R3_AE7'!$C$2:$C$10000,"="&amp;'CB6R3_AE7 - 95861 - CRITERIA'!AH$3)</f>
        <v>0</v>
      </c>
      <c r="AI163" s="49">
        <f>SUMIFS('mech4import - CB6R3_AE7'!$D$2:$D$10000,'mech4import - CB6R3_AE7'!$B$2:$B$10000,"="&amp;'CB6R3_AE7 - 95861 - CRITERIA'!$B163,'mech4import - CB6R3_AE7'!$C$2:$C$10000,"="&amp;'CB6R3_AE7 - 95861 - CRITERIA'!AI$3)</f>
        <v>0</v>
      </c>
      <c r="AJ163" s="49">
        <f>SUMIFS('mech4import - CB6R3_AE7'!$D$2:$D$10000,'mech4import - CB6R3_AE7'!$B$2:$B$10000,"="&amp;'CB6R3_AE7 - 95861 - CRITERIA'!$B163,'mech4import - CB6R3_AE7'!$C$2:$C$10000,"="&amp;'CB6R3_AE7 - 95861 - CRITERIA'!AJ$3)</f>
        <v>0</v>
      </c>
      <c r="AK163" s="49">
        <f>SUMIFS('mech4import - CB6R3_AE7'!$D$2:$D$10000,'mech4import - CB6R3_AE7'!$B$2:$B$10000,"="&amp;'CB6R3_AE7 - 95861 - CRITERIA'!$B163,'mech4import - CB6R3_AE7'!$C$2:$C$10000,"="&amp;'CB6R3_AE7 - 95861 - CRITERIA'!AK$3)</f>
        <v>0</v>
      </c>
      <c r="AL163" s="49">
        <f>SUMIFS('mech4import - CB6R3_AE7'!$D$2:$D$10000,'mech4import - CB6R3_AE7'!$B$2:$B$10000,"="&amp;'CB6R3_AE7 - 95861 - CRITERIA'!$B163,'mech4import - CB6R3_AE7'!$C$2:$C$10000,"="&amp;'CB6R3_AE7 - 95861 - CRITERIA'!AL$3)</f>
        <v>0</v>
      </c>
      <c r="AM163" s="32">
        <f t="array" ref="AM163">SUM($G$1:$AL$1*G163:AL163)</f>
        <v>240.5</v>
      </c>
    </row>
    <row r="164" spans="1:39" s="31" customFormat="1">
      <c r="A164" s="42">
        <v>95861</v>
      </c>
      <c r="B164" s="14">
        <v>3474</v>
      </c>
      <c r="C164" s="43">
        <v>1.9414985856235824E-2</v>
      </c>
      <c r="D164" s="47" t="s">
        <v>349</v>
      </c>
      <c r="E164" s="46" t="b">
        <v>0</v>
      </c>
      <c r="F164" s="48">
        <v>162.27600000000001</v>
      </c>
      <c r="G164" s="49">
        <f>SUMIFS('mech4import - CB6R3_AE7'!$D$2:$D$10000,'mech4import - CB6R3_AE7'!$B$2:$B$10000,"="&amp;'CB6R3_AE7 - 95861 - CRITERIA'!$B164,'mech4import - CB6R3_AE7'!$C$2:$C$10000,"="&amp;'CB6R3_AE7 - 95861 - CRITERIA'!G$3)</f>
        <v>0</v>
      </c>
      <c r="H164" s="49">
        <f>SUMIFS('mech4import - CB6R3_AE7'!$D$2:$D$10000,'mech4import - CB6R3_AE7'!$B$2:$B$10000,"="&amp;'CB6R3_AE7 - 95861 - CRITERIA'!$B164,'mech4import - CB6R3_AE7'!$C$2:$C$10000,"="&amp;'CB6R3_AE7 - 95861 - CRITERIA'!H$3)</f>
        <v>0</v>
      </c>
      <c r="I164" s="49">
        <f>SUMIFS('mech4import - CB6R3_AE7'!$D$2:$D$10000,'mech4import - CB6R3_AE7'!$B$2:$B$10000,"="&amp;'CB6R3_AE7 - 95861 - CRITERIA'!$B164,'mech4import - CB6R3_AE7'!$C$2:$C$10000,"="&amp;'CB6R3_AE7 - 95861 - CRITERIA'!I$3)</f>
        <v>0</v>
      </c>
      <c r="J164" s="49">
        <f>SUMIFS('mech4import - CB6R3_AE7'!$D$2:$D$10000,'mech4import - CB6R3_AE7'!$B$2:$B$10000,"="&amp;'CB6R3_AE7 - 95861 - CRITERIA'!$B164,'mech4import - CB6R3_AE7'!$C$2:$C$10000,"="&amp;'CB6R3_AE7 - 95861 - CRITERIA'!J$3)</f>
        <v>0</v>
      </c>
      <c r="K164" s="49">
        <f>SUMIFS('mech4import - CB6R3_AE7'!$D$2:$D$10000,'mech4import - CB6R3_AE7'!$B$2:$B$10000,"="&amp;'CB6R3_AE7 - 95861 - CRITERIA'!$B164,'mech4import - CB6R3_AE7'!$C$2:$C$10000,"="&amp;'CB6R3_AE7 - 95861 - CRITERIA'!K$3)</f>
        <v>0</v>
      </c>
      <c r="L164" s="49">
        <f>SUMIFS('mech4import - CB6R3_AE7'!$D$2:$D$10000,'mech4import - CB6R3_AE7'!$B$2:$B$10000,"="&amp;'CB6R3_AE7 - 95861 - CRITERIA'!$B164,'mech4import - CB6R3_AE7'!$C$2:$C$10000,"="&amp;'CB6R3_AE7 - 95861 - CRITERIA'!L$3)</f>
        <v>0</v>
      </c>
      <c r="M164" s="49">
        <f>SUMIFS('mech4import - CB6R3_AE7'!$D$2:$D$10000,'mech4import - CB6R3_AE7'!$B$2:$B$10000,"="&amp;'CB6R3_AE7 - 95861 - CRITERIA'!$B164,'mech4import - CB6R3_AE7'!$C$2:$C$10000,"="&amp;'CB6R3_AE7 - 95861 - CRITERIA'!M$3)</f>
        <v>0</v>
      </c>
      <c r="N164" s="49">
        <f>SUMIFS('mech4import - CB6R3_AE7'!$D$2:$D$10000,'mech4import - CB6R3_AE7'!$B$2:$B$10000,"="&amp;'CB6R3_AE7 - 95861 - CRITERIA'!$B164,'mech4import - CB6R3_AE7'!$C$2:$C$10000,"="&amp;'CB6R3_AE7 - 95861 - CRITERIA'!N$3)</f>
        <v>0</v>
      </c>
      <c r="O164" s="49">
        <f>SUMIFS('mech4import - CB6R3_AE7'!$D$2:$D$10000,'mech4import - CB6R3_AE7'!$B$2:$B$10000,"="&amp;'CB6R3_AE7 - 95861 - CRITERIA'!$B164,'mech4import - CB6R3_AE7'!$C$2:$C$10000,"="&amp;'CB6R3_AE7 - 95861 - CRITERIA'!O$3)</f>
        <v>0</v>
      </c>
      <c r="P164" s="49">
        <f>SUMIFS('mech4import - CB6R3_AE7'!$D$2:$D$10000,'mech4import - CB6R3_AE7'!$B$2:$B$10000,"="&amp;'CB6R3_AE7 - 95861 - CRITERIA'!$B164,'mech4import - CB6R3_AE7'!$C$2:$C$10000,"="&amp;'CB6R3_AE7 - 95861 - CRITERIA'!P$3)</f>
        <v>0</v>
      </c>
      <c r="Q164" s="49">
        <f>SUMIFS('mech4import - CB6R3_AE7'!$D$2:$D$10000,'mech4import - CB6R3_AE7'!$B$2:$B$10000,"="&amp;'CB6R3_AE7 - 95861 - CRITERIA'!$B164,'mech4import - CB6R3_AE7'!$C$2:$C$10000,"="&amp;'CB6R3_AE7 - 95861 - CRITERIA'!Q$3)</f>
        <v>0</v>
      </c>
      <c r="R164" s="49">
        <f>SUMIFS('mech4import - CB6R3_AE7'!$D$2:$D$10000,'mech4import - CB6R3_AE7'!$B$2:$B$10000,"="&amp;'CB6R3_AE7 - 95861 - CRITERIA'!$B164,'mech4import - CB6R3_AE7'!$C$2:$C$10000,"="&amp;'CB6R3_AE7 - 95861 - CRITERIA'!R$3)</f>
        <v>0</v>
      </c>
      <c r="S164" s="49">
        <f>SUMIFS('mech4import - CB6R3_AE7'!$D$2:$D$10000,'mech4import - CB6R3_AE7'!$B$2:$B$10000,"="&amp;'CB6R3_AE7 - 95861 - CRITERIA'!$B164,'mech4import - CB6R3_AE7'!$C$2:$C$10000,"="&amp;'CB6R3_AE7 - 95861 - CRITERIA'!S$3)</f>
        <v>0</v>
      </c>
      <c r="T164" s="49">
        <f>SUMIFS('mech4import - CB6R3_AE7'!$D$2:$D$10000,'mech4import - CB6R3_AE7'!$B$2:$B$10000,"="&amp;'CB6R3_AE7 - 95861 - CRITERIA'!$B164,'mech4import - CB6R3_AE7'!$C$2:$C$10000,"="&amp;'CB6R3_AE7 - 95861 - CRITERIA'!T$3)</f>
        <v>0</v>
      </c>
      <c r="U164" s="49">
        <f>SUMIFS('mech4import - CB6R3_AE7'!$D$2:$D$10000,'mech4import - CB6R3_AE7'!$B$2:$B$10000,"="&amp;'CB6R3_AE7 - 95861 - CRITERIA'!$B164,'mech4import - CB6R3_AE7'!$C$2:$C$10000,"="&amp;'CB6R3_AE7 - 95861 - CRITERIA'!U$3)</f>
        <v>0</v>
      </c>
      <c r="V164" s="49">
        <f>SUMIFS('mech4import - CB6R3_AE7'!$D$2:$D$10000,'mech4import - CB6R3_AE7'!$B$2:$B$10000,"="&amp;'CB6R3_AE7 - 95861 - CRITERIA'!$B164,'mech4import - CB6R3_AE7'!$C$2:$C$10000,"="&amp;'CB6R3_AE7 - 95861 - CRITERIA'!V$3)</f>
        <v>0</v>
      </c>
      <c r="W164" s="49">
        <f>SUMIFS('mech4import - CB6R3_AE7'!$D$2:$D$10000,'mech4import - CB6R3_AE7'!$B$2:$B$10000,"="&amp;'CB6R3_AE7 - 95861 - CRITERIA'!$B164,'mech4import - CB6R3_AE7'!$C$2:$C$10000,"="&amp;'CB6R3_AE7 - 95861 - CRITERIA'!W$3)</f>
        <v>0</v>
      </c>
      <c r="X164" s="49">
        <f>SUMIFS('mech4import - CB6R3_AE7'!$D$2:$D$10000,'mech4import - CB6R3_AE7'!$B$2:$B$10000,"="&amp;'CB6R3_AE7 - 95861 - CRITERIA'!$B164,'mech4import - CB6R3_AE7'!$C$2:$C$10000,"="&amp;'CB6R3_AE7 - 95861 - CRITERIA'!X$3)</f>
        <v>0</v>
      </c>
      <c r="Y164" s="49">
        <f>SUMIFS('mech4import - CB6R3_AE7'!$D$2:$D$10000,'mech4import - CB6R3_AE7'!$B$2:$B$10000,"="&amp;'CB6R3_AE7 - 95861 - CRITERIA'!$B164,'mech4import - CB6R3_AE7'!$C$2:$C$10000,"="&amp;'CB6R3_AE7 - 95861 - CRITERIA'!Y$3)</f>
        <v>1</v>
      </c>
      <c r="Z164" s="49">
        <f>SUMIFS('mech4import - CB6R3_AE7'!$D$2:$D$10000,'mech4import - CB6R3_AE7'!$B$2:$B$10000,"="&amp;'CB6R3_AE7 - 95861 - CRITERIA'!$B164,'mech4import - CB6R3_AE7'!$C$2:$C$10000,"="&amp;'CB6R3_AE7 - 95861 - CRITERIA'!Z$3)</f>
        <v>0</v>
      </c>
      <c r="AA164" s="49">
        <f>SUMIFS('mech4import - CB6R3_AE7'!$D$2:$D$10000,'mech4import - CB6R3_AE7'!$B$2:$B$10000,"="&amp;'CB6R3_AE7 - 95861 - CRITERIA'!$B164,'mech4import - CB6R3_AE7'!$C$2:$C$10000,"="&amp;'CB6R3_AE7 - 95861 - CRITERIA'!AA$3)</f>
        <v>0</v>
      </c>
      <c r="AB164" s="49">
        <f>SUMIFS('mech4import - CB6R3_AE7'!$D$2:$D$10000,'mech4import - CB6R3_AE7'!$B$2:$B$10000,"="&amp;'CB6R3_AE7 - 95861 - CRITERIA'!$B164,'mech4import - CB6R3_AE7'!$C$2:$C$10000,"="&amp;'CB6R3_AE7 - 95861 - CRITERIA'!AB$3)</f>
        <v>0</v>
      </c>
      <c r="AC164" s="49">
        <f>SUMIFS('mech4import - CB6R3_AE7'!$D$2:$D$10000,'mech4import - CB6R3_AE7'!$B$2:$B$10000,"="&amp;'CB6R3_AE7 - 95861 - CRITERIA'!$B164,'mech4import - CB6R3_AE7'!$C$2:$C$10000,"="&amp;'CB6R3_AE7 - 95861 - CRITERIA'!AC$3)</f>
        <v>0</v>
      </c>
      <c r="AD164" s="49">
        <f>SUMIFS('mech4import - CB6R3_AE7'!$D$2:$D$10000,'mech4import - CB6R3_AE7'!$B$2:$B$10000,"="&amp;'CB6R3_AE7 - 95861 - CRITERIA'!$B164,'mech4import - CB6R3_AE7'!$C$2:$C$10000,"="&amp;'CB6R3_AE7 - 95861 - CRITERIA'!AD$3)</f>
        <v>0</v>
      </c>
      <c r="AE164" s="49">
        <f>SUMIFS('mech4import - CB6R3_AE7'!$D$2:$D$10000,'mech4import - CB6R3_AE7'!$B$2:$B$10000,"="&amp;'CB6R3_AE7 - 95861 - CRITERIA'!$B164,'mech4import - CB6R3_AE7'!$C$2:$C$10000,"="&amp;'CB6R3_AE7 - 95861 - CRITERIA'!AE$3)</f>
        <v>0</v>
      </c>
      <c r="AF164" s="49">
        <f>SUMIFS('mech4import - CB6R3_AE7'!$D$2:$D$10000,'mech4import - CB6R3_AE7'!$B$2:$B$10000,"="&amp;'CB6R3_AE7 - 95861 - CRITERIA'!$B164,'mech4import - CB6R3_AE7'!$C$2:$C$10000,"="&amp;'CB6R3_AE7 - 95861 - CRITERIA'!AF$3)</f>
        <v>0</v>
      </c>
      <c r="AG164" s="49">
        <f>SUMIFS('mech4import - CB6R3_AE7'!$D$2:$D$10000,'mech4import - CB6R3_AE7'!$B$2:$B$10000,"="&amp;'CB6R3_AE7 - 95861 - CRITERIA'!$B164,'mech4import - CB6R3_AE7'!$C$2:$C$10000,"="&amp;'CB6R3_AE7 - 95861 - CRITERIA'!AG$3)</f>
        <v>0</v>
      </c>
      <c r="AH164" s="49">
        <f>SUMIFS('mech4import - CB6R3_AE7'!$D$2:$D$10000,'mech4import - CB6R3_AE7'!$B$2:$B$10000,"="&amp;'CB6R3_AE7 - 95861 - CRITERIA'!$B164,'mech4import - CB6R3_AE7'!$C$2:$C$10000,"="&amp;'CB6R3_AE7 - 95861 - CRITERIA'!AH$3)</f>
        <v>0</v>
      </c>
      <c r="AI164" s="49">
        <f>SUMIFS('mech4import - CB6R3_AE7'!$D$2:$D$10000,'mech4import - CB6R3_AE7'!$B$2:$B$10000,"="&amp;'CB6R3_AE7 - 95861 - CRITERIA'!$B164,'mech4import - CB6R3_AE7'!$C$2:$C$10000,"="&amp;'CB6R3_AE7 - 95861 - CRITERIA'!AI$3)</f>
        <v>0</v>
      </c>
      <c r="AJ164" s="49">
        <f>SUMIFS('mech4import - CB6R3_AE7'!$D$2:$D$10000,'mech4import - CB6R3_AE7'!$B$2:$B$10000,"="&amp;'CB6R3_AE7 - 95861 - CRITERIA'!$B164,'mech4import - CB6R3_AE7'!$C$2:$C$10000,"="&amp;'CB6R3_AE7 - 95861 - CRITERIA'!AJ$3)</f>
        <v>0</v>
      </c>
      <c r="AK164" s="49">
        <f>SUMIFS('mech4import - CB6R3_AE7'!$D$2:$D$10000,'mech4import - CB6R3_AE7'!$B$2:$B$10000,"="&amp;'CB6R3_AE7 - 95861 - CRITERIA'!$B164,'mech4import - CB6R3_AE7'!$C$2:$C$10000,"="&amp;'CB6R3_AE7 - 95861 - CRITERIA'!AK$3)</f>
        <v>0</v>
      </c>
      <c r="AL164" s="49">
        <f>SUMIFS('mech4import - CB6R3_AE7'!$D$2:$D$10000,'mech4import - CB6R3_AE7'!$B$2:$B$10000,"="&amp;'CB6R3_AE7 - 95861 - CRITERIA'!$B164,'mech4import - CB6R3_AE7'!$C$2:$C$10000,"="&amp;'CB6R3_AE7 - 95861 - CRITERIA'!AL$3)</f>
        <v>0</v>
      </c>
      <c r="AM164" s="32">
        <f t="array" ref="AM164">SUM($G$1:$AL$1*G164:AL164)</f>
        <v>240.5</v>
      </c>
    </row>
    <row r="165" spans="1:39" s="31" customFormat="1">
      <c r="A165" s="42">
        <v>95861</v>
      </c>
      <c r="B165" s="14">
        <v>935</v>
      </c>
      <c r="C165" s="43">
        <v>0.31403499293851111</v>
      </c>
      <c r="D165" s="47" t="s">
        <v>350</v>
      </c>
      <c r="E165" s="46" t="b">
        <v>0</v>
      </c>
      <c r="F165" s="48">
        <v>164.20400000000001</v>
      </c>
      <c r="G165" s="49">
        <f>SUMIFS('mech4import - CB6R3_AE7'!$D$2:$D$10000,'mech4import - CB6R3_AE7'!$B$2:$B$10000,"="&amp;'CB6R3_AE7 - 95861 - CRITERIA'!$B165,'mech4import - CB6R3_AE7'!$C$2:$C$10000,"="&amp;'CB6R3_AE7 - 95861 - CRITERIA'!G$3)</f>
        <v>0</v>
      </c>
      <c r="H165" s="49">
        <f>SUMIFS('mech4import - CB6R3_AE7'!$D$2:$D$10000,'mech4import - CB6R3_AE7'!$B$2:$B$10000,"="&amp;'CB6R3_AE7 - 95861 - CRITERIA'!$B165,'mech4import - CB6R3_AE7'!$C$2:$C$10000,"="&amp;'CB6R3_AE7 - 95861 - CRITERIA'!H$3)</f>
        <v>0</v>
      </c>
      <c r="I165" s="49">
        <f>SUMIFS('mech4import - CB6R3_AE7'!$D$2:$D$10000,'mech4import - CB6R3_AE7'!$B$2:$B$10000,"="&amp;'CB6R3_AE7 - 95861 - CRITERIA'!$B165,'mech4import - CB6R3_AE7'!$C$2:$C$10000,"="&amp;'CB6R3_AE7 - 95861 - CRITERIA'!I$3)</f>
        <v>0</v>
      </c>
      <c r="J165" s="49">
        <f>SUMIFS('mech4import - CB6R3_AE7'!$D$2:$D$10000,'mech4import - CB6R3_AE7'!$B$2:$B$10000,"="&amp;'CB6R3_AE7 - 95861 - CRITERIA'!$B165,'mech4import - CB6R3_AE7'!$C$2:$C$10000,"="&amp;'CB6R3_AE7 - 95861 - CRITERIA'!J$3)</f>
        <v>0</v>
      </c>
      <c r="K165" s="49">
        <f>SUMIFS('mech4import - CB6R3_AE7'!$D$2:$D$10000,'mech4import - CB6R3_AE7'!$B$2:$B$10000,"="&amp;'CB6R3_AE7 - 95861 - CRITERIA'!$B165,'mech4import - CB6R3_AE7'!$C$2:$C$10000,"="&amp;'CB6R3_AE7 - 95861 - CRITERIA'!K$3)</f>
        <v>0</v>
      </c>
      <c r="L165" s="49">
        <f>SUMIFS('mech4import - CB6R3_AE7'!$D$2:$D$10000,'mech4import - CB6R3_AE7'!$B$2:$B$10000,"="&amp;'CB6R3_AE7 - 95861 - CRITERIA'!$B165,'mech4import - CB6R3_AE7'!$C$2:$C$10000,"="&amp;'CB6R3_AE7 - 95861 - CRITERIA'!L$3)</f>
        <v>0</v>
      </c>
      <c r="M165" s="49">
        <f>SUMIFS('mech4import - CB6R3_AE7'!$D$2:$D$10000,'mech4import - CB6R3_AE7'!$B$2:$B$10000,"="&amp;'CB6R3_AE7 - 95861 - CRITERIA'!$B165,'mech4import - CB6R3_AE7'!$C$2:$C$10000,"="&amp;'CB6R3_AE7 - 95861 - CRITERIA'!M$3)</f>
        <v>0</v>
      </c>
      <c r="N165" s="49">
        <f>SUMIFS('mech4import - CB6R3_AE7'!$D$2:$D$10000,'mech4import - CB6R3_AE7'!$B$2:$B$10000,"="&amp;'CB6R3_AE7 - 95861 - CRITERIA'!$B165,'mech4import - CB6R3_AE7'!$C$2:$C$10000,"="&amp;'CB6R3_AE7 - 95861 - CRITERIA'!N$3)</f>
        <v>0</v>
      </c>
      <c r="O165" s="49">
        <f>SUMIFS('mech4import - CB6R3_AE7'!$D$2:$D$10000,'mech4import - CB6R3_AE7'!$B$2:$B$10000,"="&amp;'CB6R3_AE7 - 95861 - CRITERIA'!$B165,'mech4import - CB6R3_AE7'!$C$2:$C$10000,"="&amp;'CB6R3_AE7 - 95861 - CRITERIA'!O$3)</f>
        <v>0</v>
      </c>
      <c r="P165" s="49">
        <f>SUMIFS('mech4import - CB6R3_AE7'!$D$2:$D$10000,'mech4import - CB6R3_AE7'!$B$2:$B$10000,"="&amp;'CB6R3_AE7 - 95861 - CRITERIA'!$B165,'mech4import - CB6R3_AE7'!$C$2:$C$10000,"="&amp;'CB6R3_AE7 - 95861 - CRITERIA'!P$3)</f>
        <v>0</v>
      </c>
      <c r="Q165" s="49">
        <f>SUMIFS('mech4import - CB6R3_AE7'!$D$2:$D$10000,'mech4import - CB6R3_AE7'!$B$2:$B$10000,"="&amp;'CB6R3_AE7 - 95861 - CRITERIA'!$B165,'mech4import - CB6R3_AE7'!$C$2:$C$10000,"="&amp;'CB6R3_AE7 - 95861 - CRITERIA'!Q$3)</f>
        <v>0</v>
      </c>
      <c r="R165" s="49">
        <f>SUMIFS('mech4import - CB6R3_AE7'!$D$2:$D$10000,'mech4import - CB6R3_AE7'!$B$2:$B$10000,"="&amp;'CB6R3_AE7 - 95861 - CRITERIA'!$B165,'mech4import - CB6R3_AE7'!$C$2:$C$10000,"="&amp;'CB6R3_AE7 - 95861 - CRITERIA'!R$3)</f>
        <v>0</v>
      </c>
      <c r="S165" s="49">
        <f>SUMIFS('mech4import - CB6R3_AE7'!$D$2:$D$10000,'mech4import - CB6R3_AE7'!$B$2:$B$10000,"="&amp;'CB6R3_AE7 - 95861 - CRITERIA'!$B165,'mech4import - CB6R3_AE7'!$C$2:$C$10000,"="&amp;'CB6R3_AE7 - 95861 - CRITERIA'!S$3)</f>
        <v>0</v>
      </c>
      <c r="T165" s="49">
        <f>SUMIFS('mech4import - CB6R3_AE7'!$D$2:$D$10000,'mech4import - CB6R3_AE7'!$B$2:$B$10000,"="&amp;'CB6R3_AE7 - 95861 - CRITERIA'!$B165,'mech4import - CB6R3_AE7'!$C$2:$C$10000,"="&amp;'CB6R3_AE7 - 95861 - CRITERIA'!T$3)</f>
        <v>0</v>
      </c>
      <c r="U165" s="49">
        <f>SUMIFS('mech4import - CB6R3_AE7'!$D$2:$D$10000,'mech4import - CB6R3_AE7'!$B$2:$B$10000,"="&amp;'CB6R3_AE7 - 95861 - CRITERIA'!$B165,'mech4import - CB6R3_AE7'!$C$2:$C$10000,"="&amp;'CB6R3_AE7 - 95861 - CRITERIA'!U$3)</f>
        <v>0</v>
      </c>
      <c r="V165" s="49">
        <f>SUMIFS('mech4import - CB6R3_AE7'!$D$2:$D$10000,'mech4import - CB6R3_AE7'!$B$2:$B$10000,"="&amp;'CB6R3_AE7 - 95861 - CRITERIA'!$B165,'mech4import - CB6R3_AE7'!$C$2:$C$10000,"="&amp;'CB6R3_AE7 - 95861 - CRITERIA'!V$3)</f>
        <v>0</v>
      </c>
      <c r="W165" s="49">
        <f>SUMIFS('mech4import - CB6R3_AE7'!$D$2:$D$10000,'mech4import - CB6R3_AE7'!$B$2:$B$10000,"="&amp;'CB6R3_AE7 - 95861 - CRITERIA'!$B165,'mech4import - CB6R3_AE7'!$C$2:$C$10000,"="&amp;'CB6R3_AE7 - 95861 - CRITERIA'!W$3)</f>
        <v>0</v>
      </c>
      <c r="X165" s="49">
        <f>SUMIFS('mech4import - CB6R3_AE7'!$D$2:$D$10000,'mech4import - CB6R3_AE7'!$B$2:$B$10000,"="&amp;'CB6R3_AE7 - 95861 - CRITERIA'!$B165,'mech4import - CB6R3_AE7'!$C$2:$C$10000,"="&amp;'CB6R3_AE7 - 95861 - CRITERIA'!X$3)</f>
        <v>0</v>
      </c>
      <c r="Y165" s="49">
        <f>SUMIFS('mech4import - CB6R3_AE7'!$D$2:$D$10000,'mech4import - CB6R3_AE7'!$B$2:$B$10000,"="&amp;'CB6R3_AE7 - 95861 - CRITERIA'!$B165,'mech4import - CB6R3_AE7'!$C$2:$C$10000,"="&amp;'CB6R3_AE7 - 95861 - CRITERIA'!Y$3)</f>
        <v>1</v>
      </c>
      <c r="Z165" s="49">
        <f>SUMIFS('mech4import - CB6R3_AE7'!$D$2:$D$10000,'mech4import - CB6R3_AE7'!$B$2:$B$10000,"="&amp;'CB6R3_AE7 - 95861 - CRITERIA'!$B165,'mech4import - CB6R3_AE7'!$C$2:$C$10000,"="&amp;'CB6R3_AE7 - 95861 - CRITERIA'!Z$3)</f>
        <v>0</v>
      </c>
      <c r="AA165" s="49">
        <f>SUMIFS('mech4import - CB6R3_AE7'!$D$2:$D$10000,'mech4import - CB6R3_AE7'!$B$2:$B$10000,"="&amp;'CB6R3_AE7 - 95861 - CRITERIA'!$B165,'mech4import - CB6R3_AE7'!$C$2:$C$10000,"="&amp;'CB6R3_AE7 - 95861 - CRITERIA'!AA$3)</f>
        <v>0</v>
      </c>
      <c r="AB165" s="49">
        <f>SUMIFS('mech4import - CB6R3_AE7'!$D$2:$D$10000,'mech4import - CB6R3_AE7'!$B$2:$B$10000,"="&amp;'CB6R3_AE7 - 95861 - CRITERIA'!$B165,'mech4import - CB6R3_AE7'!$C$2:$C$10000,"="&amp;'CB6R3_AE7 - 95861 - CRITERIA'!AB$3)</f>
        <v>0</v>
      </c>
      <c r="AC165" s="49">
        <f>SUMIFS('mech4import - CB6R3_AE7'!$D$2:$D$10000,'mech4import - CB6R3_AE7'!$B$2:$B$10000,"="&amp;'CB6R3_AE7 - 95861 - CRITERIA'!$B165,'mech4import - CB6R3_AE7'!$C$2:$C$10000,"="&amp;'CB6R3_AE7 - 95861 - CRITERIA'!AC$3)</f>
        <v>0</v>
      </c>
      <c r="AD165" s="49">
        <f>SUMIFS('mech4import - CB6R3_AE7'!$D$2:$D$10000,'mech4import - CB6R3_AE7'!$B$2:$B$10000,"="&amp;'CB6R3_AE7 - 95861 - CRITERIA'!$B165,'mech4import - CB6R3_AE7'!$C$2:$C$10000,"="&amp;'CB6R3_AE7 - 95861 - CRITERIA'!AD$3)</f>
        <v>0</v>
      </c>
      <c r="AE165" s="49">
        <f>SUMIFS('mech4import - CB6R3_AE7'!$D$2:$D$10000,'mech4import - CB6R3_AE7'!$B$2:$B$10000,"="&amp;'CB6R3_AE7 - 95861 - CRITERIA'!$B165,'mech4import - CB6R3_AE7'!$C$2:$C$10000,"="&amp;'CB6R3_AE7 - 95861 - CRITERIA'!AE$3)</f>
        <v>0</v>
      </c>
      <c r="AF165" s="49">
        <f>SUMIFS('mech4import - CB6R3_AE7'!$D$2:$D$10000,'mech4import - CB6R3_AE7'!$B$2:$B$10000,"="&amp;'CB6R3_AE7 - 95861 - CRITERIA'!$B165,'mech4import - CB6R3_AE7'!$C$2:$C$10000,"="&amp;'CB6R3_AE7 - 95861 - CRITERIA'!AF$3)</f>
        <v>0</v>
      </c>
      <c r="AG165" s="49">
        <f>SUMIFS('mech4import - CB6R3_AE7'!$D$2:$D$10000,'mech4import - CB6R3_AE7'!$B$2:$B$10000,"="&amp;'CB6R3_AE7 - 95861 - CRITERIA'!$B165,'mech4import - CB6R3_AE7'!$C$2:$C$10000,"="&amp;'CB6R3_AE7 - 95861 - CRITERIA'!AG$3)</f>
        <v>0</v>
      </c>
      <c r="AH165" s="49">
        <f>SUMIFS('mech4import - CB6R3_AE7'!$D$2:$D$10000,'mech4import - CB6R3_AE7'!$B$2:$B$10000,"="&amp;'CB6R3_AE7 - 95861 - CRITERIA'!$B165,'mech4import - CB6R3_AE7'!$C$2:$C$10000,"="&amp;'CB6R3_AE7 - 95861 - CRITERIA'!AH$3)</f>
        <v>0</v>
      </c>
      <c r="AI165" s="49">
        <f>SUMIFS('mech4import - CB6R3_AE7'!$D$2:$D$10000,'mech4import - CB6R3_AE7'!$B$2:$B$10000,"="&amp;'CB6R3_AE7 - 95861 - CRITERIA'!$B165,'mech4import - CB6R3_AE7'!$C$2:$C$10000,"="&amp;'CB6R3_AE7 - 95861 - CRITERIA'!AI$3)</f>
        <v>0</v>
      </c>
      <c r="AJ165" s="49">
        <f>SUMIFS('mech4import - CB6R3_AE7'!$D$2:$D$10000,'mech4import - CB6R3_AE7'!$B$2:$B$10000,"="&amp;'CB6R3_AE7 - 95861 - CRITERIA'!$B165,'mech4import - CB6R3_AE7'!$C$2:$C$10000,"="&amp;'CB6R3_AE7 - 95861 - CRITERIA'!AJ$3)</f>
        <v>0</v>
      </c>
      <c r="AK165" s="49">
        <f>SUMIFS('mech4import - CB6R3_AE7'!$D$2:$D$10000,'mech4import - CB6R3_AE7'!$B$2:$B$10000,"="&amp;'CB6R3_AE7 - 95861 - CRITERIA'!$B165,'mech4import - CB6R3_AE7'!$C$2:$C$10000,"="&amp;'CB6R3_AE7 - 95861 - CRITERIA'!AK$3)</f>
        <v>0</v>
      </c>
      <c r="AL165" s="49">
        <f>SUMIFS('mech4import - CB6R3_AE7'!$D$2:$D$10000,'mech4import - CB6R3_AE7'!$B$2:$B$10000,"="&amp;'CB6R3_AE7 - 95861 - CRITERIA'!$B165,'mech4import - CB6R3_AE7'!$C$2:$C$10000,"="&amp;'CB6R3_AE7 - 95861 - CRITERIA'!AL$3)</f>
        <v>0</v>
      </c>
      <c r="AM165" s="32">
        <f t="array" ref="AM165">SUM($G$1:$AL$1*G165:AL165)</f>
        <v>240.5</v>
      </c>
    </row>
    <row r="166" spans="1:39" s="31" customFormat="1">
      <c r="A166" s="42">
        <v>95861</v>
      </c>
      <c r="B166" s="14">
        <v>3367</v>
      </c>
      <c r="C166" s="43">
        <v>0.3746449500644255</v>
      </c>
      <c r="D166" s="47" t="s">
        <v>351</v>
      </c>
      <c r="E166" s="46" t="b">
        <v>0</v>
      </c>
      <c r="F166" s="48">
        <v>202.33799999999999</v>
      </c>
      <c r="G166" s="49">
        <f>SUMIFS('mech4import - CB6R3_AE7'!$D$2:$D$10000,'mech4import - CB6R3_AE7'!$B$2:$B$10000,"="&amp;'CB6R3_AE7 - 95861 - CRITERIA'!$B166,'mech4import - CB6R3_AE7'!$C$2:$C$10000,"="&amp;'CB6R3_AE7 - 95861 - CRITERIA'!G$3)</f>
        <v>0</v>
      </c>
      <c r="H166" s="49">
        <f>SUMIFS('mech4import - CB6R3_AE7'!$D$2:$D$10000,'mech4import - CB6R3_AE7'!$B$2:$B$10000,"="&amp;'CB6R3_AE7 - 95861 - CRITERIA'!$B166,'mech4import - CB6R3_AE7'!$C$2:$C$10000,"="&amp;'CB6R3_AE7 - 95861 - CRITERIA'!H$3)</f>
        <v>0</v>
      </c>
      <c r="I166" s="49">
        <f>SUMIFS('mech4import - CB6R3_AE7'!$D$2:$D$10000,'mech4import - CB6R3_AE7'!$B$2:$B$10000,"="&amp;'CB6R3_AE7 - 95861 - CRITERIA'!$B166,'mech4import - CB6R3_AE7'!$C$2:$C$10000,"="&amp;'CB6R3_AE7 - 95861 - CRITERIA'!I$3)</f>
        <v>0</v>
      </c>
      <c r="J166" s="49">
        <f>SUMIFS('mech4import - CB6R3_AE7'!$D$2:$D$10000,'mech4import - CB6R3_AE7'!$B$2:$B$10000,"="&amp;'CB6R3_AE7 - 95861 - CRITERIA'!$B166,'mech4import - CB6R3_AE7'!$C$2:$C$10000,"="&amp;'CB6R3_AE7 - 95861 - CRITERIA'!J$3)</f>
        <v>0</v>
      </c>
      <c r="K166" s="49">
        <f>SUMIFS('mech4import - CB6R3_AE7'!$D$2:$D$10000,'mech4import - CB6R3_AE7'!$B$2:$B$10000,"="&amp;'CB6R3_AE7 - 95861 - CRITERIA'!$B166,'mech4import - CB6R3_AE7'!$C$2:$C$10000,"="&amp;'CB6R3_AE7 - 95861 - CRITERIA'!K$3)</f>
        <v>0</v>
      </c>
      <c r="L166" s="49">
        <f>SUMIFS('mech4import - CB6R3_AE7'!$D$2:$D$10000,'mech4import - CB6R3_AE7'!$B$2:$B$10000,"="&amp;'CB6R3_AE7 - 95861 - CRITERIA'!$B166,'mech4import - CB6R3_AE7'!$C$2:$C$10000,"="&amp;'CB6R3_AE7 - 95861 - CRITERIA'!L$3)</f>
        <v>0</v>
      </c>
      <c r="M166" s="49">
        <f>SUMIFS('mech4import - CB6R3_AE7'!$D$2:$D$10000,'mech4import - CB6R3_AE7'!$B$2:$B$10000,"="&amp;'CB6R3_AE7 - 95861 - CRITERIA'!$B166,'mech4import - CB6R3_AE7'!$C$2:$C$10000,"="&amp;'CB6R3_AE7 - 95861 - CRITERIA'!M$3)</f>
        <v>0</v>
      </c>
      <c r="N166" s="49">
        <f>SUMIFS('mech4import - CB6R3_AE7'!$D$2:$D$10000,'mech4import - CB6R3_AE7'!$B$2:$B$10000,"="&amp;'CB6R3_AE7 - 95861 - CRITERIA'!$B166,'mech4import - CB6R3_AE7'!$C$2:$C$10000,"="&amp;'CB6R3_AE7 - 95861 - CRITERIA'!N$3)</f>
        <v>0</v>
      </c>
      <c r="O166" s="49">
        <f>SUMIFS('mech4import - CB6R3_AE7'!$D$2:$D$10000,'mech4import - CB6R3_AE7'!$B$2:$B$10000,"="&amp;'CB6R3_AE7 - 95861 - CRITERIA'!$B166,'mech4import - CB6R3_AE7'!$C$2:$C$10000,"="&amp;'CB6R3_AE7 - 95861 - CRITERIA'!O$3)</f>
        <v>0</v>
      </c>
      <c r="P166" s="49">
        <f>SUMIFS('mech4import - CB6R3_AE7'!$D$2:$D$10000,'mech4import - CB6R3_AE7'!$B$2:$B$10000,"="&amp;'CB6R3_AE7 - 95861 - CRITERIA'!$B166,'mech4import - CB6R3_AE7'!$C$2:$C$10000,"="&amp;'CB6R3_AE7 - 95861 - CRITERIA'!P$3)</f>
        <v>0</v>
      </c>
      <c r="Q166" s="49">
        <f>SUMIFS('mech4import - CB6R3_AE7'!$D$2:$D$10000,'mech4import - CB6R3_AE7'!$B$2:$B$10000,"="&amp;'CB6R3_AE7 - 95861 - CRITERIA'!$B166,'mech4import - CB6R3_AE7'!$C$2:$C$10000,"="&amp;'CB6R3_AE7 - 95861 - CRITERIA'!Q$3)</f>
        <v>0</v>
      </c>
      <c r="R166" s="49">
        <f>SUMIFS('mech4import - CB6R3_AE7'!$D$2:$D$10000,'mech4import - CB6R3_AE7'!$B$2:$B$10000,"="&amp;'CB6R3_AE7 - 95861 - CRITERIA'!$B166,'mech4import - CB6R3_AE7'!$C$2:$C$10000,"="&amp;'CB6R3_AE7 - 95861 - CRITERIA'!R$3)</f>
        <v>0</v>
      </c>
      <c r="S166" s="49">
        <f>SUMIFS('mech4import - CB6R3_AE7'!$D$2:$D$10000,'mech4import - CB6R3_AE7'!$B$2:$B$10000,"="&amp;'CB6R3_AE7 - 95861 - CRITERIA'!$B166,'mech4import - CB6R3_AE7'!$C$2:$C$10000,"="&amp;'CB6R3_AE7 - 95861 - CRITERIA'!S$3)</f>
        <v>0</v>
      </c>
      <c r="T166" s="49">
        <f>SUMIFS('mech4import - CB6R3_AE7'!$D$2:$D$10000,'mech4import - CB6R3_AE7'!$B$2:$B$10000,"="&amp;'CB6R3_AE7 - 95861 - CRITERIA'!$B166,'mech4import - CB6R3_AE7'!$C$2:$C$10000,"="&amp;'CB6R3_AE7 - 95861 - CRITERIA'!T$3)</f>
        <v>0</v>
      </c>
      <c r="U166" s="49">
        <f>SUMIFS('mech4import - CB6R3_AE7'!$D$2:$D$10000,'mech4import - CB6R3_AE7'!$B$2:$B$10000,"="&amp;'CB6R3_AE7 - 95861 - CRITERIA'!$B166,'mech4import - CB6R3_AE7'!$C$2:$C$10000,"="&amp;'CB6R3_AE7 - 95861 - CRITERIA'!U$3)</f>
        <v>0</v>
      </c>
      <c r="V166" s="49">
        <f>SUMIFS('mech4import - CB6R3_AE7'!$D$2:$D$10000,'mech4import - CB6R3_AE7'!$B$2:$B$10000,"="&amp;'CB6R3_AE7 - 95861 - CRITERIA'!$B166,'mech4import - CB6R3_AE7'!$C$2:$C$10000,"="&amp;'CB6R3_AE7 - 95861 - CRITERIA'!V$3)</f>
        <v>0</v>
      </c>
      <c r="W166" s="49">
        <f>SUMIFS('mech4import - CB6R3_AE7'!$D$2:$D$10000,'mech4import - CB6R3_AE7'!$B$2:$B$10000,"="&amp;'CB6R3_AE7 - 95861 - CRITERIA'!$B166,'mech4import - CB6R3_AE7'!$C$2:$C$10000,"="&amp;'CB6R3_AE7 - 95861 - CRITERIA'!W$3)</f>
        <v>0</v>
      </c>
      <c r="X166" s="49">
        <f>SUMIFS('mech4import - CB6R3_AE7'!$D$2:$D$10000,'mech4import - CB6R3_AE7'!$B$2:$B$10000,"="&amp;'CB6R3_AE7 - 95861 - CRITERIA'!$B166,'mech4import - CB6R3_AE7'!$C$2:$C$10000,"="&amp;'CB6R3_AE7 - 95861 - CRITERIA'!X$3)</f>
        <v>0</v>
      </c>
      <c r="Y166" s="49">
        <f>SUMIFS('mech4import - CB6R3_AE7'!$D$2:$D$10000,'mech4import - CB6R3_AE7'!$B$2:$B$10000,"="&amp;'CB6R3_AE7 - 95861 - CRITERIA'!$B166,'mech4import - CB6R3_AE7'!$C$2:$C$10000,"="&amp;'CB6R3_AE7 - 95861 - CRITERIA'!Y$3)</f>
        <v>1</v>
      </c>
      <c r="Z166" s="49">
        <f>SUMIFS('mech4import - CB6R3_AE7'!$D$2:$D$10000,'mech4import - CB6R3_AE7'!$B$2:$B$10000,"="&amp;'CB6R3_AE7 - 95861 - CRITERIA'!$B166,'mech4import - CB6R3_AE7'!$C$2:$C$10000,"="&amp;'CB6R3_AE7 - 95861 - CRITERIA'!Z$3)</f>
        <v>0</v>
      </c>
      <c r="AA166" s="49">
        <f>SUMIFS('mech4import - CB6R3_AE7'!$D$2:$D$10000,'mech4import - CB6R3_AE7'!$B$2:$B$10000,"="&amp;'CB6R3_AE7 - 95861 - CRITERIA'!$B166,'mech4import - CB6R3_AE7'!$C$2:$C$10000,"="&amp;'CB6R3_AE7 - 95861 - CRITERIA'!AA$3)</f>
        <v>0</v>
      </c>
      <c r="AB166" s="49">
        <f>SUMIFS('mech4import - CB6R3_AE7'!$D$2:$D$10000,'mech4import - CB6R3_AE7'!$B$2:$B$10000,"="&amp;'CB6R3_AE7 - 95861 - CRITERIA'!$B166,'mech4import - CB6R3_AE7'!$C$2:$C$10000,"="&amp;'CB6R3_AE7 - 95861 - CRITERIA'!AB$3)</f>
        <v>0</v>
      </c>
      <c r="AC166" s="49">
        <f>SUMIFS('mech4import - CB6R3_AE7'!$D$2:$D$10000,'mech4import - CB6R3_AE7'!$B$2:$B$10000,"="&amp;'CB6R3_AE7 - 95861 - CRITERIA'!$B166,'mech4import - CB6R3_AE7'!$C$2:$C$10000,"="&amp;'CB6R3_AE7 - 95861 - CRITERIA'!AC$3)</f>
        <v>0</v>
      </c>
      <c r="AD166" s="49">
        <f>SUMIFS('mech4import - CB6R3_AE7'!$D$2:$D$10000,'mech4import - CB6R3_AE7'!$B$2:$B$10000,"="&amp;'CB6R3_AE7 - 95861 - CRITERIA'!$B166,'mech4import - CB6R3_AE7'!$C$2:$C$10000,"="&amp;'CB6R3_AE7 - 95861 - CRITERIA'!AD$3)</f>
        <v>0</v>
      </c>
      <c r="AE166" s="49">
        <f>SUMIFS('mech4import - CB6R3_AE7'!$D$2:$D$10000,'mech4import - CB6R3_AE7'!$B$2:$B$10000,"="&amp;'CB6R3_AE7 - 95861 - CRITERIA'!$B166,'mech4import - CB6R3_AE7'!$C$2:$C$10000,"="&amp;'CB6R3_AE7 - 95861 - CRITERIA'!AE$3)</f>
        <v>0</v>
      </c>
      <c r="AF166" s="49">
        <f>SUMIFS('mech4import - CB6R3_AE7'!$D$2:$D$10000,'mech4import - CB6R3_AE7'!$B$2:$B$10000,"="&amp;'CB6R3_AE7 - 95861 - CRITERIA'!$B166,'mech4import - CB6R3_AE7'!$C$2:$C$10000,"="&amp;'CB6R3_AE7 - 95861 - CRITERIA'!AF$3)</f>
        <v>0</v>
      </c>
      <c r="AG166" s="49">
        <f>SUMIFS('mech4import - CB6R3_AE7'!$D$2:$D$10000,'mech4import - CB6R3_AE7'!$B$2:$B$10000,"="&amp;'CB6R3_AE7 - 95861 - CRITERIA'!$B166,'mech4import - CB6R3_AE7'!$C$2:$C$10000,"="&amp;'CB6R3_AE7 - 95861 - CRITERIA'!AG$3)</f>
        <v>0</v>
      </c>
      <c r="AH166" s="49">
        <f>SUMIFS('mech4import - CB6R3_AE7'!$D$2:$D$10000,'mech4import - CB6R3_AE7'!$B$2:$B$10000,"="&amp;'CB6R3_AE7 - 95861 - CRITERIA'!$B166,'mech4import - CB6R3_AE7'!$C$2:$C$10000,"="&amp;'CB6R3_AE7 - 95861 - CRITERIA'!AH$3)</f>
        <v>0</v>
      </c>
      <c r="AI166" s="49">
        <f>SUMIFS('mech4import - CB6R3_AE7'!$D$2:$D$10000,'mech4import - CB6R3_AE7'!$B$2:$B$10000,"="&amp;'CB6R3_AE7 - 95861 - CRITERIA'!$B166,'mech4import - CB6R3_AE7'!$C$2:$C$10000,"="&amp;'CB6R3_AE7 - 95861 - CRITERIA'!AI$3)</f>
        <v>0</v>
      </c>
      <c r="AJ166" s="49">
        <f>SUMIFS('mech4import - CB6R3_AE7'!$D$2:$D$10000,'mech4import - CB6R3_AE7'!$B$2:$B$10000,"="&amp;'CB6R3_AE7 - 95861 - CRITERIA'!$B166,'mech4import - CB6R3_AE7'!$C$2:$C$10000,"="&amp;'CB6R3_AE7 - 95861 - CRITERIA'!AJ$3)</f>
        <v>0</v>
      </c>
      <c r="AK166" s="49">
        <f>SUMIFS('mech4import - CB6R3_AE7'!$D$2:$D$10000,'mech4import - CB6R3_AE7'!$B$2:$B$10000,"="&amp;'CB6R3_AE7 - 95861 - CRITERIA'!$B166,'mech4import - CB6R3_AE7'!$C$2:$C$10000,"="&amp;'CB6R3_AE7 - 95861 - CRITERIA'!AK$3)</f>
        <v>0</v>
      </c>
      <c r="AL166" s="49">
        <f>SUMIFS('mech4import - CB6R3_AE7'!$D$2:$D$10000,'mech4import - CB6R3_AE7'!$B$2:$B$10000,"="&amp;'CB6R3_AE7 - 95861 - CRITERIA'!$B166,'mech4import - CB6R3_AE7'!$C$2:$C$10000,"="&amp;'CB6R3_AE7 - 95861 - CRITERIA'!AL$3)</f>
        <v>0</v>
      </c>
      <c r="AM166" s="32">
        <f t="array" ref="AM166">SUM($G$1:$AL$1*G166:AL166)</f>
        <v>240.5</v>
      </c>
    </row>
    <row r="167" spans="1:39" s="31" customFormat="1">
      <c r="A167" s="42">
        <v>95861</v>
      </c>
      <c r="B167" s="14">
        <v>3357</v>
      </c>
      <c r="C167" s="43">
        <v>6.0059303025024671E-2</v>
      </c>
      <c r="D167" s="47" t="s">
        <v>352</v>
      </c>
      <c r="E167" s="46" t="b">
        <v>0</v>
      </c>
      <c r="F167" s="48">
        <v>190.3</v>
      </c>
      <c r="G167" s="49">
        <f>SUMIFS('mech4import - CB6R3_AE7'!$D$2:$D$10000,'mech4import - CB6R3_AE7'!$B$2:$B$10000,"="&amp;'CB6R3_AE7 - 95861 - CRITERIA'!$B167,'mech4import - CB6R3_AE7'!$C$2:$C$10000,"="&amp;'CB6R3_AE7 - 95861 - CRITERIA'!G$3)</f>
        <v>0</v>
      </c>
      <c r="H167" s="49">
        <f>SUMIFS('mech4import - CB6R3_AE7'!$D$2:$D$10000,'mech4import - CB6R3_AE7'!$B$2:$B$10000,"="&amp;'CB6R3_AE7 - 95861 - CRITERIA'!$B167,'mech4import - CB6R3_AE7'!$C$2:$C$10000,"="&amp;'CB6R3_AE7 - 95861 - CRITERIA'!H$3)</f>
        <v>0</v>
      </c>
      <c r="I167" s="49">
        <f>SUMIFS('mech4import - CB6R3_AE7'!$D$2:$D$10000,'mech4import - CB6R3_AE7'!$B$2:$B$10000,"="&amp;'CB6R3_AE7 - 95861 - CRITERIA'!$B167,'mech4import - CB6R3_AE7'!$C$2:$C$10000,"="&amp;'CB6R3_AE7 - 95861 - CRITERIA'!I$3)</f>
        <v>0</v>
      </c>
      <c r="J167" s="49">
        <f>SUMIFS('mech4import - CB6R3_AE7'!$D$2:$D$10000,'mech4import - CB6R3_AE7'!$B$2:$B$10000,"="&amp;'CB6R3_AE7 - 95861 - CRITERIA'!$B167,'mech4import - CB6R3_AE7'!$C$2:$C$10000,"="&amp;'CB6R3_AE7 - 95861 - CRITERIA'!J$3)</f>
        <v>0</v>
      </c>
      <c r="K167" s="49">
        <f>SUMIFS('mech4import - CB6R3_AE7'!$D$2:$D$10000,'mech4import - CB6R3_AE7'!$B$2:$B$10000,"="&amp;'CB6R3_AE7 - 95861 - CRITERIA'!$B167,'mech4import - CB6R3_AE7'!$C$2:$C$10000,"="&amp;'CB6R3_AE7 - 95861 - CRITERIA'!K$3)</f>
        <v>0</v>
      </c>
      <c r="L167" s="49">
        <f>SUMIFS('mech4import - CB6R3_AE7'!$D$2:$D$10000,'mech4import - CB6R3_AE7'!$B$2:$B$10000,"="&amp;'CB6R3_AE7 - 95861 - CRITERIA'!$B167,'mech4import - CB6R3_AE7'!$C$2:$C$10000,"="&amp;'CB6R3_AE7 - 95861 - CRITERIA'!L$3)</f>
        <v>0</v>
      </c>
      <c r="M167" s="49">
        <f>SUMIFS('mech4import - CB6R3_AE7'!$D$2:$D$10000,'mech4import - CB6R3_AE7'!$B$2:$B$10000,"="&amp;'CB6R3_AE7 - 95861 - CRITERIA'!$B167,'mech4import - CB6R3_AE7'!$C$2:$C$10000,"="&amp;'CB6R3_AE7 - 95861 - CRITERIA'!M$3)</f>
        <v>0</v>
      </c>
      <c r="N167" s="49">
        <f>SUMIFS('mech4import - CB6R3_AE7'!$D$2:$D$10000,'mech4import - CB6R3_AE7'!$B$2:$B$10000,"="&amp;'CB6R3_AE7 - 95861 - CRITERIA'!$B167,'mech4import - CB6R3_AE7'!$C$2:$C$10000,"="&amp;'CB6R3_AE7 - 95861 - CRITERIA'!N$3)</f>
        <v>0</v>
      </c>
      <c r="O167" s="49">
        <f>SUMIFS('mech4import - CB6R3_AE7'!$D$2:$D$10000,'mech4import - CB6R3_AE7'!$B$2:$B$10000,"="&amp;'CB6R3_AE7 - 95861 - CRITERIA'!$B167,'mech4import - CB6R3_AE7'!$C$2:$C$10000,"="&amp;'CB6R3_AE7 - 95861 - CRITERIA'!O$3)</f>
        <v>0</v>
      </c>
      <c r="P167" s="49">
        <f>SUMIFS('mech4import - CB6R3_AE7'!$D$2:$D$10000,'mech4import - CB6R3_AE7'!$B$2:$B$10000,"="&amp;'CB6R3_AE7 - 95861 - CRITERIA'!$B167,'mech4import - CB6R3_AE7'!$C$2:$C$10000,"="&amp;'CB6R3_AE7 - 95861 - CRITERIA'!P$3)</f>
        <v>0</v>
      </c>
      <c r="Q167" s="49">
        <f>SUMIFS('mech4import - CB6R3_AE7'!$D$2:$D$10000,'mech4import - CB6R3_AE7'!$B$2:$B$10000,"="&amp;'CB6R3_AE7 - 95861 - CRITERIA'!$B167,'mech4import - CB6R3_AE7'!$C$2:$C$10000,"="&amp;'CB6R3_AE7 - 95861 - CRITERIA'!Q$3)</f>
        <v>0</v>
      </c>
      <c r="R167" s="49">
        <f>SUMIFS('mech4import - CB6R3_AE7'!$D$2:$D$10000,'mech4import - CB6R3_AE7'!$B$2:$B$10000,"="&amp;'CB6R3_AE7 - 95861 - CRITERIA'!$B167,'mech4import - CB6R3_AE7'!$C$2:$C$10000,"="&amp;'CB6R3_AE7 - 95861 - CRITERIA'!R$3)</f>
        <v>0</v>
      </c>
      <c r="S167" s="49">
        <f>SUMIFS('mech4import - CB6R3_AE7'!$D$2:$D$10000,'mech4import - CB6R3_AE7'!$B$2:$B$10000,"="&amp;'CB6R3_AE7 - 95861 - CRITERIA'!$B167,'mech4import - CB6R3_AE7'!$C$2:$C$10000,"="&amp;'CB6R3_AE7 - 95861 - CRITERIA'!S$3)</f>
        <v>0</v>
      </c>
      <c r="T167" s="49">
        <f>SUMIFS('mech4import - CB6R3_AE7'!$D$2:$D$10000,'mech4import - CB6R3_AE7'!$B$2:$B$10000,"="&amp;'CB6R3_AE7 - 95861 - CRITERIA'!$B167,'mech4import - CB6R3_AE7'!$C$2:$C$10000,"="&amp;'CB6R3_AE7 - 95861 - CRITERIA'!T$3)</f>
        <v>0</v>
      </c>
      <c r="U167" s="49">
        <f>SUMIFS('mech4import - CB6R3_AE7'!$D$2:$D$10000,'mech4import - CB6R3_AE7'!$B$2:$B$10000,"="&amp;'CB6R3_AE7 - 95861 - CRITERIA'!$B167,'mech4import - CB6R3_AE7'!$C$2:$C$10000,"="&amp;'CB6R3_AE7 - 95861 - CRITERIA'!U$3)</f>
        <v>0</v>
      </c>
      <c r="V167" s="49">
        <f>SUMIFS('mech4import - CB6R3_AE7'!$D$2:$D$10000,'mech4import - CB6R3_AE7'!$B$2:$B$10000,"="&amp;'CB6R3_AE7 - 95861 - CRITERIA'!$B167,'mech4import - CB6R3_AE7'!$C$2:$C$10000,"="&amp;'CB6R3_AE7 - 95861 - CRITERIA'!V$3)</f>
        <v>0</v>
      </c>
      <c r="W167" s="49">
        <f>SUMIFS('mech4import - CB6R3_AE7'!$D$2:$D$10000,'mech4import - CB6R3_AE7'!$B$2:$B$10000,"="&amp;'CB6R3_AE7 - 95861 - CRITERIA'!$B167,'mech4import - CB6R3_AE7'!$C$2:$C$10000,"="&amp;'CB6R3_AE7 - 95861 - CRITERIA'!W$3)</f>
        <v>0</v>
      </c>
      <c r="X167" s="49">
        <f>SUMIFS('mech4import - CB6R3_AE7'!$D$2:$D$10000,'mech4import - CB6R3_AE7'!$B$2:$B$10000,"="&amp;'CB6R3_AE7 - 95861 - CRITERIA'!$B167,'mech4import - CB6R3_AE7'!$C$2:$C$10000,"="&amp;'CB6R3_AE7 - 95861 - CRITERIA'!X$3)</f>
        <v>0</v>
      </c>
      <c r="Y167" s="49">
        <f>SUMIFS('mech4import - CB6R3_AE7'!$D$2:$D$10000,'mech4import - CB6R3_AE7'!$B$2:$B$10000,"="&amp;'CB6R3_AE7 - 95861 - CRITERIA'!$B167,'mech4import - CB6R3_AE7'!$C$2:$C$10000,"="&amp;'CB6R3_AE7 - 95861 - CRITERIA'!Y$3)</f>
        <v>1</v>
      </c>
      <c r="Z167" s="49">
        <f>SUMIFS('mech4import - CB6R3_AE7'!$D$2:$D$10000,'mech4import - CB6R3_AE7'!$B$2:$B$10000,"="&amp;'CB6R3_AE7 - 95861 - CRITERIA'!$B167,'mech4import - CB6R3_AE7'!$C$2:$C$10000,"="&amp;'CB6R3_AE7 - 95861 - CRITERIA'!Z$3)</f>
        <v>0</v>
      </c>
      <c r="AA167" s="49">
        <f>SUMIFS('mech4import - CB6R3_AE7'!$D$2:$D$10000,'mech4import - CB6R3_AE7'!$B$2:$B$10000,"="&amp;'CB6R3_AE7 - 95861 - CRITERIA'!$B167,'mech4import - CB6R3_AE7'!$C$2:$C$10000,"="&amp;'CB6R3_AE7 - 95861 - CRITERIA'!AA$3)</f>
        <v>0</v>
      </c>
      <c r="AB167" s="49">
        <f>SUMIFS('mech4import - CB6R3_AE7'!$D$2:$D$10000,'mech4import - CB6R3_AE7'!$B$2:$B$10000,"="&amp;'CB6R3_AE7 - 95861 - CRITERIA'!$B167,'mech4import - CB6R3_AE7'!$C$2:$C$10000,"="&amp;'CB6R3_AE7 - 95861 - CRITERIA'!AB$3)</f>
        <v>0</v>
      </c>
      <c r="AC167" s="49">
        <f>SUMIFS('mech4import - CB6R3_AE7'!$D$2:$D$10000,'mech4import - CB6R3_AE7'!$B$2:$B$10000,"="&amp;'CB6R3_AE7 - 95861 - CRITERIA'!$B167,'mech4import - CB6R3_AE7'!$C$2:$C$10000,"="&amp;'CB6R3_AE7 - 95861 - CRITERIA'!AC$3)</f>
        <v>0</v>
      </c>
      <c r="AD167" s="49">
        <f>SUMIFS('mech4import - CB6R3_AE7'!$D$2:$D$10000,'mech4import - CB6R3_AE7'!$B$2:$B$10000,"="&amp;'CB6R3_AE7 - 95861 - CRITERIA'!$B167,'mech4import - CB6R3_AE7'!$C$2:$C$10000,"="&amp;'CB6R3_AE7 - 95861 - CRITERIA'!AD$3)</f>
        <v>0</v>
      </c>
      <c r="AE167" s="49">
        <f>SUMIFS('mech4import - CB6R3_AE7'!$D$2:$D$10000,'mech4import - CB6R3_AE7'!$B$2:$B$10000,"="&amp;'CB6R3_AE7 - 95861 - CRITERIA'!$B167,'mech4import - CB6R3_AE7'!$C$2:$C$10000,"="&amp;'CB6R3_AE7 - 95861 - CRITERIA'!AE$3)</f>
        <v>0</v>
      </c>
      <c r="AF167" s="49">
        <f>SUMIFS('mech4import - CB6R3_AE7'!$D$2:$D$10000,'mech4import - CB6R3_AE7'!$B$2:$B$10000,"="&amp;'CB6R3_AE7 - 95861 - CRITERIA'!$B167,'mech4import - CB6R3_AE7'!$C$2:$C$10000,"="&amp;'CB6R3_AE7 - 95861 - CRITERIA'!AF$3)</f>
        <v>0</v>
      </c>
      <c r="AG167" s="49">
        <f>SUMIFS('mech4import - CB6R3_AE7'!$D$2:$D$10000,'mech4import - CB6R3_AE7'!$B$2:$B$10000,"="&amp;'CB6R3_AE7 - 95861 - CRITERIA'!$B167,'mech4import - CB6R3_AE7'!$C$2:$C$10000,"="&amp;'CB6R3_AE7 - 95861 - CRITERIA'!AG$3)</f>
        <v>0</v>
      </c>
      <c r="AH167" s="49">
        <f>SUMIFS('mech4import - CB6R3_AE7'!$D$2:$D$10000,'mech4import - CB6R3_AE7'!$B$2:$B$10000,"="&amp;'CB6R3_AE7 - 95861 - CRITERIA'!$B167,'mech4import - CB6R3_AE7'!$C$2:$C$10000,"="&amp;'CB6R3_AE7 - 95861 - CRITERIA'!AH$3)</f>
        <v>0</v>
      </c>
      <c r="AI167" s="49">
        <f>SUMIFS('mech4import - CB6R3_AE7'!$D$2:$D$10000,'mech4import - CB6R3_AE7'!$B$2:$B$10000,"="&amp;'CB6R3_AE7 - 95861 - CRITERIA'!$B167,'mech4import - CB6R3_AE7'!$C$2:$C$10000,"="&amp;'CB6R3_AE7 - 95861 - CRITERIA'!AI$3)</f>
        <v>0</v>
      </c>
      <c r="AJ167" s="49">
        <f>SUMIFS('mech4import - CB6R3_AE7'!$D$2:$D$10000,'mech4import - CB6R3_AE7'!$B$2:$B$10000,"="&amp;'CB6R3_AE7 - 95861 - CRITERIA'!$B167,'mech4import - CB6R3_AE7'!$C$2:$C$10000,"="&amp;'CB6R3_AE7 - 95861 - CRITERIA'!AJ$3)</f>
        <v>0</v>
      </c>
      <c r="AK167" s="49">
        <f>SUMIFS('mech4import - CB6R3_AE7'!$D$2:$D$10000,'mech4import - CB6R3_AE7'!$B$2:$B$10000,"="&amp;'CB6R3_AE7 - 95861 - CRITERIA'!$B167,'mech4import - CB6R3_AE7'!$C$2:$C$10000,"="&amp;'CB6R3_AE7 - 95861 - CRITERIA'!AK$3)</f>
        <v>0</v>
      </c>
      <c r="AL167" s="49">
        <f>SUMIFS('mech4import - CB6R3_AE7'!$D$2:$D$10000,'mech4import - CB6R3_AE7'!$B$2:$B$10000,"="&amp;'CB6R3_AE7 - 95861 - CRITERIA'!$B167,'mech4import - CB6R3_AE7'!$C$2:$C$10000,"="&amp;'CB6R3_AE7 - 95861 - CRITERIA'!AL$3)</f>
        <v>0</v>
      </c>
      <c r="AM167" s="32">
        <f t="array" ref="AM167">SUM($G$1:$AL$1*G167:AL167)</f>
        <v>240.5</v>
      </c>
    </row>
    <row r="168" spans="1:39" s="31" customFormat="1">
      <c r="A168" s="42">
        <v>95861</v>
      </c>
      <c r="B168" s="14">
        <v>3475</v>
      </c>
      <c r="C168" s="43">
        <v>1.5019552832502874E-2</v>
      </c>
      <c r="D168" s="47" t="s">
        <v>353</v>
      </c>
      <c r="E168" s="46" t="b">
        <v>0</v>
      </c>
      <c r="F168" s="48">
        <v>176.303</v>
      </c>
      <c r="G168" s="49">
        <f>SUMIFS('mech4import - CB6R3_AE7'!$D$2:$D$10000,'mech4import - CB6R3_AE7'!$B$2:$B$10000,"="&amp;'CB6R3_AE7 - 95861 - CRITERIA'!$B168,'mech4import - CB6R3_AE7'!$C$2:$C$10000,"="&amp;'CB6R3_AE7 - 95861 - CRITERIA'!G$3)</f>
        <v>0</v>
      </c>
      <c r="H168" s="49">
        <f>SUMIFS('mech4import - CB6R3_AE7'!$D$2:$D$10000,'mech4import - CB6R3_AE7'!$B$2:$B$10000,"="&amp;'CB6R3_AE7 - 95861 - CRITERIA'!$B168,'mech4import - CB6R3_AE7'!$C$2:$C$10000,"="&amp;'CB6R3_AE7 - 95861 - CRITERIA'!H$3)</f>
        <v>0</v>
      </c>
      <c r="I168" s="49">
        <f>SUMIFS('mech4import - CB6R3_AE7'!$D$2:$D$10000,'mech4import - CB6R3_AE7'!$B$2:$B$10000,"="&amp;'CB6R3_AE7 - 95861 - CRITERIA'!$B168,'mech4import - CB6R3_AE7'!$C$2:$C$10000,"="&amp;'CB6R3_AE7 - 95861 - CRITERIA'!I$3)</f>
        <v>0</v>
      </c>
      <c r="J168" s="49">
        <f>SUMIFS('mech4import - CB6R3_AE7'!$D$2:$D$10000,'mech4import - CB6R3_AE7'!$B$2:$B$10000,"="&amp;'CB6R3_AE7 - 95861 - CRITERIA'!$B168,'mech4import - CB6R3_AE7'!$C$2:$C$10000,"="&amp;'CB6R3_AE7 - 95861 - CRITERIA'!J$3)</f>
        <v>0</v>
      </c>
      <c r="K168" s="49">
        <f>SUMIFS('mech4import - CB6R3_AE7'!$D$2:$D$10000,'mech4import - CB6R3_AE7'!$B$2:$B$10000,"="&amp;'CB6R3_AE7 - 95861 - CRITERIA'!$B168,'mech4import - CB6R3_AE7'!$C$2:$C$10000,"="&amp;'CB6R3_AE7 - 95861 - CRITERIA'!K$3)</f>
        <v>0</v>
      </c>
      <c r="L168" s="49">
        <f>SUMIFS('mech4import - CB6R3_AE7'!$D$2:$D$10000,'mech4import - CB6R3_AE7'!$B$2:$B$10000,"="&amp;'CB6R3_AE7 - 95861 - CRITERIA'!$B168,'mech4import - CB6R3_AE7'!$C$2:$C$10000,"="&amp;'CB6R3_AE7 - 95861 - CRITERIA'!L$3)</f>
        <v>0</v>
      </c>
      <c r="M168" s="49">
        <f>SUMIFS('mech4import - CB6R3_AE7'!$D$2:$D$10000,'mech4import - CB6R3_AE7'!$B$2:$B$10000,"="&amp;'CB6R3_AE7 - 95861 - CRITERIA'!$B168,'mech4import - CB6R3_AE7'!$C$2:$C$10000,"="&amp;'CB6R3_AE7 - 95861 - CRITERIA'!M$3)</f>
        <v>0</v>
      </c>
      <c r="N168" s="49">
        <f>SUMIFS('mech4import - CB6R3_AE7'!$D$2:$D$10000,'mech4import - CB6R3_AE7'!$B$2:$B$10000,"="&amp;'CB6R3_AE7 - 95861 - CRITERIA'!$B168,'mech4import - CB6R3_AE7'!$C$2:$C$10000,"="&amp;'CB6R3_AE7 - 95861 - CRITERIA'!N$3)</f>
        <v>0</v>
      </c>
      <c r="O168" s="49">
        <f>SUMIFS('mech4import - CB6R3_AE7'!$D$2:$D$10000,'mech4import - CB6R3_AE7'!$B$2:$B$10000,"="&amp;'CB6R3_AE7 - 95861 - CRITERIA'!$B168,'mech4import - CB6R3_AE7'!$C$2:$C$10000,"="&amp;'CB6R3_AE7 - 95861 - CRITERIA'!O$3)</f>
        <v>0</v>
      </c>
      <c r="P168" s="49">
        <f>SUMIFS('mech4import - CB6R3_AE7'!$D$2:$D$10000,'mech4import - CB6R3_AE7'!$B$2:$B$10000,"="&amp;'CB6R3_AE7 - 95861 - CRITERIA'!$B168,'mech4import - CB6R3_AE7'!$C$2:$C$10000,"="&amp;'CB6R3_AE7 - 95861 - CRITERIA'!P$3)</f>
        <v>0</v>
      </c>
      <c r="Q168" s="49">
        <f>SUMIFS('mech4import - CB6R3_AE7'!$D$2:$D$10000,'mech4import - CB6R3_AE7'!$B$2:$B$10000,"="&amp;'CB6R3_AE7 - 95861 - CRITERIA'!$B168,'mech4import - CB6R3_AE7'!$C$2:$C$10000,"="&amp;'CB6R3_AE7 - 95861 - CRITERIA'!Q$3)</f>
        <v>0</v>
      </c>
      <c r="R168" s="49">
        <f>SUMIFS('mech4import - CB6R3_AE7'!$D$2:$D$10000,'mech4import - CB6R3_AE7'!$B$2:$B$10000,"="&amp;'CB6R3_AE7 - 95861 - CRITERIA'!$B168,'mech4import - CB6R3_AE7'!$C$2:$C$10000,"="&amp;'CB6R3_AE7 - 95861 - CRITERIA'!R$3)</f>
        <v>0</v>
      </c>
      <c r="S168" s="49">
        <f>SUMIFS('mech4import - CB6R3_AE7'!$D$2:$D$10000,'mech4import - CB6R3_AE7'!$B$2:$B$10000,"="&amp;'CB6R3_AE7 - 95861 - CRITERIA'!$B168,'mech4import - CB6R3_AE7'!$C$2:$C$10000,"="&amp;'CB6R3_AE7 - 95861 - CRITERIA'!S$3)</f>
        <v>0</v>
      </c>
      <c r="T168" s="49">
        <f>SUMIFS('mech4import - CB6R3_AE7'!$D$2:$D$10000,'mech4import - CB6R3_AE7'!$B$2:$B$10000,"="&amp;'CB6R3_AE7 - 95861 - CRITERIA'!$B168,'mech4import - CB6R3_AE7'!$C$2:$C$10000,"="&amp;'CB6R3_AE7 - 95861 - CRITERIA'!T$3)</f>
        <v>0</v>
      </c>
      <c r="U168" s="49">
        <f>SUMIFS('mech4import - CB6R3_AE7'!$D$2:$D$10000,'mech4import - CB6R3_AE7'!$B$2:$B$10000,"="&amp;'CB6R3_AE7 - 95861 - CRITERIA'!$B168,'mech4import - CB6R3_AE7'!$C$2:$C$10000,"="&amp;'CB6R3_AE7 - 95861 - CRITERIA'!U$3)</f>
        <v>0</v>
      </c>
      <c r="V168" s="49">
        <f>SUMIFS('mech4import - CB6R3_AE7'!$D$2:$D$10000,'mech4import - CB6R3_AE7'!$B$2:$B$10000,"="&amp;'CB6R3_AE7 - 95861 - CRITERIA'!$B168,'mech4import - CB6R3_AE7'!$C$2:$C$10000,"="&amp;'CB6R3_AE7 - 95861 - CRITERIA'!V$3)</f>
        <v>0</v>
      </c>
      <c r="W168" s="49">
        <f>SUMIFS('mech4import - CB6R3_AE7'!$D$2:$D$10000,'mech4import - CB6R3_AE7'!$B$2:$B$10000,"="&amp;'CB6R3_AE7 - 95861 - CRITERIA'!$B168,'mech4import - CB6R3_AE7'!$C$2:$C$10000,"="&amp;'CB6R3_AE7 - 95861 - CRITERIA'!W$3)</f>
        <v>0</v>
      </c>
      <c r="X168" s="49">
        <f>SUMIFS('mech4import - CB6R3_AE7'!$D$2:$D$10000,'mech4import - CB6R3_AE7'!$B$2:$B$10000,"="&amp;'CB6R3_AE7 - 95861 - CRITERIA'!$B168,'mech4import - CB6R3_AE7'!$C$2:$C$10000,"="&amp;'CB6R3_AE7 - 95861 - CRITERIA'!X$3)</f>
        <v>0</v>
      </c>
      <c r="Y168" s="49">
        <f>SUMIFS('mech4import - CB6R3_AE7'!$D$2:$D$10000,'mech4import - CB6R3_AE7'!$B$2:$B$10000,"="&amp;'CB6R3_AE7 - 95861 - CRITERIA'!$B168,'mech4import - CB6R3_AE7'!$C$2:$C$10000,"="&amp;'CB6R3_AE7 - 95861 - CRITERIA'!Y$3)</f>
        <v>1</v>
      </c>
      <c r="Z168" s="49">
        <f>SUMIFS('mech4import - CB6R3_AE7'!$D$2:$D$10000,'mech4import - CB6R3_AE7'!$B$2:$B$10000,"="&amp;'CB6R3_AE7 - 95861 - CRITERIA'!$B168,'mech4import - CB6R3_AE7'!$C$2:$C$10000,"="&amp;'CB6R3_AE7 - 95861 - CRITERIA'!Z$3)</f>
        <v>0</v>
      </c>
      <c r="AA168" s="49">
        <f>SUMIFS('mech4import - CB6R3_AE7'!$D$2:$D$10000,'mech4import - CB6R3_AE7'!$B$2:$B$10000,"="&amp;'CB6R3_AE7 - 95861 - CRITERIA'!$B168,'mech4import - CB6R3_AE7'!$C$2:$C$10000,"="&amp;'CB6R3_AE7 - 95861 - CRITERIA'!AA$3)</f>
        <v>0</v>
      </c>
      <c r="AB168" s="49">
        <f>SUMIFS('mech4import - CB6R3_AE7'!$D$2:$D$10000,'mech4import - CB6R3_AE7'!$B$2:$B$10000,"="&amp;'CB6R3_AE7 - 95861 - CRITERIA'!$B168,'mech4import - CB6R3_AE7'!$C$2:$C$10000,"="&amp;'CB6R3_AE7 - 95861 - CRITERIA'!AB$3)</f>
        <v>0</v>
      </c>
      <c r="AC168" s="49">
        <f>SUMIFS('mech4import - CB6R3_AE7'!$D$2:$D$10000,'mech4import - CB6R3_AE7'!$B$2:$B$10000,"="&amp;'CB6R3_AE7 - 95861 - CRITERIA'!$B168,'mech4import - CB6R3_AE7'!$C$2:$C$10000,"="&amp;'CB6R3_AE7 - 95861 - CRITERIA'!AC$3)</f>
        <v>0</v>
      </c>
      <c r="AD168" s="49">
        <f>SUMIFS('mech4import - CB6R3_AE7'!$D$2:$D$10000,'mech4import - CB6R3_AE7'!$B$2:$B$10000,"="&amp;'CB6R3_AE7 - 95861 - CRITERIA'!$B168,'mech4import - CB6R3_AE7'!$C$2:$C$10000,"="&amp;'CB6R3_AE7 - 95861 - CRITERIA'!AD$3)</f>
        <v>0</v>
      </c>
      <c r="AE168" s="49">
        <f>SUMIFS('mech4import - CB6R3_AE7'!$D$2:$D$10000,'mech4import - CB6R3_AE7'!$B$2:$B$10000,"="&amp;'CB6R3_AE7 - 95861 - CRITERIA'!$B168,'mech4import - CB6R3_AE7'!$C$2:$C$10000,"="&amp;'CB6R3_AE7 - 95861 - CRITERIA'!AE$3)</f>
        <v>0</v>
      </c>
      <c r="AF168" s="49">
        <f>SUMIFS('mech4import - CB6R3_AE7'!$D$2:$D$10000,'mech4import - CB6R3_AE7'!$B$2:$B$10000,"="&amp;'CB6R3_AE7 - 95861 - CRITERIA'!$B168,'mech4import - CB6R3_AE7'!$C$2:$C$10000,"="&amp;'CB6R3_AE7 - 95861 - CRITERIA'!AF$3)</f>
        <v>0</v>
      </c>
      <c r="AG168" s="49">
        <f>SUMIFS('mech4import - CB6R3_AE7'!$D$2:$D$10000,'mech4import - CB6R3_AE7'!$B$2:$B$10000,"="&amp;'CB6R3_AE7 - 95861 - CRITERIA'!$B168,'mech4import - CB6R3_AE7'!$C$2:$C$10000,"="&amp;'CB6R3_AE7 - 95861 - CRITERIA'!AG$3)</f>
        <v>0</v>
      </c>
      <c r="AH168" s="49">
        <f>SUMIFS('mech4import - CB6R3_AE7'!$D$2:$D$10000,'mech4import - CB6R3_AE7'!$B$2:$B$10000,"="&amp;'CB6R3_AE7 - 95861 - CRITERIA'!$B168,'mech4import - CB6R3_AE7'!$C$2:$C$10000,"="&amp;'CB6R3_AE7 - 95861 - CRITERIA'!AH$3)</f>
        <v>0</v>
      </c>
      <c r="AI168" s="49">
        <f>SUMIFS('mech4import - CB6R3_AE7'!$D$2:$D$10000,'mech4import - CB6R3_AE7'!$B$2:$B$10000,"="&amp;'CB6R3_AE7 - 95861 - CRITERIA'!$B168,'mech4import - CB6R3_AE7'!$C$2:$C$10000,"="&amp;'CB6R3_AE7 - 95861 - CRITERIA'!AI$3)</f>
        <v>0</v>
      </c>
      <c r="AJ168" s="49">
        <f>SUMIFS('mech4import - CB6R3_AE7'!$D$2:$D$10000,'mech4import - CB6R3_AE7'!$B$2:$B$10000,"="&amp;'CB6R3_AE7 - 95861 - CRITERIA'!$B168,'mech4import - CB6R3_AE7'!$C$2:$C$10000,"="&amp;'CB6R3_AE7 - 95861 - CRITERIA'!AJ$3)</f>
        <v>0</v>
      </c>
      <c r="AK168" s="49">
        <f>SUMIFS('mech4import - CB6R3_AE7'!$D$2:$D$10000,'mech4import - CB6R3_AE7'!$B$2:$B$10000,"="&amp;'CB6R3_AE7 - 95861 - CRITERIA'!$B168,'mech4import - CB6R3_AE7'!$C$2:$C$10000,"="&amp;'CB6R3_AE7 - 95861 - CRITERIA'!AK$3)</f>
        <v>0</v>
      </c>
      <c r="AL168" s="49">
        <f>SUMIFS('mech4import - CB6R3_AE7'!$D$2:$D$10000,'mech4import - CB6R3_AE7'!$B$2:$B$10000,"="&amp;'CB6R3_AE7 - 95861 - CRITERIA'!$B168,'mech4import - CB6R3_AE7'!$C$2:$C$10000,"="&amp;'CB6R3_AE7 - 95861 - CRITERIA'!AL$3)</f>
        <v>0</v>
      </c>
      <c r="AM168" s="32">
        <f t="array" ref="AM168">SUM($G$1:$AL$1*G168:AL168)</f>
        <v>240.5</v>
      </c>
    </row>
    <row r="169" spans="1:39" s="31" customFormat="1">
      <c r="A169" s="42">
        <v>95861</v>
      </c>
      <c r="B169" s="14">
        <v>3366</v>
      </c>
      <c r="C169" s="43">
        <v>3.491799336244665E-2</v>
      </c>
      <c r="D169" s="47" t="s">
        <v>354</v>
      </c>
      <c r="E169" s="46" t="b">
        <v>0</v>
      </c>
      <c r="F169" s="48">
        <v>214.393</v>
      </c>
      <c r="G169" s="49">
        <f>SUMIFS('mech4import - CB6R3_AE7'!$D$2:$D$10000,'mech4import - CB6R3_AE7'!$B$2:$B$10000,"="&amp;'CB6R3_AE7 - 95861 - CRITERIA'!$B169,'mech4import - CB6R3_AE7'!$C$2:$C$10000,"="&amp;'CB6R3_AE7 - 95861 - CRITERIA'!G$3)</f>
        <v>0</v>
      </c>
      <c r="H169" s="49">
        <f>SUMIFS('mech4import - CB6R3_AE7'!$D$2:$D$10000,'mech4import - CB6R3_AE7'!$B$2:$B$10000,"="&amp;'CB6R3_AE7 - 95861 - CRITERIA'!$B169,'mech4import - CB6R3_AE7'!$C$2:$C$10000,"="&amp;'CB6R3_AE7 - 95861 - CRITERIA'!H$3)</f>
        <v>0</v>
      </c>
      <c r="I169" s="49">
        <f>SUMIFS('mech4import - CB6R3_AE7'!$D$2:$D$10000,'mech4import - CB6R3_AE7'!$B$2:$B$10000,"="&amp;'CB6R3_AE7 - 95861 - CRITERIA'!$B169,'mech4import - CB6R3_AE7'!$C$2:$C$10000,"="&amp;'CB6R3_AE7 - 95861 - CRITERIA'!I$3)</f>
        <v>0</v>
      </c>
      <c r="J169" s="49">
        <f>SUMIFS('mech4import - CB6R3_AE7'!$D$2:$D$10000,'mech4import - CB6R3_AE7'!$B$2:$B$10000,"="&amp;'CB6R3_AE7 - 95861 - CRITERIA'!$B169,'mech4import - CB6R3_AE7'!$C$2:$C$10000,"="&amp;'CB6R3_AE7 - 95861 - CRITERIA'!J$3)</f>
        <v>0</v>
      </c>
      <c r="K169" s="49">
        <f>SUMIFS('mech4import - CB6R3_AE7'!$D$2:$D$10000,'mech4import - CB6R3_AE7'!$B$2:$B$10000,"="&amp;'CB6R3_AE7 - 95861 - CRITERIA'!$B169,'mech4import - CB6R3_AE7'!$C$2:$C$10000,"="&amp;'CB6R3_AE7 - 95861 - CRITERIA'!K$3)</f>
        <v>0</v>
      </c>
      <c r="L169" s="49">
        <f>SUMIFS('mech4import - CB6R3_AE7'!$D$2:$D$10000,'mech4import - CB6R3_AE7'!$B$2:$B$10000,"="&amp;'CB6R3_AE7 - 95861 - CRITERIA'!$B169,'mech4import - CB6R3_AE7'!$C$2:$C$10000,"="&amp;'CB6R3_AE7 - 95861 - CRITERIA'!L$3)</f>
        <v>0</v>
      </c>
      <c r="M169" s="49">
        <f>SUMIFS('mech4import - CB6R3_AE7'!$D$2:$D$10000,'mech4import - CB6R3_AE7'!$B$2:$B$10000,"="&amp;'CB6R3_AE7 - 95861 - CRITERIA'!$B169,'mech4import - CB6R3_AE7'!$C$2:$C$10000,"="&amp;'CB6R3_AE7 - 95861 - CRITERIA'!M$3)</f>
        <v>0</v>
      </c>
      <c r="N169" s="49">
        <f>SUMIFS('mech4import - CB6R3_AE7'!$D$2:$D$10000,'mech4import - CB6R3_AE7'!$B$2:$B$10000,"="&amp;'CB6R3_AE7 - 95861 - CRITERIA'!$B169,'mech4import - CB6R3_AE7'!$C$2:$C$10000,"="&amp;'CB6R3_AE7 - 95861 - CRITERIA'!N$3)</f>
        <v>0</v>
      </c>
      <c r="O169" s="49">
        <f>SUMIFS('mech4import - CB6R3_AE7'!$D$2:$D$10000,'mech4import - CB6R3_AE7'!$B$2:$B$10000,"="&amp;'CB6R3_AE7 - 95861 - CRITERIA'!$B169,'mech4import - CB6R3_AE7'!$C$2:$C$10000,"="&amp;'CB6R3_AE7 - 95861 - CRITERIA'!O$3)</f>
        <v>0</v>
      </c>
      <c r="P169" s="49">
        <f>SUMIFS('mech4import - CB6R3_AE7'!$D$2:$D$10000,'mech4import - CB6R3_AE7'!$B$2:$B$10000,"="&amp;'CB6R3_AE7 - 95861 - CRITERIA'!$B169,'mech4import - CB6R3_AE7'!$C$2:$C$10000,"="&amp;'CB6R3_AE7 - 95861 - CRITERIA'!P$3)</f>
        <v>0</v>
      </c>
      <c r="Q169" s="49">
        <f>SUMIFS('mech4import - CB6R3_AE7'!$D$2:$D$10000,'mech4import - CB6R3_AE7'!$B$2:$B$10000,"="&amp;'CB6R3_AE7 - 95861 - CRITERIA'!$B169,'mech4import - CB6R3_AE7'!$C$2:$C$10000,"="&amp;'CB6R3_AE7 - 95861 - CRITERIA'!Q$3)</f>
        <v>0</v>
      </c>
      <c r="R169" s="49">
        <f>SUMIFS('mech4import - CB6R3_AE7'!$D$2:$D$10000,'mech4import - CB6R3_AE7'!$B$2:$B$10000,"="&amp;'CB6R3_AE7 - 95861 - CRITERIA'!$B169,'mech4import - CB6R3_AE7'!$C$2:$C$10000,"="&amp;'CB6R3_AE7 - 95861 - CRITERIA'!R$3)</f>
        <v>0</v>
      </c>
      <c r="S169" s="49">
        <f>SUMIFS('mech4import - CB6R3_AE7'!$D$2:$D$10000,'mech4import - CB6R3_AE7'!$B$2:$B$10000,"="&amp;'CB6R3_AE7 - 95861 - CRITERIA'!$B169,'mech4import - CB6R3_AE7'!$C$2:$C$10000,"="&amp;'CB6R3_AE7 - 95861 - CRITERIA'!S$3)</f>
        <v>0</v>
      </c>
      <c r="T169" s="49">
        <f>SUMIFS('mech4import - CB6R3_AE7'!$D$2:$D$10000,'mech4import - CB6R3_AE7'!$B$2:$B$10000,"="&amp;'CB6R3_AE7 - 95861 - CRITERIA'!$B169,'mech4import - CB6R3_AE7'!$C$2:$C$10000,"="&amp;'CB6R3_AE7 - 95861 - CRITERIA'!T$3)</f>
        <v>0</v>
      </c>
      <c r="U169" s="49">
        <f>SUMIFS('mech4import - CB6R3_AE7'!$D$2:$D$10000,'mech4import - CB6R3_AE7'!$B$2:$B$10000,"="&amp;'CB6R3_AE7 - 95861 - CRITERIA'!$B169,'mech4import - CB6R3_AE7'!$C$2:$C$10000,"="&amp;'CB6R3_AE7 - 95861 - CRITERIA'!U$3)</f>
        <v>0</v>
      </c>
      <c r="V169" s="49">
        <f>SUMIFS('mech4import - CB6R3_AE7'!$D$2:$D$10000,'mech4import - CB6R3_AE7'!$B$2:$B$10000,"="&amp;'CB6R3_AE7 - 95861 - CRITERIA'!$B169,'mech4import - CB6R3_AE7'!$C$2:$C$10000,"="&amp;'CB6R3_AE7 - 95861 - CRITERIA'!V$3)</f>
        <v>0</v>
      </c>
      <c r="W169" s="49">
        <f>SUMIFS('mech4import - CB6R3_AE7'!$D$2:$D$10000,'mech4import - CB6R3_AE7'!$B$2:$B$10000,"="&amp;'CB6R3_AE7 - 95861 - CRITERIA'!$B169,'mech4import - CB6R3_AE7'!$C$2:$C$10000,"="&amp;'CB6R3_AE7 - 95861 - CRITERIA'!W$3)</f>
        <v>0</v>
      </c>
      <c r="X169" s="49">
        <f>SUMIFS('mech4import - CB6R3_AE7'!$D$2:$D$10000,'mech4import - CB6R3_AE7'!$B$2:$B$10000,"="&amp;'CB6R3_AE7 - 95861 - CRITERIA'!$B169,'mech4import - CB6R3_AE7'!$C$2:$C$10000,"="&amp;'CB6R3_AE7 - 95861 - CRITERIA'!X$3)</f>
        <v>0</v>
      </c>
      <c r="Y169" s="49">
        <f>SUMIFS('mech4import - CB6R3_AE7'!$D$2:$D$10000,'mech4import - CB6R3_AE7'!$B$2:$B$10000,"="&amp;'CB6R3_AE7 - 95861 - CRITERIA'!$B169,'mech4import - CB6R3_AE7'!$C$2:$C$10000,"="&amp;'CB6R3_AE7 - 95861 - CRITERIA'!Y$3)</f>
        <v>1</v>
      </c>
      <c r="Z169" s="49">
        <f>SUMIFS('mech4import - CB6R3_AE7'!$D$2:$D$10000,'mech4import - CB6R3_AE7'!$B$2:$B$10000,"="&amp;'CB6R3_AE7 - 95861 - CRITERIA'!$B169,'mech4import - CB6R3_AE7'!$C$2:$C$10000,"="&amp;'CB6R3_AE7 - 95861 - CRITERIA'!Z$3)</f>
        <v>0</v>
      </c>
      <c r="AA169" s="49">
        <f>SUMIFS('mech4import - CB6R3_AE7'!$D$2:$D$10000,'mech4import - CB6R3_AE7'!$B$2:$B$10000,"="&amp;'CB6R3_AE7 - 95861 - CRITERIA'!$B169,'mech4import - CB6R3_AE7'!$C$2:$C$10000,"="&amp;'CB6R3_AE7 - 95861 - CRITERIA'!AA$3)</f>
        <v>0</v>
      </c>
      <c r="AB169" s="49">
        <f>SUMIFS('mech4import - CB6R3_AE7'!$D$2:$D$10000,'mech4import - CB6R3_AE7'!$B$2:$B$10000,"="&amp;'CB6R3_AE7 - 95861 - CRITERIA'!$B169,'mech4import - CB6R3_AE7'!$C$2:$C$10000,"="&amp;'CB6R3_AE7 - 95861 - CRITERIA'!AB$3)</f>
        <v>0</v>
      </c>
      <c r="AC169" s="49">
        <f>SUMIFS('mech4import - CB6R3_AE7'!$D$2:$D$10000,'mech4import - CB6R3_AE7'!$B$2:$B$10000,"="&amp;'CB6R3_AE7 - 95861 - CRITERIA'!$B169,'mech4import - CB6R3_AE7'!$C$2:$C$10000,"="&amp;'CB6R3_AE7 - 95861 - CRITERIA'!AC$3)</f>
        <v>0</v>
      </c>
      <c r="AD169" s="49">
        <f>SUMIFS('mech4import - CB6R3_AE7'!$D$2:$D$10000,'mech4import - CB6R3_AE7'!$B$2:$B$10000,"="&amp;'CB6R3_AE7 - 95861 - CRITERIA'!$B169,'mech4import - CB6R3_AE7'!$C$2:$C$10000,"="&amp;'CB6R3_AE7 - 95861 - CRITERIA'!AD$3)</f>
        <v>0</v>
      </c>
      <c r="AE169" s="49">
        <f>SUMIFS('mech4import - CB6R3_AE7'!$D$2:$D$10000,'mech4import - CB6R3_AE7'!$B$2:$B$10000,"="&amp;'CB6R3_AE7 - 95861 - CRITERIA'!$B169,'mech4import - CB6R3_AE7'!$C$2:$C$10000,"="&amp;'CB6R3_AE7 - 95861 - CRITERIA'!AE$3)</f>
        <v>0</v>
      </c>
      <c r="AF169" s="49">
        <f>SUMIFS('mech4import - CB6R3_AE7'!$D$2:$D$10000,'mech4import - CB6R3_AE7'!$B$2:$B$10000,"="&amp;'CB6R3_AE7 - 95861 - CRITERIA'!$B169,'mech4import - CB6R3_AE7'!$C$2:$C$10000,"="&amp;'CB6R3_AE7 - 95861 - CRITERIA'!AF$3)</f>
        <v>0</v>
      </c>
      <c r="AG169" s="49">
        <f>SUMIFS('mech4import - CB6R3_AE7'!$D$2:$D$10000,'mech4import - CB6R3_AE7'!$B$2:$B$10000,"="&amp;'CB6R3_AE7 - 95861 - CRITERIA'!$B169,'mech4import - CB6R3_AE7'!$C$2:$C$10000,"="&amp;'CB6R3_AE7 - 95861 - CRITERIA'!AG$3)</f>
        <v>0</v>
      </c>
      <c r="AH169" s="49">
        <f>SUMIFS('mech4import - CB6R3_AE7'!$D$2:$D$10000,'mech4import - CB6R3_AE7'!$B$2:$B$10000,"="&amp;'CB6R3_AE7 - 95861 - CRITERIA'!$B169,'mech4import - CB6R3_AE7'!$C$2:$C$10000,"="&amp;'CB6R3_AE7 - 95861 - CRITERIA'!AH$3)</f>
        <v>0</v>
      </c>
      <c r="AI169" s="49">
        <f>SUMIFS('mech4import - CB6R3_AE7'!$D$2:$D$10000,'mech4import - CB6R3_AE7'!$B$2:$B$10000,"="&amp;'CB6R3_AE7 - 95861 - CRITERIA'!$B169,'mech4import - CB6R3_AE7'!$C$2:$C$10000,"="&amp;'CB6R3_AE7 - 95861 - CRITERIA'!AI$3)</f>
        <v>0</v>
      </c>
      <c r="AJ169" s="49">
        <f>SUMIFS('mech4import - CB6R3_AE7'!$D$2:$D$10000,'mech4import - CB6R3_AE7'!$B$2:$B$10000,"="&amp;'CB6R3_AE7 - 95861 - CRITERIA'!$B169,'mech4import - CB6R3_AE7'!$C$2:$C$10000,"="&amp;'CB6R3_AE7 - 95861 - CRITERIA'!AJ$3)</f>
        <v>0</v>
      </c>
      <c r="AK169" s="49">
        <f>SUMIFS('mech4import - CB6R3_AE7'!$D$2:$D$10000,'mech4import - CB6R3_AE7'!$B$2:$B$10000,"="&amp;'CB6R3_AE7 - 95861 - CRITERIA'!$B169,'mech4import - CB6R3_AE7'!$C$2:$C$10000,"="&amp;'CB6R3_AE7 - 95861 - CRITERIA'!AK$3)</f>
        <v>0</v>
      </c>
      <c r="AL169" s="49">
        <f>SUMIFS('mech4import - CB6R3_AE7'!$D$2:$D$10000,'mech4import - CB6R3_AE7'!$B$2:$B$10000,"="&amp;'CB6R3_AE7 - 95861 - CRITERIA'!$B169,'mech4import - CB6R3_AE7'!$C$2:$C$10000,"="&amp;'CB6R3_AE7 - 95861 - CRITERIA'!AL$3)</f>
        <v>0</v>
      </c>
      <c r="AM169" s="32">
        <f t="array" ref="AM169">SUM($G$1:$AL$1*G169:AL169)</f>
        <v>240.5</v>
      </c>
    </row>
    <row r="170" spans="1:39" s="31" customFormat="1">
      <c r="A170" s="42">
        <v>95861</v>
      </c>
      <c r="B170" s="14">
        <v>3040</v>
      </c>
      <c r="C170" s="43">
        <v>0.31834371794341942</v>
      </c>
      <c r="D170" s="47" t="s">
        <v>355</v>
      </c>
      <c r="E170" s="46" t="b">
        <v>0</v>
      </c>
      <c r="F170" s="48">
        <v>204.357</v>
      </c>
      <c r="G170" s="49">
        <f>SUMIFS('mech4import - CB6R3_AE7'!$D$2:$D$10000,'mech4import - CB6R3_AE7'!$B$2:$B$10000,"="&amp;'CB6R3_AE7 - 95861 - CRITERIA'!$B170,'mech4import - CB6R3_AE7'!$C$2:$C$10000,"="&amp;'CB6R3_AE7 - 95861 - CRITERIA'!G$3)</f>
        <v>0</v>
      </c>
      <c r="H170" s="49">
        <f>SUMIFS('mech4import - CB6R3_AE7'!$D$2:$D$10000,'mech4import - CB6R3_AE7'!$B$2:$B$10000,"="&amp;'CB6R3_AE7 - 95861 - CRITERIA'!$B170,'mech4import - CB6R3_AE7'!$C$2:$C$10000,"="&amp;'CB6R3_AE7 - 95861 - CRITERIA'!H$3)</f>
        <v>0</v>
      </c>
      <c r="I170" s="49">
        <f>SUMIFS('mech4import - CB6R3_AE7'!$D$2:$D$10000,'mech4import - CB6R3_AE7'!$B$2:$B$10000,"="&amp;'CB6R3_AE7 - 95861 - CRITERIA'!$B170,'mech4import - CB6R3_AE7'!$C$2:$C$10000,"="&amp;'CB6R3_AE7 - 95861 - CRITERIA'!I$3)</f>
        <v>0</v>
      </c>
      <c r="J170" s="49">
        <f>SUMIFS('mech4import - CB6R3_AE7'!$D$2:$D$10000,'mech4import - CB6R3_AE7'!$B$2:$B$10000,"="&amp;'CB6R3_AE7 - 95861 - CRITERIA'!$B170,'mech4import - CB6R3_AE7'!$C$2:$C$10000,"="&amp;'CB6R3_AE7 - 95861 - CRITERIA'!J$3)</f>
        <v>0</v>
      </c>
      <c r="K170" s="49">
        <f>SUMIFS('mech4import - CB6R3_AE7'!$D$2:$D$10000,'mech4import - CB6R3_AE7'!$B$2:$B$10000,"="&amp;'CB6R3_AE7 - 95861 - CRITERIA'!$B170,'mech4import - CB6R3_AE7'!$C$2:$C$10000,"="&amp;'CB6R3_AE7 - 95861 - CRITERIA'!K$3)</f>
        <v>0</v>
      </c>
      <c r="L170" s="49">
        <f>SUMIFS('mech4import - CB6R3_AE7'!$D$2:$D$10000,'mech4import - CB6R3_AE7'!$B$2:$B$10000,"="&amp;'CB6R3_AE7 - 95861 - CRITERIA'!$B170,'mech4import - CB6R3_AE7'!$C$2:$C$10000,"="&amp;'CB6R3_AE7 - 95861 - CRITERIA'!L$3)</f>
        <v>0</v>
      </c>
      <c r="M170" s="49">
        <f>SUMIFS('mech4import - CB6R3_AE7'!$D$2:$D$10000,'mech4import - CB6R3_AE7'!$B$2:$B$10000,"="&amp;'CB6R3_AE7 - 95861 - CRITERIA'!$B170,'mech4import - CB6R3_AE7'!$C$2:$C$10000,"="&amp;'CB6R3_AE7 - 95861 - CRITERIA'!M$3)</f>
        <v>0</v>
      </c>
      <c r="N170" s="49">
        <f>SUMIFS('mech4import - CB6R3_AE7'!$D$2:$D$10000,'mech4import - CB6R3_AE7'!$B$2:$B$10000,"="&amp;'CB6R3_AE7 - 95861 - CRITERIA'!$B170,'mech4import - CB6R3_AE7'!$C$2:$C$10000,"="&amp;'CB6R3_AE7 - 95861 - CRITERIA'!N$3)</f>
        <v>0</v>
      </c>
      <c r="O170" s="49">
        <f>SUMIFS('mech4import - CB6R3_AE7'!$D$2:$D$10000,'mech4import - CB6R3_AE7'!$B$2:$B$10000,"="&amp;'CB6R3_AE7 - 95861 - CRITERIA'!$B170,'mech4import - CB6R3_AE7'!$C$2:$C$10000,"="&amp;'CB6R3_AE7 - 95861 - CRITERIA'!O$3)</f>
        <v>0</v>
      </c>
      <c r="P170" s="49">
        <f>SUMIFS('mech4import - CB6R3_AE7'!$D$2:$D$10000,'mech4import - CB6R3_AE7'!$B$2:$B$10000,"="&amp;'CB6R3_AE7 - 95861 - CRITERIA'!$B170,'mech4import - CB6R3_AE7'!$C$2:$C$10000,"="&amp;'CB6R3_AE7 - 95861 - CRITERIA'!P$3)</f>
        <v>0</v>
      </c>
      <c r="Q170" s="49">
        <f>SUMIFS('mech4import - CB6R3_AE7'!$D$2:$D$10000,'mech4import - CB6R3_AE7'!$B$2:$B$10000,"="&amp;'CB6R3_AE7 - 95861 - CRITERIA'!$B170,'mech4import - CB6R3_AE7'!$C$2:$C$10000,"="&amp;'CB6R3_AE7 - 95861 - CRITERIA'!Q$3)</f>
        <v>0</v>
      </c>
      <c r="R170" s="49">
        <f>SUMIFS('mech4import - CB6R3_AE7'!$D$2:$D$10000,'mech4import - CB6R3_AE7'!$B$2:$B$10000,"="&amp;'CB6R3_AE7 - 95861 - CRITERIA'!$B170,'mech4import - CB6R3_AE7'!$C$2:$C$10000,"="&amp;'CB6R3_AE7 - 95861 - CRITERIA'!R$3)</f>
        <v>0</v>
      </c>
      <c r="S170" s="49">
        <f>SUMIFS('mech4import - CB6R3_AE7'!$D$2:$D$10000,'mech4import - CB6R3_AE7'!$B$2:$B$10000,"="&amp;'CB6R3_AE7 - 95861 - CRITERIA'!$B170,'mech4import - CB6R3_AE7'!$C$2:$C$10000,"="&amp;'CB6R3_AE7 - 95861 - CRITERIA'!S$3)</f>
        <v>0</v>
      </c>
      <c r="T170" s="49">
        <f>SUMIFS('mech4import - CB6R3_AE7'!$D$2:$D$10000,'mech4import - CB6R3_AE7'!$B$2:$B$10000,"="&amp;'CB6R3_AE7 - 95861 - CRITERIA'!$B170,'mech4import - CB6R3_AE7'!$C$2:$C$10000,"="&amp;'CB6R3_AE7 - 95861 - CRITERIA'!T$3)</f>
        <v>0</v>
      </c>
      <c r="U170" s="49">
        <f>SUMIFS('mech4import - CB6R3_AE7'!$D$2:$D$10000,'mech4import - CB6R3_AE7'!$B$2:$B$10000,"="&amp;'CB6R3_AE7 - 95861 - CRITERIA'!$B170,'mech4import - CB6R3_AE7'!$C$2:$C$10000,"="&amp;'CB6R3_AE7 - 95861 - CRITERIA'!U$3)</f>
        <v>0</v>
      </c>
      <c r="V170" s="49">
        <f>SUMIFS('mech4import - CB6R3_AE7'!$D$2:$D$10000,'mech4import - CB6R3_AE7'!$B$2:$B$10000,"="&amp;'CB6R3_AE7 - 95861 - CRITERIA'!$B170,'mech4import - CB6R3_AE7'!$C$2:$C$10000,"="&amp;'CB6R3_AE7 - 95861 - CRITERIA'!V$3)</f>
        <v>0</v>
      </c>
      <c r="W170" s="49">
        <f>SUMIFS('mech4import - CB6R3_AE7'!$D$2:$D$10000,'mech4import - CB6R3_AE7'!$B$2:$B$10000,"="&amp;'CB6R3_AE7 - 95861 - CRITERIA'!$B170,'mech4import - CB6R3_AE7'!$C$2:$C$10000,"="&amp;'CB6R3_AE7 - 95861 - CRITERIA'!W$3)</f>
        <v>0</v>
      </c>
      <c r="X170" s="49">
        <f>SUMIFS('mech4import - CB6R3_AE7'!$D$2:$D$10000,'mech4import - CB6R3_AE7'!$B$2:$B$10000,"="&amp;'CB6R3_AE7 - 95861 - CRITERIA'!$B170,'mech4import - CB6R3_AE7'!$C$2:$C$10000,"="&amp;'CB6R3_AE7 - 95861 - CRITERIA'!X$3)</f>
        <v>0</v>
      </c>
      <c r="Y170" s="49">
        <f>SUMIFS('mech4import - CB6R3_AE7'!$D$2:$D$10000,'mech4import - CB6R3_AE7'!$B$2:$B$10000,"="&amp;'CB6R3_AE7 - 95861 - CRITERIA'!$B170,'mech4import - CB6R3_AE7'!$C$2:$C$10000,"="&amp;'CB6R3_AE7 - 95861 - CRITERIA'!Y$3)</f>
        <v>1</v>
      </c>
      <c r="Z170" s="49">
        <f>SUMIFS('mech4import - CB6R3_AE7'!$D$2:$D$10000,'mech4import - CB6R3_AE7'!$B$2:$B$10000,"="&amp;'CB6R3_AE7 - 95861 - CRITERIA'!$B170,'mech4import - CB6R3_AE7'!$C$2:$C$10000,"="&amp;'CB6R3_AE7 - 95861 - CRITERIA'!Z$3)</f>
        <v>0</v>
      </c>
      <c r="AA170" s="49">
        <f>SUMIFS('mech4import - CB6R3_AE7'!$D$2:$D$10000,'mech4import - CB6R3_AE7'!$B$2:$B$10000,"="&amp;'CB6R3_AE7 - 95861 - CRITERIA'!$B170,'mech4import - CB6R3_AE7'!$C$2:$C$10000,"="&amp;'CB6R3_AE7 - 95861 - CRITERIA'!AA$3)</f>
        <v>0</v>
      </c>
      <c r="AB170" s="49">
        <f>SUMIFS('mech4import - CB6R3_AE7'!$D$2:$D$10000,'mech4import - CB6R3_AE7'!$B$2:$B$10000,"="&amp;'CB6R3_AE7 - 95861 - CRITERIA'!$B170,'mech4import - CB6R3_AE7'!$C$2:$C$10000,"="&amp;'CB6R3_AE7 - 95861 - CRITERIA'!AB$3)</f>
        <v>0</v>
      </c>
      <c r="AC170" s="49">
        <f>SUMIFS('mech4import - CB6R3_AE7'!$D$2:$D$10000,'mech4import - CB6R3_AE7'!$B$2:$B$10000,"="&amp;'CB6R3_AE7 - 95861 - CRITERIA'!$B170,'mech4import - CB6R3_AE7'!$C$2:$C$10000,"="&amp;'CB6R3_AE7 - 95861 - CRITERIA'!AC$3)</f>
        <v>0</v>
      </c>
      <c r="AD170" s="49">
        <f>SUMIFS('mech4import - CB6R3_AE7'!$D$2:$D$10000,'mech4import - CB6R3_AE7'!$B$2:$B$10000,"="&amp;'CB6R3_AE7 - 95861 - CRITERIA'!$B170,'mech4import - CB6R3_AE7'!$C$2:$C$10000,"="&amp;'CB6R3_AE7 - 95861 - CRITERIA'!AD$3)</f>
        <v>0</v>
      </c>
      <c r="AE170" s="49">
        <f>SUMIFS('mech4import - CB6R3_AE7'!$D$2:$D$10000,'mech4import - CB6R3_AE7'!$B$2:$B$10000,"="&amp;'CB6R3_AE7 - 95861 - CRITERIA'!$B170,'mech4import - CB6R3_AE7'!$C$2:$C$10000,"="&amp;'CB6R3_AE7 - 95861 - CRITERIA'!AE$3)</f>
        <v>0</v>
      </c>
      <c r="AF170" s="49">
        <f>SUMIFS('mech4import - CB6R3_AE7'!$D$2:$D$10000,'mech4import - CB6R3_AE7'!$B$2:$B$10000,"="&amp;'CB6R3_AE7 - 95861 - CRITERIA'!$B170,'mech4import - CB6R3_AE7'!$C$2:$C$10000,"="&amp;'CB6R3_AE7 - 95861 - CRITERIA'!AF$3)</f>
        <v>0</v>
      </c>
      <c r="AG170" s="49">
        <f>SUMIFS('mech4import - CB6R3_AE7'!$D$2:$D$10000,'mech4import - CB6R3_AE7'!$B$2:$B$10000,"="&amp;'CB6R3_AE7 - 95861 - CRITERIA'!$B170,'mech4import - CB6R3_AE7'!$C$2:$C$10000,"="&amp;'CB6R3_AE7 - 95861 - CRITERIA'!AG$3)</f>
        <v>0</v>
      </c>
      <c r="AH170" s="49">
        <f>SUMIFS('mech4import - CB6R3_AE7'!$D$2:$D$10000,'mech4import - CB6R3_AE7'!$B$2:$B$10000,"="&amp;'CB6R3_AE7 - 95861 - CRITERIA'!$B170,'mech4import - CB6R3_AE7'!$C$2:$C$10000,"="&amp;'CB6R3_AE7 - 95861 - CRITERIA'!AH$3)</f>
        <v>0</v>
      </c>
      <c r="AI170" s="49">
        <f>SUMIFS('mech4import - CB6R3_AE7'!$D$2:$D$10000,'mech4import - CB6R3_AE7'!$B$2:$B$10000,"="&amp;'CB6R3_AE7 - 95861 - CRITERIA'!$B170,'mech4import - CB6R3_AE7'!$C$2:$C$10000,"="&amp;'CB6R3_AE7 - 95861 - CRITERIA'!AI$3)</f>
        <v>0</v>
      </c>
      <c r="AJ170" s="49">
        <f>SUMIFS('mech4import - CB6R3_AE7'!$D$2:$D$10000,'mech4import - CB6R3_AE7'!$B$2:$B$10000,"="&amp;'CB6R3_AE7 - 95861 - CRITERIA'!$B170,'mech4import - CB6R3_AE7'!$C$2:$C$10000,"="&amp;'CB6R3_AE7 - 95861 - CRITERIA'!AJ$3)</f>
        <v>0</v>
      </c>
      <c r="AK170" s="49">
        <f>SUMIFS('mech4import - CB6R3_AE7'!$D$2:$D$10000,'mech4import - CB6R3_AE7'!$B$2:$B$10000,"="&amp;'CB6R3_AE7 - 95861 - CRITERIA'!$B170,'mech4import - CB6R3_AE7'!$C$2:$C$10000,"="&amp;'CB6R3_AE7 - 95861 - CRITERIA'!AK$3)</f>
        <v>0</v>
      </c>
      <c r="AL170" s="49">
        <f>SUMIFS('mech4import - CB6R3_AE7'!$D$2:$D$10000,'mech4import - CB6R3_AE7'!$B$2:$B$10000,"="&amp;'CB6R3_AE7 - 95861 - CRITERIA'!$B170,'mech4import - CB6R3_AE7'!$C$2:$C$10000,"="&amp;'CB6R3_AE7 - 95861 - CRITERIA'!AL$3)</f>
        <v>0</v>
      </c>
      <c r="AM170" s="32">
        <f t="array" ref="AM170">SUM($G$1:$AL$1*G170:AL170)</f>
        <v>240.5</v>
      </c>
    </row>
    <row r="171" spans="1:39" s="31" customFormat="1">
      <c r="A171" s="16"/>
      <c r="B171" s="16"/>
      <c r="C171" s="15"/>
      <c r="D171" s="8"/>
      <c r="E171" s="8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39" s="31" customFormat="1">
      <c r="A172" s="16"/>
      <c r="B172" s="16"/>
      <c r="C172" s="16"/>
      <c r="D172" s="13" t="s">
        <v>43</v>
      </c>
      <c r="E172" s="29"/>
      <c r="F172" s="9"/>
      <c r="G172" s="23" t="s">
        <v>61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39" s="31" customFormat="1">
      <c r="A173" s="16"/>
      <c r="B173" s="16"/>
      <c r="C173" s="16"/>
      <c r="D173" s="51" t="str">
        <f>D4</f>
        <v>Methane</v>
      </c>
      <c r="E173" s="29"/>
      <c r="F173" s="9"/>
      <c r="G173" s="52">
        <f t="shared" ref="G173:AL173" si="0">$C4*G4/$AM4</f>
        <v>0</v>
      </c>
      <c r="H173" s="52">
        <f t="shared" si="0"/>
        <v>0</v>
      </c>
      <c r="I173" s="52">
        <f t="shared" si="0"/>
        <v>0</v>
      </c>
      <c r="J173" s="52">
        <f t="shared" si="0"/>
        <v>0</v>
      </c>
      <c r="K173" s="52">
        <f t="shared" si="0"/>
        <v>0</v>
      </c>
      <c r="L173" s="52">
        <f t="shared" si="0"/>
        <v>0</v>
      </c>
      <c r="M173" s="52">
        <f t="shared" si="0"/>
        <v>0.57455472162445353</v>
      </c>
      <c r="N173" s="52">
        <f t="shared" si="0"/>
        <v>0</v>
      </c>
      <c r="O173" s="52">
        <f t="shared" si="0"/>
        <v>0</v>
      </c>
      <c r="P173" s="52">
        <f t="shared" si="0"/>
        <v>0</v>
      </c>
      <c r="Q173" s="52">
        <f t="shared" si="0"/>
        <v>0</v>
      </c>
      <c r="R173" s="52">
        <f t="shared" si="0"/>
        <v>0</v>
      </c>
      <c r="S173" s="52">
        <f t="shared" si="0"/>
        <v>0</v>
      </c>
      <c r="T173" s="52">
        <f t="shared" si="0"/>
        <v>0</v>
      </c>
      <c r="U173" s="52">
        <f t="shared" si="0"/>
        <v>0</v>
      </c>
      <c r="V173" s="52">
        <f t="shared" si="0"/>
        <v>0</v>
      </c>
      <c r="W173" s="52">
        <f t="shared" si="0"/>
        <v>0</v>
      </c>
      <c r="X173" s="52">
        <f t="shared" si="0"/>
        <v>0</v>
      </c>
      <c r="Y173" s="52">
        <f t="shared" si="0"/>
        <v>0</v>
      </c>
      <c r="Z173" s="52">
        <f t="shared" si="0"/>
        <v>0</v>
      </c>
      <c r="AA173" s="52">
        <f t="shared" si="0"/>
        <v>0</v>
      </c>
      <c r="AB173" s="52">
        <f t="shared" si="0"/>
        <v>0</v>
      </c>
      <c r="AC173" s="52">
        <f t="shared" si="0"/>
        <v>0</v>
      </c>
      <c r="AD173" s="52">
        <f t="shared" si="0"/>
        <v>0</v>
      </c>
      <c r="AE173" s="52">
        <f t="shared" si="0"/>
        <v>0</v>
      </c>
      <c r="AF173" s="52">
        <f t="shared" si="0"/>
        <v>0</v>
      </c>
      <c r="AG173" s="52">
        <f t="shared" si="0"/>
        <v>0</v>
      </c>
      <c r="AH173" s="52">
        <f t="shared" si="0"/>
        <v>0</v>
      </c>
      <c r="AI173" s="52">
        <f t="shared" si="0"/>
        <v>0</v>
      </c>
      <c r="AJ173" s="52">
        <f t="shared" si="0"/>
        <v>0</v>
      </c>
      <c r="AK173" s="52">
        <f t="shared" si="0"/>
        <v>0</v>
      </c>
      <c r="AL173" s="52">
        <f t="shared" si="0"/>
        <v>0</v>
      </c>
    </row>
    <row r="174" spans="1:39" s="31" customFormat="1">
      <c r="A174" s="16"/>
      <c r="B174" s="16"/>
      <c r="C174" s="16"/>
      <c r="D174" s="51" t="str">
        <f t="shared" ref="D174:D237" si="1">D5</f>
        <v>ROCP8SULF, Sulfur-containing Hydrocarbons, C* = 1e8 ug m-3</v>
      </c>
      <c r="E174" s="29"/>
      <c r="F174" s="9"/>
      <c r="G174" s="52">
        <f t="shared" ref="G174:AL174" si="2">$C5*G5/$AM5</f>
        <v>0</v>
      </c>
      <c r="H174" s="52">
        <f t="shared" si="2"/>
        <v>0</v>
      </c>
      <c r="I174" s="52">
        <f t="shared" si="2"/>
        <v>0</v>
      </c>
      <c r="J174" s="52">
        <f t="shared" si="2"/>
        <v>0</v>
      </c>
      <c r="K174" s="52">
        <f t="shared" si="2"/>
        <v>0</v>
      </c>
      <c r="L174" s="52">
        <f t="shared" si="2"/>
        <v>0</v>
      </c>
      <c r="M174" s="52">
        <f t="shared" si="2"/>
        <v>0</v>
      </c>
      <c r="N174" s="52">
        <f t="shared" si="2"/>
        <v>0</v>
      </c>
      <c r="O174" s="52">
        <f t="shared" si="2"/>
        <v>0</v>
      </c>
      <c r="P174" s="52">
        <f t="shared" si="2"/>
        <v>0</v>
      </c>
      <c r="Q174" s="52">
        <f t="shared" si="2"/>
        <v>0</v>
      </c>
      <c r="R174" s="52">
        <f t="shared" si="2"/>
        <v>0</v>
      </c>
      <c r="S174" s="52">
        <f t="shared" si="2"/>
        <v>0</v>
      </c>
      <c r="T174" s="52">
        <f t="shared" si="2"/>
        <v>0</v>
      </c>
      <c r="U174" s="52">
        <f t="shared" si="2"/>
        <v>0</v>
      </c>
      <c r="V174" s="52">
        <f t="shared" si="2"/>
        <v>4.7981025591456737E-4</v>
      </c>
      <c r="W174" s="52">
        <f t="shared" si="2"/>
        <v>0</v>
      </c>
      <c r="X174" s="52">
        <f t="shared" si="2"/>
        <v>0</v>
      </c>
      <c r="Y174" s="52">
        <f t="shared" si="2"/>
        <v>0</v>
      </c>
      <c r="Z174" s="52">
        <f t="shared" si="2"/>
        <v>0</v>
      </c>
      <c r="AA174" s="52">
        <f t="shared" si="2"/>
        <v>0</v>
      </c>
      <c r="AB174" s="52">
        <f t="shared" si="2"/>
        <v>0</v>
      </c>
      <c r="AC174" s="52">
        <f t="shared" si="2"/>
        <v>0</v>
      </c>
      <c r="AD174" s="52">
        <f t="shared" si="2"/>
        <v>0</v>
      </c>
      <c r="AE174" s="52">
        <f t="shared" ref="AE174:AG174" si="3">$C5*AE5/$AM5</f>
        <v>0</v>
      </c>
      <c r="AF174" s="52">
        <f t="shared" si="3"/>
        <v>0</v>
      </c>
      <c r="AG174" s="52">
        <f t="shared" si="3"/>
        <v>1.9192410236582695E-3</v>
      </c>
      <c r="AH174" s="52">
        <f t="shared" si="2"/>
        <v>0</v>
      </c>
      <c r="AI174" s="52">
        <f t="shared" si="2"/>
        <v>0</v>
      </c>
      <c r="AJ174" s="52">
        <f t="shared" si="2"/>
        <v>0</v>
      </c>
      <c r="AK174" s="52">
        <f t="shared" si="2"/>
        <v>0</v>
      </c>
      <c r="AL174" s="52">
        <f t="shared" si="2"/>
        <v>0</v>
      </c>
    </row>
    <row r="175" spans="1:39" s="31" customFormat="1">
      <c r="A175" s="16"/>
      <c r="B175" s="16"/>
      <c r="C175" s="16"/>
      <c r="D175" s="51" t="str">
        <f t="shared" si="1"/>
        <v>Acetylene (or ethyne)</v>
      </c>
      <c r="E175" s="29"/>
      <c r="F175" s="9"/>
      <c r="G175" s="52">
        <f t="shared" ref="G175:AL175" si="4">$C6*G6/$AM6</f>
        <v>0</v>
      </c>
      <c r="H175" s="52">
        <f t="shared" si="4"/>
        <v>0</v>
      </c>
      <c r="I175" s="52">
        <f t="shared" si="4"/>
        <v>0</v>
      </c>
      <c r="J175" s="52">
        <f t="shared" si="4"/>
        <v>0</v>
      </c>
      <c r="K175" s="52">
        <f t="shared" si="4"/>
        <v>0</v>
      </c>
      <c r="L175" s="52">
        <f t="shared" si="4"/>
        <v>0</v>
      </c>
      <c r="M175" s="52">
        <f t="shared" si="4"/>
        <v>0</v>
      </c>
      <c r="N175" s="52">
        <f t="shared" si="4"/>
        <v>0</v>
      </c>
      <c r="O175" s="52">
        <f t="shared" si="4"/>
        <v>0</v>
      </c>
      <c r="P175" s="52">
        <f t="shared" si="4"/>
        <v>5.3027493621906681E-2</v>
      </c>
      <c r="Q175" s="52">
        <f t="shared" si="4"/>
        <v>0</v>
      </c>
      <c r="R175" s="52">
        <f t="shared" si="4"/>
        <v>0</v>
      </c>
      <c r="S175" s="52">
        <f t="shared" si="4"/>
        <v>0</v>
      </c>
      <c r="T175" s="52">
        <f t="shared" si="4"/>
        <v>0</v>
      </c>
      <c r="U175" s="52">
        <f t="shared" si="4"/>
        <v>0</v>
      </c>
      <c r="V175" s="52">
        <f t="shared" si="4"/>
        <v>0</v>
      </c>
      <c r="W175" s="52">
        <f t="shared" si="4"/>
        <v>0</v>
      </c>
      <c r="X175" s="52">
        <f t="shared" si="4"/>
        <v>0</v>
      </c>
      <c r="Y175" s="52">
        <f t="shared" si="4"/>
        <v>0</v>
      </c>
      <c r="Z175" s="52">
        <f t="shared" si="4"/>
        <v>0</v>
      </c>
      <c r="AA175" s="52">
        <f t="shared" si="4"/>
        <v>0</v>
      </c>
      <c r="AB175" s="52">
        <f t="shared" si="4"/>
        <v>0</v>
      </c>
      <c r="AC175" s="52">
        <f t="shared" si="4"/>
        <v>0</v>
      </c>
      <c r="AD175" s="52">
        <f t="shared" si="4"/>
        <v>0</v>
      </c>
      <c r="AE175" s="52">
        <f t="shared" ref="AE175:AG175" si="5">$C6*AE6/$AM6</f>
        <v>0</v>
      </c>
      <c r="AF175" s="52">
        <f t="shared" si="5"/>
        <v>0</v>
      </c>
      <c r="AG175" s="52">
        <f t="shared" si="5"/>
        <v>0</v>
      </c>
      <c r="AH175" s="52">
        <f t="shared" si="4"/>
        <v>0</v>
      </c>
      <c r="AI175" s="52">
        <f t="shared" si="4"/>
        <v>0</v>
      </c>
      <c r="AJ175" s="52">
        <f t="shared" si="4"/>
        <v>0</v>
      </c>
      <c r="AK175" s="52">
        <f t="shared" si="4"/>
        <v>0</v>
      </c>
      <c r="AL175" s="52">
        <f t="shared" si="4"/>
        <v>0</v>
      </c>
    </row>
    <row r="176" spans="1:39" s="31" customFormat="1">
      <c r="A176" s="16"/>
      <c r="B176" s="16"/>
      <c r="C176" s="16"/>
      <c r="D176" s="51" t="str">
        <f t="shared" si="1"/>
        <v>Hydrogen cyanide (or Hydrocyanic acid || Formonitrile)</v>
      </c>
      <c r="E176" s="29"/>
      <c r="F176" s="9"/>
      <c r="G176" s="52">
        <f t="shared" ref="G176:AL176" si="6">$C7*G7/$AM7</f>
        <v>0</v>
      </c>
      <c r="H176" s="52">
        <f t="shared" si="6"/>
        <v>0</v>
      </c>
      <c r="I176" s="52">
        <f t="shared" si="6"/>
        <v>0</v>
      </c>
      <c r="J176" s="52">
        <f t="shared" si="6"/>
        <v>0</v>
      </c>
      <c r="K176" s="52">
        <f t="shared" si="6"/>
        <v>0</v>
      </c>
      <c r="L176" s="52">
        <f t="shared" si="6"/>
        <v>0</v>
      </c>
      <c r="M176" s="52">
        <f t="shared" si="6"/>
        <v>0</v>
      </c>
      <c r="N176" s="52">
        <f t="shared" si="6"/>
        <v>0</v>
      </c>
      <c r="O176" s="52">
        <f t="shared" si="6"/>
        <v>0</v>
      </c>
      <c r="P176" s="52">
        <f t="shared" si="6"/>
        <v>0</v>
      </c>
      <c r="Q176" s="52">
        <f t="shared" si="6"/>
        <v>0</v>
      </c>
      <c r="R176" s="52">
        <f t="shared" si="6"/>
        <v>0</v>
      </c>
      <c r="S176" s="52">
        <f t="shared" si="6"/>
        <v>0</v>
      </c>
      <c r="T176" s="52">
        <f t="shared" si="6"/>
        <v>0</v>
      </c>
      <c r="U176" s="52">
        <f t="shared" si="6"/>
        <v>0</v>
      </c>
      <c r="V176" s="52">
        <f t="shared" si="6"/>
        <v>0</v>
      </c>
      <c r="W176" s="52">
        <f t="shared" si="6"/>
        <v>0</v>
      </c>
      <c r="X176" s="52">
        <f t="shared" si="6"/>
        <v>0</v>
      </c>
      <c r="Y176" s="52">
        <f t="shared" si="6"/>
        <v>0</v>
      </c>
      <c r="Z176" s="52">
        <f t="shared" si="6"/>
        <v>0</v>
      </c>
      <c r="AA176" s="52">
        <f t="shared" si="6"/>
        <v>0</v>
      </c>
      <c r="AB176" s="52">
        <f t="shared" si="6"/>
        <v>0</v>
      </c>
      <c r="AC176" s="52">
        <f t="shared" si="6"/>
        <v>0</v>
      </c>
      <c r="AD176" s="52">
        <f t="shared" si="6"/>
        <v>0</v>
      </c>
      <c r="AE176" s="52">
        <f t="shared" ref="AE176:AG176" si="7">$C7*AE7/$AM7</f>
        <v>0</v>
      </c>
      <c r="AF176" s="52">
        <f t="shared" si="7"/>
        <v>0</v>
      </c>
      <c r="AG176" s="52">
        <f t="shared" si="7"/>
        <v>0</v>
      </c>
      <c r="AH176" s="52">
        <f t="shared" si="6"/>
        <v>0</v>
      </c>
      <c r="AI176" s="52">
        <f t="shared" si="6"/>
        <v>0</v>
      </c>
      <c r="AJ176" s="52">
        <f t="shared" si="6"/>
        <v>0</v>
      </c>
      <c r="AK176" s="52">
        <f t="shared" si="6"/>
        <v>7.3061727226777298E-3</v>
      </c>
      <c r="AL176" s="52">
        <f t="shared" si="6"/>
        <v>0</v>
      </c>
    </row>
    <row r="177" spans="1:38" s="31" customFormat="1">
      <c r="A177" s="16"/>
      <c r="B177" s="16"/>
      <c r="C177" s="16"/>
      <c r="D177" s="51" t="str">
        <f t="shared" si="1"/>
        <v>Ethylene (or ethene)</v>
      </c>
      <c r="E177" s="29"/>
      <c r="F177" s="9"/>
      <c r="G177" s="52">
        <f t="shared" ref="G177:AL177" si="8">$C8*G8/$AM8</f>
        <v>0</v>
      </c>
      <c r="H177" s="52">
        <f t="shared" si="8"/>
        <v>0</v>
      </c>
      <c r="I177" s="52">
        <f t="shared" si="8"/>
        <v>0</v>
      </c>
      <c r="J177" s="52">
        <f t="shared" si="8"/>
        <v>0</v>
      </c>
      <c r="K177" s="52">
        <f t="shared" si="8"/>
        <v>0</v>
      </c>
      <c r="L177" s="52">
        <f t="shared" si="8"/>
        <v>0</v>
      </c>
      <c r="M177" s="52">
        <f t="shared" si="8"/>
        <v>0</v>
      </c>
      <c r="N177" s="52">
        <f t="shared" si="8"/>
        <v>7.480888151696849E-2</v>
      </c>
      <c r="O177" s="52">
        <f t="shared" si="8"/>
        <v>0</v>
      </c>
      <c r="P177" s="52">
        <f t="shared" si="8"/>
        <v>0</v>
      </c>
      <c r="Q177" s="52">
        <f t="shared" si="8"/>
        <v>0</v>
      </c>
      <c r="R177" s="52">
        <f t="shared" si="8"/>
        <v>0</v>
      </c>
      <c r="S177" s="52">
        <f t="shared" si="8"/>
        <v>0</v>
      </c>
      <c r="T177" s="52">
        <f t="shared" si="8"/>
        <v>0</v>
      </c>
      <c r="U177" s="52">
        <f t="shared" si="8"/>
        <v>0</v>
      </c>
      <c r="V177" s="52">
        <f t="shared" si="8"/>
        <v>0</v>
      </c>
      <c r="W177" s="52">
        <f t="shared" si="8"/>
        <v>0</v>
      </c>
      <c r="X177" s="52">
        <f t="shared" si="8"/>
        <v>0</v>
      </c>
      <c r="Y177" s="52">
        <f t="shared" si="8"/>
        <v>0</v>
      </c>
      <c r="Z177" s="52">
        <f t="shared" si="8"/>
        <v>0</v>
      </c>
      <c r="AA177" s="52">
        <f t="shared" si="8"/>
        <v>0</v>
      </c>
      <c r="AB177" s="52">
        <f t="shared" si="8"/>
        <v>0</v>
      </c>
      <c r="AC177" s="52">
        <f t="shared" si="8"/>
        <v>0</v>
      </c>
      <c r="AD177" s="52">
        <f t="shared" si="8"/>
        <v>0</v>
      </c>
      <c r="AE177" s="52">
        <f t="shared" ref="AE177:AG177" si="9">$C8*AE8/$AM8</f>
        <v>0</v>
      </c>
      <c r="AF177" s="52">
        <f t="shared" si="9"/>
        <v>0</v>
      </c>
      <c r="AG177" s="52">
        <f t="shared" si="9"/>
        <v>0</v>
      </c>
      <c r="AH177" s="52">
        <f t="shared" si="8"/>
        <v>0</v>
      </c>
      <c r="AI177" s="52">
        <f t="shared" si="8"/>
        <v>0</v>
      </c>
      <c r="AJ177" s="52">
        <f t="shared" si="8"/>
        <v>0</v>
      </c>
      <c r="AK177" s="52">
        <f t="shared" si="8"/>
        <v>0</v>
      </c>
      <c r="AL177" s="52">
        <f t="shared" si="8"/>
        <v>0</v>
      </c>
    </row>
    <row r="178" spans="1:38" s="31" customFormat="1">
      <c r="A178" s="16"/>
      <c r="B178" s="16"/>
      <c r="C178" s="16"/>
      <c r="D178" s="51" t="str">
        <f t="shared" si="1"/>
        <v>Methanimine</v>
      </c>
      <c r="E178" s="29"/>
      <c r="F178" s="9"/>
      <c r="G178" s="52">
        <f t="shared" ref="G178:AL178" si="10">$C9*G9/$AM9</f>
        <v>0</v>
      </c>
      <c r="H178" s="52">
        <f t="shared" si="10"/>
        <v>0</v>
      </c>
      <c r="I178" s="52">
        <f t="shared" si="10"/>
        <v>0</v>
      </c>
      <c r="J178" s="52">
        <f t="shared" si="10"/>
        <v>0</v>
      </c>
      <c r="K178" s="52">
        <f t="shared" si="10"/>
        <v>0</v>
      </c>
      <c r="L178" s="52">
        <f t="shared" si="10"/>
        <v>0</v>
      </c>
      <c r="M178" s="52">
        <f t="shared" si="10"/>
        <v>0</v>
      </c>
      <c r="N178" s="52">
        <f t="shared" si="10"/>
        <v>0</v>
      </c>
      <c r="O178" s="52">
        <f t="shared" si="10"/>
        <v>0</v>
      </c>
      <c r="P178" s="52">
        <f t="shared" si="10"/>
        <v>0</v>
      </c>
      <c r="Q178" s="52">
        <f t="shared" si="10"/>
        <v>0</v>
      </c>
      <c r="R178" s="52">
        <f t="shared" si="10"/>
        <v>0</v>
      </c>
      <c r="S178" s="52">
        <f t="shared" si="10"/>
        <v>0</v>
      </c>
      <c r="T178" s="52">
        <f t="shared" si="10"/>
        <v>0</v>
      </c>
      <c r="U178" s="52">
        <f t="shared" si="10"/>
        <v>0</v>
      </c>
      <c r="V178" s="52">
        <f t="shared" si="10"/>
        <v>0</v>
      </c>
      <c r="W178" s="52">
        <f t="shared" si="10"/>
        <v>0</v>
      </c>
      <c r="X178" s="52">
        <f t="shared" si="10"/>
        <v>0</v>
      </c>
      <c r="Y178" s="52">
        <f t="shared" si="10"/>
        <v>0</v>
      </c>
      <c r="Z178" s="52">
        <f t="shared" si="10"/>
        <v>0</v>
      </c>
      <c r="AA178" s="52">
        <f t="shared" si="10"/>
        <v>0</v>
      </c>
      <c r="AB178" s="52">
        <f t="shared" si="10"/>
        <v>0</v>
      </c>
      <c r="AC178" s="52">
        <f t="shared" si="10"/>
        <v>0</v>
      </c>
      <c r="AD178" s="52">
        <f t="shared" si="10"/>
        <v>0</v>
      </c>
      <c r="AE178" s="52">
        <f t="shared" ref="AE178:AG178" si="11">$C9*AE9/$AM9</f>
        <v>0</v>
      </c>
      <c r="AF178" s="52">
        <f t="shared" si="11"/>
        <v>0</v>
      </c>
      <c r="AG178" s="52">
        <f t="shared" si="11"/>
        <v>2.1808036529020149E-4</v>
      </c>
      <c r="AH178" s="52">
        <f t="shared" si="10"/>
        <v>0</v>
      </c>
      <c r="AI178" s="52">
        <f t="shared" si="10"/>
        <v>0</v>
      </c>
      <c r="AJ178" s="52">
        <f t="shared" si="10"/>
        <v>0</v>
      </c>
      <c r="AK178" s="52">
        <f t="shared" si="10"/>
        <v>0</v>
      </c>
      <c r="AL178" s="52">
        <f t="shared" si="10"/>
        <v>0</v>
      </c>
    </row>
    <row r="179" spans="1:38" s="31" customFormat="1">
      <c r="A179" s="16"/>
      <c r="B179" s="16"/>
      <c r="C179" s="16"/>
      <c r="D179" s="51" t="str">
        <f t="shared" si="1"/>
        <v>Formaldehyde</v>
      </c>
      <c r="E179" s="29"/>
      <c r="F179" s="9"/>
      <c r="G179" s="52">
        <f t="shared" ref="G179:AL179" si="12">$C10*G10/$AM10</f>
        <v>0</v>
      </c>
      <c r="H179" s="52">
        <f t="shared" si="12"/>
        <v>0</v>
      </c>
      <c r="I179" s="52">
        <f t="shared" si="12"/>
        <v>0</v>
      </c>
      <c r="J179" s="52">
        <f t="shared" si="12"/>
        <v>0</v>
      </c>
      <c r="K179" s="52">
        <f t="shared" si="12"/>
        <v>0</v>
      </c>
      <c r="L179" s="52">
        <f t="shared" si="12"/>
        <v>0</v>
      </c>
      <c r="M179" s="52">
        <f t="shared" si="12"/>
        <v>0</v>
      </c>
      <c r="N179" s="52">
        <f t="shared" si="12"/>
        <v>0</v>
      </c>
      <c r="O179" s="52">
        <f t="shared" si="12"/>
        <v>0</v>
      </c>
      <c r="P179" s="52">
        <f t="shared" si="12"/>
        <v>0</v>
      </c>
      <c r="Q179" s="52">
        <f t="shared" si="12"/>
        <v>0</v>
      </c>
      <c r="R179" s="52">
        <f t="shared" si="12"/>
        <v>0</v>
      </c>
      <c r="S179" s="52">
        <f t="shared" si="12"/>
        <v>0.20253149246479327</v>
      </c>
      <c r="T179" s="52">
        <f t="shared" si="12"/>
        <v>0</v>
      </c>
      <c r="U179" s="52">
        <f t="shared" si="12"/>
        <v>0</v>
      </c>
      <c r="V179" s="52">
        <f t="shared" si="12"/>
        <v>0</v>
      </c>
      <c r="W179" s="52">
        <f t="shared" si="12"/>
        <v>0</v>
      </c>
      <c r="X179" s="52">
        <f t="shared" si="12"/>
        <v>0</v>
      </c>
      <c r="Y179" s="52">
        <f t="shared" si="12"/>
        <v>0</v>
      </c>
      <c r="Z179" s="52">
        <f t="shared" si="12"/>
        <v>0</v>
      </c>
      <c r="AA179" s="52">
        <f t="shared" si="12"/>
        <v>0</v>
      </c>
      <c r="AB179" s="52">
        <f t="shared" si="12"/>
        <v>0</v>
      </c>
      <c r="AC179" s="52">
        <f t="shared" si="12"/>
        <v>0</v>
      </c>
      <c r="AD179" s="52">
        <f t="shared" si="12"/>
        <v>0</v>
      </c>
      <c r="AE179" s="52">
        <f t="shared" ref="AE179:AG179" si="13">$C10*AE10/$AM10</f>
        <v>0</v>
      </c>
      <c r="AF179" s="52">
        <f t="shared" si="13"/>
        <v>0</v>
      </c>
      <c r="AG179" s="52">
        <f t="shared" si="13"/>
        <v>0</v>
      </c>
      <c r="AH179" s="52">
        <f t="shared" si="12"/>
        <v>0</v>
      </c>
      <c r="AI179" s="52">
        <f t="shared" si="12"/>
        <v>0</v>
      </c>
      <c r="AJ179" s="52">
        <f t="shared" si="12"/>
        <v>0</v>
      </c>
      <c r="AK179" s="52">
        <f t="shared" si="12"/>
        <v>0</v>
      </c>
      <c r="AL179" s="52">
        <f t="shared" si="12"/>
        <v>0</v>
      </c>
    </row>
    <row r="180" spans="1:38" s="31" customFormat="1">
      <c r="A180" s="16"/>
      <c r="B180" s="16"/>
      <c r="C180" s="16"/>
      <c r="D180" s="51" t="str">
        <f t="shared" si="1"/>
        <v>Methyl alcohol (or methanol)</v>
      </c>
      <c r="E180" s="29"/>
      <c r="F180" s="9"/>
      <c r="G180" s="52">
        <f t="shared" ref="G180:AL180" si="14">$C11*G11/$AM11</f>
        <v>0</v>
      </c>
      <c r="H180" s="52">
        <f t="shared" si="14"/>
        <v>0</v>
      </c>
      <c r="I180" s="52">
        <f t="shared" si="14"/>
        <v>0</v>
      </c>
      <c r="J180" s="52">
        <f t="shared" si="14"/>
        <v>0</v>
      </c>
      <c r="K180" s="52">
        <f t="shared" si="14"/>
        <v>0</v>
      </c>
      <c r="L180" s="52">
        <f t="shared" si="14"/>
        <v>0</v>
      </c>
      <c r="M180" s="52">
        <f t="shared" si="14"/>
        <v>0</v>
      </c>
      <c r="N180" s="52">
        <f t="shared" si="14"/>
        <v>0</v>
      </c>
      <c r="O180" s="52">
        <f t="shared" si="14"/>
        <v>0</v>
      </c>
      <c r="P180" s="52">
        <f t="shared" si="14"/>
        <v>0</v>
      </c>
      <c r="Q180" s="52">
        <f t="shared" si="14"/>
        <v>0</v>
      </c>
      <c r="R180" s="52">
        <f t="shared" si="14"/>
        <v>0</v>
      </c>
      <c r="S180" s="52">
        <f t="shared" si="14"/>
        <v>0</v>
      </c>
      <c r="T180" s="52">
        <f t="shared" si="14"/>
        <v>0</v>
      </c>
      <c r="U180" s="52">
        <f t="shared" si="14"/>
        <v>0</v>
      </c>
      <c r="V180" s="52">
        <f t="shared" si="14"/>
        <v>0</v>
      </c>
      <c r="W180" s="52">
        <f t="shared" si="14"/>
        <v>0</v>
      </c>
      <c r="X180" s="52">
        <f t="shared" si="14"/>
        <v>0</v>
      </c>
      <c r="Y180" s="52">
        <f t="shared" si="14"/>
        <v>0</v>
      </c>
      <c r="Z180" s="52">
        <f t="shared" si="14"/>
        <v>0</v>
      </c>
      <c r="AA180" s="52">
        <f t="shared" si="14"/>
        <v>0.11971923719180269</v>
      </c>
      <c r="AB180" s="52">
        <f t="shared" si="14"/>
        <v>0</v>
      </c>
      <c r="AC180" s="52">
        <f t="shared" si="14"/>
        <v>0</v>
      </c>
      <c r="AD180" s="52">
        <f t="shared" si="14"/>
        <v>0</v>
      </c>
      <c r="AE180" s="52">
        <f t="shared" ref="AE180:AG180" si="15">$C11*AE11/$AM11</f>
        <v>0</v>
      </c>
      <c r="AF180" s="52">
        <f t="shared" si="15"/>
        <v>0</v>
      </c>
      <c r="AG180" s="52">
        <f t="shared" si="15"/>
        <v>0</v>
      </c>
      <c r="AH180" s="52">
        <f t="shared" si="14"/>
        <v>0</v>
      </c>
      <c r="AI180" s="52">
        <f t="shared" si="14"/>
        <v>0</v>
      </c>
      <c r="AJ180" s="52">
        <f t="shared" si="14"/>
        <v>0</v>
      </c>
      <c r="AK180" s="52">
        <f t="shared" si="14"/>
        <v>0</v>
      </c>
      <c r="AL180" s="52">
        <f t="shared" si="14"/>
        <v>0</v>
      </c>
    </row>
    <row r="181" spans="1:38" s="31" customFormat="1">
      <c r="A181" s="16"/>
      <c r="B181" s="16"/>
      <c r="C181" s="16"/>
      <c r="D181" s="51" t="str">
        <f t="shared" si="1"/>
        <v>1,2-propadiene</v>
      </c>
      <c r="E181" s="29"/>
      <c r="F181" s="9"/>
      <c r="G181" s="52">
        <f t="shared" ref="G181:AL181" si="16">$C12*G12/$AM12</f>
        <v>0</v>
      </c>
      <c r="H181" s="52">
        <f t="shared" si="16"/>
        <v>0</v>
      </c>
      <c r="I181" s="52">
        <f t="shared" si="16"/>
        <v>0</v>
      </c>
      <c r="J181" s="52">
        <f t="shared" si="16"/>
        <v>0</v>
      </c>
      <c r="K181" s="52">
        <f t="shared" si="16"/>
        <v>0</v>
      </c>
      <c r="L181" s="52">
        <f t="shared" si="16"/>
        <v>0</v>
      </c>
      <c r="M181" s="52">
        <f t="shared" si="16"/>
        <v>0</v>
      </c>
      <c r="N181" s="52">
        <f t="shared" si="16"/>
        <v>0</v>
      </c>
      <c r="O181" s="52">
        <f t="shared" si="16"/>
        <v>0</v>
      </c>
      <c r="P181" s="52">
        <f t="shared" si="16"/>
        <v>0</v>
      </c>
      <c r="Q181" s="52">
        <f t="shared" si="16"/>
        <v>0</v>
      </c>
      <c r="R181" s="52">
        <f t="shared" si="16"/>
        <v>0</v>
      </c>
      <c r="S181" s="52">
        <f t="shared" si="16"/>
        <v>0</v>
      </c>
      <c r="T181" s="52">
        <f t="shared" si="16"/>
        <v>0</v>
      </c>
      <c r="U181" s="52">
        <f t="shared" si="16"/>
        <v>0</v>
      </c>
      <c r="V181" s="52">
        <f t="shared" si="16"/>
        <v>0</v>
      </c>
      <c r="W181" s="52">
        <f t="shared" si="16"/>
        <v>0</v>
      </c>
      <c r="X181" s="52">
        <f t="shared" si="16"/>
        <v>0</v>
      </c>
      <c r="Y181" s="52">
        <f t="shared" si="16"/>
        <v>0</v>
      </c>
      <c r="Z181" s="52">
        <f t="shared" si="16"/>
        <v>0</v>
      </c>
      <c r="AA181" s="52">
        <f t="shared" si="16"/>
        <v>0</v>
      </c>
      <c r="AB181" s="52">
        <f t="shared" si="16"/>
        <v>0</v>
      </c>
      <c r="AC181" s="52">
        <f t="shared" si="16"/>
        <v>0</v>
      </c>
      <c r="AD181" s="52">
        <f t="shared" si="16"/>
        <v>0</v>
      </c>
      <c r="AE181" s="52">
        <f t="shared" ref="AE181:AG181" si="17">$C12*AE12/$AM12</f>
        <v>4.8118375617120339E-3</v>
      </c>
      <c r="AF181" s="52">
        <f t="shared" si="17"/>
        <v>0</v>
      </c>
      <c r="AG181" s="52">
        <f t="shared" si="17"/>
        <v>4.8118375617120339E-3</v>
      </c>
      <c r="AH181" s="52">
        <f t="shared" si="16"/>
        <v>0</v>
      </c>
      <c r="AI181" s="52">
        <f t="shared" si="16"/>
        <v>0</v>
      </c>
      <c r="AJ181" s="52">
        <f t="shared" si="16"/>
        <v>0</v>
      </c>
      <c r="AK181" s="52">
        <f t="shared" si="16"/>
        <v>0</v>
      </c>
      <c r="AL181" s="52">
        <f t="shared" si="16"/>
        <v>0</v>
      </c>
    </row>
    <row r="182" spans="1:38" s="31" customFormat="1">
      <c r="A182" s="16"/>
      <c r="B182" s="16"/>
      <c r="C182" s="16"/>
      <c r="D182" s="51" t="str">
        <f t="shared" si="1"/>
        <v>Acetonitrile</v>
      </c>
      <c r="E182" s="29"/>
      <c r="F182" s="9"/>
      <c r="G182" s="52">
        <f t="shared" ref="G182:AL182" si="18">$C13*G13/$AM13</f>
        <v>0</v>
      </c>
      <c r="H182" s="52">
        <f t="shared" si="18"/>
        <v>0</v>
      </c>
      <c r="I182" s="52">
        <f t="shared" si="18"/>
        <v>0</v>
      </c>
      <c r="J182" s="52">
        <f t="shared" si="18"/>
        <v>0</v>
      </c>
      <c r="K182" s="52">
        <f t="shared" si="18"/>
        <v>0</v>
      </c>
      <c r="L182" s="52">
        <f t="shared" si="18"/>
        <v>0</v>
      </c>
      <c r="M182" s="52">
        <f t="shared" si="18"/>
        <v>0</v>
      </c>
      <c r="N182" s="52">
        <f t="shared" si="18"/>
        <v>0</v>
      </c>
      <c r="O182" s="52">
        <f t="shared" si="18"/>
        <v>0</v>
      </c>
      <c r="P182" s="52">
        <f t="shared" si="18"/>
        <v>0</v>
      </c>
      <c r="Q182" s="52">
        <f t="shared" si="18"/>
        <v>0</v>
      </c>
      <c r="R182" s="52">
        <f t="shared" si="18"/>
        <v>0</v>
      </c>
      <c r="S182" s="52">
        <f t="shared" si="18"/>
        <v>0</v>
      </c>
      <c r="T182" s="52">
        <f t="shared" si="18"/>
        <v>0</v>
      </c>
      <c r="U182" s="52">
        <f t="shared" si="18"/>
        <v>0</v>
      </c>
      <c r="V182" s="52">
        <f t="shared" si="18"/>
        <v>0</v>
      </c>
      <c r="W182" s="52">
        <f t="shared" si="18"/>
        <v>0</v>
      </c>
      <c r="X182" s="52">
        <f t="shared" si="18"/>
        <v>0</v>
      </c>
      <c r="Y182" s="52">
        <f t="shared" si="18"/>
        <v>0</v>
      </c>
      <c r="Z182" s="52">
        <f t="shared" si="18"/>
        <v>0</v>
      </c>
      <c r="AA182" s="52">
        <f t="shared" si="18"/>
        <v>0</v>
      </c>
      <c r="AB182" s="52">
        <f t="shared" si="18"/>
        <v>0</v>
      </c>
      <c r="AC182" s="52">
        <f t="shared" si="18"/>
        <v>0</v>
      </c>
      <c r="AD182" s="52">
        <f t="shared" si="18"/>
        <v>0</v>
      </c>
      <c r="AE182" s="52">
        <f t="shared" ref="AE182:AG182" si="19">$C13*AE13/$AM13</f>
        <v>0</v>
      </c>
      <c r="AF182" s="52">
        <f t="shared" si="19"/>
        <v>0</v>
      </c>
      <c r="AG182" s="52">
        <f t="shared" si="19"/>
        <v>0</v>
      </c>
      <c r="AH182" s="52">
        <f t="shared" si="18"/>
        <v>0</v>
      </c>
      <c r="AI182" s="52">
        <f t="shared" si="18"/>
        <v>0</v>
      </c>
      <c r="AJ182" s="52">
        <f t="shared" si="18"/>
        <v>0</v>
      </c>
      <c r="AK182" s="52">
        <f t="shared" si="18"/>
        <v>2.6240351328583734E-3</v>
      </c>
      <c r="AL182" s="52">
        <f t="shared" si="18"/>
        <v>0</v>
      </c>
    </row>
    <row r="183" spans="1:38" s="31" customFormat="1">
      <c r="A183" s="16"/>
      <c r="B183" s="16"/>
      <c r="C183" s="16"/>
      <c r="D183" s="51" t="str">
        <f t="shared" si="1"/>
        <v>Propylene (or Propene || 1-Propene)</v>
      </c>
      <c r="E183" s="29"/>
      <c r="F183" s="9"/>
      <c r="G183" s="52">
        <f t="shared" ref="G183:AL183" si="20">$C14*G14/$AM14</f>
        <v>0</v>
      </c>
      <c r="H183" s="52">
        <f t="shared" si="20"/>
        <v>0</v>
      </c>
      <c r="I183" s="52">
        <f t="shared" si="20"/>
        <v>0</v>
      </c>
      <c r="J183" s="52">
        <f t="shared" si="20"/>
        <v>0</v>
      </c>
      <c r="K183" s="52">
        <f t="shared" si="20"/>
        <v>0</v>
      </c>
      <c r="L183" s="52">
        <f t="shared" si="20"/>
        <v>0</v>
      </c>
      <c r="M183" s="52">
        <f t="shared" si="20"/>
        <v>0</v>
      </c>
      <c r="N183" s="52">
        <f t="shared" si="20"/>
        <v>0</v>
      </c>
      <c r="O183" s="52">
        <f t="shared" si="20"/>
        <v>0</v>
      </c>
      <c r="P183" s="52">
        <f t="shared" si="20"/>
        <v>0</v>
      </c>
      <c r="Q183" s="52">
        <f t="shared" si="20"/>
        <v>0</v>
      </c>
      <c r="R183" s="52">
        <f t="shared" si="20"/>
        <v>0</v>
      </c>
      <c r="S183" s="52">
        <f t="shared" si="20"/>
        <v>0</v>
      </c>
      <c r="T183" s="52">
        <f t="shared" si="20"/>
        <v>0</v>
      </c>
      <c r="U183" s="52">
        <f t="shared" si="20"/>
        <v>0</v>
      </c>
      <c r="V183" s="52">
        <f t="shared" si="20"/>
        <v>0</v>
      </c>
      <c r="W183" s="52">
        <f t="shared" si="20"/>
        <v>0</v>
      </c>
      <c r="X183" s="52">
        <f t="shared" si="20"/>
        <v>0</v>
      </c>
      <c r="Y183" s="52">
        <f t="shared" si="20"/>
        <v>0</v>
      </c>
      <c r="Z183" s="52">
        <f t="shared" si="20"/>
        <v>0</v>
      </c>
      <c r="AA183" s="52">
        <f t="shared" si="20"/>
        <v>0</v>
      </c>
      <c r="AB183" s="52">
        <f t="shared" si="20"/>
        <v>0</v>
      </c>
      <c r="AC183" s="52">
        <f t="shared" si="20"/>
        <v>0</v>
      </c>
      <c r="AD183" s="52">
        <f t="shared" si="20"/>
        <v>0</v>
      </c>
      <c r="AE183" s="52">
        <f t="shared" ref="AE183:AG183" si="21">$C14*AE14/$AM14</f>
        <v>3.1683875480169668E-2</v>
      </c>
      <c r="AF183" s="52">
        <f t="shared" si="21"/>
        <v>0</v>
      </c>
      <c r="AG183" s="52">
        <f t="shared" si="21"/>
        <v>3.1683875480169668E-2</v>
      </c>
      <c r="AH183" s="52">
        <f t="shared" si="20"/>
        <v>0</v>
      </c>
      <c r="AI183" s="52">
        <f t="shared" si="20"/>
        <v>0</v>
      </c>
      <c r="AJ183" s="52">
        <f t="shared" si="20"/>
        <v>0</v>
      </c>
      <c r="AK183" s="52">
        <f t="shared" si="20"/>
        <v>0</v>
      </c>
      <c r="AL183" s="52">
        <f t="shared" si="20"/>
        <v>0</v>
      </c>
    </row>
    <row r="184" spans="1:38" s="31" customFormat="1">
      <c r="A184" s="16"/>
      <c r="B184" s="16"/>
      <c r="C184" s="16"/>
      <c r="D184" s="51" t="str">
        <f t="shared" si="1"/>
        <v>Isocyanic acid (or Isocyanate)</v>
      </c>
      <c r="E184" s="29"/>
      <c r="F184" s="9"/>
      <c r="G184" s="52">
        <f t="shared" ref="G184:AL184" si="22">$C15*G15/$AM15</f>
        <v>0</v>
      </c>
      <c r="H184" s="52">
        <f t="shared" si="22"/>
        <v>0</v>
      </c>
      <c r="I184" s="52">
        <f t="shared" si="22"/>
        <v>0</v>
      </c>
      <c r="J184" s="52">
        <f t="shared" si="22"/>
        <v>0</v>
      </c>
      <c r="K184" s="52">
        <f t="shared" si="22"/>
        <v>0</v>
      </c>
      <c r="L184" s="52">
        <f t="shared" si="22"/>
        <v>0</v>
      </c>
      <c r="M184" s="52">
        <f t="shared" si="22"/>
        <v>0</v>
      </c>
      <c r="N184" s="52">
        <f t="shared" si="22"/>
        <v>0</v>
      </c>
      <c r="O184" s="52">
        <f t="shared" si="22"/>
        <v>0</v>
      </c>
      <c r="P184" s="52">
        <f t="shared" si="22"/>
        <v>0</v>
      </c>
      <c r="Q184" s="52">
        <f t="shared" si="22"/>
        <v>0</v>
      </c>
      <c r="R184" s="52">
        <f t="shared" si="22"/>
        <v>0</v>
      </c>
      <c r="S184" s="52">
        <f t="shared" si="22"/>
        <v>0</v>
      </c>
      <c r="T184" s="52">
        <f t="shared" si="22"/>
        <v>0</v>
      </c>
      <c r="U184" s="52">
        <f t="shared" si="22"/>
        <v>0</v>
      </c>
      <c r="V184" s="52">
        <f t="shared" si="22"/>
        <v>0</v>
      </c>
      <c r="W184" s="52">
        <f t="shared" si="22"/>
        <v>0</v>
      </c>
      <c r="X184" s="52">
        <f t="shared" si="22"/>
        <v>0</v>
      </c>
      <c r="Y184" s="52">
        <f t="shared" si="22"/>
        <v>0</v>
      </c>
      <c r="Z184" s="52">
        <f t="shared" si="22"/>
        <v>0</v>
      </c>
      <c r="AA184" s="52">
        <f t="shared" si="22"/>
        <v>0</v>
      </c>
      <c r="AB184" s="52">
        <f t="shared" si="22"/>
        <v>0</v>
      </c>
      <c r="AC184" s="52">
        <f t="shared" si="22"/>
        <v>0</v>
      </c>
      <c r="AD184" s="52">
        <f t="shared" si="22"/>
        <v>0</v>
      </c>
      <c r="AE184" s="52">
        <f t="shared" ref="AE184:AG184" si="23">$C15*AE15/$AM15</f>
        <v>0</v>
      </c>
      <c r="AF184" s="52">
        <f t="shared" si="23"/>
        <v>0</v>
      </c>
      <c r="AG184" s="52">
        <f t="shared" si="23"/>
        <v>0</v>
      </c>
      <c r="AH184" s="52">
        <f t="shared" si="22"/>
        <v>0</v>
      </c>
      <c r="AI184" s="52">
        <f t="shared" si="22"/>
        <v>0</v>
      </c>
      <c r="AJ184" s="52">
        <f t="shared" si="22"/>
        <v>0</v>
      </c>
      <c r="AK184" s="52">
        <f t="shared" si="22"/>
        <v>2.0679704900170674E-2</v>
      </c>
      <c r="AL184" s="52">
        <f t="shared" si="22"/>
        <v>0</v>
      </c>
    </row>
    <row r="185" spans="1:38" s="31" customFormat="1">
      <c r="A185" s="16"/>
      <c r="B185" s="16"/>
      <c r="C185" s="16"/>
      <c r="D185" s="51" t="str">
        <f t="shared" si="1"/>
        <v>Ethenamine (or Vinylamine)</v>
      </c>
      <c r="E185" s="29"/>
      <c r="F185" s="9"/>
      <c r="G185" s="52">
        <f t="shared" ref="G185:AL185" si="24">$C16*G16/$AM16</f>
        <v>0</v>
      </c>
      <c r="H185" s="52">
        <f t="shared" si="24"/>
        <v>0</v>
      </c>
      <c r="I185" s="52">
        <f t="shared" si="24"/>
        <v>0</v>
      </c>
      <c r="J185" s="52">
        <f t="shared" si="24"/>
        <v>0</v>
      </c>
      <c r="K185" s="52">
        <f t="shared" si="24"/>
        <v>0</v>
      </c>
      <c r="L185" s="52">
        <f t="shared" si="24"/>
        <v>0</v>
      </c>
      <c r="M185" s="52">
        <f t="shared" si="24"/>
        <v>0</v>
      </c>
      <c r="N185" s="52">
        <f t="shared" si="24"/>
        <v>0</v>
      </c>
      <c r="O185" s="52">
        <f t="shared" si="24"/>
        <v>0</v>
      </c>
      <c r="P185" s="52">
        <f t="shared" si="24"/>
        <v>0</v>
      </c>
      <c r="Q185" s="52">
        <f t="shared" si="24"/>
        <v>0</v>
      </c>
      <c r="R185" s="52">
        <f t="shared" si="24"/>
        <v>0</v>
      </c>
      <c r="S185" s="52">
        <f t="shared" si="24"/>
        <v>0</v>
      </c>
      <c r="T185" s="52">
        <f t="shared" si="24"/>
        <v>0</v>
      </c>
      <c r="U185" s="52">
        <f t="shared" si="24"/>
        <v>0</v>
      </c>
      <c r="V185" s="52">
        <f t="shared" si="24"/>
        <v>0</v>
      </c>
      <c r="W185" s="52">
        <f t="shared" si="24"/>
        <v>0</v>
      </c>
      <c r="X185" s="52">
        <f t="shared" si="24"/>
        <v>0</v>
      </c>
      <c r="Y185" s="52">
        <f t="shared" si="24"/>
        <v>0</v>
      </c>
      <c r="Z185" s="52">
        <f t="shared" si="24"/>
        <v>0</v>
      </c>
      <c r="AA185" s="52">
        <f t="shared" si="24"/>
        <v>0</v>
      </c>
      <c r="AB185" s="52">
        <f t="shared" si="24"/>
        <v>0</v>
      </c>
      <c r="AC185" s="52">
        <f t="shared" si="24"/>
        <v>0</v>
      </c>
      <c r="AD185" s="52">
        <f t="shared" si="24"/>
        <v>0</v>
      </c>
      <c r="AE185" s="52">
        <f t="shared" ref="AE185:AG185" si="25">$C16*AE16/$AM16</f>
        <v>3.5939724021563809E-4</v>
      </c>
      <c r="AF185" s="52">
        <f t="shared" si="25"/>
        <v>0</v>
      </c>
      <c r="AG185" s="52">
        <f t="shared" si="25"/>
        <v>3.5939724021563809E-4</v>
      </c>
      <c r="AH185" s="52">
        <f t="shared" si="24"/>
        <v>0</v>
      </c>
      <c r="AI185" s="52">
        <f t="shared" si="24"/>
        <v>0</v>
      </c>
      <c r="AJ185" s="52">
        <f t="shared" si="24"/>
        <v>0</v>
      </c>
      <c r="AK185" s="52">
        <f t="shared" si="24"/>
        <v>0</v>
      </c>
      <c r="AL185" s="52">
        <f t="shared" si="24"/>
        <v>0</v>
      </c>
    </row>
    <row r="186" spans="1:38" s="31" customFormat="1">
      <c r="A186" s="16"/>
      <c r="B186" s="16"/>
      <c r="C186" s="16"/>
      <c r="D186" s="51" t="str">
        <f t="shared" si="1"/>
        <v>Acetaldehyde</v>
      </c>
      <c r="E186" s="29"/>
      <c r="F186" s="9"/>
      <c r="G186" s="52">
        <f t="shared" ref="G186:AL186" si="26">$C17*G17/$AM17</f>
        <v>0</v>
      </c>
      <c r="H186" s="52">
        <f t="shared" si="26"/>
        <v>0</v>
      </c>
      <c r="I186" s="52">
        <f t="shared" si="26"/>
        <v>6.7111088990410198E-2</v>
      </c>
      <c r="J186" s="52">
        <f t="shared" si="26"/>
        <v>0</v>
      </c>
      <c r="K186" s="52">
        <f t="shared" si="26"/>
        <v>0</v>
      </c>
      <c r="L186" s="52">
        <f t="shared" si="26"/>
        <v>0</v>
      </c>
      <c r="M186" s="52">
        <f t="shared" si="26"/>
        <v>0</v>
      </c>
      <c r="N186" s="52">
        <f t="shared" si="26"/>
        <v>0</v>
      </c>
      <c r="O186" s="52">
        <f t="shared" si="26"/>
        <v>0</v>
      </c>
      <c r="P186" s="52">
        <f t="shared" si="26"/>
        <v>0</v>
      </c>
      <c r="Q186" s="52">
        <f t="shared" si="26"/>
        <v>0</v>
      </c>
      <c r="R186" s="52">
        <f t="shared" si="26"/>
        <v>0</v>
      </c>
      <c r="S186" s="52">
        <f t="shared" si="26"/>
        <v>0</v>
      </c>
      <c r="T186" s="52">
        <f t="shared" si="26"/>
        <v>0</v>
      </c>
      <c r="U186" s="52">
        <f t="shared" si="26"/>
        <v>0</v>
      </c>
      <c r="V186" s="52">
        <f t="shared" si="26"/>
        <v>0</v>
      </c>
      <c r="W186" s="52">
        <f t="shared" si="26"/>
        <v>0</v>
      </c>
      <c r="X186" s="52">
        <f t="shared" si="26"/>
        <v>0</v>
      </c>
      <c r="Y186" s="52">
        <f t="shared" si="26"/>
        <v>0</v>
      </c>
      <c r="Z186" s="52">
        <f t="shared" si="26"/>
        <v>0</v>
      </c>
      <c r="AA186" s="52">
        <f t="shared" si="26"/>
        <v>0</v>
      </c>
      <c r="AB186" s="52">
        <f t="shared" si="26"/>
        <v>0</v>
      </c>
      <c r="AC186" s="52">
        <f t="shared" si="26"/>
        <v>0</v>
      </c>
      <c r="AD186" s="52">
        <f t="shared" si="26"/>
        <v>0</v>
      </c>
      <c r="AE186" s="52">
        <f t="shared" ref="AE186:AG186" si="27">$C17*AE17/$AM17</f>
        <v>0</v>
      </c>
      <c r="AF186" s="52">
        <f t="shared" si="27"/>
        <v>0</v>
      </c>
      <c r="AG186" s="52">
        <f t="shared" si="27"/>
        <v>0</v>
      </c>
      <c r="AH186" s="52">
        <f t="shared" si="26"/>
        <v>0</v>
      </c>
      <c r="AI186" s="52">
        <f t="shared" si="26"/>
        <v>0</v>
      </c>
      <c r="AJ186" s="52">
        <f t="shared" si="26"/>
        <v>0</v>
      </c>
      <c r="AK186" s="52">
        <f t="shared" si="26"/>
        <v>0</v>
      </c>
      <c r="AL186" s="52">
        <f t="shared" si="26"/>
        <v>0</v>
      </c>
    </row>
    <row r="187" spans="1:38" s="31" customFormat="1">
      <c r="A187" s="16"/>
      <c r="B187" s="16"/>
      <c r="C187" s="16"/>
      <c r="D187" s="51" t="str">
        <f t="shared" si="1"/>
        <v>Formamide (or Carbamaldehyde; Methanamide || Amid kyseliny mravenci || Formimidic acid)</v>
      </c>
      <c r="E187" s="29"/>
      <c r="F187" s="9"/>
      <c r="G187" s="52">
        <f t="shared" ref="G187:AL187" si="28">$C18*G18/$AM18</f>
        <v>0</v>
      </c>
      <c r="H187" s="52">
        <f t="shared" si="28"/>
        <v>0</v>
      </c>
      <c r="I187" s="52">
        <f t="shared" si="28"/>
        <v>0</v>
      </c>
      <c r="J187" s="52">
        <f t="shared" si="28"/>
        <v>0</v>
      </c>
      <c r="K187" s="52">
        <f t="shared" si="28"/>
        <v>0</v>
      </c>
      <c r="L187" s="52">
        <f t="shared" si="28"/>
        <v>0</v>
      </c>
      <c r="M187" s="52">
        <f t="shared" si="28"/>
        <v>0</v>
      </c>
      <c r="N187" s="52">
        <f t="shared" si="28"/>
        <v>0</v>
      </c>
      <c r="O187" s="52">
        <f t="shared" si="28"/>
        <v>0</v>
      </c>
      <c r="P187" s="52">
        <f t="shared" si="28"/>
        <v>0</v>
      </c>
      <c r="Q187" s="52">
        <f t="shared" si="28"/>
        <v>0</v>
      </c>
      <c r="R187" s="52">
        <f t="shared" si="28"/>
        <v>0</v>
      </c>
      <c r="S187" s="52">
        <f t="shared" si="28"/>
        <v>0</v>
      </c>
      <c r="T187" s="52">
        <f t="shared" si="28"/>
        <v>0</v>
      </c>
      <c r="U187" s="52">
        <f t="shared" si="28"/>
        <v>0</v>
      </c>
      <c r="V187" s="52">
        <f t="shared" si="28"/>
        <v>0</v>
      </c>
      <c r="W187" s="52">
        <f t="shared" si="28"/>
        <v>0</v>
      </c>
      <c r="X187" s="52">
        <f t="shared" si="28"/>
        <v>0</v>
      </c>
      <c r="Y187" s="52">
        <f t="shared" si="28"/>
        <v>1.6816353618031936E-4</v>
      </c>
      <c r="Z187" s="52">
        <f t="shared" si="28"/>
        <v>0</v>
      </c>
      <c r="AA187" s="52">
        <f t="shared" si="28"/>
        <v>0</v>
      </c>
      <c r="AB187" s="52">
        <f t="shared" si="28"/>
        <v>0</v>
      </c>
      <c r="AC187" s="52">
        <f t="shared" si="28"/>
        <v>0</v>
      </c>
      <c r="AD187" s="52">
        <f t="shared" si="28"/>
        <v>0</v>
      </c>
      <c r="AE187" s="52">
        <f t="shared" ref="AE187:AG187" si="29">$C18*AE18/$AM18</f>
        <v>0</v>
      </c>
      <c r="AF187" s="52">
        <f t="shared" si="29"/>
        <v>0</v>
      </c>
      <c r="AG187" s="52">
        <f t="shared" si="29"/>
        <v>0</v>
      </c>
      <c r="AH187" s="52">
        <f t="shared" si="28"/>
        <v>0</v>
      </c>
      <c r="AI187" s="52">
        <f t="shared" si="28"/>
        <v>0</v>
      </c>
      <c r="AJ187" s="52">
        <f t="shared" si="28"/>
        <v>0</v>
      </c>
      <c r="AK187" s="52">
        <f t="shared" si="28"/>
        <v>0</v>
      </c>
      <c r="AL187" s="52">
        <f t="shared" si="28"/>
        <v>0</v>
      </c>
    </row>
    <row r="188" spans="1:38" s="31" customFormat="1">
      <c r="A188" s="16"/>
      <c r="B188" s="16"/>
      <c r="C188" s="16"/>
      <c r="D188" s="51" t="str">
        <f t="shared" si="1"/>
        <v>Ethylamine (or Ethanamine)</v>
      </c>
      <c r="E188" s="29"/>
      <c r="F188" s="9"/>
      <c r="G188" s="52">
        <f t="shared" ref="G188:AL188" si="30">$C19*G19/$AM19</f>
        <v>0</v>
      </c>
      <c r="H188" s="52">
        <f t="shared" si="30"/>
        <v>0</v>
      </c>
      <c r="I188" s="52">
        <f t="shared" si="30"/>
        <v>0</v>
      </c>
      <c r="J188" s="52">
        <f t="shared" si="30"/>
        <v>0</v>
      </c>
      <c r="K188" s="52">
        <f t="shared" si="30"/>
        <v>0</v>
      </c>
      <c r="L188" s="52">
        <f t="shared" si="30"/>
        <v>0</v>
      </c>
      <c r="M188" s="52">
        <f t="shared" si="30"/>
        <v>0</v>
      </c>
      <c r="N188" s="52">
        <f t="shared" si="30"/>
        <v>0</v>
      </c>
      <c r="O188" s="52">
        <f t="shared" si="30"/>
        <v>0</v>
      </c>
      <c r="P188" s="52">
        <f t="shared" si="30"/>
        <v>0</v>
      </c>
      <c r="Q188" s="52">
        <f t="shared" si="30"/>
        <v>0</v>
      </c>
      <c r="R188" s="52">
        <f t="shared" si="30"/>
        <v>0</v>
      </c>
      <c r="S188" s="52">
        <f t="shared" si="30"/>
        <v>0</v>
      </c>
      <c r="T188" s="52">
        <f t="shared" si="30"/>
        <v>0</v>
      </c>
      <c r="U188" s="52">
        <f t="shared" si="30"/>
        <v>0</v>
      </c>
      <c r="V188" s="52">
        <f t="shared" si="30"/>
        <v>0</v>
      </c>
      <c r="W188" s="52">
        <f t="shared" si="30"/>
        <v>0</v>
      </c>
      <c r="X188" s="52">
        <f t="shared" si="30"/>
        <v>0</v>
      </c>
      <c r="Y188" s="52">
        <f t="shared" si="30"/>
        <v>0</v>
      </c>
      <c r="Z188" s="52">
        <f t="shared" si="30"/>
        <v>0</v>
      </c>
      <c r="AA188" s="52">
        <f t="shared" si="30"/>
        <v>0</v>
      </c>
      <c r="AB188" s="52">
        <f t="shared" si="30"/>
        <v>0</v>
      </c>
      <c r="AC188" s="52">
        <f t="shared" si="30"/>
        <v>0</v>
      </c>
      <c r="AD188" s="52">
        <f t="shared" si="30"/>
        <v>0</v>
      </c>
      <c r="AE188" s="52">
        <f t="shared" ref="AE188:AG188" si="31">$C19*AE19/$AM19</f>
        <v>0</v>
      </c>
      <c r="AF188" s="52">
        <f t="shared" si="31"/>
        <v>0</v>
      </c>
      <c r="AG188" s="52">
        <f t="shared" si="31"/>
        <v>4.7891592809316724E-5</v>
      </c>
      <c r="AH188" s="52">
        <f t="shared" si="30"/>
        <v>0</v>
      </c>
      <c r="AI188" s="52">
        <f t="shared" si="30"/>
        <v>0</v>
      </c>
      <c r="AJ188" s="52">
        <f t="shared" si="30"/>
        <v>0</v>
      </c>
      <c r="AK188" s="52">
        <f t="shared" si="30"/>
        <v>0</v>
      </c>
      <c r="AL188" s="52">
        <f t="shared" si="30"/>
        <v>0</v>
      </c>
    </row>
    <row r="189" spans="1:38" s="31" customFormat="1">
      <c r="A189" s="16"/>
      <c r="B189" s="16"/>
      <c r="C189" s="16"/>
      <c r="D189" s="51" t="str">
        <f t="shared" si="1"/>
        <v>Formic acid</v>
      </c>
      <c r="E189" s="29"/>
      <c r="F189" s="9"/>
      <c r="G189" s="52">
        <f t="shared" ref="G189:AL189" si="32">$C20*G20/$AM20</f>
        <v>0</v>
      </c>
      <c r="H189" s="52">
        <f t="shared" si="32"/>
        <v>0</v>
      </c>
      <c r="I189" s="52">
        <f t="shared" si="32"/>
        <v>0</v>
      </c>
      <c r="J189" s="52">
        <f t="shared" si="32"/>
        <v>0</v>
      </c>
      <c r="K189" s="52">
        <f t="shared" si="32"/>
        <v>0</v>
      </c>
      <c r="L189" s="52">
        <f t="shared" si="32"/>
        <v>0</v>
      </c>
      <c r="M189" s="52">
        <f t="shared" si="32"/>
        <v>0</v>
      </c>
      <c r="N189" s="52">
        <f t="shared" si="32"/>
        <v>0</v>
      </c>
      <c r="O189" s="52">
        <f t="shared" si="32"/>
        <v>0</v>
      </c>
      <c r="P189" s="52">
        <f t="shared" si="32"/>
        <v>0</v>
      </c>
      <c r="Q189" s="52">
        <f t="shared" si="32"/>
        <v>0</v>
      </c>
      <c r="R189" s="52">
        <f t="shared" si="32"/>
        <v>1.990400092325316E-2</v>
      </c>
      <c r="S189" s="52">
        <f t="shared" si="32"/>
        <v>0</v>
      </c>
      <c r="T189" s="52">
        <f t="shared" si="32"/>
        <v>0</v>
      </c>
      <c r="U189" s="52">
        <f t="shared" si="32"/>
        <v>0</v>
      </c>
      <c r="V189" s="52">
        <f t="shared" si="32"/>
        <v>0</v>
      </c>
      <c r="W189" s="52">
        <f t="shared" si="32"/>
        <v>0</v>
      </c>
      <c r="X189" s="52">
        <f t="shared" si="32"/>
        <v>0</v>
      </c>
      <c r="Y189" s="52">
        <f t="shared" si="32"/>
        <v>0</v>
      </c>
      <c r="Z189" s="52">
        <f t="shared" si="32"/>
        <v>0</v>
      </c>
      <c r="AA189" s="52">
        <f t="shared" si="32"/>
        <v>0</v>
      </c>
      <c r="AB189" s="52">
        <f t="shared" si="32"/>
        <v>0</v>
      </c>
      <c r="AC189" s="52">
        <f t="shared" si="32"/>
        <v>0</v>
      </c>
      <c r="AD189" s="52">
        <f t="shared" si="32"/>
        <v>0</v>
      </c>
      <c r="AE189" s="52">
        <f t="shared" ref="AE189:AG189" si="33">$C20*AE20/$AM20</f>
        <v>0</v>
      </c>
      <c r="AF189" s="52">
        <f t="shared" si="33"/>
        <v>0</v>
      </c>
      <c r="AG189" s="52">
        <f t="shared" si="33"/>
        <v>0</v>
      </c>
      <c r="AH189" s="52">
        <f t="shared" si="32"/>
        <v>0</v>
      </c>
      <c r="AI189" s="52">
        <f t="shared" si="32"/>
        <v>0</v>
      </c>
      <c r="AJ189" s="52">
        <f t="shared" si="32"/>
        <v>0</v>
      </c>
      <c r="AK189" s="52">
        <f t="shared" si="32"/>
        <v>0</v>
      </c>
      <c r="AL189" s="52">
        <f t="shared" si="32"/>
        <v>0</v>
      </c>
    </row>
    <row r="190" spans="1:38" s="31" customFormat="1">
      <c r="A190" s="16"/>
      <c r="B190" s="16"/>
      <c r="C190" s="16"/>
      <c r="D190" s="51" t="str">
        <f t="shared" si="1"/>
        <v>Ethyl alcohol (or ethanol)</v>
      </c>
      <c r="E190" s="29"/>
      <c r="F190" s="9"/>
      <c r="G190" s="52">
        <f t="shared" ref="G190:AL190" si="34">$C21*G21/$AM21</f>
        <v>0</v>
      </c>
      <c r="H190" s="52">
        <f t="shared" si="34"/>
        <v>0</v>
      </c>
      <c r="I190" s="52">
        <f t="shared" si="34"/>
        <v>0</v>
      </c>
      <c r="J190" s="52">
        <f t="shared" si="34"/>
        <v>0</v>
      </c>
      <c r="K190" s="52">
        <f t="shared" si="34"/>
        <v>0</v>
      </c>
      <c r="L190" s="52">
        <f t="shared" si="34"/>
        <v>0</v>
      </c>
      <c r="M190" s="52">
        <f t="shared" si="34"/>
        <v>0</v>
      </c>
      <c r="N190" s="52">
        <f t="shared" si="34"/>
        <v>0</v>
      </c>
      <c r="O190" s="52">
        <f t="shared" si="34"/>
        <v>0</v>
      </c>
      <c r="P190" s="52">
        <f t="shared" si="34"/>
        <v>0</v>
      </c>
      <c r="Q190" s="52">
        <f t="shared" si="34"/>
        <v>5.2612568235989622E-3</v>
      </c>
      <c r="R190" s="52">
        <f t="shared" si="34"/>
        <v>0</v>
      </c>
      <c r="S190" s="52">
        <f t="shared" si="34"/>
        <v>0</v>
      </c>
      <c r="T190" s="52">
        <f t="shared" si="34"/>
        <v>0</v>
      </c>
      <c r="U190" s="52">
        <f t="shared" si="34"/>
        <v>0</v>
      </c>
      <c r="V190" s="52">
        <f t="shared" si="34"/>
        <v>0</v>
      </c>
      <c r="W190" s="52">
        <f t="shared" si="34"/>
        <v>0</v>
      </c>
      <c r="X190" s="52">
        <f t="shared" si="34"/>
        <v>0</v>
      </c>
      <c r="Y190" s="52">
        <f t="shared" si="34"/>
        <v>0</v>
      </c>
      <c r="Z190" s="52">
        <f t="shared" si="34"/>
        <v>0</v>
      </c>
      <c r="AA190" s="52">
        <f t="shared" si="34"/>
        <v>0</v>
      </c>
      <c r="AB190" s="52">
        <f t="shared" si="34"/>
        <v>0</v>
      </c>
      <c r="AC190" s="52">
        <f t="shared" si="34"/>
        <v>0</v>
      </c>
      <c r="AD190" s="52">
        <f t="shared" si="34"/>
        <v>0</v>
      </c>
      <c r="AE190" s="52">
        <f t="shared" ref="AE190:AG190" si="35">$C21*AE21/$AM21</f>
        <v>0</v>
      </c>
      <c r="AF190" s="52">
        <f t="shared" si="35"/>
        <v>0</v>
      </c>
      <c r="AG190" s="52">
        <f t="shared" si="35"/>
        <v>0</v>
      </c>
      <c r="AH190" s="52">
        <f t="shared" si="34"/>
        <v>0</v>
      </c>
      <c r="AI190" s="52">
        <f t="shared" si="34"/>
        <v>0</v>
      </c>
      <c r="AJ190" s="52">
        <f t="shared" si="34"/>
        <v>0</v>
      </c>
      <c r="AK190" s="52">
        <f t="shared" si="34"/>
        <v>0</v>
      </c>
      <c r="AL190" s="52">
        <f t="shared" si="34"/>
        <v>0</v>
      </c>
    </row>
    <row r="191" spans="1:38" s="31" customFormat="1">
      <c r="A191" s="16"/>
      <c r="B191" s="16"/>
      <c r="C191" s="16"/>
      <c r="D191" s="51" t="str">
        <f t="shared" si="1"/>
        <v>Methyl mercaptan (Methanethiol)</v>
      </c>
      <c r="E191" s="29"/>
      <c r="F191" s="9"/>
      <c r="G191" s="52">
        <f t="shared" ref="G191:AL191" si="36">$C22*G22/$AM22</f>
        <v>0</v>
      </c>
      <c r="H191" s="52">
        <f t="shared" si="36"/>
        <v>0</v>
      </c>
      <c r="I191" s="52">
        <f t="shared" si="36"/>
        <v>0</v>
      </c>
      <c r="J191" s="52">
        <f t="shared" si="36"/>
        <v>0</v>
      </c>
      <c r="K191" s="52">
        <f t="shared" si="36"/>
        <v>0</v>
      </c>
      <c r="L191" s="52">
        <f t="shared" si="36"/>
        <v>0</v>
      </c>
      <c r="M191" s="52">
        <f t="shared" si="36"/>
        <v>0</v>
      </c>
      <c r="N191" s="52">
        <f t="shared" si="36"/>
        <v>0</v>
      </c>
      <c r="O191" s="52">
        <f t="shared" si="36"/>
        <v>0</v>
      </c>
      <c r="P191" s="52">
        <f t="shared" si="36"/>
        <v>0</v>
      </c>
      <c r="Q191" s="52">
        <f t="shared" si="36"/>
        <v>0</v>
      </c>
      <c r="R191" s="52">
        <f t="shared" si="36"/>
        <v>0</v>
      </c>
      <c r="S191" s="52">
        <f t="shared" si="36"/>
        <v>0</v>
      </c>
      <c r="T191" s="52">
        <f t="shared" si="36"/>
        <v>0</v>
      </c>
      <c r="U191" s="52">
        <f t="shared" si="36"/>
        <v>0</v>
      </c>
      <c r="V191" s="52">
        <f t="shared" si="36"/>
        <v>0</v>
      </c>
      <c r="W191" s="52">
        <f t="shared" si="36"/>
        <v>0</v>
      </c>
      <c r="X191" s="52">
        <f t="shared" si="36"/>
        <v>0</v>
      </c>
      <c r="Y191" s="52">
        <f t="shared" si="36"/>
        <v>0</v>
      </c>
      <c r="Z191" s="52">
        <f t="shared" si="36"/>
        <v>0</v>
      </c>
      <c r="AA191" s="52">
        <f t="shared" si="36"/>
        <v>0</v>
      </c>
      <c r="AB191" s="52">
        <f t="shared" si="36"/>
        <v>0</v>
      </c>
      <c r="AC191" s="52">
        <f t="shared" si="36"/>
        <v>0</v>
      </c>
      <c r="AD191" s="52">
        <f t="shared" si="36"/>
        <v>0</v>
      </c>
      <c r="AE191" s="52">
        <f t="shared" ref="AE191:AG191" si="37">$C22*AE22/$AM22</f>
        <v>0</v>
      </c>
      <c r="AF191" s="52">
        <f t="shared" si="37"/>
        <v>0</v>
      </c>
      <c r="AG191" s="52">
        <f t="shared" si="37"/>
        <v>3.2922788142648145E-3</v>
      </c>
      <c r="AH191" s="52">
        <f t="shared" si="36"/>
        <v>0</v>
      </c>
      <c r="AI191" s="52">
        <f t="shared" si="36"/>
        <v>0</v>
      </c>
      <c r="AJ191" s="52">
        <f t="shared" si="36"/>
        <v>0</v>
      </c>
      <c r="AK191" s="52">
        <f t="shared" si="36"/>
        <v>0</v>
      </c>
      <c r="AL191" s="52">
        <f t="shared" si="36"/>
        <v>0</v>
      </c>
    </row>
    <row r="192" spans="1:38" s="31" customFormat="1">
      <c r="A192" s="16"/>
      <c r="B192" s="16"/>
      <c r="C192" s="16"/>
      <c r="D192" s="51" t="str">
        <f t="shared" si="1"/>
        <v>Methylene Glycol</v>
      </c>
      <c r="E192" s="29"/>
      <c r="F192" s="9"/>
      <c r="G192" s="52">
        <f t="shared" ref="G192:AL192" si="38">$C23*G23/$AM23</f>
        <v>0</v>
      </c>
      <c r="H192" s="52">
        <f t="shared" si="38"/>
        <v>0</v>
      </c>
      <c r="I192" s="52">
        <f t="shared" si="38"/>
        <v>0</v>
      </c>
      <c r="J192" s="52">
        <f t="shared" si="38"/>
        <v>0</v>
      </c>
      <c r="K192" s="52">
        <f t="shared" si="38"/>
        <v>0</v>
      </c>
      <c r="L192" s="52">
        <f t="shared" si="38"/>
        <v>0</v>
      </c>
      <c r="M192" s="52">
        <f t="shared" si="38"/>
        <v>0</v>
      </c>
      <c r="N192" s="52">
        <f t="shared" si="38"/>
        <v>0</v>
      </c>
      <c r="O192" s="52">
        <f t="shared" si="38"/>
        <v>0</v>
      </c>
      <c r="P192" s="52">
        <f t="shared" si="38"/>
        <v>0</v>
      </c>
      <c r="Q192" s="52">
        <f t="shared" si="38"/>
        <v>0</v>
      </c>
      <c r="R192" s="52">
        <f t="shared" si="38"/>
        <v>0</v>
      </c>
      <c r="S192" s="52">
        <f t="shared" si="38"/>
        <v>0</v>
      </c>
      <c r="T192" s="52">
        <f t="shared" si="38"/>
        <v>0</v>
      </c>
      <c r="U192" s="52">
        <f t="shared" si="38"/>
        <v>0</v>
      </c>
      <c r="V192" s="52">
        <f t="shared" si="38"/>
        <v>0</v>
      </c>
      <c r="W192" s="52">
        <f t="shared" si="38"/>
        <v>0</v>
      </c>
      <c r="X192" s="52">
        <f t="shared" si="38"/>
        <v>0</v>
      </c>
      <c r="Y192" s="52">
        <f t="shared" si="38"/>
        <v>7.1220668890515915E-6</v>
      </c>
      <c r="Z192" s="52">
        <f t="shared" si="38"/>
        <v>0</v>
      </c>
      <c r="AA192" s="52">
        <f t="shared" si="38"/>
        <v>0</v>
      </c>
      <c r="AB192" s="52">
        <f t="shared" si="38"/>
        <v>0</v>
      </c>
      <c r="AC192" s="52">
        <f t="shared" si="38"/>
        <v>0</v>
      </c>
      <c r="AD192" s="52">
        <f t="shared" si="38"/>
        <v>0</v>
      </c>
      <c r="AE192" s="52">
        <f t="shared" ref="AE192:AG192" si="39">$C23*AE23/$AM23</f>
        <v>0</v>
      </c>
      <c r="AF192" s="52">
        <f t="shared" si="39"/>
        <v>0</v>
      </c>
      <c r="AG192" s="52">
        <f t="shared" si="39"/>
        <v>0</v>
      </c>
      <c r="AH192" s="52">
        <f t="shared" si="38"/>
        <v>0</v>
      </c>
      <c r="AI192" s="52">
        <f t="shared" si="38"/>
        <v>0</v>
      </c>
      <c r="AJ192" s="52">
        <f t="shared" si="38"/>
        <v>0</v>
      </c>
      <c r="AK192" s="52">
        <f t="shared" si="38"/>
        <v>0</v>
      </c>
      <c r="AL192" s="52">
        <f t="shared" si="38"/>
        <v>0</v>
      </c>
    </row>
    <row r="193" spans="1:38" s="31" customFormat="1">
      <c r="A193" s="16"/>
      <c r="B193" s="16"/>
      <c r="C193" s="16"/>
      <c r="D193" s="51" t="str">
        <f t="shared" si="1"/>
        <v>Propiolonitrile</v>
      </c>
      <c r="E193" s="29"/>
      <c r="F193" s="9"/>
      <c r="G193" s="52">
        <f t="shared" ref="G193:AL193" si="40">$C24*G24/$AM24</f>
        <v>0</v>
      </c>
      <c r="H193" s="52">
        <f t="shared" si="40"/>
        <v>0</v>
      </c>
      <c r="I193" s="52">
        <f t="shared" si="40"/>
        <v>0</v>
      </c>
      <c r="J193" s="52">
        <f t="shared" si="40"/>
        <v>0</v>
      </c>
      <c r="K193" s="52">
        <f t="shared" si="40"/>
        <v>0</v>
      </c>
      <c r="L193" s="52">
        <f t="shared" si="40"/>
        <v>0</v>
      </c>
      <c r="M193" s="52">
        <f t="shared" si="40"/>
        <v>0</v>
      </c>
      <c r="N193" s="52">
        <f t="shared" si="40"/>
        <v>0</v>
      </c>
      <c r="O193" s="52">
        <f t="shared" si="40"/>
        <v>0</v>
      </c>
      <c r="P193" s="52">
        <f t="shared" si="40"/>
        <v>0</v>
      </c>
      <c r="Q193" s="52">
        <f t="shared" si="40"/>
        <v>0</v>
      </c>
      <c r="R193" s="52">
        <f t="shared" si="40"/>
        <v>0</v>
      </c>
      <c r="S193" s="52">
        <f t="shared" si="40"/>
        <v>0</v>
      </c>
      <c r="T193" s="52">
        <f t="shared" si="40"/>
        <v>0</v>
      </c>
      <c r="U193" s="52">
        <f t="shared" si="40"/>
        <v>0</v>
      </c>
      <c r="V193" s="52">
        <f t="shared" si="40"/>
        <v>0</v>
      </c>
      <c r="W193" s="52">
        <f t="shared" si="40"/>
        <v>0</v>
      </c>
      <c r="X193" s="52">
        <f t="shared" si="40"/>
        <v>0</v>
      </c>
      <c r="Y193" s="52">
        <f t="shared" si="40"/>
        <v>0</v>
      </c>
      <c r="Z193" s="52">
        <f t="shared" si="40"/>
        <v>0</v>
      </c>
      <c r="AA193" s="52">
        <f t="shared" si="40"/>
        <v>0</v>
      </c>
      <c r="AB193" s="52">
        <f t="shared" si="40"/>
        <v>0</v>
      </c>
      <c r="AC193" s="52">
        <f t="shared" si="40"/>
        <v>0</v>
      </c>
      <c r="AD193" s="52">
        <f t="shared" si="40"/>
        <v>0</v>
      </c>
      <c r="AE193" s="52">
        <f t="shared" ref="AE193:AG193" si="41">$C24*AE24/$AM24</f>
        <v>1.0132093966511671E-4</v>
      </c>
      <c r="AF193" s="52">
        <f t="shared" si="41"/>
        <v>0</v>
      </c>
      <c r="AG193" s="52">
        <f t="shared" si="41"/>
        <v>1.0132093966511671E-4</v>
      </c>
      <c r="AH193" s="52">
        <f t="shared" si="40"/>
        <v>0</v>
      </c>
      <c r="AI193" s="52">
        <f t="shared" si="40"/>
        <v>0</v>
      </c>
      <c r="AJ193" s="52">
        <f t="shared" si="40"/>
        <v>0</v>
      </c>
      <c r="AK193" s="52">
        <f t="shared" si="40"/>
        <v>0</v>
      </c>
      <c r="AL193" s="52">
        <f t="shared" si="40"/>
        <v>0</v>
      </c>
    </row>
    <row r="194" spans="1:38" s="31" customFormat="1">
      <c r="A194" s="16"/>
      <c r="B194" s="16"/>
      <c r="C194" s="16"/>
      <c r="D194" s="51" t="str">
        <f t="shared" si="1"/>
        <v>Vinylacetylene (or Butenyne || Ethynylethene || 1-Butenyne || Vinylethyne)</v>
      </c>
      <c r="E194" s="29"/>
      <c r="F194" s="9"/>
      <c r="G194" s="52">
        <f t="shared" ref="G194:AL194" si="42">$C25*G25/$AM25</f>
        <v>0</v>
      </c>
      <c r="H194" s="52">
        <f t="shared" si="42"/>
        <v>0</v>
      </c>
      <c r="I194" s="52">
        <f t="shared" si="42"/>
        <v>0</v>
      </c>
      <c r="J194" s="52">
        <f t="shared" si="42"/>
        <v>0</v>
      </c>
      <c r="K194" s="52">
        <f t="shared" si="42"/>
        <v>0</v>
      </c>
      <c r="L194" s="52">
        <f t="shared" si="42"/>
        <v>0</v>
      </c>
      <c r="M194" s="52">
        <f t="shared" si="42"/>
        <v>0</v>
      </c>
      <c r="N194" s="52">
        <f t="shared" si="42"/>
        <v>0</v>
      </c>
      <c r="O194" s="52">
        <f t="shared" si="42"/>
        <v>0</v>
      </c>
      <c r="P194" s="52">
        <f t="shared" si="42"/>
        <v>0</v>
      </c>
      <c r="Q194" s="52">
        <f t="shared" si="42"/>
        <v>0</v>
      </c>
      <c r="R194" s="52">
        <f t="shared" si="42"/>
        <v>0</v>
      </c>
      <c r="S194" s="52">
        <f t="shared" si="42"/>
        <v>0</v>
      </c>
      <c r="T194" s="52">
        <f t="shared" si="42"/>
        <v>0</v>
      </c>
      <c r="U194" s="52">
        <f t="shared" si="42"/>
        <v>0</v>
      </c>
      <c r="V194" s="52">
        <f t="shared" si="42"/>
        <v>0</v>
      </c>
      <c r="W194" s="52">
        <f t="shared" si="42"/>
        <v>0</v>
      </c>
      <c r="X194" s="52">
        <f t="shared" si="42"/>
        <v>0</v>
      </c>
      <c r="Y194" s="52">
        <f t="shared" si="42"/>
        <v>0</v>
      </c>
      <c r="Z194" s="52">
        <f t="shared" si="42"/>
        <v>0</v>
      </c>
      <c r="AA194" s="52">
        <f t="shared" si="42"/>
        <v>0</v>
      </c>
      <c r="AB194" s="52">
        <f t="shared" si="42"/>
        <v>0</v>
      </c>
      <c r="AC194" s="52">
        <f t="shared" si="42"/>
        <v>0</v>
      </c>
      <c r="AD194" s="52">
        <f t="shared" si="42"/>
        <v>0</v>
      </c>
      <c r="AE194" s="52">
        <f t="shared" ref="AE194:AG194" si="43">$C25*AE25/$AM25</f>
        <v>3.3246171513238577E-3</v>
      </c>
      <c r="AF194" s="52">
        <f t="shared" si="43"/>
        <v>0</v>
      </c>
      <c r="AG194" s="52">
        <f t="shared" si="43"/>
        <v>3.3246171513238577E-3</v>
      </c>
      <c r="AH194" s="52">
        <f t="shared" si="42"/>
        <v>0</v>
      </c>
      <c r="AI194" s="52">
        <f t="shared" si="42"/>
        <v>0</v>
      </c>
      <c r="AJ194" s="52">
        <f t="shared" si="42"/>
        <v>0</v>
      </c>
      <c r="AK194" s="52">
        <f t="shared" si="42"/>
        <v>0</v>
      </c>
      <c r="AL194" s="52">
        <f t="shared" si="42"/>
        <v>0</v>
      </c>
    </row>
    <row r="195" spans="1:38" s="31" customFormat="1">
      <c r="A195" s="16"/>
      <c r="B195" s="16"/>
      <c r="C195" s="16"/>
      <c r="D195" s="51" t="str">
        <f t="shared" si="1"/>
        <v>Acrylonitrile</v>
      </c>
      <c r="E195" s="29"/>
      <c r="F195" s="9"/>
      <c r="G195" s="52">
        <f t="shared" ref="G195:AL195" si="44">$C26*G26/$AM26</f>
        <v>0</v>
      </c>
      <c r="H195" s="52">
        <f t="shared" si="44"/>
        <v>0</v>
      </c>
      <c r="I195" s="52">
        <f t="shared" si="44"/>
        <v>0</v>
      </c>
      <c r="J195" s="52">
        <f t="shared" si="44"/>
        <v>0</v>
      </c>
      <c r="K195" s="52">
        <f t="shared" si="44"/>
        <v>0</v>
      </c>
      <c r="L195" s="52">
        <f t="shared" si="44"/>
        <v>0</v>
      </c>
      <c r="M195" s="52">
        <f t="shared" si="44"/>
        <v>0</v>
      </c>
      <c r="N195" s="52">
        <f t="shared" si="44"/>
        <v>0</v>
      </c>
      <c r="O195" s="52">
        <f t="shared" si="44"/>
        <v>0</v>
      </c>
      <c r="P195" s="52">
        <f t="shared" si="44"/>
        <v>0</v>
      </c>
      <c r="Q195" s="52">
        <f t="shared" si="44"/>
        <v>0</v>
      </c>
      <c r="R195" s="52">
        <f t="shared" si="44"/>
        <v>0</v>
      </c>
      <c r="S195" s="52">
        <f t="shared" si="44"/>
        <v>0</v>
      </c>
      <c r="T195" s="52">
        <f t="shared" si="44"/>
        <v>0</v>
      </c>
      <c r="U195" s="52">
        <f t="shared" si="44"/>
        <v>0</v>
      </c>
      <c r="V195" s="52">
        <f t="shared" si="44"/>
        <v>0</v>
      </c>
      <c r="W195" s="52">
        <f t="shared" si="44"/>
        <v>0</v>
      </c>
      <c r="X195" s="52">
        <f t="shared" si="44"/>
        <v>0</v>
      </c>
      <c r="Y195" s="52">
        <f t="shared" si="44"/>
        <v>0</v>
      </c>
      <c r="Z195" s="52">
        <f t="shared" si="44"/>
        <v>0</v>
      </c>
      <c r="AA195" s="52">
        <f t="shared" si="44"/>
        <v>0</v>
      </c>
      <c r="AB195" s="52">
        <f t="shared" si="44"/>
        <v>0</v>
      </c>
      <c r="AC195" s="52">
        <f t="shared" si="44"/>
        <v>0</v>
      </c>
      <c r="AD195" s="52">
        <f t="shared" si="44"/>
        <v>0</v>
      </c>
      <c r="AE195" s="52">
        <f t="shared" ref="AE195:AG195" si="45">$C26*AE26/$AM26</f>
        <v>1.9175926037315308E-3</v>
      </c>
      <c r="AF195" s="52">
        <f t="shared" si="45"/>
        <v>0</v>
      </c>
      <c r="AG195" s="52">
        <f t="shared" si="45"/>
        <v>1.9175926037315308E-3</v>
      </c>
      <c r="AH195" s="52">
        <f t="shared" si="44"/>
        <v>0</v>
      </c>
      <c r="AI195" s="52">
        <f t="shared" si="44"/>
        <v>0</v>
      </c>
      <c r="AJ195" s="52">
        <f t="shared" si="44"/>
        <v>0</v>
      </c>
      <c r="AK195" s="52">
        <f t="shared" si="44"/>
        <v>0</v>
      </c>
      <c r="AL195" s="52">
        <f t="shared" si="44"/>
        <v>0</v>
      </c>
    </row>
    <row r="196" spans="1:38" s="31" customFormat="1">
      <c r="A196" s="16"/>
      <c r="B196" s="16"/>
      <c r="C196" s="16"/>
      <c r="D196" s="51" t="str">
        <f t="shared" si="1"/>
        <v>2-Propynal</v>
      </c>
      <c r="E196" s="29"/>
      <c r="F196" s="9"/>
      <c r="G196" s="52">
        <f t="shared" ref="G196:AL196" si="46">$C27*G27/$AM27</f>
        <v>0</v>
      </c>
      <c r="H196" s="52">
        <f t="shared" si="46"/>
        <v>0</v>
      </c>
      <c r="I196" s="52">
        <f t="shared" si="46"/>
        <v>0</v>
      </c>
      <c r="J196" s="52">
        <f t="shared" si="46"/>
        <v>0</v>
      </c>
      <c r="K196" s="52">
        <f t="shared" si="46"/>
        <v>0</v>
      </c>
      <c r="L196" s="52">
        <f t="shared" si="46"/>
        <v>0</v>
      </c>
      <c r="M196" s="52">
        <f t="shared" si="46"/>
        <v>0</v>
      </c>
      <c r="N196" s="52">
        <f t="shared" si="46"/>
        <v>0</v>
      </c>
      <c r="O196" s="52">
        <f t="shared" si="46"/>
        <v>0</v>
      </c>
      <c r="P196" s="52">
        <f t="shared" si="46"/>
        <v>0</v>
      </c>
      <c r="Q196" s="52">
        <f t="shared" si="46"/>
        <v>0</v>
      </c>
      <c r="R196" s="52">
        <f t="shared" si="46"/>
        <v>0</v>
      </c>
      <c r="S196" s="52">
        <f t="shared" si="46"/>
        <v>0</v>
      </c>
      <c r="T196" s="52">
        <f t="shared" si="46"/>
        <v>0</v>
      </c>
      <c r="U196" s="52">
        <f t="shared" si="46"/>
        <v>0</v>
      </c>
      <c r="V196" s="52">
        <f t="shared" si="46"/>
        <v>0</v>
      </c>
      <c r="W196" s="52">
        <f t="shared" si="46"/>
        <v>0</v>
      </c>
      <c r="X196" s="52">
        <f t="shared" si="46"/>
        <v>0</v>
      </c>
      <c r="Y196" s="52">
        <f t="shared" si="46"/>
        <v>0</v>
      </c>
      <c r="Z196" s="52">
        <f t="shared" si="46"/>
        <v>0</v>
      </c>
      <c r="AA196" s="52">
        <f t="shared" si="46"/>
        <v>0</v>
      </c>
      <c r="AB196" s="52">
        <f t="shared" si="46"/>
        <v>0</v>
      </c>
      <c r="AC196" s="52">
        <f t="shared" si="46"/>
        <v>0</v>
      </c>
      <c r="AD196" s="52">
        <f t="shared" si="46"/>
        <v>0</v>
      </c>
      <c r="AE196" s="52">
        <f t="shared" ref="AE196:AG196" si="47">$C27*AE27/$AM27</f>
        <v>1.7779022265156602E-3</v>
      </c>
      <c r="AF196" s="52">
        <f t="shared" si="47"/>
        <v>0</v>
      </c>
      <c r="AG196" s="52">
        <f t="shared" si="47"/>
        <v>1.7779022265156602E-3</v>
      </c>
      <c r="AH196" s="52">
        <f t="shared" si="46"/>
        <v>0</v>
      </c>
      <c r="AI196" s="52">
        <f t="shared" si="46"/>
        <v>0</v>
      </c>
      <c r="AJ196" s="52">
        <f t="shared" si="46"/>
        <v>0</v>
      </c>
      <c r="AK196" s="52">
        <f t="shared" si="46"/>
        <v>0</v>
      </c>
      <c r="AL196" s="52">
        <f t="shared" si="46"/>
        <v>0</v>
      </c>
    </row>
    <row r="197" spans="1:38" s="31" customFormat="1">
      <c r="A197" s="16"/>
      <c r="B197" s="16"/>
      <c r="C197" s="16"/>
      <c r="D197" s="51" t="str">
        <f t="shared" si="1"/>
        <v>1,3-butadiene</v>
      </c>
      <c r="E197" s="29"/>
      <c r="F197" s="9"/>
      <c r="G197" s="52">
        <f t="shared" ref="G197:AL197" si="48">$C28*G28/$AM28</f>
        <v>0</v>
      </c>
      <c r="H197" s="52">
        <f t="shared" si="48"/>
        <v>0</v>
      </c>
      <c r="I197" s="52">
        <f t="shared" si="48"/>
        <v>0</v>
      </c>
      <c r="J197" s="52">
        <f t="shared" si="48"/>
        <v>0</v>
      </c>
      <c r="K197" s="52">
        <f t="shared" si="48"/>
        <v>0</v>
      </c>
      <c r="L197" s="52">
        <f t="shared" si="48"/>
        <v>0</v>
      </c>
      <c r="M197" s="52">
        <f t="shared" si="48"/>
        <v>0</v>
      </c>
      <c r="N197" s="52">
        <f t="shared" si="48"/>
        <v>0</v>
      </c>
      <c r="O197" s="52">
        <f t="shared" si="48"/>
        <v>0</v>
      </c>
      <c r="P197" s="52">
        <f t="shared" si="48"/>
        <v>0</v>
      </c>
      <c r="Q197" s="52">
        <f t="shared" si="48"/>
        <v>0</v>
      </c>
      <c r="R197" s="52">
        <f t="shared" si="48"/>
        <v>0</v>
      </c>
      <c r="S197" s="52">
        <f t="shared" si="48"/>
        <v>0</v>
      </c>
      <c r="T197" s="52">
        <f t="shared" si="48"/>
        <v>0</v>
      </c>
      <c r="U197" s="52">
        <f t="shared" si="48"/>
        <v>0</v>
      </c>
      <c r="V197" s="52">
        <f t="shared" si="48"/>
        <v>0</v>
      </c>
      <c r="W197" s="52">
        <f t="shared" si="48"/>
        <v>0</v>
      </c>
      <c r="X197" s="52">
        <f t="shared" si="48"/>
        <v>0</v>
      </c>
      <c r="Y197" s="52">
        <f t="shared" si="48"/>
        <v>0</v>
      </c>
      <c r="Z197" s="52">
        <f t="shared" si="48"/>
        <v>0</v>
      </c>
      <c r="AA197" s="52">
        <f t="shared" si="48"/>
        <v>0</v>
      </c>
      <c r="AB197" s="52">
        <f t="shared" si="48"/>
        <v>0</v>
      </c>
      <c r="AC197" s="52">
        <f t="shared" si="48"/>
        <v>0</v>
      </c>
      <c r="AD197" s="52">
        <f t="shared" si="48"/>
        <v>0</v>
      </c>
      <c r="AE197" s="52">
        <f t="shared" ref="AE197:AG197" si="49">$C28*AE28/$AM28</f>
        <v>1.7274739184657668E-2</v>
      </c>
      <c r="AF197" s="52">
        <f t="shared" si="49"/>
        <v>0</v>
      </c>
      <c r="AG197" s="52">
        <f t="shared" si="49"/>
        <v>1.7274739184657668E-2</v>
      </c>
      <c r="AH197" s="52">
        <f t="shared" si="48"/>
        <v>0</v>
      </c>
      <c r="AI197" s="52">
        <f t="shared" si="48"/>
        <v>0</v>
      </c>
      <c r="AJ197" s="52">
        <f t="shared" si="48"/>
        <v>0</v>
      </c>
      <c r="AK197" s="52">
        <f t="shared" si="48"/>
        <v>0</v>
      </c>
      <c r="AL197" s="52">
        <f t="shared" si="48"/>
        <v>0</v>
      </c>
    </row>
    <row r="198" spans="1:38" s="31" customFormat="1">
      <c r="A198" s="16"/>
      <c r="B198" s="16"/>
      <c r="C198" s="16"/>
      <c r="D198" s="51" t="str">
        <f t="shared" si="1"/>
        <v>Propanenitrile (or Propionitrile || Cyanoethane || Ether cyanatus || Ethyl cyanide || Hydrocyanic ether || Propionic nitrile)</v>
      </c>
      <c r="E198" s="29"/>
      <c r="F198" s="9"/>
      <c r="G198" s="52">
        <f t="shared" ref="G198:AL198" si="50">$C29*G29/$AM29</f>
        <v>0</v>
      </c>
      <c r="H198" s="52">
        <f t="shared" si="50"/>
        <v>0</v>
      </c>
      <c r="I198" s="52">
        <f t="shared" si="50"/>
        <v>0</v>
      </c>
      <c r="J198" s="52">
        <f t="shared" si="50"/>
        <v>0</v>
      </c>
      <c r="K198" s="52">
        <f t="shared" si="50"/>
        <v>0</v>
      </c>
      <c r="L198" s="52">
        <f t="shared" si="50"/>
        <v>0</v>
      </c>
      <c r="M198" s="52">
        <f t="shared" si="50"/>
        <v>0</v>
      </c>
      <c r="N198" s="52">
        <f t="shared" si="50"/>
        <v>0</v>
      </c>
      <c r="O198" s="52">
        <f t="shared" si="50"/>
        <v>0</v>
      </c>
      <c r="P198" s="52">
        <f t="shared" si="50"/>
        <v>0</v>
      </c>
      <c r="Q198" s="52">
        <f t="shared" si="50"/>
        <v>0</v>
      </c>
      <c r="R198" s="52">
        <f t="shared" si="50"/>
        <v>0</v>
      </c>
      <c r="S198" s="52">
        <f t="shared" si="50"/>
        <v>0</v>
      </c>
      <c r="T198" s="52">
        <f t="shared" si="50"/>
        <v>0</v>
      </c>
      <c r="U198" s="52">
        <f t="shared" si="50"/>
        <v>0</v>
      </c>
      <c r="V198" s="52">
        <f t="shared" si="50"/>
        <v>0</v>
      </c>
      <c r="W198" s="52">
        <f t="shared" si="50"/>
        <v>0</v>
      </c>
      <c r="X198" s="52">
        <f t="shared" si="50"/>
        <v>0</v>
      </c>
      <c r="Y198" s="52">
        <f t="shared" si="50"/>
        <v>0</v>
      </c>
      <c r="Z198" s="52">
        <f t="shared" si="50"/>
        <v>0</v>
      </c>
      <c r="AA198" s="52">
        <f t="shared" si="50"/>
        <v>0</v>
      </c>
      <c r="AB198" s="52">
        <f t="shared" si="50"/>
        <v>0</v>
      </c>
      <c r="AC198" s="52">
        <f t="shared" si="50"/>
        <v>0</v>
      </c>
      <c r="AD198" s="52">
        <f t="shared" si="50"/>
        <v>0</v>
      </c>
      <c r="AE198" s="52">
        <f t="shared" ref="AE198:AG198" si="51">$C29*AE29/$AM29</f>
        <v>0</v>
      </c>
      <c r="AF198" s="52">
        <f t="shared" si="51"/>
        <v>0</v>
      </c>
      <c r="AG198" s="52">
        <f t="shared" si="51"/>
        <v>0</v>
      </c>
      <c r="AH198" s="52">
        <f t="shared" si="50"/>
        <v>0</v>
      </c>
      <c r="AI198" s="52">
        <f t="shared" si="50"/>
        <v>0</v>
      </c>
      <c r="AJ198" s="52">
        <f t="shared" si="50"/>
        <v>0</v>
      </c>
      <c r="AK198" s="52">
        <f t="shared" si="50"/>
        <v>3.4599206443835292E-4</v>
      </c>
      <c r="AL198" s="52">
        <f t="shared" si="50"/>
        <v>0</v>
      </c>
    </row>
    <row r="199" spans="1:38" s="31" customFormat="1">
      <c r="A199" s="16"/>
      <c r="B199" s="16"/>
      <c r="C199" s="16"/>
      <c r="D199" s="51" t="str">
        <f t="shared" si="1"/>
        <v>Acrolein (or 2-propenal)</v>
      </c>
      <c r="E199" s="29"/>
      <c r="F199" s="9"/>
      <c r="G199" s="52">
        <f t="shared" ref="G199:AL199" si="52">$C30*G30/$AM30</f>
        <v>0</v>
      </c>
      <c r="H199" s="52">
        <f t="shared" si="52"/>
        <v>0</v>
      </c>
      <c r="I199" s="52">
        <f t="shared" si="52"/>
        <v>0</v>
      </c>
      <c r="J199" s="52">
        <f t="shared" si="52"/>
        <v>0</v>
      </c>
      <c r="K199" s="52">
        <f t="shared" si="52"/>
        <v>0</v>
      </c>
      <c r="L199" s="52">
        <f t="shared" si="52"/>
        <v>0</v>
      </c>
      <c r="M199" s="52">
        <f t="shared" si="52"/>
        <v>0</v>
      </c>
      <c r="N199" s="52">
        <f t="shared" si="52"/>
        <v>0</v>
      </c>
      <c r="O199" s="52">
        <f t="shared" si="52"/>
        <v>0</v>
      </c>
      <c r="P199" s="52">
        <f t="shared" si="52"/>
        <v>0</v>
      </c>
      <c r="Q199" s="52">
        <f t="shared" si="52"/>
        <v>0</v>
      </c>
      <c r="R199" s="52">
        <f t="shared" si="52"/>
        <v>0</v>
      </c>
      <c r="S199" s="52">
        <f t="shared" si="52"/>
        <v>0</v>
      </c>
      <c r="T199" s="52">
        <f t="shared" si="52"/>
        <v>0</v>
      </c>
      <c r="U199" s="52">
        <f t="shared" si="52"/>
        <v>0</v>
      </c>
      <c r="V199" s="52">
        <f t="shared" si="52"/>
        <v>0</v>
      </c>
      <c r="W199" s="52">
        <f t="shared" si="52"/>
        <v>0</v>
      </c>
      <c r="X199" s="52">
        <f t="shared" si="52"/>
        <v>0</v>
      </c>
      <c r="Y199" s="52">
        <f t="shared" si="52"/>
        <v>0</v>
      </c>
      <c r="Z199" s="52">
        <f t="shared" si="52"/>
        <v>0</v>
      </c>
      <c r="AA199" s="52">
        <f t="shared" si="52"/>
        <v>0</v>
      </c>
      <c r="AB199" s="52">
        <f t="shared" si="52"/>
        <v>0</v>
      </c>
      <c r="AC199" s="52">
        <f t="shared" si="52"/>
        <v>0</v>
      </c>
      <c r="AD199" s="52">
        <f t="shared" si="52"/>
        <v>0</v>
      </c>
      <c r="AE199" s="52">
        <f t="shared" ref="AE199:AG199" si="53">$C30*AE30/$AM30</f>
        <v>5.1382514393053358E-2</v>
      </c>
      <c r="AF199" s="52">
        <f t="shared" si="53"/>
        <v>0</v>
      </c>
      <c r="AG199" s="52">
        <f t="shared" si="53"/>
        <v>5.1382514393053358E-2</v>
      </c>
      <c r="AH199" s="52">
        <f t="shared" si="52"/>
        <v>0</v>
      </c>
      <c r="AI199" s="52">
        <f t="shared" si="52"/>
        <v>0</v>
      </c>
      <c r="AJ199" s="52">
        <f t="shared" si="52"/>
        <v>0</v>
      </c>
      <c r="AK199" s="52">
        <f t="shared" si="52"/>
        <v>0</v>
      </c>
      <c r="AL199" s="52">
        <f t="shared" si="52"/>
        <v>0</v>
      </c>
    </row>
    <row r="200" spans="1:38" s="31" customFormat="1">
      <c r="A200" s="16"/>
      <c r="B200" s="16"/>
      <c r="C200" s="16"/>
      <c r="D200" s="51" t="str">
        <f t="shared" si="1"/>
        <v>Isomers of butene</v>
      </c>
      <c r="E200" s="29"/>
      <c r="F200" s="9"/>
      <c r="G200" s="52">
        <f t="shared" ref="G200:AL200" si="54">$C31*G31/$AM31</f>
        <v>0</v>
      </c>
      <c r="H200" s="52">
        <f t="shared" si="54"/>
        <v>0</v>
      </c>
      <c r="I200" s="52">
        <f t="shared" si="54"/>
        <v>0</v>
      </c>
      <c r="J200" s="52">
        <f t="shared" si="54"/>
        <v>0</v>
      </c>
      <c r="K200" s="52">
        <f t="shared" si="54"/>
        <v>0</v>
      </c>
      <c r="L200" s="52">
        <f t="shared" si="54"/>
        <v>0</v>
      </c>
      <c r="M200" s="52">
        <f t="shared" si="54"/>
        <v>0</v>
      </c>
      <c r="N200" s="52">
        <f t="shared" si="54"/>
        <v>0</v>
      </c>
      <c r="O200" s="52">
        <f t="shared" si="54"/>
        <v>0</v>
      </c>
      <c r="P200" s="52">
        <f t="shared" si="54"/>
        <v>0</v>
      </c>
      <c r="Q200" s="52">
        <f t="shared" si="54"/>
        <v>0</v>
      </c>
      <c r="R200" s="52">
        <f t="shared" si="54"/>
        <v>0</v>
      </c>
      <c r="S200" s="52">
        <f t="shared" si="54"/>
        <v>0</v>
      </c>
      <c r="T200" s="52">
        <f t="shared" si="54"/>
        <v>0</v>
      </c>
      <c r="U200" s="52">
        <f t="shared" si="54"/>
        <v>0</v>
      </c>
      <c r="V200" s="52">
        <f t="shared" si="54"/>
        <v>0</v>
      </c>
      <c r="W200" s="52">
        <f t="shared" si="54"/>
        <v>0</v>
      </c>
      <c r="X200" s="52">
        <f t="shared" si="54"/>
        <v>0</v>
      </c>
      <c r="Y200" s="52">
        <f t="shared" si="54"/>
        <v>0</v>
      </c>
      <c r="Z200" s="52">
        <f t="shared" si="54"/>
        <v>0</v>
      </c>
      <c r="AA200" s="52">
        <f t="shared" si="54"/>
        <v>0</v>
      </c>
      <c r="AB200" s="52">
        <f t="shared" si="54"/>
        <v>0</v>
      </c>
      <c r="AC200" s="52">
        <f t="shared" si="54"/>
        <v>0</v>
      </c>
      <c r="AD200" s="52">
        <f t="shared" si="54"/>
        <v>0</v>
      </c>
      <c r="AE200" s="52">
        <f t="shared" ref="AE200:AG200" si="55">$C31*AE31/$AM31</f>
        <v>9.0391077359619851E-3</v>
      </c>
      <c r="AF200" s="52">
        <f t="shared" si="55"/>
        <v>0</v>
      </c>
      <c r="AG200" s="52">
        <f t="shared" si="55"/>
        <v>1.807821547192397E-2</v>
      </c>
      <c r="AH200" s="52">
        <f t="shared" si="54"/>
        <v>0</v>
      </c>
      <c r="AI200" s="52">
        <f t="shared" si="54"/>
        <v>0</v>
      </c>
      <c r="AJ200" s="52">
        <f t="shared" si="54"/>
        <v>0</v>
      </c>
      <c r="AK200" s="52">
        <f t="shared" si="54"/>
        <v>0</v>
      </c>
      <c r="AL200" s="52">
        <f t="shared" si="54"/>
        <v>0</v>
      </c>
    </row>
    <row r="201" spans="1:38" s="31" customFormat="1">
      <c r="A201" s="16"/>
      <c r="B201" s="16"/>
      <c r="C201" s="16"/>
      <c r="D201" s="51" t="str">
        <f t="shared" si="1"/>
        <v>Methyl Isocyanate</v>
      </c>
      <c r="E201" s="29"/>
      <c r="F201" s="9"/>
      <c r="G201" s="52">
        <f t="shared" ref="G201:AL201" si="56">$C32*G32/$AM32</f>
        <v>0</v>
      </c>
      <c r="H201" s="52">
        <f t="shared" si="56"/>
        <v>0</v>
      </c>
      <c r="I201" s="52">
        <f t="shared" si="56"/>
        <v>0</v>
      </c>
      <c r="J201" s="52">
        <f t="shared" si="56"/>
        <v>0</v>
      </c>
      <c r="K201" s="52">
        <f t="shared" si="56"/>
        <v>0</v>
      </c>
      <c r="L201" s="52">
        <f t="shared" si="56"/>
        <v>0</v>
      </c>
      <c r="M201" s="52">
        <f t="shared" si="56"/>
        <v>0</v>
      </c>
      <c r="N201" s="52">
        <f t="shared" si="56"/>
        <v>0</v>
      </c>
      <c r="O201" s="52">
        <f t="shared" si="56"/>
        <v>0</v>
      </c>
      <c r="P201" s="52">
        <f t="shared" si="56"/>
        <v>0</v>
      </c>
      <c r="Q201" s="52">
        <f t="shared" si="56"/>
        <v>0</v>
      </c>
      <c r="R201" s="52">
        <f t="shared" si="56"/>
        <v>0</v>
      </c>
      <c r="S201" s="52">
        <f t="shared" si="56"/>
        <v>0</v>
      </c>
      <c r="T201" s="52">
        <f t="shared" si="56"/>
        <v>0</v>
      </c>
      <c r="U201" s="52">
        <f t="shared" si="56"/>
        <v>0</v>
      </c>
      <c r="V201" s="52">
        <f t="shared" si="56"/>
        <v>0</v>
      </c>
      <c r="W201" s="52">
        <f t="shared" si="56"/>
        <v>0</v>
      </c>
      <c r="X201" s="52">
        <f t="shared" si="56"/>
        <v>0</v>
      </c>
      <c r="Y201" s="52">
        <f t="shared" si="56"/>
        <v>0</v>
      </c>
      <c r="Z201" s="52">
        <f t="shared" si="56"/>
        <v>0</v>
      </c>
      <c r="AA201" s="52">
        <f t="shared" si="56"/>
        <v>0</v>
      </c>
      <c r="AB201" s="52">
        <f t="shared" si="56"/>
        <v>0</v>
      </c>
      <c r="AC201" s="52">
        <f t="shared" si="56"/>
        <v>0</v>
      </c>
      <c r="AD201" s="52">
        <f t="shared" si="56"/>
        <v>0</v>
      </c>
      <c r="AE201" s="52">
        <f t="shared" ref="AE201:AG201" si="57">$C32*AE32/$AM32</f>
        <v>0</v>
      </c>
      <c r="AF201" s="52">
        <f t="shared" si="57"/>
        <v>0</v>
      </c>
      <c r="AG201" s="52">
        <f t="shared" si="57"/>
        <v>3.3775336104156554E-3</v>
      </c>
      <c r="AH201" s="52">
        <f t="shared" si="56"/>
        <v>0</v>
      </c>
      <c r="AI201" s="52">
        <f t="shared" si="56"/>
        <v>0</v>
      </c>
      <c r="AJ201" s="52">
        <f t="shared" si="56"/>
        <v>0</v>
      </c>
      <c r="AK201" s="52">
        <f t="shared" si="56"/>
        <v>0</v>
      </c>
      <c r="AL201" s="52">
        <f t="shared" si="56"/>
        <v>0</v>
      </c>
    </row>
    <row r="202" spans="1:38" s="31" customFormat="1">
      <c r="A202" s="16"/>
      <c r="B202" s="16"/>
      <c r="C202" s="16"/>
      <c r="D202" s="51" t="str">
        <f t="shared" si="1"/>
        <v>Propene Amine</v>
      </c>
      <c r="E202" s="29"/>
      <c r="F202" s="9"/>
      <c r="G202" s="52">
        <f t="shared" ref="G202:AL202" si="58">$C33*G33/$AM33</f>
        <v>0</v>
      </c>
      <c r="H202" s="52">
        <f t="shared" si="58"/>
        <v>0</v>
      </c>
      <c r="I202" s="52">
        <f t="shared" si="58"/>
        <v>0</v>
      </c>
      <c r="J202" s="52">
        <f t="shared" si="58"/>
        <v>0</v>
      </c>
      <c r="K202" s="52">
        <f t="shared" si="58"/>
        <v>0</v>
      </c>
      <c r="L202" s="52">
        <f t="shared" si="58"/>
        <v>0</v>
      </c>
      <c r="M202" s="52">
        <f t="shared" si="58"/>
        <v>0</v>
      </c>
      <c r="N202" s="52">
        <f t="shared" si="58"/>
        <v>0</v>
      </c>
      <c r="O202" s="52">
        <f t="shared" si="58"/>
        <v>0</v>
      </c>
      <c r="P202" s="52">
        <f t="shared" si="58"/>
        <v>0</v>
      </c>
      <c r="Q202" s="52">
        <f t="shared" si="58"/>
        <v>0</v>
      </c>
      <c r="R202" s="52">
        <f t="shared" si="58"/>
        <v>0</v>
      </c>
      <c r="S202" s="52">
        <f t="shared" si="58"/>
        <v>0</v>
      </c>
      <c r="T202" s="52">
        <f t="shared" si="58"/>
        <v>0</v>
      </c>
      <c r="U202" s="52">
        <f t="shared" si="58"/>
        <v>0</v>
      </c>
      <c r="V202" s="52">
        <f t="shared" si="58"/>
        <v>0</v>
      </c>
      <c r="W202" s="52">
        <f t="shared" si="58"/>
        <v>0</v>
      </c>
      <c r="X202" s="52">
        <f t="shared" si="58"/>
        <v>0</v>
      </c>
      <c r="Y202" s="52">
        <f t="shared" si="58"/>
        <v>0</v>
      </c>
      <c r="Z202" s="52">
        <f t="shared" si="58"/>
        <v>0</v>
      </c>
      <c r="AA202" s="52">
        <f t="shared" si="58"/>
        <v>0</v>
      </c>
      <c r="AB202" s="52">
        <f t="shared" si="58"/>
        <v>0</v>
      </c>
      <c r="AC202" s="52">
        <f t="shared" si="58"/>
        <v>0</v>
      </c>
      <c r="AD202" s="52">
        <f t="shared" si="58"/>
        <v>0</v>
      </c>
      <c r="AE202" s="52">
        <f t="shared" ref="AE202:AG202" si="59">$C33*AE33/$AM33</f>
        <v>0</v>
      </c>
      <c r="AF202" s="52">
        <f t="shared" si="59"/>
        <v>0</v>
      </c>
      <c r="AG202" s="52">
        <f t="shared" si="59"/>
        <v>6.9033910808801856E-4</v>
      </c>
      <c r="AH202" s="52">
        <f t="shared" si="58"/>
        <v>0</v>
      </c>
      <c r="AI202" s="52">
        <f t="shared" si="58"/>
        <v>0</v>
      </c>
      <c r="AJ202" s="52">
        <f t="shared" si="58"/>
        <v>0</v>
      </c>
      <c r="AK202" s="52">
        <f t="shared" si="58"/>
        <v>0</v>
      </c>
      <c r="AL202" s="52">
        <f t="shared" si="58"/>
        <v>0</v>
      </c>
    </row>
    <row r="203" spans="1:38" s="31" customFormat="1">
      <c r="A203" s="16"/>
      <c r="B203" s="16"/>
      <c r="C203" s="16"/>
      <c r="D203" s="51" t="str">
        <f t="shared" si="1"/>
        <v>Glyoxal</v>
      </c>
      <c r="E203" s="29"/>
      <c r="F203" s="9"/>
      <c r="G203" s="52">
        <f t="shared" ref="G203:AL203" si="60">$C34*G34/$AM34</f>
        <v>0</v>
      </c>
      <c r="H203" s="52">
        <f t="shared" si="60"/>
        <v>0</v>
      </c>
      <c r="I203" s="52">
        <f t="shared" si="60"/>
        <v>0</v>
      </c>
      <c r="J203" s="52">
        <f t="shared" si="60"/>
        <v>0</v>
      </c>
      <c r="K203" s="52">
        <f t="shared" si="60"/>
        <v>0</v>
      </c>
      <c r="L203" s="52">
        <f t="shared" si="60"/>
        <v>0</v>
      </c>
      <c r="M203" s="52">
        <f t="shared" si="60"/>
        <v>0</v>
      </c>
      <c r="N203" s="52">
        <f t="shared" si="60"/>
        <v>0</v>
      </c>
      <c r="O203" s="52">
        <f t="shared" si="60"/>
        <v>0</v>
      </c>
      <c r="P203" s="52">
        <f t="shared" si="60"/>
        <v>0</v>
      </c>
      <c r="Q203" s="52">
        <f t="shared" si="60"/>
        <v>0</v>
      </c>
      <c r="R203" s="52">
        <f t="shared" si="60"/>
        <v>0</v>
      </c>
      <c r="S203" s="52">
        <f t="shared" si="60"/>
        <v>0</v>
      </c>
      <c r="T203" s="52">
        <f t="shared" si="60"/>
        <v>1.6710529124751305E-2</v>
      </c>
      <c r="U203" s="52">
        <f t="shared" si="60"/>
        <v>0</v>
      </c>
      <c r="V203" s="52">
        <f t="shared" si="60"/>
        <v>0</v>
      </c>
      <c r="W203" s="52">
        <f t="shared" si="60"/>
        <v>0</v>
      </c>
      <c r="X203" s="52">
        <f t="shared" si="60"/>
        <v>0</v>
      </c>
      <c r="Y203" s="52">
        <f t="shared" si="60"/>
        <v>0</v>
      </c>
      <c r="Z203" s="52">
        <f t="shared" si="60"/>
        <v>0</v>
      </c>
      <c r="AA203" s="52">
        <f t="shared" si="60"/>
        <v>0</v>
      </c>
      <c r="AB203" s="52">
        <f t="shared" si="60"/>
        <v>0</v>
      </c>
      <c r="AC203" s="52">
        <f t="shared" si="60"/>
        <v>0</v>
      </c>
      <c r="AD203" s="52">
        <f t="shared" si="60"/>
        <v>0</v>
      </c>
      <c r="AE203" s="52">
        <f t="shared" ref="AE203:AG203" si="61">$C34*AE34/$AM34</f>
        <v>0</v>
      </c>
      <c r="AF203" s="52">
        <f t="shared" si="61"/>
        <v>0</v>
      </c>
      <c r="AG203" s="52">
        <f t="shared" si="61"/>
        <v>0</v>
      </c>
      <c r="AH203" s="52">
        <f t="shared" si="60"/>
        <v>0</v>
      </c>
      <c r="AI203" s="52">
        <f t="shared" si="60"/>
        <v>0</v>
      </c>
      <c r="AJ203" s="52">
        <f t="shared" si="60"/>
        <v>0</v>
      </c>
      <c r="AK203" s="52">
        <f t="shared" si="60"/>
        <v>0</v>
      </c>
      <c r="AL203" s="52">
        <f t="shared" si="60"/>
        <v>0</v>
      </c>
    </row>
    <row r="204" spans="1:38" s="31" customFormat="1">
      <c r="A204" s="16"/>
      <c r="B204" s="16"/>
      <c r="C204" s="16"/>
      <c r="D204" s="51" t="str">
        <f t="shared" si="1"/>
        <v>Acetone</v>
      </c>
      <c r="E204" s="29"/>
      <c r="F204" s="9"/>
      <c r="G204" s="52">
        <f t="shared" ref="G204:AL204" si="62">$C35*G35/$AM35</f>
        <v>0</v>
      </c>
      <c r="H204" s="52">
        <f t="shared" si="62"/>
        <v>2.2210013866471614E-2</v>
      </c>
      <c r="I204" s="52">
        <f t="shared" si="62"/>
        <v>0</v>
      </c>
      <c r="J204" s="52">
        <f t="shared" si="62"/>
        <v>0</v>
      </c>
      <c r="K204" s="52">
        <f t="shared" si="62"/>
        <v>0</v>
      </c>
      <c r="L204" s="52">
        <f t="shared" si="62"/>
        <v>0</v>
      </c>
      <c r="M204" s="52">
        <f t="shared" si="62"/>
        <v>0</v>
      </c>
      <c r="N204" s="52">
        <f t="shared" si="62"/>
        <v>0</v>
      </c>
      <c r="O204" s="52">
        <f t="shared" si="62"/>
        <v>0</v>
      </c>
      <c r="P204" s="52">
        <f t="shared" si="62"/>
        <v>0</v>
      </c>
      <c r="Q204" s="52">
        <f t="shared" si="62"/>
        <v>0</v>
      </c>
      <c r="R204" s="52">
        <f t="shared" si="62"/>
        <v>0</v>
      </c>
      <c r="S204" s="52">
        <f t="shared" si="62"/>
        <v>0</v>
      </c>
      <c r="T204" s="52">
        <f t="shared" si="62"/>
        <v>0</v>
      </c>
      <c r="U204" s="52">
        <f t="shared" si="62"/>
        <v>0</v>
      </c>
      <c r="V204" s="52">
        <f t="shared" si="62"/>
        <v>0</v>
      </c>
      <c r="W204" s="52">
        <f t="shared" si="62"/>
        <v>0</v>
      </c>
      <c r="X204" s="52">
        <f t="shared" si="62"/>
        <v>0</v>
      </c>
      <c r="Y204" s="52">
        <f t="shared" si="62"/>
        <v>0</v>
      </c>
      <c r="Z204" s="52">
        <f t="shared" si="62"/>
        <v>0</v>
      </c>
      <c r="AA204" s="52">
        <f t="shared" si="62"/>
        <v>0</v>
      </c>
      <c r="AB204" s="52">
        <f t="shared" si="62"/>
        <v>0</v>
      </c>
      <c r="AC204" s="52">
        <f t="shared" si="62"/>
        <v>0</v>
      </c>
      <c r="AD204" s="52">
        <f t="shared" si="62"/>
        <v>0</v>
      </c>
      <c r="AE204" s="52">
        <f t="shared" ref="AE204:AG204" si="63">$C35*AE35/$AM35</f>
        <v>0</v>
      </c>
      <c r="AF204" s="52">
        <f t="shared" si="63"/>
        <v>0</v>
      </c>
      <c r="AG204" s="52">
        <f t="shared" si="63"/>
        <v>0</v>
      </c>
      <c r="AH204" s="52">
        <f t="shared" si="62"/>
        <v>0</v>
      </c>
      <c r="AI204" s="52">
        <f t="shared" si="62"/>
        <v>0</v>
      </c>
      <c r="AJ204" s="52">
        <f t="shared" si="62"/>
        <v>0</v>
      </c>
      <c r="AK204" s="52">
        <f t="shared" si="62"/>
        <v>0</v>
      </c>
      <c r="AL204" s="52">
        <f t="shared" si="62"/>
        <v>0</v>
      </c>
    </row>
    <row r="205" spans="1:38" s="31" customFormat="1">
      <c r="A205" s="16"/>
      <c r="B205" s="16"/>
      <c r="C205" s="16"/>
      <c r="D205" s="51" t="str">
        <f t="shared" si="1"/>
        <v>Acetamide (or Acetic acid amide || Ethanamide || Methanecarboxamide)</v>
      </c>
      <c r="E205" s="29"/>
      <c r="F205" s="9"/>
      <c r="G205" s="52">
        <f t="shared" ref="G205:AL205" si="64">$C36*G36/$AM36</f>
        <v>0</v>
      </c>
      <c r="H205" s="52">
        <f t="shared" si="64"/>
        <v>0</v>
      </c>
      <c r="I205" s="52">
        <f t="shared" si="64"/>
        <v>0</v>
      </c>
      <c r="J205" s="52">
        <f t="shared" si="64"/>
        <v>0</v>
      </c>
      <c r="K205" s="52">
        <f t="shared" si="64"/>
        <v>0</v>
      </c>
      <c r="L205" s="52">
        <f t="shared" si="64"/>
        <v>0</v>
      </c>
      <c r="M205" s="52">
        <f t="shared" si="64"/>
        <v>0</v>
      </c>
      <c r="N205" s="52">
        <f t="shared" si="64"/>
        <v>0</v>
      </c>
      <c r="O205" s="52">
        <f t="shared" si="64"/>
        <v>0</v>
      </c>
      <c r="P205" s="52">
        <f t="shared" si="64"/>
        <v>0</v>
      </c>
      <c r="Q205" s="52">
        <f t="shared" si="64"/>
        <v>0</v>
      </c>
      <c r="R205" s="52">
        <f t="shared" si="64"/>
        <v>0</v>
      </c>
      <c r="S205" s="52">
        <f t="shared" si="64"/>
        <v>0</v>
      </c>
      <c r="T205" s="52">
        <f t="shared" si="64"/>
        <v>0</v>
      </c>
      <c r="U205" s="52">
        <f t="shared" si="64"/>
        <v>0</v>
      </c>
      <c r="V205" s="52">
        <f t="shared" si="64"/>
        <v>0</v>
      </c>
      <c r="W205" s="52">
        <f t="shared" si="64"/>
        <v>0</v>
      </c>
      <c r="X205" s="52">
        <f t="shared" si="64"/>
        <v>0</v>
      </c>
      <c r="Y205" s="52">
        <f t="shared" si="64"/>
        <v>8.0877294527539119E-4</v>
      </c>
      <c r="Z205" s="52">
        <f t="shared" si="64"/>
        <v>0</v>
      </c>
      <c r="AA205" s="52">
        <f t="shared" si="64"/>
        <v>0</v>
      </c>
      <c r="AB205" s="52">
        <f t="shared" si="64"/>
        <v>0</v>
      </c>
      <c r="AC205" s="52">
        <f t="shared" si="64"/>
        <v>0</v>
      </c>
      <c r="AD205" s="52">
        <f t="shared" si="64"/>
        <v>0</v>
      </c>
      <c r="AE205" s="52">
        <f t="shared" ref="AE205:AG205" si="65">$C36*AE36/$AM36</f>
        <v>0</v>
      </c>
      <c r="AF205" s="52">
        <f t="shared" si="65"/>
        <v>0</v>
      </c>
      <c r="AG205" s="52">
        <f t="shared" si="65"/>
        <v>0</v>
      </c>
      <c r="AH205" s="52">
        <f t="shared" si="64"/>
        <v>0</v>
      </c>
      <c r="AI205" s="52">
        <f t="shared" si="64"/>
        <v>0</v>
      </c>
      <c r="AJ205" s="52">
        <f t="shared" si="64"/>
        <v>0</v>
      </c>
      <c r="AK205" s="52">
        <f t="shared" si="64"/>
        <v>0</v>
      </c>
      <c r="AL205" s="52">
        <f t="shared" si="64"/>
        <v>0</v>
      </c>
    </row>
    <row r="206" spans="1:38" s="31" customFormat="1">
      <c r="A206" s="16"/>
      <c r="B206" s="16"/>
      <c r="C206" s="16"/>
      <c r="D206" s="51" t="str">
        <f t="shared" si="1"/>
        <v>Trimethylamine</v>
      </c>
      <c r="E206" s="29"/>
      <c r="F206" s="9"/>
      <c r="G206" s="52">
        <f t="shared" ref="G206:AL206" si="66">$C37*G37/$AM37</f>
        <v>0</v>
      </c>
      <c r="H206" s="52">
        <f t="shared" si="66"/>
        <v>0</v>
      </c>
      <c r="I206" s="52">
        <f t="shared" si="66"/>
        <v>0</v>
      </c>
      <c r="J206" s="52">
        <f t="shared" si="66"/>
        <v>0</v>
      </c>
      <c r="K206" s="52">
        <f t="shared" si="66"/>
        <v>0</v>
      </c>
      <c r="L206" s="52">
        <f t="shared" si="66"/>
        <v>0</v>
      </c>
      <c r="M206" s="52">
        <f t="shared" si="66"/>
        <v>0</v>
      </c>
      <c r="N206" s="52">
        <f t="shared" si="66"/>
        <v>0</v>
      </c>
      <c r="O206" s="52">
        <f t="shared" si="66"/>
        <v>0</v>
      </c>
      <c r="P206" s="52">
        <f t="shared" si="66"/>
        <v>0</v>
      </c>
      <c r="Q206" s="52">
        <f t="shared" si="66"/>
        <v>0</v>
      </c>
      <c r="R206" s="52">
        <f t="shared" si="66"/>
        <v>0</v>
      </c>
      <c r="S206" s="52">
        <f t="shared" si="66"/>
        <v>0</v>
      </c>
      <c r="T206" s="52">
        <f t="shared" si="66"/>
        <v>0</v>
      </c>
      <c r="U206" s="52">
        <f t="shared" si="66"/>
        <v>0</v>
      </c>
      <c r="V206" s="52">
        <f t="shared" si="66"/>
        <v>0</v>
      </c>
      <c r="W206" s="52">
        <f t="shared" si="66"/>
        <v>0</v>
      </c>
      <c r="X206" s="52">
        <f t="shared" si="66"/>
        <v>0</v>
      </c>
      <c r="Y206" s="52">
        <f t="shared" si="66"/>
        <v>0</v>
      </c>
      <c r="Z206" s="52">
        <f t="shared" si="66"/>
        <v>0</v>
      </c>
      <c r="AA206" s="52">
        <f t="shared" si="66"/>
        <v>0</v>
      </c>
      <c r="AB206" s="52">
        <f t="shared" si="66"/>
        <v>0</v>
      </c>
      <c r="AC206" s="52">
        <f t="shared" si="66"/>
        <v>0</v>
      </c>
      <c r="AD206" s="52">
        <f t="shared" si="66"/>
        <v>0</v>
      </c>
      <c r="AE206" s="52">
        <f t="shared" ref="AE206:AG206" si="67">$C37*AE37/$AM37</f>
        <v>0</v>
      </c>
      <c r="AF206" s="52">
        <f t="shared" si="67"/>
        <v>0</v>
      </c>
      <c r="AG206" s="52">
        <f t="shared" si="67"/>
        <v>6.0554152621082418E-4</v>
      </c>
      <c r="AH206" s="52">
        <f t="shared" si="66"/>
        <v>0</v>
      </c>
      <c r="AI206" s="52">
        <f t="shared" si="66"/>
        <v>0</v>
      </c>
      <c r="AJ206" s="52">
        <f t="shared" si="66"/>
        <v>0</v>
      </c>
      <c r="AK206" s="52">
        <f t="shared" si="66"/>
        <v>0</v>
      </c>
      <c r="AL206" s="52">
        <f t="shared" si="66"/>
        <v>0</v>
      </c>
    </row>
    <row r="207" spans="1:38" s="31" customFormat="1">
      <c r="A207" s="16"/>
      <c r="B207" s="16"/>
      <c r="C207" s="16"/>
      <c r="D207" s="51" t="str">
        <f t="shared" si="1"/>
        <v>ROCP7ALK, Linear Hydrocarbons, C* = 1e7 ug m-3</v>
      </c>
      <c r="E207" s="29"/>
      <c r="F207" s="9"/>
      <c r="G207" s="52">
        <f t="shared" ref="G207:AL207" si="68">$C38*G38/$AM38</f>
        <v>0</v>
      </c>
      <c r="H207" s="52">
        <f t="shared" si="68"/>
        <v>0</v>
      </c>
      <c r="I207" s="52">
        <f t="shared" si="68"/>
        <v>0</v>
      </c>
      <c r="J207" s="52">
        <f t="shared" si="68"/>
        <v>0</v>
      </c>
      <c r="K207" s="52">
        <f t="shared" si="68"/>
        <v>0</v>
      </c>
      <c r="L207" s="52">
        <f t="shared" si="68"/>
        <v>0</v>
      </c>
      <c r="M207" s="52">
        <f t="shared" si="68"/>
        <v>0</v>
      </c>
      <c r="N207" s="52">
        <f t="shared" si="68"/>
        <v>0</v>
      </c>
      <c r="O207" s="52">
        <f t="shared" si="68"/>
        <v>0</v>
      </c>
      <c r="P207" s="52">
        <f t="shared" si="68"/>
        <v>0</v>
      </c>
      <c r="Q207" s="52">
        <f t="shared" si="68"/>
        <v>0</v>
      </c>
      <c r="R207" s="52">
        <f t="shared" si="68"/>
        <v>0</v>
      </c>
      <c r="S207" s="52">
        <f t="shared" si="68"/>
        <v>0</v>
      </c>
      <c r="T207" s="52">
        <f t="shared" si="68"/>
        <v>0</v>
      </c>
      <c r="U207" s="52">
        <f t="shared" si="68"/>
        <v>0</v>
      </c>
      <c r="V207" s="52">
        <f t="shared" si="68"/>
        <v>0</v>
      </c>
      <c r="W207" s="52">
        <f t="shared" si="68"/>
        <v>0</v>
      </c>
      <c r="X207" s="52">
        <f t="shared" si="68"/>
        <v>0</v>
      </c>
      <c r="Y207" s="52">
        <f t="shared" si="68"/>
        <v>0</v>
      </c>
      <c r="Z207" s="52">
        <f t="shared" si="68"/>
        <v>0</v>
      </c>
      <c r="AA207" s="52">
        <f t="shared" si="68"/>
        <v>0</v>
      </c>
      <c r="AB207" s="52">
        <f t="shared" si="68"/>
        <v>0</v>
      </c>
      <c r="AC207" s="52">
        <f t="shared" si="68"/>
        <v>0</v>
      </c>
      <c r="AD207" s="52">
        <f t="shared" si="68"/>
        <v>0</v>
      </c>
      <c r="AE207" s="52">
        <f t="shared" ref="AE207:AG207" si="69">$C38*AE38/$AM38</f>
        <v>0</v>
      </c>
      <c r="AF207" s="52">
        <f t="shared" si="69"/>
        <v>0</v>
      </c>
      <c r="AG207" s="52">
        <f t="shared" si="69"/>
        <v>1.9640035613547688E-2</v>
      </c>
      <c r="AH207" s="52">
        <f t="shared" si="68"/>
        <v>0</v>
      </c>
      <c r="AI207" s="52">
        <f t="shared" si="68"/>
        <v>0</v>
      </c>
      <c r="AJ207" s="52">
        <f t="shared" si="68"/>
        <v>0</v>
      </c>
      <c r="AK207" s="52">
        <f t="shared" si="68"/>
        <v>0</v>
      </c>
      <c r="AL207" s="52">
        <f t="shared" si="68"/>
        <v>0</v>
      </c>
    </row>
    <row r="208" spans="1:38" s="31" customFormat="1">
      <c r="A208" s="16"/>
      <c r="B208" s="16"/>
      <c r="C208" s="16"/>
      <c r="D208" s="51" t="str">
        <f t="shared" si="1"/>
        <v>Acetic acid</v>
      </c>
      <c r="E208" s="29"/>
      <c r="F208" s="9"/>
      <c r="G208" s="52">
        <f t="shared" ref="G208:AL208" si="70">$C39*G39/$AM39</f>
        <v>0.14319137029836965</v>
      </c>
      <c r="H208" s="52">
        <f t="shared" si="70"/>
        <v>0</v>
      </c>
      <c r="I208" s="52">
        <f t="shared" si="70"/>
        <v>0</v>
      </c>
      <c r="J208" s="52">
        <f t="shared" si="70"/>
        <v>0</v>
      </c>
      <c r="K208" s="52">
        <f t="shared" si="70"/>
        <v>0</v>
      </c>
      <c r="L208" s="52">
        <f t="shared" si="70"/>
        <v>0</v>
      </c>
      <c r="M208" s="52">
        <f t="shared" si="70"/>
        <v>0</v>
      </c>
      <c r="N208" s="52">
        <f t="shared" si="70"/>
        <v>0</v>
      </c>
      <c r="O208" s="52">
        <f t="shared" si="70"/>
        <v>0</v>
      </c>
      <c r="P208" s="52">
        <f t="shared" si="70"/>
        <v>0</v>
      </c>
      <c r="Q208" s="52">
        <f t="shared" si="70"/>
        <v>0</v>
      </c>
      <c r="R208" s="52">
        <f t="shared" si="70"/>
        <v>0</v>
      </c>
      <c r="S208" s="52">
        <f t="shared" si="70"/>
        <v>0</v>
      </c>
      <c r="T208" s="52">
        <f t="shared" si="70"/>
        <v>0</v>
      </c>
      <c r="U208" s="52">
        <f t="shared" si="70"/>
        <v>0</v>
      </c>
      <c r="V208" s="52">
        <f t="shared" si="70"/>
        <v>0</v>
      </c>
      <c r="W208" s="52">
        <f t="shared" si="70"/>
        <v>0</v>
      </c>
      <c r="X208" s="52">
        <f t="shared" si="70"/>
        <v>0</v>
      </c>
      <c r="Y208" s="52">
        <f t="shared" si="70"/>
        <v>0</v>
      </c>
      <c r="Z208" s="52">
        <f t="shared" si="70"/>
        <v>0</v>
      </c>
      <c r="AA208" s="52">
        <f t="shared" si="70"/>
        <v>0</v>
      </c>
      <c r="AB208" s="52">
        <f t="shared" si="70"/>
        <v>0</v>
      </c>
      <c r="AC208" s="52">
        <f t="shared" si="70"/>
        <v>0</v>
      </c>
      <c r="AD208" s="52">
        <f t="shared" si="70"/>
        <v>0</v>
      </c>
      <c r="AE208" s="52">
        <f t="shared" ref="AE208:AG208" si="71">$C39*AE39/$AM39</f>
        <v>0</v>
      </c>
      <c r="AF208" s="52">
        <f t="shared" si="71"/>
        <v>0</v>
      </c>
      <c r="AG208" s="52">
        <f t="shared" si="71"/>
        <v>0</v>
      </c>
      <c r="AH208" s="52">
        <f t="shared" si="70"/>
        <v>0</v>
      </c>
      <c r="AI208" s="52">
        <f t="shared" si="70"/>
        <v>0</v>
      </c>
      <c r="AJ208" s="52">
        <f t="shared" si="70"/>
        <v>0</v>
      </c>
      <c r="AK208" s="52">
        <f t="shared" si="70"/>
        <v>0</v>
      </c>
      <c r="AL208" s="52">
        <f t="shared" si="70"/>
        <v>0</v>
      </c>
    </row>
    <row r="209" spans="1:38" s="31" customFormat="1">
      <c r="A209" s="16"/>
      <c r="B209" s="16"/>
      <c r="C209" s="16"/>
      <c r="D209" s="51" t="str">
        <f t="shared" si="1"/>
        <v>Nitromethane</v>
      </c>
      <c r="E209" s="29"/>
      <c r="F209" s="9"/>
      <c r="G209" s="52">
        <f t="shared" ref="G209:AL209" si="72">$C40*G40/$AM40</f>
        <v>0</v>
      </c>
      <c r="H209" s="52">
        <f t="shared" si="72"/>
        <v>0</v>
      </c>
      <c r="I209" s="52">
        <f t="shared" si="72"/>
        <v>0</v>
      </c>
      <c r="J209" s="52">
        <f t="shared" si="72"/>
        <v>0</v>
      </c>
      <c r="K209" s="52">
        <f t="shared" si="72"/>
        <v>0</v>
      </c>
      <c r="L209" s="52">
        <f t="shared" si="72"/>
        <v>0</v>
      </c>
      <c r="M209" s="52">
        <f t="shared" si="72"/>
        <v>0</v>
      </c>
      <c r="N209" s="52">
        <f t="shared" si="72"/>
        <v>0</v>
      </c>
      <c r="O209" s="52">
        <f t="shared" si="72"/>
        <v>0</v>
      </c>
      <c r="P209" s="52">
        <f t="shared" si="72"/>
        <v>0</v>
      </c>
      <c r="Q209" s="52">
        <f t="shared" si="72"/>
        <v>0</v>
      </c>
      <c r="R209" s="52">
        <f t="shared" si="72"/>
        <v>0</v>
      </c>
      <c r="S209" s="52">
        <f t="shared" si="72"/>
        <v>0</v>
      </c>
      <c r="T209" s="52">
        <f t="shared" si="72"/>
        <v>0</v>
      </c>
      <c r="U209" s="52">
        <f t="shared" si="72"/>
        <v>0</v>
      </c>
      <c r="V209" s="52">
        <f t="shared" si="72"/>
        <v>0</v>
      </c>
      <c r="W209" s="52">
        <f t="shared" si="72"/>
        <v>0</v>
      </c>
      <c r="X209" s="52">
        <f t="shared" si="72"/>
        <v>0</v>
      </c>
      <c r="Y209" s="52">
        <f t="shared" si="72"/>
        <v>0</v>
      </c>
      <c r="Z209" s="52">
        <f t="shared" si="72"/>
        <v>0</v>
      </c>
      <c r="AA209" s="52">
        <f t="shared" si="72"/>
        <v>0</v>
      </c>
      <c r="AB209" s="52">
        <f t="shared" si="72"/>
        <v>0</v>
      </c>
      <c r="AC209" s="52">
        <f t="shared" si="72"/>
        <v>0</v>
      </c>
      <c r="AD209" s="52">
        <f t="shared" si="72"/>
        <v>0</v>
      </c>
      <c r="AE209" s="52">
        <f t="shared" ref="AE209:AG209" si="73">$C40*AE40/$AM40</f>
        <v>0</v>
      </c>
      <c r="AF209" s="52">
        <f t="shared" si="73"/>
        <v>0</v>
      </c>
      <c r="AG209" s="52">
        <f t="shared" si="73"/>
        <v>0</v>
      </c>
      <c r="AH209" s="52">
        <f t="shared" si="72"/>
        <v>0</v>
      </c>
      <c r="AI209" s="52">
        <f t="shared" si="72"/>
        <v>0</v>
      </c>
      <c r="AJ209" s="52">
        <f t="shared" si="72"/>
        <v>0</v>
      </c>
      <c r="AK209" s="52">
        <f t="shared" si="72"/>
        <v>1.6014136187524485E-3</v>
      </c>
      <c r="AL209" s="52">
        <f t="shared" si="72"/>
        <v>0</v>
      </c>
    </row>
    <row r="210" spans="1:38" s="31" customFormat="1">
      <c r="A210" s="16"/>
      <c r="B210" s="16"/>
      <c r="C210" s="16"/>
      <c r="D210" s="51" t="str">
        <f t="shared" si="1"/>
        <v>Dimethyl sulfide</v>
      </c>
      <c r="E210" s="29"/>
      <c r="F210" s="9"/>
      <c r="G210" s="52">
        <f t="shared" ref="G210:AL210" si="74">$C41*G41/$AM41</f>
        <v>0</v>
      </c>
      <c r="H210" s="52">
        <f t="shared" si="74"/>
        <v>0</v>
      </c>
      <c r="I210" s="52">
        <f t="shared" si="74"/>
        <v>0</v>
      </c>
      <c r="J210" s="52">
        <f t="shared" si="74"/>
        <v>0</v>
      </c>
      <c r="K210" s="52">
        <f t="shared" si="74"/>
        <v>0</v>
      </c>
      <c r="L210" s="52">
        <f t="shared" si="74"/>
        <v>0</v>
      </c>
      <c r="M210" s="52">
        <f t="shared" si="74"/>
        <v>0</v>
      </c>
      <c r="N210" s="52">
        <f t="shared" si="74"/>
        <v>0</v>
      </c>
      <c r="O210" s="52">
        <f t="shared" si="74"/>
        <v>0</v>
      </c>
      <c r="P210" s="52">
        <f t="shared" si="74"/>
        <v>0</v>
      </c>
      <c r="Q210" s="52">
        <f t="shared" si="74"/>
        <v>0</v>
      </c>
      <c r="R210" s="52">
        <f t="shared" si="74"/>
        <v>0</v>
      </c>
      <c r="S210" s="52">
        <f t="shared" si="74"/>
        <v>0</v>
      </c>
      <c r="T210" s="52">
        <f t="shared" si="74"/>
        <v>0</v>
      </c>
      <c r="U210" s="52">
        <f t="shared" si="74"/>
        <v>0</v>
      </c>
      <c r="V210" s="52">
        <f t="shared" si="74"/>
        <v>0</v>
      </c>
      <c r="W210" s="52">
        <f t="shared" si="74"/>
        <v>0</v>
      </c>
      <c r="X210" s="52">
        <f t="shared" si="74"/>
        <v>0</v>
      </c>
      <c r="Y210" s="52">
        <f t="shared" si="74"/>
        <v>0</v>
      </c>
      <c r="Z210" s="52">
        <f t="shared" si="74"/>
        <v>0</v>
      </c>
      <c r="AA210" s="52">
        <f t="shared" si="74"/>
        <v>0</v>
      </c>
      <c r="AB210" s="52">
        <f t="shared" si="74"/>
        <v>0</v>
      </c>
      <c r="AC210" s="52">
        <f t="shared" si="74"/>
        <v>0</v>
      </c>
      <c r="AD210" s="52">
        <f t="shared" si="74"/>
        <v>0</v>
      </c>
      <c r="AE210" s="52">
        <f t="shared" ref="AE210:AG210" si="75">$C41*AE41/$AM41</f>
        <v>0</v>
      </c>
      <c r="AF210" s="52">
        <f t="shared" si="75"/>
        <v>0</v>
      </c>
      <c r="AG210" s="52">
        <f t="shared" si="75"/>
        <v>4.2936130681659992E-4</v>
      </c>
      <c r="AH210" s="52">
        <f t="shared" si="74"/>
        <v>0</v>
      </c>
      <c r="AI210" s="52">
        <f t="shared" si="74"/>
        <v>0</v>
      </c>
      <c r="AJ210" s="52">
        <f t="shared" si="74"/>
        <v>0</v>
      </c>
      <c r="AK210" s="52">
        <f t="shared" si="74"/>
        <v>0</v>
      </c>
      <c r="AL210" s="52">
        <f t="shared" si="74"/>
        <v>0</v>
      </c>
    </row>
    <row r="211" spans="1:38" s="31" customFormat="1">
      <c r="A211" s="16"/>
      <c r="B211" s="16"/>
      <c r="C211" s="16"/>
      <c r="D211" s="51" t="str">
        <f t="shared" si="1"/>
        <v>Cyanoallene</v>
      </c>
      <c r="E211" s="29"/>
      <c r="F211" s="9"/>
      <c r="G211" s="52">
        <f t="shared" ref="G211:AL211" si="76">$C42*G42/$AM42</f>
        <v>0</v>
      </c>
      <c r="H211" s="52">
        <f t="shared" si="76"/>
        <v>0</v>
      </c>
      <c r="I211" s="52">
        <f t="shared" si="76"/>
        <v>0</v>
      </c>
      <c r="J211" s="52">
        <f t="shared" si="76"/>
        <v>0</v>
      </c>
      <c r="K211" s="52">
        <f t="shared" si="76"/>
        <v>0</v>
      </c>
      <c r="L211" s="52">
        <f t="shared" si="76"/>
        <v>0</v>
      </c>
      <c r="M211" s="52">
        <f t="shared" si="76"/>
        <v>0</v>
      </c>
      <c r="N211" s="52">
        <f t="shared" si="76"/>
        <v>0</v>
      </c>
      <c r="O211" s="52">
        <f t="shared" si="76"/>
        <v>0</v>
      </c>
      <c r="P211" s="52">
        <f t="shared" si="76"/>
        <v>0</v>
      </c>
      <c r="Q211" s="52">
        <f t="shared" si="76"/>
        <v>0</v>
      </c>
      <c r="R211" s="52">
        <f t="shared" si="76"/>
        <v>0</v>
      </c>
      <c r="S211" s="52">
        <f t="shared" si="76"/>
        <v>0</v>
      </c>
      <c r="T211" s="52">
        <f t="shared" si="76"/>
        <v>0</v>
      </c>
      <c r="U211" s="52">
        <f t="shared" si="76"/>
        <v>0</v>
      </c>
      <c r="V211" s="52">
        <f t="shared" si="76"/>
        <v>0</v>
      </c>
      <c r="W211" s="52">
        <f t="shared" si="76"/>
        <v>0</v>
      </c>
      <c r="X211" s="52">
        <f t="shared" si="76"/>
        <v>0</v>
      </c>
      <c r="Y211" s="52">
        <f t="shared" si="76"/>
        <v>0</v>
      </c>
      <c r="Z211" s="52">
        <f t="shared" si="76"/>
        <v>0</v>
      </c>
      <c r="AA211" s="52">
        <f t="shared" si="76"/>
        <v>0</v>
      </c>
      <c r="AB211" s="52">
        <f t="shared" si="76"/>
        <v>0</v>
      </c>
      <c r="AC211" s="52">
        <f t="shared" si="76"/>
        <v>0</v>
      </c>
      <c r="AD211" s="52">
        <f t="shared" si="76"/>
        <v>0</v>
      </c>
      <c r="AE211" s="52">
        <f t="shared" ref="AE211:AG211" si="77">$C42*AE42/$AM42</f>
        <v>0</v>
      </c>
      <c r="AF211" s="52">
        <f t="shared" si="77"/>
        <v>0</v>
      </c>
      <c r="AG211" s="52">
        <f t="shared" si="77"/>
        <v>0</v>
      </c>
      <c r="AH211" s="52">
        <f t="shared" si="76"/>
        <v>0</v>
      </c>
      <c r="AI211" s="52">
        <f t="shared" si="76"/>
        <v>0</v>
      </c>
      <c r="AJ211" s="52">
        <f t="shared" si="76"/>
        <v>0</v>
      </c>
      <c r="AK211" s="52">
        <f t="shared" si="76"/>
        <v>1.049470809899218E-5</v>
      </c>
      <c r="AL211" s="52">
        <f t="shared" si="76"/>
        <v>0</v>
      </c>
    </row>
    <row r="212" spans="1:38" s="31" customFormat="1">
      <c r="A212" s="16"/>
      <c r="B212" s="16"/>
      <c r="C212" s="16"/>
      <c r="D212" s="51" t="str">
        <f t="shared" si="1"/>
        <v>1,3-cyclopentadiene</v>
      </c>
      <c r="E212" s="29"/>
      <c r="F212" s="9"/>
      <c r="G212" s="52">
        <f t="shared" ref="G212:AL212" si="78">$C43*G43/$AM43</f>
        <v>0</v>
      </c>
      <c r="H212" s="52">
        <f t="shared" si="78"/>
        <v>0</v>
      </c>
      <c r="I212" s="52">
        <f t="shared" si="78"/>
        <v>0</v>
      </c>
      <c r="J212" s="52">
        <f t="shared" si="78"/>
        <v>0</v>
      </c>
      <c r="K212" s="52">
        <f t="shared" si="78"/>
        <v>0</v>
      </c>
      <c r="L212" s="52">
        <f t="shared" si="78"/>
        <v>0</v>
      </c>
      <c r="M212" s="52">
        <f t="shared" si="78"/>
        <v>0</v>
      </c>
      <c r="N212" s="52">
        <f t="shared" si="78"/>
        <v>0</v>
      </c>
      <c r="O212" s="52">
        <f t="shared" si="78"/>
        <v>0</v>
      </c>
      <c r="P212" s="52">
        <f t="shared" si="78"/>
        <v>0</v>
      </c>
      <c r="Q212" s="52">
        <f t="shared" si="78"/>
        <v>0</v>
      </c>
      <c r="R212" s="52">
        <f t="shared" si="78"/>
        <v>0</v>
      </c>
      <c r="S212" s="52">
        <f t="shared" si="78"/>
        <v>0</v>
      </c>
      <c r="T212" s="52">
        <f t="shared" si="78"/>
        <v>0</v>
      </c>
      <c r="U212" s="52">
        <f t="shared" si="78"/>
        <v>0</v>
      </c>
      <c r="V212" s="52">
        <f t="shared" si="78"/>
        <v>1.4007059657191563E-3</v>
      </c>
      <c r="W212" s="52">
        <f t="shared" si="78"/>
        <v>0</v>
      </c>
      <c r="X212" s="52">
        <f t="shared" si="78"/>
        <v>0</v>
      </c>
      <c r="Y212" s="52">
        <f t="shared" si="78"/>
        <v>0</v>
      </c>
      <c r="Z212" s="52">
        <f t="shared" si="78"/>
        <v>0</v>
      </c>
      <c r="AA212" s="52">
        <f t="shared" si="78"/>
        <v>0</v>
      </c>
      <c r="AB212" s="52">
        <f t="shared" si="78"/>
        <v>0</v>
      </c>
      <c r="AC212" s="52">
        <f t="shared" si="78"/>
        <v>0</v>
      </c>
      <c r="AD212" s="52">
        <f t="shared" si="78"/>
        <v>0</v>
      </c>
      <c r="AE212" s="52">
        <f t="shared" ref="AE212:AG212" si="79">$C43*AE43/$AM43</f>
        <v>0</v>
      </c>
      <c r="AF212" s="52">
        <f t="shared" si="79"/>
        <v>0</v>
      </c>
      <c r="AG212" s="52">
        <f t="shared" si="79"/>
        <v>1.4007059657191563E-3</v>
      </c>
      <c r="AH212" s="52">
        <f t="shared" si="78"/>
        <v>0</v>
      </c>
      <c r="AI212" s="52">
        <f t="shared" si="78"/>
        <v>0</v>
      </c>
      <c r="AJ212" s="52">
        <f t="shared" si="78"/>
        <v>0</v>
      </c>
      <c r="AK212" s="52">
        <f t="shared" si="78"/>
        <v>0</v>
      </c>
      <c r="AL212" s="52">
        <f t="shared" si="78"/>
        <v>0</v>
      </c>
    </row>
    <row r="213" spans="1:38" s="31" customFormat="1">
      <c r="A213" s="16"/>
      <c r="B213" s="16"/>
      <c r="C213" s="16"/>
      <c r="D213" s="51" t="str">
        <f t="shared" si="1"/>
        <v>Pyrrole (or Azole || Divinylenimine || Imidole || Monopyrrole)</v>
      </c>
      <c r="E213" s="29"/>
      <c r="F213" s="9"/>
      <c r="G213" s="52">
        <f t="shared" ref="G213:AL213" si="80">$C44*G44/$AM44</f>
        <v>0</v>
      </c>
      <c r="H213" s="52">
        <f t="shared" si="80"/>
        <v>0</v>
      </c>
      <c r="I213" s="52">
        <f t="shared" si="80"/>
        <v>0</v>
      </c>
      <c r="J213" s="52">
        <f t="shared" si="80"/>
        <v>0</v>
      </c>
      <c r="K213" s="52">
        <f t="shared" si="80"/>
        <v>0</v>
      </c>
      <c r="L213" s="52">
        <f t="shared" si="80"/>
        <v>0</v>
      </c>
      <c r="M213" s="52">
        <f t="shared" si="80"/>
        <v>0</v>
      </c>
      <c r="N213" s="52">
        <f t="shared" si="80"/>
        <v>0</v>
      </c>
      <c r="O213" s="52">
        <f t="shared" si="80"/>
        <v>0</v>
      </c>
      <c r="P213" s="52">
        <f t="shared" si="80"/>
        <v>0</v>
      </c>
      <c r="Q213" s="52">
        <f t="shared" si="80"/>
        <v>0</v>
      </c>
      <c r="R213" s="52">
        <f t="shared" si="80"/>
        <v>0</v>
      </c>
      <c r="S213" s="52">
        <f t="shared" si="80"/>
        <v>0</v>
      </c>
      <c r="T213" s="52">
        <f t="shared" si="80"/>
        <v>0</v>
      </c>
      <c r="U213" s="52">
        <f t="shared" si="80"/>
        <v>0</v>
      </c>
      <c r="V213" s="52">
        <f t="shared" si="80"/>
        <v>3.9426023430887214E-3</v>
      </c>
      <c r="W213" s="52">
        <f t="shared" si="80"/>
        <v>0</v>
      </c>
      <c r="X213" s="52">
        <f t="shared" si="80"/>
        <v>0</v>
      </c>
      <c r="Y213" s="52">
        <f t="shared" si="80"/>
        <v>0</v>
      </c>
      <c r="Z213" s="52">
        <f t="shared" si="80"/>
        <v>0</v>
      </c>
      <c r="AA213" s="52">
        <f t="shared" si="80"/>
        <v>0</v>
      </c>
      <c r="AB213" s="52">
        <f t="shared" si="80"/>
        <v>0</v>
      </c>
      <c r="AC213" s="52">
        <f t="shared" si="80"/>
        <v>0</v>
      </c>
      <c r="AD213" s="52">
        <f t="shared" si="80"/>
        <v>0</v>
      </c>
      <c r="AE213" s="52">
        <f t="shared" ref="AE213:AG213" si="81">$C44*AE44/$AM44</f>
        <v>0</v>
      </c>
      <c r="AF213" s="52">
        <f t="shared" si="81"/>
        <v>0</v>
      </c>
      <c r="AG213" s="52">
        <f t="shared" si="81"/>
        <v>0</v>
      </c>
      <c r="AH213" s="52">
        <f t="shared" si="80"/>
        <v>0</v>
      </c>
      <c r="AI213" s="52">
        <f t="shared" si="80"/>
        <v>0</v>
      </c>
      <c r="AJ213" s="52">
        <f t="shared" si="80"/>
        <v>0</v>
      </c>
      <c r="AK213" s="52">
        <f t="shared" si="80"/>
        <v>0</v>
      </c>
      <c r="AL213" s="52">
        <f t="shared" si="80"/>
        <v>0</v>
      </c>
    </row>
    <row r="214" spans="1:38" s="31" customFormat="1">
      <c r="A214" s="16"/>
      <c r="B214" s="16"/>
      <c r="C214" s="16"/>
      <c r="D214" s="51" t="str">
        <f t="shared" si="1"/>
        <v>Carbon suboxide (or 1,2-Propadiene-1,3-dione || Carbon oxide)</v>
      </c>
      <c r="E214" s="29"/>
      <c r="F214" s="9"/>
      <c r="G214" s="52">
        <f t="shared" ref="G214:AL214" si="82">$C45*G45/$AM45</f>
        <v>0</v>
      </c>
      <c r="H214" s="52">
        <f t="shared" si="82"/>
        <v>0</v>
      </c>
      <c r="I214" s="52">
        <f t="shared" si="82"/>
        <v>0</v>
      </c>
      <c r="J214" s="52">
        <f t="shared" si="82"/>
        <v>0</v>
      </c>
      <c r="K214" s="52">
        <f t="shared" si="82"/>
        <v>0</v>
      </c>
      <c r="L214" s="52">
        <f t="shared" si="82"/>
        <v>0</v>
      </c>
      <c r="M214" s="52">
        <f t="shared" si="82"/>
        <v>0</v>
      </c>
      <c r="N214" s="52">
        <f t="shared" si="82"/>
        <v>0</v>
      </c>
      <c r="O214" s="52">
        <f t="shared" si="82"/>
        <v>0</v>
      </c>
      <c r="P214" s="52">
        <f t="shared" si="82"/>
        <v>0</v>
      </c>
      <c r="Q214" s="52">
        <f t="shared" si="82"/>
        <v>0</v>
      </c>
      <c r="R214" s="52">
        <f t="shared" si="82"/>
        <v>0</v>
      </c>
      <c r="S214" s="52">
        <f t="shared" si="82"/>
        <v>0</v>
      </c>
      <c r="T214" s="52">
        <f t="shared" si="82"/>
        <v>0</v>
      </c>
      <c r="U214" s="52">
        <f t="shared" si="82"/>
        <v>0</v>
      </c>
      <c r="V214" s="52">
        <f t="shared" si="82"/>
        <v>0</v>
      </c>
      <c r="W214" s="52">
        <f t="shared" si="82"/>
        <v>0</v>
      </c>
      <c r="X214" s="52">
        <f t="shared" si="82"/>
        <v>0</v>
      </c>
      <c r="Y214" s="52">
        <f t="shared" si="82"/>
        <v>0</v>
      </c>
      <c r="Z214" s="52">
        <f t="shared" si="82"/>
        <v>0</v>
      </c>
      <c r="AA214" s="52">
        <f t="shared" si="82"/>
        <v>0</v>
      </c>
      <c r="AB214" s="52">
        <f t="shared" si="82"/>
        <v>0</v>
      </c>
      <c r="AC214" s="52">
        <f t="shared" si="82"/>
        <v>0</v>
      </c>
      <c r="AD214" s="52">
        <f t="shared" si="82"/>
        <v>0</v>
      </c>
      <c r="AE214" s="52">
        <f t="shared" ref="AE214:AG214" si="83">$C45*AE45/$AM45</f>
        <v>0</v>
      </c>
      <c r="AF214" s="52">
        <f t="shared" si="83"/>
        <v>0</v>
      </c>
      <c r="AG214" s="52">
        <f t="shared" si="83"/>
        <v>8.5009201576648327E-4</v>
      </c>
      <c r="AH214" s="52">
        <f t="shared" si="82"/>
        <v>0</v>
      </c>
      <c r="AI214" s="52">
        <f t="shared" si="82"/>
        <v>0</v>
      </c>
      <c r="AJ214" s="52">
        <f t="shared" si="82"/>
        <v>0</v>
      </c>
      <c r="AK214" s="52">
        <f t="shared" si="82"/>
        <v>0</v>
      </c>
      <c r="AL214" s="52">
        <f t="shared" si="82"/>
        <v>0</v>
      </c>
    </row>
    <row r="215" spans="1:38" s="31" customFormat="1">
      <c r="A215" s="16"/>
      <c r="B215" s="16"/>
      <c r="C215" s="16"/>
      <c r="D215" s="51" t="str">
        <f t="shared" si="1"/>
        <v>Furan</v>
      </c>
      <c r="E215" s="29"/>
      <c r="F215" s="9"/>
      <c r="G215" s="52">
        <f t="shared" ref="G215:AL215" si="84">$C46*G46/$AM46</f>
        <v>0</v>
      </c>
      <c r="H215" s="52">
        <f t="shared" si="84"/>
        <v>0</v>
      </c>
      <c r="I215" s="52">
        <f t="shared" si="84"/>
        <v>0</v>
      </c>
      <c r="J215" s="52">
        <f t="shared" si="84"/>
        <v>0</v>
      </c>
      <c r="K215" s="52">
        <f t="shared" si="84"/>
        <v>0</v>
      </c>
      <c r="L215" s="52">
        <f t="shared" si="84"/>
        <v>0</v>
      </c>
      <c r="M215" s="52">
        <f t="shared" si="84"/>
        <v>0</v>
      </c>
      <c r="N215" s="52">
        <f t="shared" si="84"/>
        <v>0</v>
      </c>
      <c r="O215" s="52">
        <f t="shared" si="84"/>
        <v>0</v>
      </c>
      <c r="P215" s="52">
        <f t="shared" si="84"/>
        <v>0</v>
      </c>
      <c r="Q215" s="52">
        <f t="shared" si="84"/>
        <v>0</v>
      </c>
      <c r="R215" s="52">
        <f t="shared" si="84"/>
        <v>0</v>
      </c>
      <c r="S215" s="52">
        <f t="shared" si="84"/>
        <v>0</v>
      </c>
      <c r="T215" s="52">
        <f t="shared" si="84"/>
        <v>0</v>
      </c>
      <c r="U215" s="52">
        <f t="shared" si="84"/>
        <v>0</v>
      </c>
      <c r="V215" s="52">
        <f t="shared" si="84"/>
        <v>2.5991866017264054E-2</v>
      </c>
      <c r="W215" s="52">
        <f t="shared" si="84"/>
        <v>0</v>
      </c>
      <c r="X215" s="52">
        <f t="shared" si="84"/>
        <v>0</v>
      </c>
      <c r="Y215" s="52">
        <f t="shared" si="84"/>
        <v>0</v>
      </c>
      <c r="Z215" s="52">
        <f t="shared" si="84"/>
        <v>0</v>
      </c>
      <c r="AA215" s="52">
        <f t="shared" si="84"/>
        <v>0</v>
      </c>
      <c r="AB215" s="52">
        <f t="shared" si="84"/>
        <v>0</v>
      </c>
      <c r="AC215" s="52">
        <f t="shared" si="84"/>
        <v>0</v>
      </c>
      <c r="AD215" s="52">
        <f t="shared" si="84"/>
        <v>0</v>
      </c>
      <c r="AE215" s="52">
        <f t="shared" ref="AE215:AG215" si="85">$C46*AE46/$AM46</f>
        <v>0</v>
      </c>
      <c r="AF215" s="52">
        <f t="shared" si="85"/>
        <v>0</v>
      </c>
      <c r="AG215" s="52">
        <f t="shared" si="85"/>
        <v>0</v>
      </c>
      <c r="AH215" s="52">
        <f t="shared" si="84"/>
        <v>0</v>
      </c>
      <c r="AI215" s="52">
        <f t="shared" si="84"/>
        <v>0</v>
      </c>
      <c r="AJ215" s="52">
        <f t="shared" si="84"/>
        <v>0</v>
      </c>
      <c r="AK215" s="52">
        <f t="shared" si="84"/>
        <v>0</v>
      </c>
      <c r="AL215" s="52">
        <f t="shared" si="84"/>
        <v>0</v>
      </c>
    </row>
    <row r="216" spans="1:38" s="31" customFormat="1">
      <c r="A216" s="16"/>
      <c r="B216" s="16"/>
      <c r="C216" s="16"/>
      <c r="D216" s="51" t="str">
        <f t="shared" si="1"/>
        <v>Isoprene</v>
      </c>
      <c r="E216" s="29"/>
      <c r="F216" s="9"/>
      <c r="G216" s="52">
        <f t="shared" ref="G216:AL216" si="86">$C47*G47/$AM47</f>
        <v>0</v>
      </c>
      <c r="H216" s="52">
        <f t="shared" si="86"/>
        <v>0</v>
      </c>
      <c r="I216" s="52">
        <f t="shared" si="86"/>
        <v>0</v>
      </c>
      <c r="J216" s="52">
        <f t="shared" si="86"/>
        <v>0</v>
      </c>
      <c r="K216" s="52">
        <f t="shared" si="86"/>
        <v>0</v>
      </c>
      <c r="L216" s="52">
        <f t="shared" si="86"/>
        <v>0</v>
      </c>
      <c r="M216" s="52">
        <f t="shared" si="86"/>
        <v>0</v>
      </c>
      <c r="N216" s="52">
        <f t="shared" si="86"/>
        <v>0</v>
      </c>
      <c r="O216" s="52">
        <f t="shared" si="86"/>
        <v>0</v>
      </c>
      <c r="P216" s="52">
        <f t="shared" si="86"/>
        <v>0</v>
      </c>
      <c r="Q216" s="52">
        <f t="shared" si="86"/>
        <v>0</v>
      </c>
      <c r="R216" s="52">
        <f t="shared" si="86"/>
        <v>0</v>
      </c>
      <c r="S216" s="52">
        <f t="shared" si="86"/>
        <v>0</v>
      </c>
      <c r="T216" s="52">
        <f t="shared" si="86"/>
        <v>0</v>
      </c>
      <c r="U216" s="52">
        <f t="shared" si="86"/>
        <v>0</v>
      </c>
      <c r="V216" s="52">
        <f t="shared" si="86"/>
        <v>0</v>
      </c>
      <c r="W216" s="52">
        <f t="shared" si="86"/>
        <v>9.6392095783923142E-3</v>
      </c>
      <c r="X216" s="52">
        <f t="shared" si="86"/>
        <v>0</v>
      </c>
      <c r="Y216" s="52">
        <f t="shared" si="86"/>
        <v>0</v>
      </c>
      <c r="Z216" s="52">
        <f t="shared" si="86"/>
        <v>0</v>
      </c>
      <c r="AA216" s="52">
        <f t="shared" si="86"/>
        <v>0</v>
      </c>
      <c r="AB216" s="52">
        <f t="shared" si="86"/>
        <v>0</v>
      </c>
      <c r="AC216" s="52">
        <f t="shared" si="86"/>
        <v>0</v>
      </c>
      <c r="AD216" s="52">
        <f t="shared" si="86"/>
        <v>0</v>
      </c>
      <c r="AE216" s="52">
        <f t="shared" ref="AE216:AG216" si="87">$C47*AE47/$AM47</f>
        <v>0</v>
      </c>
      <c r="AF216" s="52">
        <f t="shared" si="87"/>
        <v>0</v>
      </c>
      <c r="AG216" s="52">
        <f t="shared" si="87"/>
        <v>0</v>
      </c>
      <c r="AH216" s="52">
        <f t="shared" si="86"/>
        <v>0</v>
      </c>
      <c r="AI216" s="52">
        <f t="shared" si="86"/>
        <v>0</v>
      </c>
      <c r="AJ216" s="52">
        <f t="shared" si="86"/>
        <v>0</v>
      </c>
      <c r="AK216" s="52">
        <f t="shared" si="86"/>
        <v>0</v>
      </c>
      <c r="AL216" s="52">
        <f t="shared" si="86"/>
        <v>0</v>
      </c>
    </row>
    <row r="217" spans="1:38" s="31" customFormat="1">
      <c r="A217" s="16"/>
      <c r="B217" s="16"/>
      <c r="C217" s="16"/>
      <c r="D217" s="51" t="str">
        <f t="shared" si="1"/>
        <v>ROCP8OXY, Oxygenated Organics, C* = 1e8 ug m-3</v>
      </c>
      <c r="E217" s="29"/>
      <c r="F217" s="9"/>
      <c r="G217" s="52">
        <f t="shared" ref="G217:AL217" si="88">$C48*G48/$AM48</f>
        <v>0</v>
      </c>
      <c r="H217" s="52">
        <f t="shared" si="88"/>
        <v>0</v>
      </c>
      <c r="I217" s="52">
        <f t="shared" si="88"/>
        <v>0</v>
      </c>
      <c r="J217" s="52">
        <f t="shared" si="88"/>
        <v>0</v>
      </c>
      <c r="K217" s="52">
        <f t="shared" si="88"/>
        <v>0</v>
      </c>
      <c r="L217" s="52">
        <f t="shared" si="88"/>
        <v>0</v>
      </c>
      <c r="M217" s="52">
        <f t="shared" si="88"/>
        <v>0</v>
      </c>
      <c r="N217" s="52">
        <f t="shared" si="88"/>
        <v>0</v>
      </c>
      <c r="O217" s="52">
        <f t="shared" si="88"/>
        <v>0</v>
      </c>
      <c r="P217" s="52">
        <f t="shared" si="88"/>
        <v>0</v>
      </c>
      <c r="Q217" s="52">
        <f t="shared" si="88"/>
        <v>0</v>
      </c>
      <c r="R217" s="52">
        <f t="shared" si="88"/>
        <v>0</v>
      </c>
      <c r="S217" s="52">
        <f t="shared" si="88"/>
        <v>0</v>
      </c>
      <c r="T217" s="52">
        <f t="shared" si="88"/>
        <v>0</v>
      </c>
      <c r="U217" s="52">
        <f t="shared" si="88"/>
        <v>0</v>
      </c>
      <c r="V217" s="52">
        <f t="shared" si="88"/>
        <v>0</v>
      </c>
      <c r="W217" s="52">
        <f t="shared" si="88"/>
        <v>0</v>
      </c>
      <c r="X217" s="52">
        <f t="shared" si="88"/>
        <v>0</v>
      </c>
      <c r="Y217" s="52">
        <f t="shared" si="88"/>
        <v>0</v>
      </c>
      <c r="Z217" s="52">
        <f t="shared" si="88"/>
        <v>6.6614378799632846E-3</v>
      </c>
      <c r="AA217" s="52">
        <f t="shared" si="88"/>
        <v>0</v>
      </c>
      <c r="AB217" s="52">
        <f t="shared" si="88"/>
        <v>0</v>
      </c>
      <c r="AC217" s="52">
        <f t="shared" si="88"/>
        <v>0</v>
      </c>
      <c r="AD217" s="52">
        <f t="shared" si="88"/>
        <v>0</v>
      </c>
      <c r="AE217" s="52">
        <f t="shared" ref="AE217:AG217" si="89">$C48*AE48/$AM48</f>
        <v>0</v>
      </c>
      <c r="AF217" s="52">
        <f t="shared" si="89"/>
        <v>0</v>
      </c>
      <c r="AG217" s="52">
        <f t="shared" si="89"/>
        <v>5.3291503039706277E-2</v>
      </c>
      <c r="AH217" s="52">
        <f t="shared" si="88"/>
        <v>0</v>
      </c>
      <c r="AI217" s="52">
        <f t="shared" si="88"/>
        <v>0</v>
      </c>
      <c r="AJ217" s="52">
        <f t="shared" si="88"/>
        <v>0</v>
      </c>
      <c r="AK217" s="52">
        <f t="shared" si="88"/>
        <v>0</v>
      </c>
      <c r="AL217" s="52">
        <f t="shared" si="88"/>
        <v>0</v>
      </c>
    </row>
    <row r="218" spans="1:38" s="31" customFormat="1">
      <c r="A218" s="16"/>
      <c r="B218" s="16"/>
      <c r="C218" s="16"/>
      <c r="D218" s="51" t="str">
        <f t="shared" si="1"/>
        <v>Dihydropyrrole (or Pyrroline)</v>
      </c>
      <c r="E218" s="29"/>
      <c r="F218" s="9"/>
      <c r="G218" s="52">
        <f t="shared" ref="G218:AL218" si="90">$C49*G49/$AM49</f>
        <v>0</v>
      </c>
      <c r="H218" s="52">
        <f t="shared" si="90"/>
        <v>0</v>
      </c>
      <c r="I218" s="52">
        <f t="shared" si="90"/>
        <v>0</v>
      </c>
      <c r="J218" s="52">
        <f t="shared" si="90"/>
        <v>0</v>
      </c>
      <c r="K218" s="52">
        <f t="shared" si="90"/>
        <v>0</v>
      </c>
      <c r="L218" s="52">
        <f t="shared" si="90"/>
        <v>0</v>
      </c>
      <c r="M218" s="52">
        <f t="shared" si="90"/>
        <v>0</v>
      </c>
      <c r="N218" s="52">
        <f t="shared" si="90"/>
        <v>0</v>
      </c>
      <c r="O218" s="52">
        <f t="shared" si="90"/>
        <v>0</v>
      </c>
      <c r="P218" s="52">
        <f t="shared" si="90"/>
        <v>0</v>
      </c>
      <c r="Q218" s="52">
        <f t="shared" si="90"/>
        <v>0</v>
      </c>
      <c r="R218" s="52">
        <f t="shared" si="90"/>
        <v>0</v>
      </c>
      <c r="S218" s="52">
        <f t="shared" si="90"/>
        <v>0</v>
      </c>
      <c r="T218" s="52">
        <f t="shared" si="90"/>
        <v>0</v>
      </c>
      <c r="U218" s="52">
        <f t="shared" si="90"/>
        <v>0</v>
      </c>
      <c r="V218" s="52">
        <f t="shared" si="90"/>
        <v>8.3723037415702492E-4</v>
      </c>
      <c r="W218" s="52">
        <f t="shared" si="90"/>
        <v>0</v>
      </c>
      <c r="X218" s="52">
        <f t="shared" si="90"/>
        <v>0</v>
      </c>
      <c r="Y218" s="52">
        <f t="shared" si="90"/>
        <v>0</v>
      </c>
      <c r="Z218" s="52">
        <f t="shared" si="90"/>
        <v>0</v>
      </c>
      <c r="AA218" s="52">
        <f t="shared" si="90"/>
        <v>0</v>
      </c>
      <c r="AB218" s="52">
        <f t="shared" si="90"/>
        <v>0</v>
      </c>
      <c r="AC218" s="52">
        <f t="shared" si="90"/>
        <v>0</v>
      </c>
      <c r="AD218" s="52">
        <f t="shared" si="90"/>
        <v>0</v>
      </c>
      <c r="AE218" s="52">
        <f t="shared" ref="AE218:AG218" si="91">$C49*AE49/$AM49</f>
        <v>0</v>
      </c>
      <c r="AF218" s="52">
        <f t="shared" si="91"/>
        <v>0</v>
      </c>
      <c r="AG218" s="52">
        <f t="shared" si="91"/>
        <v>0</v>
      </c>
      <c r="AH218" s="52">
        <f t="shared" si="90"/>
        <v>0</v>
      </c>
      <c r="AI218" s="52">
        <f t="shared" si="90"/>
        <v>0</v>
      </c>
      <c r="AJ218" s="52">
        <f t="shared" si="90"/>
        <v>0</v>
      </c>
      <c r="AK218" s="52">
        <f t="shared" si="90"/>
        <v>0</v>
      </c>
      <c r="AL218" s="52">
        <f t="shared" si="90"/>
        <v>0</v>
      </c>
    </row>
    <row r="219" spans="1:38" s="31" customFormat="1">
      <c r="A219" s="16"/>
      <c r="B219" s="16"/>
      <c r="C219" s="16"/>
      <c r="D219" s="51" t="str">
        <f t="shared" si="1"/>
        <v>Propiolic Acid</v>
      </c>
      <c r="E219" s="29"/>
      <c r="F219" s="9"/>
      <c r="G219" s="52">
        <f t="shared" ref="G219:AL219" si="92">$C50*G50/$AM50</f>
        <v>0</v>
      </c>
      <c r="H219" s="52">
        <f t="shared" si="92"/>
        <v>0</v>
      </c>
      <c r="I219" s="52">
        <f t="shared" si="92"/>
        <v>0</v>
      </c>
      <c r="J219" s="52">
        <f t="shared" si="92"/>
        <v>0</v>
      </c>
      <c r="K219" s="52">
        <f t="shared" si="92"/>
        <v>0</v>
      </c>
      <c r="L219" s="52">
        <f t="shared" si="92"/>
        <v>0</v>
      </c>
      <c r="M219" s="52">
        <f t="shared" si="92"/>
        <v>0</v>
      </c>
      <c r="N219" s="52">
        <f t="shared" si="92"/>
        <v>0</v>
      </c>
      <c r="O219" s="52">
        <f t="shared" si="92"/>
        <v>0</v>
      </c>
      <c r="P219" s="52">
        <f t="shared" si="92"/>
        <v>0</v>
      </c>
      <c r="Q219" s="52">
        <f t="shared" si="92"/>
        <v>0</v>
      </c>
      <c r="R219" s="52">
        <f t="shared" si="92"/>
        <v>0</v>
      </c>
      <c r="S219" s="52">
        <f t="shared" si="92"/>
        <v>0</v>
      </c>
      <c r="T219" s="52">
        <f t="shared" si="92"/>
        <v>0</v>
      </c>
      <c r="U219" s="52">
        <f t="shared" si="92"/>
        <v>0</v>
      </c>
      <c r="V219" s="52">
        <f t="shared" si="92"/>
        <v>0</v>
      </c>
      <c r="W219" s="52">
        <f t="shared" si="92"/>
        <v>0</v>
      </c>
      <c r="X219" s="52">
        <f t="shared" si="92"/>
        <v>0</v>
      </c>
      <c r="Y219" s="52">
        <f t="shared" si="92"/>
        <v>1.2455505069175154E-4</v>
      </c>
      <c r="Z219" s="52">
        <f t="shared" si="92"/>
        <v>0</v>
      </c>
      <c r="AA219" s="52">
        <f t="shared" si="92"/>
        <v>0</v>
      </c>
      <c r="AB219" s="52">
        <f t="shared" si="92"/>
        <v>0</v>
      </c>
      <c r="AC219" s="52">
        <f t="shared" si="92"/>
        <v>0</v>
      </c>
      <c r="AD219" s="52">
        <f t="shared" si="92"/>
        <v>0</v>
      </c>
      <c r="AE219" s="52">
        <f t="shared" ref="AE219:AG219" si="93">$C50*AE50/$AM50</f>
        <v>0</v>
      </c>
      <c r="AF219" s="52">
        <f t="shared" si="93"/>
        <v>0</v>
      </c>
      <c r="AG219" s="52">
        <f t="shared" si="93"/>
        <v>0</v>
      </c>
      <c r="AH219" s="52">
        <f t="shared" si="92"/>
        <v>0</v>
      </c>
      <c r="AI219" s="52">
        <f t="shared" si="92"/>
        <v>0</v>
      </c>
      <c r="AJ219" s="52">
        <f t="shared" si="92"/>
        <v>0</v>
      </c>
      <c r="AK219" s="52">
        <f t="shared" si="92"/>
        <v>0</v>
      </c>
      <c r="AL219" s="52">
        <f t="shared" si="92"/>
        <v>0</v>
      </c>
    </row>
    <row r="220" spans="1:38" s="31" customFormat="1">
      <c r="A220" s="16"/>
      <c r="B220" s="16"/>
      <c r="C220" s="16"/>
      <c r="D220" s="51" t="str">
        <f t="shared" si="1"/>
        <v>Methyl vinyl ketone (or 2-Butenone || 1-Buten-3-one || Butenone || 3-Butenen-2-one)</v>
      </c>
      <c r="E220" s="29"/>
      <c r="F220" s="9"/>
      <c r="G220" s="52">
        <f t="shared" ref="G220:AL220" si="94">$C51*G51/$AM51</f>
        <v>0</v>
      </c>
      <c r="H220" s="52">
        <f t="shared" si="94"/>
        <v>0</v>
      </c>
      <c r="I220" s="52">
        <f t="shared" si="94"/>
        <v>0</v>
      </c>
      <c r="J220" s="52">
        <f t="shared" si="94"/>
        <v>0</v>
      </c>
      <c r="K220" s="52">
        <f t="shared" si="94"/>
        <v>0</v>
      </c>
      <c r="L220" s="52">
        <f t="shared" si="94"/>
        <v>0</v>
      </c>
      <c r="M220" s="52">
        <f t="shared" si="94"/>
        <v>0</v>
      </c>
      <c r="N220" s="52">
        <f t="shared" si="94"/>
        <v>0</v>
      </c>
      <c r="O220" s="52">
        <f t="shared" si="94"/>
        <v>0</v>
      </c>
      <c r="P220" s="52">
        <f t="shared" si="94"/>
        <v>0</v>
      </c>
      <c r="Q220" s="52">
        <f t="shared" si="94"/>
        <v>0</v>
      </c>
      <c r="R220" s="52">
        <f t="shared" si="94"/>
        <v>0</v>
      </c>
      <c r="S220" s="52">
        <f t="shared" si="94"/>
        <v>0</v>
      </c>
      <c r="T220" s="52">
        <f t="shared" si="94"/>
        <v>0</v>
      </c>
      <c r="U220" s="52">
        <f t="shared" si="94"/>
        <v>0</v>
      </c>
      <c r="V220" s="52">
        <f t="shared" si="94"/>
        <v>0</v>
      </c>
      <c r="W220" s="52">
        <f t="shared" si="94"/>
        <v>0</v>
      </c>
      <c r="X220" s="52">
        <f t="shared" si="94"/>
        <v>1.6016225312354637E-2</v>
      </c>
      <c r="Y220" s="52">
        <f t="shared" si="94"/>
        <v>0</v>
      </c>
      <c r="Z220" s="52">
        <f t="shared" si="94"/>
        <v>0</v>
      </c>
      <c r="AA220" s="52">
        <f t="shared" si="94"/>
        <v>0</v>
      </c>
      <c r="AB220" s="52">
        <f t="shared" si="94"/>
        <v>0</v>
      </c>
      <c r="AC220" s="52">
        <f t="shared" si="94"/>
        <v>0</v>
      </c>
      <c r="AD220" s="52">
        <f t="shared" si="94"/>
        <v>0</v>
      </c>
      <c r="AE220" s="52">
        <f t="shared" ref="AE220:AG220" si="95">$C51*AE51/$AM51</f>
        <v>0</v>
      </c>
      <c r="AF220" s="52">
        <f t="shared" si="95"/>
        <v>0</v>
      </c>
      <c r="AG220" s="52">
        <f t="shared" si="95"/>
        <v>0</v>
      </c>
      <c r="AH220" s="52">
        <f t="shared" si="94"/>
        <v>0</v>
      </c>
      <c r="AI220" s="52">
        <f t="shared" si="94"/>
        <v>0</v>
      </c>
      <c r="AJ220" s="52">
        <f t="shared" si="94"/>
        <v>0</v>
      </c>
      <c r="AK220" s="52">
        <f t="shared" si="94"/>
        <v>0</v>
      </c>
      <c r="AL220" s="52">
        <f t="shared" si="94"/>
        <v>0</v>
      </c>
    </row>
    <row r="221" spans="1:38" s="31" customFormat="1">
      <c r="A221" s="16"/>
      <c r="B221" s="16"/>
      <c r="C221" s="16"/>
      <c r="D221" s="51" t="str">
        <f t="shared" si="1"/>
        <v>Isomers of pentene</v>
      </c>
      <c r="E221" s="29"/>
      <c r="F221" s="9"/>
      <c r="G221" s="52">
        <f t="shared" ref="G221:AL221" si="96">$C52*G52/$AM52</f>
        <v>0</v>
      </c>
      <c r="H221" s="52">
        <f t="shared" si="96"/>
        <v>0</v>
      </c>
      <c r="I221" s="52">
        <f t="shared" si="96"/>
        <v>0</v>
      </c>
      <c r="J221" s="52">
        <f t="shared" si="96"/>
        <v>0</v>
      </c>
      <c r="K221" s="52">
        <f t="shared" si="96"/>
        <v>0</v>
      </c>
      <c r="L221" s="52">
        <f t="shared" si="96"/>
        <v>0</v>
      </c>
      <c r="M221" s="52">
        <f t="shared" si="96"/>
        <v>0</v>
      </c>
      <c r="N221" s="52">
        <f t="shared" si="96"/>
        <v>0</v>
      </c>
      <c r="O221" s="52">
        <f t="shared" si="96"/>
        <v>0</v>
      </c>
      <c r="P221" s="52">
        <f t="shared" si="96"/>
        <v>0</v>
      </c>
      <c r="Q221" s="52">
        <f t="shared" si="96"/>
        <v>0</v>
      </c>
      <c r="R221" s="52">
        <f t="shared" si="96"/>
        <v>0</v>
      </c>
      <c r="S221" s="52">
        <f t="shared" si="96"/>
        <v>0</v>
      </c>
      <c r="T221" s="52">
        <f t="shared" si="96"/>
        <v>0</v>
      </c>
      <c r="U221" s="52">
        <f t="shared" si="96"/>
        <v>0</v>
      </c>
      <c r="V221" s="52">
        <f t="shared" si="96"/>
        <v>0</v>
      </c>
      <c r="W221" s="52">
        <f t="shared" si="96"/>
        <v>0</v>
      </c>
      <c r="X221" s="52">
        <f t="shared" si="96"/>
        <v>0</v>
      </c>
      <c r="Y221" s="52">
        <f t="shared" si="96"/>
        <v>0</v>
      </c>
      <c r="Z221" s="52">
        <f t="shared" si="96"/>
        <v>0</v>
      </c>
      <c r="AA221" s="52">
        <f t="shared" si="96"/>
        <v>0</v>
      </c>
      <c r="AB221" s="52">
        <f t="shared" si="96"/>
        <v>0</v>
      </c>
      <c r="AC221" s="52">
        <f t="shared" si="96"/>
        <v>0</v>
      </c>
      <c r="AD221" s="52">
        <f t="shared" si="96"/>
        <v>0</v>
      </c>
      <c r="AE221" s="52">
        <f t="shared" ref="AE221:AG221" si="97">$C52*AE52/$AM52</f>
        <v>8.7839578100761234E-4</v>
      </c>
      <c r="AF221" s="52">
        <f t="shared" si="97"/>
        <v>0</v>
      </c>
      <c r="AG221" s="52">
        <f t="shared" si="97"/>
        <v>2.6351873430228369E-3</v>
      </c>
      <c r="AH221" s="52">
        <f t="shared" si="96"/>
        <v>0</v>
      </c>
      <c r="AI221" s="52">
        <f t="shared" si="96"/>
        <v>0</v>
      </c>
      <c r="AJ221" s="52">
        <f t="shared" si="96"/>
        <v>0</v>
      </c>
      <c r="AK221" s="52">
        <f t="shared" si="96"/>
        <v>0</v>
      </c>
      <c r="AL221" s="52">
        <f t="shared" si="96"/>
        <v>0</v>
      </c>
    </row>
    <row r="222" spans="1:38" s="31" customFormat="1">
      <c r="A222" s="16"/>
      <c r="B222" s="16"/>
      <c r="C222" s="16"/>
      <c r="D222" s="51" t="str">
        <f t="shared" si="1"/>
        <v>Butene Amine</v>
      </c>
      <c r="E222" s="29"/>
      <c r="F222" s="9"/>
      <c r="G222" s="52">
        <f t="shared" ref="G222:AL222" si="98">$C53*G53/$AM53</f>
        <v>0</v>
      </c>
      <c r="H222" s="52">
        <f t="shared" si="98"/>
        <v>0</v>
      </c>
      <c r="I222" s="52">
        <f t="shared" si="98"/>
        <v>0</v>
      </c>
      <c r="J222" s="52">
        <f t="shared" si="98"/>
        <v>0</v>
      </c>
      <c r="K222" s="52">
        <f t="shared" si="98"/>
        <v>0</v>
      </c>
      <c r="L222" s="52">
        <f t="shared" si="98"/>
        <v>0</v>
      </c>
      <c r="M222" s="52">
        <f t="shared" si="98"/>
        <v>0</v>
      </c>
      <c r="N222" s="52">
        <f t="shared" si="98"/>
        <v>0</v>
      </c>
      <c r="O222" s="52">
        <f t="shared" si="98"/>
        <v>0</v>
      </c>
      <c r="P222" s="52">
        <f t="shared" si="98"/>
        <v>0</v>
      </c>
      <c r="Q222" s="52">
        <f t="shared" si="98"/>
        <v>0</v>
      </c>
      <c r="R222" s="52">
        <f t="shared" si="98"/>
        <v>0</v>
      </c>
      <c r="S222" s="52">
        <f t="shared" si="98"/>
        <v>0</v>
      </c>
      <c r="T222" s="52">
        <f t="shared" si="98"/>
        <v>0</v>
      </c>
      <c r="U222" s="52">
        <f t="shared" si="98"/>
        <v>0</v>
      </c>
      <c r="V222" s="52">
        <f t="shared" si="98"/>
        <v>0</v>
      </c>
      <c r="W222" s="52">
        <f t="shared" si="98"/>
        <v>0</v>
      </c>
      <c r="X222" s="52">
        <f t="shared" si="98"/>
        <v>0</v>
      </c>
      <c r="Y222" s="52">
        <f t="shared" si="98"/>
        <v>0</v>
      </c>
      <c r="Z222" s="52">
        <f t="shared" si="98"/>
        <v>0</v>
      </c>
      <c r="AA222" s="52">
        <f t="shared" si="98"/>
        <v>0</v>
      </c>
      <c r="AB222" s="52">
        <f t="shared" si="98"/>
        <v>0</v>
      </c>
      <c r="AC222" s="52">
        <f t="shared" si="98"/>
        <v>0</v>
      </c>
      <c r="AD222" s="52">
        <f t="shared" si="98"/>
        <v>0</v>
      </c>
      <c r="AE222" s="52">
        <f t="shared" ref="AE222:AG222" si="99">$C53*AE53/$AM53</f>
        <v>0</v>
      </c>
      <c r="AF222" s="52">
        <f t="shared" si="99"/>
        <v>0</v>
      </c>
      <c r="AG222" s="52">
        <f t="shared" si="99"/>
        <v>3.0388827120410311E-4</v>
      </c>
      <c r="AH222" s="52">
        <f t="shared" si="98"/>
        <v>0</v>
      </c>
      <c r="AI222" s="52">
        <f t="shared" si="98"/>
        <v>0</v>
      </c>
      <c r="AJ222" s="52">
        <f t="shared" si="98"/>
        <v>0</v>
      </c>
      <c r="AK222" s="52">
        <f t="shared" si="98"/>
        <v>0</v>
      </c>
      <c r="AL222" s="52">
        <f t="shared" si="98"/>
        <v>0</v>
      </c>
    </row>
    <row r="223" spans="1:38" s="31" customFormat="1">
      <c r="A223" s="16"/>
      <c r="B223" s="16"/>
      <c r="C223" s="16"/>
      <c r="D223" s="51" t="str">
        <f t="shared" si="1"/>
        <v>Acrylic acid</v>
      </c>
      <c r="E223" s="29"/>
      <c r="F223" s="9"/>
      <c r="G223" s="52">
        <f t="shared" ref="G223:AL223" si="100">$C54*G54/$AM54</f>
        <v>0</v>
      </c>
      <c r="H223" s="52">
        <f t="shared" si="100"/>
        <v>0</v>
      </c>
      <c r="I223" s="52">
        <f t="shared" si="100"/>
        <v>0</v>
      </c>
      <c r="J223" s="52">
        <f t="shared" si="100"/>
        <v>0</v>
      </c>
      <c r="K223" s="52">
        <f t="shared" si="100"/>
        <v>0</v>
      </c>
      <c r="L223" s="52">
        <f t="shared" si="100"/>
        <v>0</v>
      </c>
      <c r="M223" s="52">
        <f t="shared" si="100"/>
        <v>0</v>
      </c>
      <c r="N223" s="52">
        <f t="shared" si="100"/>
        <v>0</v>
      </c>
      <c r="O223" s="52">
        <f t="shared" si="100"/>
        <v>0</v>
      </c>
      <c r="P223" s="52">
        <f t="shared" si="100"/>
        <v>0</v>
      </c>
      <c r="Q223" s="52">
        <f t="shared" si="100"/>
        <v>0</v>
      </c>
      <c r="R223" s="52">
        <f t="shared" si="100"/>
        <v>0</v>
      </c>
      <c r="S223" s="52">
        <f t="shared" si="100"/>
        <v>0</v>
      </c>
      <c r="T223" s="52">
        <f t="shared" si="100"/>
        <v>0</v>
      </c>
      <c r="U223" s="52">
        <f t="shared" si="100"/>
        <v>0</v>
      </c>
      <c r="V223" s="52">
        <f t="shared" si="100"/>
        <v>0</v>
      </c>
      <c r="W223" s="52">
        <f t="shared" si="100"/>
        <v>0</v>
      </c>
      <c r="X223" s="52">
        <f t="shared" si="100"/>
        <v>0</v>
      </c>
      <c r="Y223" s="52">
        <f t="shared" si="100"/>
        <v>0</v>
      </c>
      <c r="Z223" s="52">
        <f t="shared" si="100"/>
        <v>0</v>
      </c>
      <c r="AA223" s="52">
        <f t="shared" si="100"/>
        <v>0</v>
      </c>
      <c r="AB223" s="52">
        <f t="shared" si="100"/>
        <v>0</v>
      </c>
      <c r="AC223" s="52">
        <f t="shared" si="100"/>
        <v>0</v>
      </c>
      <c r="AD223" s="52">
        <f t="shared" si="100"/>
        <v>0</v>
      </c>
      <c r="AE223" s="52">
        <f t="shared" ref="AE223:AG223" si="101">$C54*AE54/$AM54</f>
        <v>0</v>
      </c>
      <c r="AF223" s="52">
        <f t="shared" si="101"/>
        <v>9.5654632090072626E-3</v>
      </c>
      <c r="AG223" s="52">
        <f t="shared" si="101"/>
        <v>9.5654632090072626E-3</v>
      </c>
      <c r="AH223" s="52">
        <f t="shared" si="100"/>
        <v>0</v>
      </c>
      <c r="AI223" s="52">
        <f t="shared" si="100"/>
        <v>0</v>
      </c>
      <c r="AJ223" s="52">
        <f t="shared" si="100"/>
        <v>0</v>
      </c>
      <c r="AK223" s="52">
        <f t="shared" si="100"/>
        <v>0</v>
      </c>
      <c r="AL223" s="52">
        <f t="shared" si="100"/>
        <v>0</v>
      </c>
    </row>
    <row r="224" spans="1:38" s="31" customFormat="1">
      <c r="A224" s="16"/>
      <c r="B224" s="16"/>
      <c r="C224" s="16"/>
      <c r="D224" s="51" t="str">
        <f t="shared" si="1"/>
        <v>Methyl ethyl ketone (or MEK || 2-butanone)</v>
      </c>
      <c r="E224" s="29"/>
      <c r="F224" s="9"/>
      <c r="G224" s="52">
        <f t="shared" ref="G224:AL224" si="102">$C55*G55/$AM55</f>
        <v>0</v>
      </c>
      <c r="H224" s="52">
        <f t="shared" si="102"/>
        <v>0</v>
      </c>
      <c r="I224" s="52">
        <f t="shared" si="102"/>
        <v>0</v>
      </c>
      <c r="J224" s="52">
        <f t="shared" si="102"/>
        <v>0</v>
      </c>
      <c r="K224" s="52">
        <f t="shared" si="102"/>
        <v>0</v>
      </c>
      <c r="L224" s="52">
        <f t="shared" si="102"/>
        <v>0</v>
      </c>
      <c r="M224" s="52">
        <f t="shared" si="102"/>
        <v>0</v>
      </c>
      <c r="N224" s="52">
        <f t="shared" si="102"/>
        <v>0</v>
      </c>
      <c r="O224" s="52">
        <f t="shared" si="102"/>
        <v>0</v>
      </c>
      <c r="P224" s="52">
        <f t="shared" si="102"/>
        <v>0</v>
      </c>
      <c r="Q224" s="52">
        <f t="shared" si="102"/>
        <v>0</v>
      </c>
      <c r="R224" s="52">
        <f t="shared" si="102"/>
        <v>0</v>
      </c>
      <c r="S224" s="52">
        <f t="shared" si="102"/>
        <v>0</v>
      </c>
      <c r="T224" s="52">
        <f t="shared" si="102"/>
        <v>0</v>
      </c>
      <c r="U224" s="52">
        <f t="shared" si="102"/>
        <v>0</v>
      </c>
      <c r="V224" s="52">
        <f t="shared" si="102"/>
        <v>0</v>
      </c>
      <c r="W224" s="52">
        <f t="shared" si="102"/>
        <v>0</v>
      </c>
      <c r="X224" s="52">
        <f t="shared" si="102"/>
        <v>0</v>
      </c>
      <c r="Y224" s="52">
        <f t="shared" si="102"/>
        <v>0</v>
      </c>
      <c r="Z224" s="52">
        <f t="shared" si="102"/>
        <v>4.8177658037109857E-3</v>
      </c>
      <c r="AA224" s="52">
        <f t="shared" si="102"/>
        <v>0</v>
      </c>
      <c r="AB224" s="52">
        <f t="shared" si="102"/>
        <v>0</v>
      </c>
      <c r="AC224" s="52">
        <f t="shared" si="102"/>
        <v>0</v>
      </c>
      <c r="AD224" s="52">
        <f t="shared" si="102"/>
        <v>0</v>
      </c>
      <c r="AE224" s="52">
        <f t="shared" ref="AE224:AG224" si="103">$C55*AE55/$AM55</f>
        <v>0</v>
      </c>
      <c r="AF224" s="52">
        <f t="shared" si="103"/>
        <v>0</v>
      </c>
      <c r="AG224" s="52">
        <f t="shared" si="103"/>
        <v>1.4453297411132956E-2</v>
      </c>
      <c r="AH224" s="52">
        <f t="shared" si="102"/>
        <v>0</v>
      </c>
      <c r="AI224" s="52">
        <f t="shared" si="102"/>
        <v>0</v>
      </c>
      <c r="AJ224" s="52">
        <f t="shared" si="102"/>
        <v>0</v>
      </c>
      <c r="AK224" s="52">
        <f t="shared" si="102"/>
        <v>0</v>
      </c>
      <c r="AL224" s="52">
        <f t="shared" si="102"/>
        <v>0</v>
      </c>
    </row>
    <row r="225" spans="1:38" s="31" customFormat="1">
      <c r="A225" s="16"/>
      <c r="B225" s="16"/>
      <c r="C225" s="16"/>
      <c r="D225" s="51" t="str">
        <f t="shared" si="1"/>
        <v>Nitroethene (or Nitroethylene)</v>
      </c>
      <c r="E225" s="29"/>
      <c r="F225" s="9"/>
      <c r="G225" s="52">
        <f t="shared" ref="G225:AL225" si="104">$C56*G56/$AM56</f>
        <v>0</v>
      </c>
      <c r="H225" s="52">
        <f t="shared" si="104"/>
        <v>0</v>
      </c>
      <c r="I225" s="52">
        <f t="shared" si="104"/>
        <v>0</v>
      </c>
      <c r="J225" s="52">
        <f t="shared" si="104"/>
        <v>0</v>
      </c>
      <c r="K225" s="52">
        <f t="shared" si="104"/>
        <v>0</v>
      </c>
      <c r="L225" s="52">
        <f t="shared" si="104"/>
        <v>0</v>
      </c>
      <c r="M225" s="52">
        <f t="shared" si="104"/>
        <v>0</v>
      </c>
      <c r="N225" s="52">
        <f t="shared" si="104"/>
        <v>0</v>
      </c>
      <c r="O225" s="52">
        <f t="shared" si="104"/>
        <v>0</v>
      </c>
      <c r="P225" s="52">
        <f t="shared" si="104"/>
        <v>0</v>
      </c>
      <c r="Q225" s="52">
        <f t="shared" si="104"/>
        <v>0</v>
      </c>
      <c r="R225" s="52">
        <f t="shared" si="104"/>
        <v>0</v>
      </c>
      <c r="S225" s="52">
        <f t="shared" si="104"/>
        <v>0</v>
      </c>
      <c r="T225" s="52">
        <f t="shared" si="104"/>
        <v>0</v>
      </c>
      <c r="U225" s="52">
        <f t="shared" si="104"/>
        <v>0</v>
      </c>
      <c r="V225" s="52">
        <f t="shared" si="104"/>
        <v>0</v>
      </c>
      <c r="W225" s="52">
        <f t="shared" si="104"/>
        <v>0</v>
      </c>
      <c r="X225" s="52">
        <f t="shared" si="104"/>
        <v>0</v>
      </c>
      <c r="Y225" s="52">
        <f t="shared" si="104"/>
        <v>0</v>
      </c>
      <c r="Z225" s="52">
        <f t="shared" si="104"/>
        <v>0</v>
      </c>
      <c r="AA225" s="52">
        <f t="shared" si="104"/>
        <v>0</v>
      </c>
      <c r="AB225" s="52">
        <f t="shared" si="104"/>
        <v>0</v>
      </c>
      <c r="AC225" s="52">
        <f t="shared" si="104"/>
        <v>0</v>
      </c>
      <c r="AD225" s="52">
        <f t="shared" si="104"/>
        <v>0</v>
      </c>
      <c r="AE225" s="52">
        <f t="shared" ref="AE225:AG225" si="105">$C56*AE56/$AM56</f>
        <v>1.0155284418826281E-4</v>
      </c>
      <c r="AF225" s="52">
        <f t="shared" si="105"/>
        <v>0</v>
      </c>
      <c r="AG225" s="52">
        <f t="shared" si="105"/>
        <v>1.0155284418826281E-4</v>
      </c>
      <c r="AH225" s="52">
        <f t="shared" si="104"/>
        <v>0</v>
      </c>
      <c r="AI225" s="52">
        <f t="shared" si="104"/>
        <v>0</v>
      </c>
      <c r="AJ225" s="52">
        <f t="shared" si="104"/>
        <v>0</v>
      </c>
      <c r="AK225" s="52">
        <f t="shared" si="104"/>
        <v>0</v>
      </c>
      <c r="AL225" s="52">
        <f t="shared" si="104"/>
        <v>0</v>
      </c>
    </row>
    <row r="226" spans="1:38" s="31" customFormat="1">
      <c r="A226" s="16"/>
      <c r="B226" s="16"/>
      <c r="C226" s="16"/>
      <c r="D226" s="51" t="str">
        <f t="shared" si="1"/>
        <v>Methyl acetate</v>
      </c>
      <c r="E226" s="29"/>
      <c r="F226" s="9"/>
      <c r="G226" s="52">
        <f t="shared" ref="G226:AL226" si="106">$C57*G57/$AM57</f>
        <v>0</v>
      </c>
      <c r="H226" s="52">
        <f t="shared" si="106"/>
        <v>0</v>
      </c>
      <c r="I226" s="52">
        <f t="shared" si="106"/>
        <v>0</v>
      </c>
      <c r="J226" s="52">
        <f t="shared" si="106"/>
        <v>0</v>
      </c>
      <c r="K226" s="52">
        <f t="shared" si="106"/>
        <v>0</v>
      </c>
      <c r="L226" s="52">
        <f t="shared" si="106"/>
        <v>0</v>
      </c>
      <c r="M226" s="52">
        <f t="shared" si="106"/>
        <v>0</v>
      </c>
      <c r="N226" s="52">
        <f t="shared" si="106"/>
        <v>0</v>
      </c>
      <c r="O226" s="52">
        <f t="shared" si="106"/>
        <v>0</v>
      </c>
      <c r="P226" s="52">
        <f t="shared" si="106"/>
        <v>0</v>
      </c>
      <c r="Q226" s="52">
        <f t="shared" si="106"/>
        <v>0</v>
      </c>
      <c r="R226" s="52">
        <f t="shared" si="106"/>
        <v>0</v>
      </c>
      <c r="S226" s="52">
        <f t="shared" si="106"/>
        <v>0</v>
      </c>
      <c r="T226" s="52">
        <f t="shared" si="106"/>
        <v>0</v>
      </c>
      <c r="U226" s="52">
        <f t="shared" si="106"/>
        <v>0</v>
      </c>
      <c r="V226" s="52">
        <f t="shared" si="106"/>
        <v>0</v>
      </c>
      <c r="W226" s="52">
        <f t="shared" si="106"/>
        <v>0</v>
      </c>
      <c r="X226" s="52">
        <f t="shared" si="106"/>
        <v>0</v>
      </c>
      <c r="Y226" s="52">
        <f t="shared" si="106"/>
        <v>0</v>
      </c>
      <c r="Z226" s="52">
        <f t="shared" si="106"/>
        <v>0</v>
      </c>
      <c r="AA226" s="52">
        <f t="shared" si="106"/>
        <v>0</v>
      </c>
      <c r="AB226" s="52">
        <f t="shared" si="106"/>
        <v>0</v>
      </c>
      <c r="AC226" s="52">
        <f t="shared" si="106"/>
        <v>0</v>
      </c>
      <c r="AD226" s="52">
        <f t="shared" si="106"/>
        <v>0</v>
      </c>
      <c r="AE226" s="52">
        <f t="shared" ref="AE226:AG226" si="107">$C57*AE57/$AM57</f>
        <v>0</v>
      </c>
      <c r="AF226" s="52">
        <f t="shared" si="107"/>
        <v>0</v>
      </c>
      <c r="AG226" s="52">
        <f t="shared" si="107"/>
        <v>0</v>
      </c>
      <c r="AH226" s="52">
        <f t="shared" si="106"/>
        <v>0</v>
      </c>
      <c r="AI226" s="52">
        <f t="shared" si="106"/>
        <v>0</v>
      </c>
      <c r="AJ226" s="52">
        <f t="shared" si="106"/>
        <v>0</v>
      </c>
      <c r="AK226" s="52">
        <f t="shared" si="106"/>
        <v>1.2309886072196727E-2</v>
      </c>
      <c r="AL226" s="52">
        <f t="shared" si="106"/>
        <v>0</v>
      </c>
    </row>
    <row r="227" spans="1:38" s="31" customFormat="1">
      <c r="A227" s="16"/>
      <c r="B227" s="16"/>
      <c r="C227" s="16"/>
      <c r="D227" s="51" t="str">
        <f t="shared" si="1"/>
        <v>Nitroethane</v>
      </c>
      <c r="E227" s="29"/>
      <c r="F227" s="9"/>
      <c r="G227" s="52">
        <f t="shared" ref="G227:AL227" si="108">$C58*G58/$AM58</f>
        <v>0</v>
      </c>
      <c r="H227" s="52">
        <f t="shared" si="108"/>
        <v>0</v>
      </c>
      <c r="I227" s="52">
        <f t="shared" si="108"/>
        <v>0</v>
      </c>
      <c r="J227" s="52">
        <f t="shared" si="108"/>
        <v>0</v>
      </c>
      <c r="K227" s="52">
        <f t="shared" si="108"/>
        <v>0</v>
      </c>
      <c r="L227" s="52">
        <f t="shared" si="108"/>
        <v>0</v>
      </c>
      <c r="M227" s="52">
        <f t="shared" si="108"/>
        <v>0</v>
      </c>
      <c r="N227" s="52">
        <f t="shared" si="108"/>
        <v>0</v>
      </c>
      <c r="O227" s="52">
        <f t="shared" si="108"/>
        <v>0</v>
      </c>
      <c r="P227" s="52">
        <f t="shared" si="108"/>
        <v>0</v>
      </c>
      <c r="Q227" s="52">
        <f t="shared" si="108"/>
        <v>0</v>
      </c>
      <c r="R227" s="52">
        <f t="shared" si="108"/>
        <v>0</v>
      </c>
      <c r="S227" s="52">
        <f t="shared" si="108"/>
        <v>0</v>
      </c>
      <c r="T227" s="52">
        <f t="shared" si="108"/>
        <v>0</v>
      </c>
      <c r="U227" s="52">
        <f t="shared" si="108"/>
        <v>0</v>
      </c>
      <c r="V227" s="52">
        <f t="shared" si="108"/>
        <v>0</v>
      </c>
      <c r="W227" s="52">
        <f t="shared" si="108"/>
        <v>0</v>
      </c>
      <c r="X227" s="52">
        <f t="shared" si="108"/>
        <v>0</v>
      </c>
      <c r="Y227" s="52">
        <f t="shared" si="108"/>
        <v>0</v>
      </c>
      <c r="Z227" s="52">
        <f t="shared" si="108"/>
        <v>0</v>
      </c>
      <c r="AA227" s="52">
        <f t="shared" si="108"/>
        <v>0</v>
      </c>
      <c r="AB227" s="52">
        <f t="shared" si="108"/>
        <v>0</v>
      </c>
      <c r="AC227" s="52">
        <f t="shared" si="108"/>
        <v>0</v>
      </c>
      <c r="AD227" s="52">
        <f t="shared" si="108"/>
        <v>0</v>
      </c>
      <c r="AE227" s="52">
        <f t="shared" ref="AE227:AG227" si="109">$C58*AE58/$AM58</f>
        <v>0</v>
      </c>
      <c r="AF227" s="52">
        <f t="shared" si="109"/>
        <v>0</v>
      </c>
      <c r="AG227" s="52">
        <f t="shared" si="109"/>
        <v>0</v>
      </c>
      <c r="AH227" s="52">
        <f t="shared" si="108"/>
        <v>0</v>
      </c>
      <c r="AI227" s="52">
        <f t="shared" si="108"/>
        <v>0</v>
      </c>
      <c r="AJ227" s="52">
        <f t="shared" si="108"/>
        <v>0</v>
      </c>
      <c r="AK227" s="52">
        <f t="shared" si="108"/>
        <v>1.6743932229131399E-5</v>
      </c>
      <c r="AL227" s="52">
        <f t="shared" si="108"/>
        <v>0</v>
      </c>
    </row>
    <row r="228" spans="1:38" s="31" customFormat="1">
      <c r="A228" s="16"/>
      <c r="B228" s="16"/>
      <c r="C228" s="16"/>
      <c r="D228" s="51" t="str">
        <f t="shared" si="1"/>
        <v>n-Sulfinyl Methanamine</v>
      </c>
      <c r="E228" s="29"/>
      <c r="F228" s="9"/>
      <c r="G228" s="52">
        <f t="shared" ref="G228:AL228" si="110">$C59*G59/$AM59</f>
        <v>0</v>
      </c>
      <c r="H228" s="52">
        <f t="shared" si="110"/>
        <v>0</v>
      </c>
      <c r="I228" s="52">
        <f t="shared" si="110"/>
        <v>0</v>
      </c>
      <c r="J228" s="52">
        <f t="shared" si="110"/>
        <v>0</v>
      </c>
      <c r="K228" s="52">
        <f t="shared" si="110"/>
        <v>0</v>
      </c>
      <c r="L228" s="52">
        <f t="shared" si="110"/>
        <v>0</v>
      </c>
      <c r="M228" s="52">
        <f t="shared" si="110"/>
        <v>0</v>
      </c>
      <c r="N228" s="52">
        <f t="shared" si="110"/>
        <v>0</v>
      </c>
      <c r="O228" s="52">
        <f t="shared" si="110"/>
        <v>0</v>
      </c>
      <c r="P228" s="52">
        <f t="shared" si="110"/>
        <v>0</v>
      </c>
      <c r="Q228" s="52">
        <f t="shared" si="110"/>
        <v>0</v>
      </c>
      <c r="R228" s="52">
        <f t="shared" si="110"/>
        <v>0</v>
      </c>
      <c r="S228" s="52">
        <f t="shared" si="110"/>
        <v>0</v>
      </c>
      <c r="T228" s="52">
        <f t="shared" si="110"/>
        <v>0</v>
      </c>
      <c r="U228" s="52">
        <f t="shared" si="110"/>
        <v>0</v>
      </c>
      <c r="V228" s="52">
        <f t="shared" si="110"/>
        <v>0</v>
      </c>
      <c r="W228" s="52">
        <f t="shared" si="110"/>
        <v>0</v>
      </c>
      <c r="X228" s="52">
        <f t="shared" si="110"/>
        <v>0</v>
      </c>
      <c r="Y228" s="52">
        <f t="shared" si="110"/>
        <v>0</v>
      </c>
      <c r="Z228" s="52">
        <f t="shared" si="110"/>
        <v>0</v>
      </c>
      <c r="AA228" s="52">
        <f t="shared" si="110"/>
        <v>0</v>
      </c>
      <c r="AB228" s="52">
        <f t="shared" si="110"/>
        <v>0</v>
      </c>
      <c r="AC228" s="52">
        <f t="shared" si="110"/>
        <v>0</v>
      </c>
      <c r="AD228" s="52">
        <f t="shared" si="110"/>
        <v>1.7007147335555493E-6</v>
      </c>
      <c r="AE228" s="52">
        <f t="shared" ref="AE228:AG228" si="111">$C59*AE59/$AM59</f>
        <v>0</v>
      </c>
      <c r="AF228" s="52">
        <f t="shared" si="111"/>
        <v>0</v>
      </c>
      <c r="AG228" s="52">
        <f t="shared" si="111"/>
        <v>0</v>
      </c>
      <c r="AH228" s="52">
        <f t="shared" si="110"/>
        <v>0</v>
      </c>
      <c r="AI228" s="52">
        <f t="shared" si="110"/>
        <v>0</v>
      </c>
      <c r="AJ228" s="52">
        <f t="shared" si="110"/>
        <v>0</v>
      </c>
      <c r="AK228" s="52">
        <f t="shared" si="110"/>
        <v>0</v>
      </c>
      <c r="AL228" s="52">
        <f t="shared" si="110"/>
        <v>0</v>
      </c>
    </row>
    <row r="229" spans="1:38" s="31" customFormat="1">
      <c r="A229" s="16"/>
      <c r="B229" s="16"/>
      <c r="C229" s="16"/>
      <c r="D229" s="51" t="str">
        <f t="shared" si="1"/>
        <v>ROCP8ALK, Linear Hydrocarbons, C* = 1e8 ug m-3</v>
      </c>
      <c r="E229" s="29"/>
      <c r="F229" s="9"/>
      <c r="G229" s="52">
        <f t="shared" ref="G229:AL229" si="112">$C60*G60/$AM60</f>
        <v>0</v>
      </c>
      <c r="H229" s="52">
        <f t="shared" si="112"/>
        <v>0</v>
      </c>
      <c r="I229" s="52">
        <f t="shared" si="112"/>
        <v>0</v>
      </c>
      <c r="J229" s="52">
        <f t="shared" si="112"/>
        <v>0</v>
      </c>
      <c r="K229" s="52">
        <f t="shared" si="112"/>
        <v>0</v>
      </c>
      <c r="L229" s="52">
        <f t="shared" si="112"/>
        <v>0</v>
      </c>
      <c r="M229" s="52">
        <f t="shared" si="112"/>
        <v>0</v>
      </c>
      <c r="N229" s="52">
        <f t="shared" si="112"/>
        <v>0</v>
      </c>
      <c r="O229" s="52">
        <f t="shared" si="112"/>
        <v>0</v>
      </c>
      <c r="P229" s="52">
        <f t="shared" si="112"/>
        <v>0</v>
      </c>
      <c r="Q229" s="52">
        <f t="shared" si="112"/>
        <v>0</v>
      </c>
      <c r="R229" s="52">
        <f t="shared" si="112"/>
        <v>0</v>
      </c>
      <c r="S229" s="52">
        <f t="shared" si="112"/>
        <v>0</v>
      </c>
      <c r="T229" s="52">
        <f t="shared" si="112"/>
        <v>0</v>
      </c>
      <c r="U229" s="52">
        <f t="shared" si="112"/>
        <v>0</v>
      </c>
      <c r="V229" s="52">
        <f t="shared" si="112"/>
        <v>0</v>
      </c>
      <c r="W229" s="52">
        <f t="shared" si="112"/>
        <v>0</v>
      </c>
      <c r="X229" s="52">
        <f t="shared" si="112"/>
        <v>0</v>
      </c>
      <c r="Y229" s="52">
        <f t="shared" si="112"/>
        <v>0</v>
      </c>
      <c r="Z229" s="52">
        <f t="shared" si="112"/>
        <v>0</v>
      </c>
      <c r="AA229" s="52">
        <f t="shared" si="112"/>
        <v>0</v>
      </c>
      <c r="AB229" s="52">
        <f t="shared" si="112"/>
        <v>0</v>
      </c>
      <c r="AC229" s="52">
        <f t="shared" si="112"/>
        <v>0</v>
      </c>
      <c r="AD229" s="52">
        <f t="shared" si="112"/>
        <v>0</v>
      </c>
      <c r="AE229" s="52">
        <f t="shared" ref="AE229:AG229" si="113">$C60*AE60/$AM60</f>
        <v>0</v>
      </c>
      <c r="AF229" s="52">
        <f t="shared" si="113"/>
        <v>0</v>
      </c>
      <c r="AG229" s="52">
        <f t="shared" si="113"/>
        <v>0.11112340650608901</v>
      </c>
      <c r="AH229" s="52">
        <f t="shared" si="112"/>
        <v>0</v>
      </c>
      <c r="AI229" s="52">
        <f t="shared" si="112"/>
        <v>0</v>
      </c>
      <c r="AJ229" s="52">
        <f t="shared" si="112"/>
        <v>0</v>
      </c>
      <c r="AK229" s="52">
        <f t="shared" si="112"/>
        <v>0</v>
      </c>
      <c r="AL229" s="52">
        <f t="shared" si="112"/>
        <v>0</v>
      </c>
    </row>
    <row r="230" spans="1:38" s="31" customFormat="1">
      <c r="A230" s="16"/>
      <c r="B230" s="16"/>
      <c r="C230" s="16"/>
      <c r="D230" s="51" t="str">
        <f t="shared" si="1"/>
        <v>Benzene</v>
      </c>
      <c r="E230" s="29"/>
      <c r="F230" s="9"/>
      <c r="G230" s="52">
        <f t="shared" ref="G230:AL230" si="114">$C61*G61/$AM61</f>
        <v>0</v>
      </c>
      <c r="H230" s="52">
        <f t="shared" si="114"/>
        <v>0</v>
      </c>
      <c r="I230" s="52">
        <f t="shared" si="114"/>
        <v>0</v>
      </c>
      <c r="J230" s="52">
        <f t="shared" si="114"/>
        <v>0</v>
      </c>
      <c r="K230" s="52">
        <f t="shared" si="114"/>
        <v>0</v>
      </c>
      <c r="L230" s="52">
        <f t="shared" si="114"/>
        <v>1.9215399393803945E-2</v>
      </c>
      <c r="M230" s="52">
        <f t="shared" si="114"/>
        <v>0</v>
      </c>
      <c r="N230" s="52">
        <f t="shared" si="114"/>
        <v>0</v>
      </c>
      <c r="O230" s="52">
        <f t="shared" si="114"/>
        <v>0</v>
      </c>
      <c r="P230" s="52">
        <f t="shared" si="114"/>
        <v>0</v>
      </c>
      <c r="Q230" s="52">
        <f t="shared" si="114"/>
        <v>0</v>
      </c>
      <c r="R230" s="52">
        <f t="shared" si="114"/>
        <v>0</v>
      </c>
      <c r="S230" s="52">
        <f t="shared" si="114"/>
        <v>0</v>
      </c>
      <c r="T230" s="52">
        <f t="shared" si="114"/>
        <v>0</v>
      </c>
      <c r="U230" s="52">
        <f t="shared" si="114"/>
        <v>0</v>
      </c>
      <c r="V230" s="52">
        <f t="shared" si="114"/>
        <v>0</v>
      </c>
      <c r="W230" s="52">
        <f t="shared" si="114"/>
        <v>0</v>
      </c>
      <c r="X230" s="52">
        <f t="shared" si="114"/>
        <v>0</v>
      </c>
      <c r="Y230" s="52">
        <f t="shared" si="114"/>
        <v>0</v>
      </c>
      <c r="Z230" s="52">
        <f t="shared" si="114"/>
        <v>0</v>
      </c>
      <c r="AA230" s="52">
        <f t="shared" si="114"/>
        <v>0</v>
      </c>
      <c r="AB230" s="52">
        <f t="shared" si="114"/>
        <v>0</v>
      </c>
      <c r="AC230" s="52">
        <f t="shared" si="114"/>
        <v>0</v>
      </c>
      <c r="AD230" s="52">
        <f t="shared" si="114"/>
        <v>0</v>
      </c>
      <c r="AE230" s="52">
        <f t="shared" ref="AE230:AG230" si="115">$C61*AE61/$AM61</f>
        <v>0</v>
      </c>
      <c r="AF230" s="52">
        <f t="shared" si="115"/>
        <v>0</v>
      </c>
      <c r="AG230" s="52">
        <f t="shared" si="115"/>
        <v>0</v>
      </c>
      <c r="AH230" s="52">
        <f t="shared" si="114"/>
        <v>0</v>
      </c>
      <c r="AI230" s="52">
        <f t="shared" si="114"/>
        <v>0</v>
      </c>
      <c r="AJ230" s="52">
        <f t="shared" si="114"/>
        <v>0</v>
      </c>
      <c r="AK230" s="52">
        <f t="shared" si="114"/>
        <v>0</v>
      </c>
      <c r="AL230" s="52">
        <f t="shared" si="114"/>
        <v>0</v>
      </c>
    </row>
    <row r="231" spans="1:38" s="31" customFormat="1">
      <c r="A231" s="16"/>
      <c r="B231" s="16"/>
      <c r="C231" s="16"/>
      <c r="D231" s="51" t="str">
        <f t="shared" si="1"/>
        <v>Pyridine</v>
      </c>
      <c r="E231" s="29"/>
      <c r="F231" s="9"/>
      <c r="G231" s="52">
        <f t="shared" ref="G231:AL231" si="116">$C62*G62/$AM62</f>
        <v>0</v>
      </c>
      <c r="H231" s="52">
        <f t="shared" si="116"/>
        <v>0</v>
      </c>
      <c r="I231" s="52">
        <f t="shared" si="116"/>
        <v>0</v>
      </c>
      <c r="J231" s="52">
        <f t="shared" si="116"/>
        <v>0</v>
      </c>
      <c r="K231" s="52">
        <f t="shared" si="116"/>
        <v>0</v>
      </c>
      <c r="L231" s="52">
        <f t="shared" si="116"/>
        <v>0</v>
      </c>
      <c r="M231" s="52">
        <f t="shared" si="116"/>
        <v>0</v>
      </c>
      <c r="N231" s="52">
        <f t="shared" si="116"/>
        <v>0</v>
      </c>
      <c r="O231" s="52">
        <f t="shared" si="116"/>
        <v>0</v>
      </c>
      <c r="P231" s="52">
        <f t="shared" si="116"/>
        <v>0</v>
      </c>
      <c r="Q231" s="52">
        <f t="shared" si="116"/>
        <v>0</v>
      </c>
      <c r="R231" s="52">
        <f t="shared" si="116"/>
        <v>0</v>
      </c>
      <c r="S231" s="52">
        <f t="shared" si="116"/>
        <v>0</v>
      </c>
      <c r="T231" s="52">
        <f t="shared" si="116"/>
        <v>0</v>
      </c>
      <c r="U231" s="52">
        <f t="shared" si="116"/>
        <v>0</v>
      </c>
      <c r="V231" s="52">
        <f t="shared" si="116"/>
        <v>0</v>
      </c>
      <c r="W231" s="52">
        <f t="shared" si="116"/>
        <v>0</v>
      </c>
      <c r="X231" s="52">
        <f t="shared" si="116"/>
        <v>0</v>
      </c>
      <c r="Y231" s="52">
        <f t="shared" si="116"/>
        <v>0</v>
      </c>
      <c r="Z231" s="52">
        <f t="shared" si="116"/>
        <v>0</v>
      </c>
      <c r="AA231" s="52">
        <f t="shared" si="116"/>
        <v>0</v>
      </c>
      <c r="AB231" s="52">
        <f t="shared" si="116"/>
        <v>0</v>
      </c>
      <c r="AC231" s="52">
        <f t="shared" si="116"/>
        <v>0</v>
      </c>
      <c r="AD231" s="52">
        <f t="shared" si="116"/>
        <v>0</v>
      </c>
      <c r="AE231" s="52">
        <f t="shared" ref="AE231:AG231" si="117">$C62*AE62/$AM62</f>
        <v>0</v>
      </c>
      <c r="AF231" s="52">
        <f t="shared" si="117"/>
        <v>0</v>
      </c>
      <c r="AG231" s="52">
        <f t="shared" si="117"/>
        <v>0</v>
      </c>
      <c r="AH231" s="52">
        <f t="shared" si="116"/>
        <v>0</v>
      </c>
      <c r="AI231" s="52">
        <f t="shared" si="116"/>
        <v>0</v>
      </c>
      <c r="AJ231" s="52">
        <f t="shared" si="116"/>
        <v>0</v>
      </c>
      <c r="AK231" s="52">
        <f t="shared" si="116"/>
        <v>6.5616181745081271E-4</v>
      </c>
      <c r="AL231" s="52">
        <f t="shared" si="116"/>
        <v>0</v>
      </c>
    </row>
    <row r="232" spans="1:38" s="31" customFormat="1">
      <c r="A232" s="16"/>
      <c r="B232" s="16"/>
      <c r="C232" s="16"/>
      <c r="D232" s="51" t="str">
        <f t="shared" si="1"/>
        <v>2,4-Cyclopentadiene-1-One</v>
      </c>
      <c r="E232" s="29"/>
      <c r="F232" s="9"/>
      <c r="G232" s="52">
        <f t="shared" ref="G232:AL232" si="118">$C63*G63/$AM63</f>
        <v>0</v>
      </c>
      <c r="H232" s="52">
        <f t="shared" si="118"/>
        <v>0</v>
      </c>
      <c r="I232" s="52">
        <f t="shared" si="118"/>
        <v>0</v>
      </c>
      <c r="J232" s="52">
        <f t="shared" si="118"/>
        <v>0</v>
      </c>
      <c r="K232" s="52">
        <f t="shared" si="118"/>
        <v>0</v>
      </c>
      <c r="L232" s="52">
        <f t="shared" si="118"/>
        <v>0</v>
      </c>
      <c r="M232" s="52">
        <f t="shared" si="118"/>
        <v>0</v>
      </c>
      <c r="N232" s="52">
        <f t="shared" si="118"/>
        <v>0</v>
      </c>
      <c r="O232" s="52">
        <f t="shared" si="118"/>
        <v>0</v>
      </c>
      <c r="P232" s="52">
        <f t="shared" si="118"/>
        <v>0</v>
      </c>
      <c r="Q232" s="52">
        <f t="shared" si="118"/>
        <v>0</v>
      </c>
      <c r="R232" s="52">
        <f t="shared" si="118"/>
        <v>0</v>
      </c>
      <c r="S232" s="52">
        <f t="shared" si="118"/>
        <v>0</v>
      </c>
      <c r="T232" s="52">
        <f t="shared" si="118"/>
        <v>0</v>
      </c>
      <c r="U232" s="52">
        <f t="shared" si="118"/>
        <v>0</v>
      </c>
      <c r="V232" s="52">
        <f t="shared" si="118"/>
        <v>6.3467456788782453E-3</v>
      </c>
      <c r="W232" s="52">
        <f t="shared" si="118"/>
        <v>0</v>
      </c>
      <c r="X232" s="52">
        <f t="shared" si="118"/>
        <v>0</v>
      </c>
      <c r="Y232" s="52">
        <f t="shared" si="118"/>
        <v>0</v>
      </c>
      <c r="Z232" s="52">
        <f t="shared" si="118"/>
        <v>0</v>
      </c>
      <c r="AA232" s="52">
        <f t="shared" si="118"/>
        <v>0</v>
      </c>
      <c r="AB232" s="52">
        <f t="shared" si="118"/>
        <v>0</v>
      </c>
      <c r="AC232" s="52">
        <f t="shared" si="118"/>
        <v>0</v>
      </c>
      <c r="AD232" s="52">
        <f t="shared" si="118"/>
        <v>0</v>
      </c>
      <c r="AE232" s="52">
        <f t="shared" ref="AE232:AG232" si="119">$C63*AE63/$AM63</f>
        <v>0</v>
      </c>
      <c r="AF232" s="52">
        <f t="shared" si="119"/>
        <v>0</v>
      </c>
      <c r="AG232" s="52">
        <f t="shared" si="119"/>
        <v>6.3467456788782453E-3</v>
      </c>
      <c r="AH232" s="52">
        <f t="shared" si="118"/>
        <v>0</v>
      </c>
      <c r="AI232" s="52">
        <f t="shared" si="118"/>
        <v>0</v>
      </c>
      <c r="AJ232" s="52">
        <f t="shared" si="118"/>
        <v>0</v>
      </c>
      <c r="AK232" s="52">
        <f t="shared" si="118"/>
        <v>0</v>
      </c>
      <c r="AL232" s="52">
        <f t="shared" si="118"/>
        <v>0</v>
      </c>
    </row>
    <row r="233" spans="1:38" s="31" customFormat="1">
      <c r="A233" s="16"/>
      <c r="B233" s="16"/>
      <c r="C233" s="16"/>
      <c r="D233" s="51" t="str">
        <f t="shared" si="1"/>
        <v>Methyl Pyrrole</v>
      </c>
      <c r="E233" s="29"/>
      <c r="F233" s="9"/>
      <c r="G233" s="52">
        <f t="shared" ref="G233:AL233" si="120">$C64*G64/$AM64</f>
        <v>0</v>
      </c>
      <c r="H233" s="52">
        <f t="shared" si="120"/>
        <v>0</v>
      </c>
      <c r="I233" s="52">
        <f t="shared" si="120"/>
        <v>0</v>
      </c>
      <c r="J233" s="52">
        <f t="shared" si="120"/>
        <v>0</v>
      </c>
      <c r="K233" s="52">
        <f t="shared" si="120"/>
        <v>0</v>
      </c>
      <c r="L233" s="52">
        <f t="shared" si="120"/>
        <v>0</v>
      </c>
      <c r="M233" s="52">
        <f t="shared" si="120"/>
        <v>0</v>
      </c>
      <c r="N233" s="52">
        <f t="shared" si="120"/>
        <v>0</v>
      </c>
      <c r="O233" s="52">
        <f t="shared" si="120"/>
        <v>0</v>
      </c>
      <c r="P233" s="52">
        <f t="shared" si="120"/>
        <v>0</v>
      </c>
      <c r="Q233" s="52">
        <f t="shared" si="120"/>
        <v>0</v>
      </c>
      <c r="R233" s="52">
        <f t="shared" si="120"/>
        <v>0</v>
      </c>
      <c r="S233" s="52">
        <f t="shared" si="120"/>
        <v>0</v>
      </c>
      <c r="T233" s="52">
        <f t="shared" si="120"/>
        <v>0</v>
      </c>
      <c r="U233" s="52">
        <f t="shared" si="120"/>
        <v>0</v>
      </c>
      <c r="V233" s="52">
        <f t="shared" si="120"/>
        <v>9.525117807202665E-4</v>
      </c>
      <c r="W233" s="52">
        <f t="shared" si="120"/>
        <v>0</v>
      </c>
      <c r="X233" s="52">
        <f t="shared" si="120"/>
        <v>0</v>
      </c>
      <c r="Y233" s="52">
        <f t="shared" si="120"/>
        <v>0</v>
      </c>
      <c r="Z233" s="52">
        <f t="shared" si="120"/>
        <v>0</v>
      </c>
      <c r="AA233" s="52">
        <f t="shared" si="120"/>
        <v>0</v>
      </c>
      <c r="AB233" s="52">
        <f t="shared" si="120"/>
        <v>0</v>
      </c>
      <c r="AC233" s="52">
        <f t="shared" si="120"/>
        <v>0</v>
      </c>
      <c r="AD233" s="52">
        <f t="shared" si="120"/>
        <v>0</v>
      </c>
      <c r="AE233" s="52">
        <f t="shared" ref="AE233:AG233" si="121">$C64*AE64/$AM64</f>
        <v>0</v>
      </c>
      <c r="AF233" s="52">
        <f t="shared" si="121"/>
        <v>0</v>
      </c>
      <c r="AG233" s="52">
        <f t="shared" si="121"/>
        <v>9.525117807202665E-4</v>
      </c>
      <c r="AH233" s="52">
        <f t="shared" si="120"/>
        <v>0</v>
      </c>
      <c r="AI233" s="52">
        <f t="shared" si="120"/>
        <v>0</v>
      </c>
      <c r="AJ233" s="52">
        <f t="shared" si="120"/>
        <v>0</v>
      </c>
      <c r="AK233" s="52">
        <f t="shared" si="120"/>
        <v>0</v>
      </c>
      <c r="AL233" s="52">
        <f t="shared" si="120"/>
        <v>0</v>
      </c>
    </row>
    <row r="234" spans="1:38" s="31" customFormat="1">
      <c r="A234" s="16"/>
      <c r="B234" s="16"/>
      <c r="C234" s="16"/>
      <c r="D234" s="51" t="str">
        <f t="shared" si="1"/>
        <v>2-methyl-furan</v>
      </c>
      <c r="E234" s="29"/>
      <c r="F234" s="9"/>
      <c r="G234" s="52">
        <f t="shared" ref="G234:AL234" si="122">$C65*G65/$AM65</f>
        <v>0</v>
      </c>
      <c r="H234" s="52">
        <f t="shared" si="122"/>
        <v>0</v>
      </c>
      <c r="I234" s="52">
        <f t="shared" si="122"/>
        <v>0</v>
      </c>
      <c r="J234" s="52">
        <f t="shared" si="122"/>
        <v>0</v>
      </c>
      <c r="K234" s="52">
        <f t="shared" si="122"/>
        <v>0</v>
      </c>
      <c r="L234" s="52">
        <f t="shared" si="122"/>
        <v>0</v>
      </c>
      <c r="M234" s="52">
        <f t="shared" si="122"/>
        <v>0</v>
      </c>
      <c r="N234" s="52">
        <f t="shared" si="122"/>
        <v>0</v>
      </c>
      <c r="O234" s="52">
        <f t="shared" si="122"/>
        <v>0</v>
      </c>
      <c r="P234" s="52">
        <f t="shared" si="122"/>
        <v>0</v>
      </c>
      <c r="Q234" s="52">
        <f t="shared" si="122"/>
        <v>0</v>
      </c>
      <c r="R234" s="52">
        <f t="shared" si="122"/>
        <v>0</v>
      </c>
      <c r="S234" s="52">
        <f t="shared" si="122"/>
        <v>0</v>
      </c>
      <c r="T234" s="52">
        <f t="shared" si="122"/>
        <v>0</v>
      </c>
      <c r="U234" s="52">
        <f t="shared" si="122"/>
        <v>0</v>
      </c>
      <c r="V234" s="52">
        <f t="shared" si="122"/>
        <v>1.6101252189701376E-2</v>
      </c>
      <c r="W234" s="52">
        <f t="shared" si="122"/>
        <v>0</v>
      </c>
      <c r="X234" s="52">
        <f t="shared" si="122"/>
        <v>0</v>
      </c>
      <c r="Y234" s="52">
        <f t="shared" si="122"/>
        <v>0</v>
      </c>
      <c r="Z234" s="52">
        <f t="shared" si="122"/>
        <v>0</v>
      </c>
      <c r="AA234" s="52">
        <f t="shared" si="122"/>
        <v>0</v>
      </c>
      <c r="AB234" s="52">
        <f t="shared" si="122"/>
        <v>0</v>
      </c>
      <c r="AC234" s="52">
        <f t="shared" si="122"/>
        <v>0</v>
      </c>
      <c r="AD234" s="52">
        <f t="shared" si="122"/>
        <v>0</v>
      </c>
      <c r="AE234" s="52">
        <f t="shared" ref="AE234:AG234" si="123">$C65*AE65/$AM65</f>
        <v>0</v>
      </c>
      <c r="AF234" s="52">
        <f t="shared" si="123"/>
        <v>0</v>
      </c>
      <c r="AG234" s="52">
        <f t="shared" si="123"/>
        <v>1.6101252189701376E-2</v>
      </c>
      <c r="AH234" s="52">
        <f t="shared" si="122"/>
        <v>0</v>
      </c>
      <c r="AI234" s="52">
        <f t="shared" si="122"/>
        <v>0</v>
      </c>
      <c r="AJ234" s="52">
        <f t="shared" si="122"/>
        <v>0</v>
      </c>
      <c r="AK234" s="52">
        <f t="shared" si="122"/>
        <v>0</v>
      </c>
      <c r="AL234" s="52">
        <f t="shared" si="122"/>
        <v>0</v>
      </c>
    </row>
    <row r="235" spans="1:38" s="31" customFormat="1">
      <c r="A235" s="16"/>
      <c r="B235" s="16"/>
      <c r="C235" s="16"/>
      <c r="D235" s="51" t="str">
        <f t="shared" si="1"/>
        <v>Valeronitrile (or Pentanenitriles || Butyl Cyanide)</v>
      </c>
      <c r="E235" s="29"/>
      <c r="F235" s="9"/>
      <c r="G235" s="52">
        <f t="shared" ref="G235:AL235" si="124">$C66*G66/$AM66</f>
        <v>0</v>
      </c>
      <c r="H235" s="52">
        <f t="shared" si="124"/>
        <v>0</v>
      </c>
      <c r="I235" s="52">
        <f t="shared" si="124"/>
        <v>0</v>
      </c>
      <c r="J235" s="52">
        <f t="shared" si="124"/>
        <v>0</v>
      </c>
      <c r="K235" s="52">
        <f t="shared" si="124"/>
        <v>0</v>
      </c>
      <c r="L235" s="52">
        <f t="shared" si="124"/>
        <v>0</v>
      </c>
      <c r="M235" s="52">
        <f t="shared" si="124"/>
        <v>0</v>
      </c>
      <c r="N235" s="52">
        <f t="shared" si="124"/>
        <v>0</v>
      </c>
      <c r="O235" s="52">
        <f t="shared" si="124"/>
        <v>0</v>
      </c>
      <c r="P235" s="52">
        <f t="shared" si="124"/>
        <v>0</v>
      </c>
      <c r="Q235" s="52">
        <f t="shared" si="124"/>
        <v>0</v>
      </c>
      <c r="R235" s="52">
        <f t="shared" si="124"/>
        <v>0</v>
      </c>
      <c r="S235" s="52">
        <f t="shared" si="124"/>
        <v>0</v>
      </c>
      <c r="T235" s="52">
        <f t="shared" si="124"/>
        <v>0</v>
      </c>
      <c r="U235" s="52">
        <f t="shared" si="124"/>
        <v>0</v>
      </c>
      <c r="V235" s="52">
        <f t="shared" si="124"/>
        <v>0</v>
      </c>
      <c r="W235" s="52">
        <f t="shared" si="124"/>
        <v>0</v>
      </c>
      <c r="X235" s="52">
        <f t="shared" si="124"/>
        <v>0</v>
      </c>
      <c r="Y235" s="52">
        <f t="shared" si="124"/>
        <v>0</v>
      </c>
      <c r="Z235" s="52">
        <f t="shared" si="124"/>
        <v>0</v>
      </c>
      <c r="AA235" s="52">
        <f t="shared" si="124"/>
        <v>0</v>
      </c>
      <c r="AB235" s="52">
        <f t="shared" si="124"/>
        <v>0</v>
      </c>
      <c r="AC235" s="52">
        <f t="shared" si="124"/>
        <v>0</v>
      </c>
      <c r="AD235" s="52">
        <f t="shared" si="124"/>
        <v>0</v>
      </c>
      <c r="AE235" s="52">
        <f t="shared" ref="AE235:AG235" si="125">$C66*AE66/$AM66</f>
        <v>0</v>
      </c>
      <c r="AF235" s="52">
        <f t="shared" si="125"/>
        <v>0</v>
      </c>
      <c r="AG235" s="52">
        <f t="shared" si="125"/>
        <v>0</v>
      </c>
      <c r="AH235" s="52">
        <f t="shared" si="124"/>
        <v>0</v>
      </c>
      <c r="AI235" s="52">
        <f t="shared" si="124"/>
        <v>0</v>
      </c>
      <c r="AJ235" s="52">
        <f t="shared" si="124"/>
        <v>0</v>
      </c>
      <c r="AK235" s="52">
        <f t="shared" si="124"/>
        <v>1.7386370847188604E-4</v>
      </c>
      <c r="AL235" s="52">
        <f t="shared" si="124"/>
        <v>0</v>
      </c>
    </row>
    <row r="236" spans="1:38" s="31" customFormat="1">
      <c r="A236" s="16"/>
      <c r="B236" s="16"/>
      <c r="C236" s="16"/>
      <c r="D236" s="51" t="str">
        <f t="shared" si="1"/>
        <v>Thiophene</v>
      </c>
      <c r="E236" s="29"/>
      <c r="F236" s="9"/>
      <c r="G236" s="52">
        <f t="shared" ref="G236:AL236" si="126">$C67*G67/$AM67</f>
        <v>0</v>
      </c>
      <c r="H236" s="52">
        <f t="shared" si="126"/>
        <v>0</v>
      </c>
      <c r="I236" s="52">
        <f t="shared" si="126"/>
        <v>0</v>
      </c>
      <c r="J236" s="52">
        <f t="shared" si="126"/>
        <v>0</v>
      </c>
      <c r="K236" s="52">
        <f t="shared" si="126"/>
        <v>0</v>
      </c>
      <c r="L236" s="52">
        <f t="shared" si="126"/>
        <v>0</v>
      </c>
      <c r="M236" s="52">
        <f t="shared" si="126"/>
        <v>0</v>
      </c>
      <c r="N236" s="52">
        <f t="shared" si="126"/>
        <v>0</v>
      </c>
      <c r="O236" s="52">
        <f t="shared" si="126"/>
        <v>0</v>
      </c>
      <c r="P236" s="52">
        <f t="shared" si="126"/>
        <v>0</v>
      </c>
      <c r="Q236" s="52">
        <f t="shared" si="126"/>
        <v>0</v>
      </c>
      <c r="R236" s="52">
        <f t="shared" si="126"/>
        <v>0</v>
      </c>
      <c r="S236" s="52">
        <f t="shared" si="126"/>
        <v>0</v>
      </c>
      <c r="T236" s="52">
        <f t="shared" si="126"/>
        <v>0</v>
      </c>
      <c r="U236" s="52">
        <f t="shared" si="126"/>
        <v>0</v>
      </c>
      <c r="V236" s="52">
        <f t="shared" si="126"/>
        <v>7.3546528502241011E-4</v>
      </c>
      <c r="W236" s="52">
        <f t="shared" si="126"/>
        <v>0</v>
      </c>
      <c r="X236" s="52">
        <f t="shared" si="126"/>
        <v>0</v>
      </c>
      <c r="Y236" s="52">
        <f t="shared" si="126"/>
        <v>0</v>
      </c>
      <c r="Z236" s="52">
        <f t="shared" si="126"/>
        <v>0</v>
      </c>
      <c r="AA236" s="52">
        <f t="shared" si="126"/>
        <v>0</v>
      </c>
      <c r="AB236" s="52">
        <f t="shared" si="126"/>
        <v>0</v>
      </c>
      <c r="AC236" s="52">
        <f t="shared" si="126"/>
        <v>0</v>
      </c>
      <c r="AD236" s="52">
        <f t="shared" si="126"/>
        <v>0</v>
      </c>
      <c r="AE236" s="52">
        <f t="shared" ref="AE236:AG236" si="127">$C67*AE67/$AM67</f>
        <v>0</v>
      </c>
      <c r="AF236" s="52">
        <f t="shared" si="127"/>
        <v>0</v>
      </c>
      <c r="AG236" s="52">
        <f t="shared" si="127"/>
        <v>0</v>
      </c>
      <c r="AH236" s="52">
        <f t="shared" si="126"/>
        <v>0</v>
      </c>
      <c r="AI236" s="52">
        <f t="shared" si="126"/>
        <v>0</v>
      </c>
      <c r="AJ236" s="52">
        <f t="shared" si="126"/>
        <v>0</v>
      </c>
      <c r="AK236" s="52">
        <f t="shared" si="126"/>
        <v>0</v>
      </c>
      <c r="AL236" s="52">
        <f t="shared" si="126"/>
        <v>0</v>
      </c>
    </row>
    <row r="237" spans="1:38" s="31" customFormat="1">
      <c r="A237" s="16"/>
      <c r="B237" s="16"/>
      <c r="C237" s="16"/>
      <c r="D237" s="51" t="str">
        <f t="shared" si="1"/>
        <v>2-(3H)Furanone</v>
      </c>
      <c r="E237" s="29"/>
      <c r="F237" s="9"/>
      <c r="G237" s="52">
        <f t="shared" ref="G237:AL237" si="128">$C68*G68/$AM68</f>
        <v>0</v>
      </c>
      <c r="H237" s="52">
        <f t="shared" si="128"/>
        <v>0</v>
      </c>
      <c r="I237" s="52">
        <f t="shared" si="128"/>
        <v>0</v>
      </c>
      <c r="J237" s="52">
        <f t="shared" si="128"/>
        <v>0</v>
      </c>
      <c r="K237" s="52">
        <f t="shared" si="128"/>
        <v>0</v>
      </c>
      <c r="L237" s="52">
        <f t="shared" si="128"/>
        <v>0</v>
      </c>
      <c r="M237" s="52">
        <f t="shared" si="128"/>
        <v>0</v>
      </c>
      <c r="N237" s="52">
        <f t="shared" si="128"/>
        <v>0</v>
      </c>
      <c r="O237" s="52">
        <f t="shared" si="128"/>
        <v>0</v>
      </c>
      <c r="P237" s="52">
        <f t="shared" si="128"/>
        <v>0</v>
      </c>
      <c r="Q237" s="52">
        <f t="shared" si="128"/>
        <v>0</v>
      </c>
      <c r="R237" s="52">
        <f t="shared" si="128"/>
        <v>0</v>
      </c>
      <c r="S237" s="52">
        <f t="shared" si="128"/>
        <v>0</v>
      </c>
      <c r="T237" s="52">
        <f t="shared" si="128"/>
        <v>0</v>
      </c>
      <c r="U237" s="52">
        <f t="shared" si="128"/>
        <v>0</v>
      </c>
      <c r="V237" s="52">
        <f t="shared" si="128"/>
        <v>2.0911509828893483E-2</v>
      </c>
      <c r="W237" s="52">
        <f t="shared" si="128"/>
        <v>0</v>
      </c>
      <c r="X237" s="52">
        <f t="shared" si="128"/>
        <v>0</v>
      </c>
      <c r="Y237" s="52">
        <f t="shared" si="128"/>
        <v>0</v>
      </c>
      <c r="Z237" s="52">
        <f t="shared" si="128"/>
        <v>0</v>
      </c>
      <c r="AA237" s="52">
        <f t="shared" si="128"/>
        <v>0</v>
      </c>
      <c r="AB237" s="52">
        <f t="shared" si="128"/>
        <v>0</v>
      </c>
      <c r="AC237" s="52">
        <f t="shared" si="128"/>
        <v>0</v>
      </c>
      <c r="AD237" s="52">
        <f t="shared" si="128"/>
        <v>0</v>
      </c>
      <c r="AE237" s="52">
        <f t="shared" ref="AE237:AG237" si="129">$C68*AE68/$AM68</f>
        <v>0</v>
      </c>
      <c r="AF237" s="52">
        <f t="shared" si="129"/>
        <v>0</v>
      </c>
      <c r="AG237" s="52">
        <f t="shared" si="129"/>
        <v>0</v>
      </c>
      <c r="AH237" s="52">
        <f t="shared" si="128"/>
        <v>0</v>
      </c>
      <c r="AI237" s="52">
        <f t="shared" si="128"/>
        <v>0</v>
      </c>
      <c r="AJ237" s="52">
        <f t="shared" si="128"/>
        <v>0</v>
      </c>
      <c r="AK237" s="52">
        <f t="shared" si="128"/>
        <v>0</v>
      </c>
      <c r="AL237" s="52">
        <f t="shared" si="128"/>
        <v>0</v>
      </c>
    </row>
    <row r="238" spans="1:38" s="31" customFormat="1">
      <c r="A238" s="16"/>
      <c r="B238" s="16"/>
      <c r="C238" s="16"/>
      <c r="D238" s="51" t="str">
        <f t="shared" ref="D238:D301" si="130">D69</f>
        <v>Cyclopentanone (or Adipic ketone || Adipinketon || Dumasin || Ketocyclopentane || Ketopentamethylene)</v>
      </c>
      <c r="E238" s="29"/>
      <c r="F238" s="9"/>
      <c r="G238" s="52">
        <f t="shared" ref="G238:AL238" si="131">$C69*G69/$AM69</f>
        <v>0</v>
      </c>
      <c r="H238" s="52">
        <f t="shared" si="131"/>
        <v>0</v>
      </c>
      <c r="I238" s="52">
        <f t="shared" si="131"/>
        <v>0</v>
      </c>
      <c r="J238" s="52">
        <f t="shared" si="131"/>
        <v>0</v>
      </c>
      <c r="K238" s="52">
        <f t="shared" si="131"/>
        <v>0</v>
      </c>
      <c r="L238" s="52">
        <f t="shared" si="131"/>
        <v>0</v>
      </c>
      <c r="M238" s="52">
        <f t="shared" si="131"/>
        <v>0</v>
      </c>
      <c r="N238" s="52">
        <f t="shared" si="131"/>
        <v>0</v>
      </c>
      <c r="O238" s="52">
        <f t="shared" si="131"/>
        <v>0</v>
      </c>
      <c r="P238" s="52">
        <f t="shared" si="131"/>
        <v>0</v>
      </c>
      <c r="Q238" s="52">
        <f t="shared" si="131"/>
        <v>0</v>
      </c>
      <c r="R238" s="52">
        <f t="shared" si="131"/>
        <v>0</v>
      </c>
      <c r="S238" s="52">
        <f t="shared" si="131"/>
        <v>0</v>
      </c>
      <c r="T238" s="52">
        <f t="shared" si="131"/>
        <v>0</v>
      </c>
      <c r="U238" s="52">
        <f t="shared" si="131"/>
        <v>0</v>
      </c>
      <c r="V238" s="52">
        <f t="shared" si="131"/>
        <v>0</v>
      </c>
      <c r="W238" s="52">
        <f t="shared" si="131"/>
        <v>0</v>
      </c>
      <c r="X238" s="52">
        <f t="shared" si="131"/>
        <v>0</v>
      </c>
      <c r="Y238" s="52">
        <f t="shared" si="131"/>
        <v>0</v>
      </c>
      <c r="Z238" s="52">
        <f t="shared" si="131"/>
        <v>4.6580223483480183E-3</v>
      </c>
      <c r="AA238" s="52">
        <f t="shared" si="131"/>
        <v>0</v>
      </c>
      <c r="AB238" s="52">
        <f t="shared" si="131"/>
        <v>0</v>
      </c>
      <c r="AC238" s="52">
        <f t="shared" si="131"/>
        <v>0</v>
      </c>
      <c r="AD238" s="52">
        <f t="shared" si="131"/>
        <v>0</v>
      </c>
      <c r="AE238" s="52">
        <f t="shared" ref="AE238:AG238" si="132">$C69*AE69/$AM69</f>
        <v>0</v>
      </c>
      <c r="AF238" s="52">
        <f t="shared" si="132"/>
        <v>0</v>
      </c>
      <c r="AG238" s="52">
        <f t="shared" si="132"/>
        <v>1.8632089393392073E-2</v>
      </c>
      <c r="AH238" s="52">
        <f t="shared" si="131"/>
        <v>0</v>
      </c>
      <c r="AI238" s="52">
        <f t="shared" si="131"/>
        <v>0</v>
      </c>
      <c r="AJ238" s="52">
        <f t="shared" si="131"/>
        <v>0</v>
      </c>
      <c r="AK238" s="52">
        <f t="shared" si="131"/>
        <v>0</v>
      </c>
      <c r="AL238" s="52">
        <f t="shared" si="131"/>
        <v>0</v>
      </c>
    </row>
    <row r="239" spans="1:38" s="31" customFormat="1">
      <c r="A239" s="16"/>
      <c r="B239" s="16"/>
      <c r="C239" s="16"/>
      <c r="D239" s="51" t="str">
        <f t="shared" si="130"/>
        <v>Methyl acrylate</v>
      </c>
      <c r="E239" s="29"/>
      <c r="F239" s="9"/>
      <c r="G239" s="52">
        <f t="shared" ref="G239:AL239" si="133">$C70*G70/$AM70</f>
        <v>0</v>
      </c>
      <c r="H239" s="52">
        <f t="shared" si="133"/>
        <v>0</v>
      </c>
      <c r="I239" s="52">
        <f t="shared" si="133"/>
        <v>0</v>
      </c>
      <c r="J239" s="52">
        <f t="shared" si="133"/>
        <v>0</v>
      </c>
      <c r="K239" s="52">
        <f t="shared" si="133"/>
        <v>0</v>
      </c>
      <c r="L239" s="52">
        <f t="shared" si="133"/>
        <v>0</v>
      </c>
      <c r="M239" s="52">
        <f t="shared" si="133"/>
        <v>0</v>
      </c>
      <c r="N239" s="52">
        <f t="shared" si="133"/>
        <v>0</v>
      </c>
      <c r="O239" s="52">
        <f t="shared" si="133"/>
        <v>0</v>
      </c>
      <c r="P239" s="52">
        <f t="shared" si="133"/>
        <v>0</v>
      </c>
      <c r="Q239" s="52">
        <f t="shared" si="133"/>
        <v>0</v>
      </c>
      <c r="R239" s="52">
        <f t="shared" si="133"/>
        <v>0</v>
      </c>
      <c r="S239" s="52">
        <f t="shared" si="133"/>
        <v>0</v>
      </c>
      <c r="T239" s="52">
        <f t="shared" si="133"/>
        <v>0</v>
      </c>
      <c r="U239" s="52">
        <f t="shared" si="133"/>
        <v>0</v>
      </c>
      <c r="V239" s="52">
        <f t="shared" si="133"/>
        <v>0</v>
      </c>
      <c r="W239" s="52">
        <f t="shared" si="133"/>
        <v>0</v>
      </c>
      <c r="X239" s="52">
        <f t="shared" si="133"/>
        <v>0</v>
      </c>
      <c r="Y239" s="52">
        <f t="shared" si="133"/>
        <v>0</v>
      </c>
      <c r="Z239" s="52">
        <f t="shared" si="133"/>
        <v>0</v>
      </c>
      <c r="AA239" s="52">
        <f t="shared" si="133"/>
        <v>0</v>
      </c>
      <c r="AB239" s="52">
        <f t="shared" si="133"/>
        <v>0</v>
      </c>
      <c r="AC239" s="52">
        <f t="shared" si="133"/>
        <v>0</v>
      </c>
      <c r="AD239" s="52">
        <f t="shared" si="133"/>
        <v>0</v>
      </c>
      <c r="AE239" s="52">
        <f t="shared" ref="AE239:AG239" si="134">$C70*AE70/$AM70</f>
        <v>2.1151203027898767E-2</v>
      </c>
      <c r="AF239" s="52">
        <f t="shared" si="134"/>
        <v>0</v>
      </c>
      <c r="AG239" s="52">
        <f t="shared" si="134"/>
        <v>4.2302406055797534E-2</v>
      </c>
      <c r="AH239" s="52">
        <f t="shared" si="133"/>
        <v>0</v>
      </c>
      <c r="AI239" s="52">
        <f t="shared" si="133"/>
        <v>0</v>
      </c>
      <c r="AJ239" s="52">
        <f t="shared" si="133"/>
        <v>0</v>
      </c>
      <c r="AK239" s="52">
        <f t="shared" si="133"/>
        <v>0</v>
      </c>
      <c r="AL239" s="52">
        <f t="shared" si="133"/>
        <v>0</v>
      </c>
    </row>
    <row r="240" spans="1:38" s="31" customFormat="1">
      <c r="A240" s="16"/>
      <c r="B240" s="16"/>
      <c r="C240" s="16"/>
      <c r="D240" s="51" t="str">
        <f t="shared" si="130"/>
        <v>2-Methylbutanal (or α-Methylbutyric aldehyde || Methylethylacetaldehyde || 2-Formylbutane)</v>
      </c>
      <c r="E240" s="29"/>
      <c r="F240" s="9"/>
      <c r="G240" s="52">
        <f t="shared" ref="G240:AL240" si="135">$C71*G71/$AM71</f>
        <v>0</v>
      </c>
      <c r="H240" s="52">
        <f t="shared" si="135"/>
        <v>0</v>
      </c>
      <c r="I240" s="52">
        <f t="shared" si="135"/>
        <v>0</v>
      </c>
      <c r="J240" s="52">
        <f t="shared" si="135"/>
        <v>1.09703078204579E-3</v>
      </c>
      <c r="K240" s="52">
        <f t="shared" si="135"/>
        <v>0</v>
      </c>
      <c r="L240" s="52">
        <f t="shared" si="135"/>
        <v>0</v>
      </c>
      <c r="M240" s="52">
        <f t="shared" si="135"/>
        <v>0</v>
      </c>
      <c r="N240" s="52">
        <f t="shared" si="135"/>
        <v>0</v>
      </c>
      <c r="O240" s="52">
        <f t="shared" si="135"/>
        <v>0</v>
      </c>
      <c r="P240" s="52">
        <f t="shared" si="135"/>
        <v>0</v>
      </c>
      <c r="Q240" s="52">
        <f t="shared" si="135"/>
        <v>0</v>
      </c>
      <c r="R240" s="52">
        <f t="shared" si="135"/>
        <v>0</v>
      </c>
      <c r="S240" s="52">
        <f t="shared" si="135"/>
        <v>0</v>
      </c>
      <c r="T240" s="52">
        <f t="shared" si="135"/>
        <v>0</v>
      </c>
      <c r="U240" s="52">
        <f t="shared" si="135"/>
        <v>0</v>
      </c>
      <c r="V240" s="52">
        <f t="shared" si="135"/>
        <v>0</v>
      </c>
      <c r="W240" s="52">
        <f t="shared" si="135"/>
        <v>0</v>
      </c>
      <c r="X240" s="52">
        <f t="shared" si="135"/>
        <v>0</v>
      </c>
      <c r="Y240" s="52">
        <f t="shared" si="135"/>
        <v>0</v>
      </c>
      <c r="Z240" s="52">
        <f t="shared" si="135"/>
        <v>0</v>
      </c>
      <c r="AA240" s="52">
        <f t="shared" si="135"/>
        <v>0</v>
      </c>
      <c r="AB240" s="52">
        <f t="shared" si="135"/>
        <v>0</v>
      </c>
      <c r="AC240" s="52">
        <f t="shared" si="135"/>
        <v>0</v>
      </c>
      <c r="AD240" s="52">
        <f t="shared" si="135"/>
        <v>0</v>
      </c>
      <c r="AE240" s="52">
        <f t="shared" ref="AE240:AG240" si="136">$C71*AE71/$AM71</f>
        <v>0</v>
      </c>
      <c r="AF240" s="52">
        <f t="shared" si="136"/>
        <v>0</v>
      </c>
      <c r="AG240" s="52">
        <f t="shared" si="136"/>
        <v>3.2910923461373703E-3</v>
      </c>
      <c r="AH240" s="52">
        <f t="shared" si="135"/>
        <v>0</v>
      </c>
      <c r="AI240" s="52">
        <f t="shared" si="135"/>
        <v>0</v>
      </c>
      <c r="AJ240" s="52">
        <f t="shared" si="135"/>
        <v>0</v>
      </c>
      <c r="AK240" s="52">
        <f t="shared" si="135"/>
        <v>0</v>
      </c>
      <c r="AL240" s="52">
        <f t="shared" si="135"/>
        <v>0</v>
      </c>
    </row>
    <row r="241" spans="1:38" s="31" customFormat="1">
      <c r="A241" s="16"/>
      <c r="B241" s="16"/>
      <c r="C241" s="16"/>
      <c r="D241" s="51" t="str">
        <f t="shared" si="130"/>
        <v>Pyruvic acid</v>
      </c>
      <c r="E241" s="29"/>
      <c r="F241" s="9"/>
      <c r="G241" s="52">
        <f t="shared" ref="G241:AL241" si="137">$C72*G72/$AM72</f>
        <v>0</v>
      </c>
      <c r="H241" s="52">
        <f t="shared" si="137"/>
        <v>0</v>
      </c>
      <c r="I241" s="52">
        <f t="shared" si="137"/>
        <v>0</v>
      </c>
      <c r="J241" s="52">
        <f t="shared" si="137"/>
        <v>0</v>
      </c>
      <c r="K241" s="52">
        <f t="shared" si="137"/>
        <v>0</v>
      </c>
      <c r="L241" s="52">
        <f t="shared" si="137"/>
        <v>0</v>
      </c>
      <c r="M241" s="52">
        <f t="shared" si="137"/>
        <v>0</v>
      </c>
      <c r="N241" s="52">
        <f t="shared" si="137"/>
        <v>0</v>
      </c>
      <c r="O241" s="52">
        <f t="shared" si="137"/>
        <v>0</v>
      </c>
      <c r="P241" s="52">
        <f t="shared" si="137"/>
        <v>0</v>
      </c>
      <c r="Q241" s="52">
        <f t="shared" si="137"/>
        <v>0</v>
      </c>
      <c r="R241" s="52">
        <f t="shared" si="137"/>
        <v>0</v>
      </c>
      <c r="S241" s="52">
        <f t="shared" si="137"/>
        <v>0</v>
      </c>
      <c r="T241" s="52">
        <f t="shared" si="137"/>
        <v>0</v>
      </c>
      <c r="U241" s="52">
        <f t="shared" si="137"/>
        <v>0</v>
      </c>
      <c r="V241" s="52">
        <f t="shared" si="137"/>
        <v>0</v>
      </c>
      <c r="W241" s="52">
        <f t="shared" si="137"/>
        <v>0</v>
      </c>
      <c r="X241" s="52">
        <f t="shared" si="137"/>
        <v>0</v>
      </c>
      <c r="Y241" s="52">
        <f t="shared" si="137"/>
        <v>0</v>
      </c>
      <c r="Z241" s="52">
        <f t="shared" si="137"/>
        <v>0</v>
      </c>
      <c r="AA241" s="52">
        <f t="shared" si="137"/>
        <v>0</v>
      </c>
      <c r="AB241" s="52">
        <f t="shared" si="137"/>
        <v>0</v>
      </c>
      <c r="AC241" s="52">
        <f t="shared" si="137"/>
        <v>0</v>
      </c>
      <c r="AD241" s="52">
        <f t="shared" si="137"/>
        <v>0</v>
      </c>
      <c r="AE241" s="52">
        <f t="shared" ref="AE241:AG241" si="138">$C72*AE72/$AM72</f>
        <v>0</v>
      </c>
      <c r="AF241" s="52">
        <f t="shared" si="138"/>
        <v>3.2549512949788217E-4</v>
      </c>
      <c r="AG241" s="52">
        <f t="shared" si="138"/>
        <v>3.2549512949788217E-4</v>
      </c>
      <c r="AH241" s="52">
        <f t="shared" si="137"/>
        <v>0</v>
      </c>
      <c r="AI241" s="52">
        <f t="shared" si="137"/>
        <v>0</v>
      </c>
      <c r="AJ241" s="52">
        <f t="shared" si="137"/>
        <v>0</v>
      </c>
      <c r="AK241" s="52">
        <f t="shared" si="137"/>
        <v>0</v>
      </c>
      <c r="AL241" s="52">
        <f t="shared" si="137"/>
        <v>0</v>
      </c>
    </row>
    <row r="242" spans="1:38" s="31" customFormat="1">
      <c r="A242" s="16"/>
      <c r="B242" s="16"/>
      <c r="C242" s="16"/>
      <c r="D242" s="51" t="str">
        <f t="shared" si="130"/>
        <v>Methyl propanoate</v>
      </c>
      <c r="E242" s="29"/>
      <c r="F242" s="9"/>
      <c r="G242" s="52">
        <f t="shared" ref="G242:AL242" si="139">$C73*G73/$AM73</f>
        <v>0</v>
      </c>
      <c r="H242" s="52">
        <f t="shared" si="139"/>
        <v>0</v>
      </c>
      <c r="I242" s="52">
        <f t="shared" si="139"/>
        <v>0</v>
      </c>
      <c r="J242" s="52">
        <f t="shared" si="139"/>
        <v>0</v>
      </c>
      <c r="K242" s="52">
        <f t="shared" si="139"/>
        <v>0</v>
      </c>
      <c r="L242" s="52">
        <f t="shared" si="139"/>
        <v>0</v>
      </c>
      <c r="M242" s="52">
        <f t="shared" si="139"/>
        <v>0</v>
      </c>
      <c r="N242" s="52">
        <f t="shared" si="139"/>
        <v>0</v>
      </c>
      <c r="O242" s="52">
        <f t="shared" si="139"/>
        <v>0</v>
      </c>
      <c r="P242" s="52">
        <f t="shared" si="139"/>
        <v>0</v>
      </c>
      <c r="Q242" s="52">
        <f t="shared" si="139"/>
        <v>0</v>
      </c>
      <c r="R242" s="52">
        <f t="shared" si="139"/>
        <v>0</v>
      </c>
      <c r="S242" s="52">
        <f t="shared" si="139"/>
        <v>0</v>
      </c>
      <c r="T242" s="52">
        <f t="shared" si="139"/>
        <v>0</v>
      </c>
      <c r="U242" s="52">
        <f t="shared" si="139"/>
        <v>0</v>
      </c>
      <c r="V242" s="52">
        <f t="shared" si="139"/>
        <v>0</v>
      </c>
      <c r="W242" s="52">
        <f t="shared" si="139"/>
        <v>0</v>
      </c>
      <c r="X242" s="52">
        <f t="shared" si="139"/>
        <v>0</v>
      </c>
      <c r="Y242" s="52">
        <f t="shared" si="139"/>
        <v>0</v>
      </c>
      <c r="Z242" s="52">
        <f t="shared" si="139"/>
        <v>0</v>
      </c>
      <c r="AA242" s="52">
        <f t="shared" si="139"/>
        <v>0</v>
      </c>
      <c r="AB242" s="52">
        <f t="shared" si="139"/>
        <v>0</v>
      </c>
      <c r="AC242" s="52">
        <f t="shared" si="139"/>
        <v>0</v>
      </c>
      <c r="AD242" s="52">
        <f t="shared" si="139"/>
        <v>0</v>
      </c>
      <c r="AE242" s="52">
        <f t="shared" ref="AE242:AG242" si="140">$C73*AE73/$AM73</f>
        <v>0</v>
      </c>
      <c r="AF242" s="52">
        <f t="shared" si="140"/>
        <v>0</v>
      </c>
      <c r="AG242" s="52">
        <f t="shared" si="140"/>
        <v>0</v>
      </c>
      <c r="AH242" s="52">
        <f t="shared" si="139"/>
        <v>0</v>
      </c>
      <c r="AI242" s="52">
        <f t="shared" si="139"/>
        <v>0</v>
      </c>
      <c r="AJ242" s="52">
        <f t="shared" si="139"/>
        <v>0</v>
      </c>
      <c r="AK242" s="52">
        <f t="shared" si="139"/>
        <v>2.0009180907277135E-3</v>
      </c>
      <c r="AL242" s="52">
        <f t="shared" si="139"/>
        <v>0</v>
      </c>
    </row>
    <row r="243" spans="1:38" s="31" customFormat="1">
      <c r="A243" s="16"/>
      <c r="B243" s="16"/>
      <c r="C243" s="16"/>
      <c r="D243" s="51" t="str">
        <f t="shared" si="130"/>
        <v>1-Nitropropane</v>
      </c>
      <c r="E243" s="29"/>
      <c r="F243" s="9"/>
      <c r="G243" s="52">
        <f t="shared" ref="G243:AL243" si="141">$C74*G74/$AM74</f>
        <v>0</v>
      </c>
      <c r="H243" s="52">
        <f t="shared" si="141"/>
        <v>0</v>
      </c>
      <c r="I243" s="52">
        <f t="shared" si="141"/>
        <v>0</v>
      </c>
      <c r="J243" s="52">
        <f t="shared" si="141"/>
        <v>0</v>
      </c>
      <c r="K243" s="52">
        <f t="shared" si="141"/>
        <v>0</v>
      </c>
      <c r="L243" s="52">
        <f t="shared" si="141"/>
        <v>0</v>
      </c>
      <c r="M243" s="52">
        <f t="shared" si="141"/>
        <v>0</v>
      </c>
      <c r="N243" s="52">
        <f t="shared" si="141"/>
        <v>0</v>
      </c>
      <c r="O243" s="52">
        <f t="shared" si="141"/>
        <v>0</v>
      </c>
      <c r="P243" s="52">
        <f t="shared" si="141"/>
        <v>0</v>
      </c>
      <c r="Q243" s="52">
        <f t="shared" si="141"/>
        <v>0</v>
      </c>
      <c r="R243" s="52">
        <f t="shared" si="141"/>
        <v>0</v>
      </c>
      <c r="S243" s="52">
        <f t="shared" si="141"/>
        <v>0</v>
      </c>
      <c r="T243" s="52">
        <f t="shared" si="141"/>
        <v>0</v>
      </c>
      <c r="U243" s="52">
        <f t="shared" si="141"/>
        <v>0</v>
      </c>
      <c r="V243" s="52">
        <f t="shared" si="141"/>
        <v>0</v>
      </c>
      <c r="W243" s="52">
        <f t="shared" si="141"/>
        <v>0</v>
      </c>
      <c r="X243" s="52">
        <f t="shared" si="141"/>
        <v>0</v>
      </c>
      <c r="Y243" s="52">
        <f t="shared" si="141"/>
        <v>0</v>
      </c>
      <c r="Z243" s="52">
        <f t="shared" si="141"/>
        <v>0</v>
      </c>
      <c r="AA243" s="52">
        <f t="shared" si="141"/>
        <v>0</v>
      </c>
      <c r="AB243" s="52">
        <f t="shared" si="141"/>
        <v>0</v>
      </c>
      <c r="AC243" s="52">
        <f t="shared" si="141"/>
        <v>0</v>
      </c>
      <c r="AD243" s="52">
        <f t="shared" si="141"/>
        <v>0</v>
      </c>
      <c r="AE243" s="52">
        <f t="shared" ref="AE243:AG243" si="142">$C74*AE74/$AM74</f>
        <v>0</v>
      </c>
      <c r="AF243" s="52">
        <f t="shared" si="142"/>
        <v>0</v>
      </c>
      <c r="AG243" s="52">
        <f t="shared" si="142"/>
        <v>0</v>
      </c>
      <c r="AH243" s="52">
        <f t="shared" si="141"/>
        <v>0</v>
      </c>
      <c r="AI243" s="52">
        <f t="shared" si="141"/>
        <v>0</v>
      </c>
      <c r="AJ243" s="52">
        <f t="shared" si="141"/>
        <v>0</v>
      </c>
      <c r="AK243" s="52">
        <f t="shared" si="141"/>
        <v>1.0327609660462601E-5</v>
      </c>
      <c r="AL243" s="52">
        <f t="shared" si="141"/>
        <v>0</v>
      </c>
    </row>
    <row r="244" spans="1:38" s="31" customFormat="1">
      <c r="A244" s="16"/>
      <c r="B244" s="16"/>
      <c r="C244" s="16"/>
      <c r="D244" s="51" t="str">
        <f t="shared" si="130"/>
        <v>Ethylnylpyrrole</v>
      </c>
      <c r="E244" s="29"/>
      <c r="F244" s="9"/>
      <c r="G244" s="52">
        <f t="shared" ref="G244:AL244" si="143">$C75*G75/$AM75</f>
        <v>0</v>
      </c>
      <c r="H244" s="52">
        <f t="shared" si="143"/>
        <v>0</v>
      </c>
      <c r="I244" s="52">
        <f t="shared" si="143"/>
        <v>0</v>
      </c>
      <c r="J244" s="52">
        <f t="shared" si="143"/>
        <v>0</v>
      </c>
      <c r="K244" s="52">
        <f t="shared" si="143"/>
        <v>0</v>
      </c>
      <c r="L244" s="52">
        <f t="shared" si="143"/>
        <v>0</v>
      </c>
      <c r="M244" s="52">
        <f t="shared" si="143"/>
        <v>0</v>
      </c>
      <c r="N244" s="52">
        <f t="shared" si="143"/>
        <v>0</v>
      </c>
      <c r="O244" s="52">
        <f t="shared" si="143"/>
        <v>0</v>
      </c>
      <c r="P244" s="52">
        <f t="shared" si="143"/>
        <v>0</v>
      </c>
      <c r="Q244" s="52">
        <f t="shared" si="143"/>
        <v>0</v>
      </c>
      <c r="R244" s="52">
        <f t="shared" si="143"/>
        <v>0</v>
      </c>
      <c r="S244" s="52">
        <f t="shared" si="143"/>
        <v>0</v>
      </c>
      <c r="T244" s="52">
        <f t="shared" si="143"/>
        <v>0</v>
      </c>
      <c r="U244" s="52">
        <f t="shared" si="143"/>
        <v>0</v>
      </c>
      <c r="V244" s="52">
        <f t="shared" si="143"/>
        <v>8.5333831211766888E-5</v>
      </c>
      <c r="W244" s="52">
        <f t="shared" si="143"/>
        <v>0</v>
      </c>
      <c r="X244" s="52">
        <f t="shared" si="143"/>
        <v>0</v>
      </c>
      <c r="Y244" s="52">
        <f t="shared" si="143"/>
        <v>0</v>
      </c>
      <c r="Z244" s="52">
        <f t="shared" si="143"/>
        <v>0</v>
      </c>
      <c r="AA244" s="52">
        <f t="shared" si="143"/>
        <v>0</v>
      </c>
      <c r="AB244" s="52">
        <f t="shared" si="143"/>
        <v>0</v>
      </c>
      <c r="AC244" s="52">
        <f t="shared" si="143"/>
        <v>0</v>
      </c>
      <c r="AD244" s="52">
        <f t="shared" si="143"/>
        <v>0</v>
      </c>
      <c r="AE244" s="52">
        <f t="shared" ref="AE244:AG244" si="144">$C75*AE75/$AM75</f>
        <v>0</v>
      </c>
      <c r="AF244" s="52">
        <f t="shared" si="144"/>
        <v>0</v>
      </c>
      <c r="AG244" s="52">
        <f t="shared" si="144"/>
        <v>8.5333831211766888E-5</v>
      </c>
      <c r="AH244" s="52">
        <f t="shared" si="143"/>
        <v>0</v>
      </c>
      <c r="AI244" s="52">
        <f t="shared" si="143"/>
        <v>0</v>
      </c>
      <c r="AJ244" s="52">
        <f t="shared" si="143"/>
        <v>0</v>
      </c>
      <c r="AK244" s="52">
        <f t="shared" si="143"/>
        <v>0</v>
      </c>
      <c r="AL244" s="52">
        <f t="shared" si="143"/>
        <v>0</v>
      </c>
    </row>
    <row r="245" spans="1:38" s="31" customFormat="1">
      <c r="A245" s="16"/>
      <c r="B245" s="16"/>
      <c r="C245" s="16"/>
      <c r="D245" s="51" t="str">
        <f t="shared" si="130"/>
        <v>ROCP7OXY, Oxygenated Organics, C* = 1e7 ug m-3</v>
      </c>
      <c r="E245" s="29"/>
      <c r="F245" s="9"/>
      <c r="G245" s="52">
        <f t="shared" ref="G245:AL245" si="145">$C76*G76/$AM76</f>
        <v>0</v>
      </c>
      <c r="H245" s="52">
        <f t="shared" si="145"/>
        <v>0</v>
      </c>
      <c r="I245" s="52">
        <f t="shared" si="145"/>
        <v>0</v>
      </c>
      <c r="J245" s="52">
        <f t="shared" si="145"/>
        <v>9.1553379955444537E-3</v>
      </c>
      <c r="K245" s="52">
        <f t="shared" si="145"/>
        <v>0</v>
      </c>
      <c r="L245" s="52">
        <f t="shared" si="145"/>
        <v>0</v>
      </c>
      <c r="M245" s="52">
        <f t="shared" si="145"/>
        <v>0</v>
      </c>
      <c r="N245" s="52">
        <f t="shared" si="145"/>
        <v>0</v>
      </c>
      <c r="O245" s="52">
        <f t="shared" si="145"/>
        <v>0</v>
      </c>
      <c r="P245" s="52">
        <f t="shared" si="145"/>
        <v>0</v>
      </c>
      <c r="Q245" s="52">
        <f t="shared" si="145"/>
        <v>0</v>
      </c>
      <c r="R245" s="52">
        <f t="shared" si="145"/>
        <v>0</v>
      </c>
      <c r="S245" s="52">
        <f t="shared" si="145"/>
        <v>0</v>
      </c>
      <c r="T245" s="52">
        <f t="shared" si="145"/>
        <v>0</v>
      </c>
      <c r="U245" s="52">
        <f t="shared" si="145"/>
        <v>0</v>
      </c>
      <c r="V245" s="52">
        <f t="shared" si="145"/>
        <v>0</v>
      </c>
      <c r="W245" s="52">
        <f t="shared" si="145"/>
        <v>0</v>
      </c>
      <c r="X245" s="52">
        <f t="shared" si="145"/>
        <v>0</v>
      </c>
      <c r="Y245" s="52">
        <f t="shared" si="145"/>
        <v>0</v>
      </c>
      <c r="Z245" s="52">
        <f t="shared" si="145"/>
        <v>0</v>
      </c>
      <c r="AA245" s="52">
        <f t="shared" si="145"/>
        <v>0</v>
      </c>
      <c r="AB245" s="52">
        <f t="shared" si="145"/>
        <v>0</v>
      </c>
      <c r="AC245" s="52">
        <f t="shared" si="145"/>
        <v>0</v>
      </c>
      <c r="AD245" s="52">
        <f t="shared" si="145"/>
        <v>0</v>
      </c>
      <c r="AE245" s="52">
        <f t="shared" ref="AE245:AG245" si="146">$C76*AE76/$AM76</f>
        <v>0</v>
      </c>
      <c r="AF245" s="52">
        <f t="shared" si="146"/>
        <v>0</v>
      </c>
      <c r="AG245" s="52">
        <f t="shared" si="146"/>
        <v>5.4932027973266719E-2</v>
      </c>
      <c r="AH245" s="52">
        <f t="shared" si="145"/>
        <v>0</v>
      </c>
      <c r="AI245" s="52">
        <f t="shared" si="145"/>
        <v>0</v>
      </c>
      <c r="AJ245" s="52">
        <f t="shared" si="145"/>
        <v>0</v>
      </c>
      <c r="AK245" s="52">
        <f t="shared" si="145"/>
        <v>0</v>
      </c>
      <c r="AL245" s="52">
        <f t="shared" si="145"/>
        <v>0</v>
      </c>
    </row>
    <row r="246" spans="1:38" s="31" customFormat="1">
      <c r="A246" s="16"/>
      <c r="B246" s="16"/>
      <c r="C246" s="16"/>
      <c r="D246" s="51" t="str">
        <f t="shared" si="130"/>
        <v>Toluene</v>
      </c>
      <c r="E246" s="29"/>
      <c r="F246" s="9"/>
      <c r="G246" s="52">
        <f t="shared" ref="G246:AL246" si="147">$C77*G77/$AM77</f>
        <v>0</v>
      </c>
      <c r="H246" s="52">
        <f t="shared" si="147"/>
        <v>0</v>
      </c>
      <c r="I246" s="52">
        <f t="shared" si="147"/>
        <v>0</v>
      </c>
      <c r="J246" s="52">
        <f t="shared" si="147"/>
        <v>0</v>
      </c>
      <c r="K246" s="52">
        <f t="shared" si="147"/>
        <v>0</v>
      </c>
      <c r="L246" s="52">
        <f t="shared" si="147"/>
        <v>0</v>
      </c>
      <c r="M246" s="52">
        <f t="shared" si="147"/>
        <v>0</v>
      </c>
      <c r="N246" s="52">
        <f t="shared" si="147"/>
        <v>0</v>
      </c>
      <c r="O246" s="52">
        <f t="shared" si="147"/>
        <v>0</v>
      </c>
      <c r="P246" s="52">
        <f t="shared" si="147"/>
        <v>0</v>
      </c>
      <c r="Q246" s="52">
        <f t="shared" si="147"/>
        <v>0</v>
      </c>
      <c r="R246" s="52">
        <f t="shared" si="147"/>
        <v>0</v>
      </c>
      <c r="S246" s="52">
        <f t="shared" si="147"/>
        <v>0</v>
      </c>
      <c r="T246" s="52">
        <f t="shared" si="147"/>
        <v>0</v>
      </c>
      <c r="U246" s="52">
        <f t="shared" si="147"/>
        <v>0</v>
      </c>
      <c r="V246" s="52">
        <f t="shared" si="147"/>
        <v>0</v>
      </c>
      <c r="W246" s="52">
        <f t="shared" si="147"/>
        <v>0</v>
      </c>
      <c r="X246" s="52">
        <f t="shared" si="147"/>
        <v>0</v>
      </c>
      <c r="Y246" s="52">
        <f t="shared" si="147"/>
        <v>0</v>
      </c>
      <c r="Z246" s="52">
        <f t="shared" si="147"/>
        <v>0</v>
      </c>
      <c r="AA246" s="52">
        <f t="shared" si="147"/>
        <v>0</v>
      </c>
      <c r="AB246" s="52">
        <f t="shared" si="147"/>
        <v>0</v>
      </c>
      <c r="AC246" s="52">
        <f t="shared" si="147"/>
        <v>0</v>
      </c>
      <c r="AD246" s="52">
        <f t="shared" si="147"/>
        <v>0</v>
      </c>
      <c r="AE246" s="52">
        <f t="shared" ref="AE246:AG246" si="148">$C77*AE77/$AM77</f>
        <v>0</v>
      </c>
      <c r="AF246" s="52">
        <f t="shared" si="148"/>
        <v>0</v>
      </c>
      <c r="AG246" s="52">
        <f t="shared" si="148"/>
        <v>0</v>
      </c>
      <c r="AH246" s="52">
        <f t="shared" si="147"/>
        <v>0</v>
      </c>
      <c r="AI246" s="52">
        <f t="shared" si="147"/>
        <v>0</v>
      </c>
      <c r="AJ246" s="52">
        <f t="shared" si="147"/>
        <v>8.462238404741829E-3</v>
      </c>
      <c r="AK246" s="52">
        <f t="shared" si="147"/>
        <v>0</v>
      </c>
      <c r="AL246" s="52">
        <f t="shared" si="147"/>
        <v>0</v>
      </c>
    </row>
    <row r="247" spans="1:38" s="31" customFormat="1">
      <c r="A247" s="16"/>
      <c r="B247" s="16"/>
      <c r="C247" s="16"/>
      <c r="D247" s="51" t="str">
        <f t="shared" si="130"/>
        <v>2-Furonitrile (or 2-Furancarbonitrile)</v>
      </c>
      <c r="E247" s="29"/>
      <c r="F247" s="9"/>
      <c r="G247" s="52">
        <f t="shared" ref="G247:AL247" si="149">$C78*G78/$AM78</f>
        <v>0</v>
      </c>
      <c r="H247" s="52">
        <f t="shared" si="149"/>
        <v>0</v>
      </c>
      <c r="I247" s="52">
        <f t="shared" si="149"/>
        <v>0</v>
      </c>
      <c r="J247" s="52">
        <f t="shared" si="149"/>
        <v>0</v>
      </c>
      <c r="K247" s="52">
        <f t="shared" si="149"/>
        <v>0</v>
      </c>
      <c r="L247" s="52">
        <f t="shared" si="149"/>
        <v>0</v>
      </c>
      <c r="M247" s="52">
        <f t="shared" si="149"/>
        <v>0</v>
      </c>
      <c r="N247" s="52">
        <f t="shared" si="149"/>
        <v>0</v>
      </c>
      <c r="O247" s="52">
        <f t="shared" si="149"/>
        <v>0</v>
      </c>
      <c r="P247" s="52">
        <f t="shared" si="149"/>
        <v>0</v>
      </c>
      <c r="Q247" s="52">
        <f t="shared" si="149"/>
        <v>0</v>
      </c>
      <c r="R247" s="52">
        <f t="shared" si="149"/>
        <v>0</v>
      </c>
      <c r="S247" s="52">
        <f t="shared" si="149"/>
        <v>0</v>
      </c>
      <c r="T247" s="52">
        <f t="shared" si="149"/>
        <v>0</v>
      </c>
      <c r="U247" s="52">
        <f t="shared" si="149"/>
        <v>0</v>
      </c>
      <c r="V247" s="52">
        <f t="shared" si="149"/>
        <v>1.3083875212793519E-4</v>
      </c>
      <c r="W247" s="52">
        <f t="shared" si="149"/>
        <v>0</v>
      </c>
      <c r="X247" s="52">
        <f t="shared" si="149"/>
        <v>0</v>
      </c>
      <c r="Y247" s="52">
        <f t="shared" si="149"/>
        <v>0</v>
      </c>
      <c r="Z247" s="52">
        <f t="shared" si="149"/>
        <v>0</v>
      </c>
      <c r="AA247" s="52">
        <f t="shared" si="149"/>
        <v>0</v>
      </c>
      <c r="AB247" s="52">
        <f t="shared" si="149"/>
        <v>0</v>
      </c>
      <c r="AC247" s="52">
        <f t="shared" si="149"/>
        <v>0</v>
      </c>
      <c r="AD247" s="52">
        <f t="shared" si="149"/>
        <v>0</v>
      </c>
      <c r="AE247" s="52">
        <f t="shared" ref="AE247:AG247" si="150">$C78*AE78/$AM78</f>
        <v>0</v>
      </c>
      <c r="AF247" s="52">
        <f t="shared" si="150"/>
        <v>0</v>
      </c>
      <c r="AG247" s="52">
        <f t="shared" si="150"/>
        <v>1.3083875212793519E-4</v>
      </c>
      <c r="AH247" s="52">
        <f t="shared" si="149"/>
        <v>0</v>
      </c>
      <c r="AI247" s="52">
        <f t="shared" si="149"/>
        <v>0</v>
      </c>
      <c r="AJ247" s="52">
        <f t="shared" si="149"/>
        <v>0</v>
      </c>
      <c r="AK247" s="52">
        <f t="shared" si="149"/>
        <v>0</v>
      </c>
      <c r="AL247" s="52">
        <f t="shared" si="149"/>
        <v>0</v>
      </c>
    </row>
    <row r="248" spans="1:38" s="31" customFormat="1">
      <c r="A248" s="16"/>
      <c r="B248" s="16"/>
      <c r="C248" s="16"/>
      <c r="D248" s="51" t="str">
        <f t="shared" si="130"/>
        <v>2-Methylpyridine (or o-Picoline)</v>
      </c>
      <c r="E248" s="29"/>
      <c r="F248" s="9"/>
      <c r="G248" s="52">
        <f t="shared" ref="G248:AL248" si="151">$C79*G79/$AM79</f>
        <v>0</v>
      </c>
      <c r="H248" s="52">
        <f t="shared" si="151"/>
        <v>0</v>
      </c>
      <c r="I248" s="52">
        <f t="shared" si="151"/>
        <v>0</v>
      </c>
      <c r="J248" s="52">
        <f t="shared" si="151"/>
        <v>0</v>
      </c>
      <c r="K248" s="52">
        <f t="shared" si="151"/>
        <v>0</v>
      </c>
      <c r="L248" s="52">
        <f t="shared" si="151"/>
        <v>0</v>
      </c>
      <c r="M248" s="52">
        <f t="shared" si="151"/>
        <v>0</v>
      </c>
      <c r="N248" s="52">
        <f t="shared" si="151"/>
        <v>0</v>
      </c>
      <c r="O248" s="52">
        <f t="shared" si="151"/>
        <v>0</v>
      </c>
      <c r="P248" s="52">
        <f t="shared" si="151"/>
        <v>0</v>
      </c>
      <c r="Q248" s="52">
        <f t="shared" si="151"/>
        <v>0</v>
      </c>
      <c r="R248" s="52">
        <f t="shared" si="151"/>
        <v>0</v>
      </c>
      <c r="S248" s="52">
        <f t="shared" si="151"/>
        <v>0</v>
      </c>
      <c r="T248" s="52">
        <f t="shared" si="151"/>
        <v>0</v>
      </c>
      <c r="U248" s="52">
        <f t="shared" si="151"/>
        <v>0</v>
      </c>
      <c r="V248" s="52">
        <f t="shared" si="151"/>
        <v>7.1653795374492738E-4</v>
      </c>
      <c r="W248" s="52">
        <f t="shared" si="151"/>
        <v>0</v>
      </c>
      <c r="X248" s="52">
        <f t="shared" si="151"/>
        <v>0</v>
      </c>
      <c r="Y248" s="52">
        <f t="shared" si="151"/>
        <v>0</v>
      </c>
      <c r="Z248" s="52">
        <f t="shared" si="151"/>
        <v>0</v>
      </c>
      <c r="AA248" s="52">
        <f t="shared" si="151"/>
        <v>0</v>
      </c>
      <c r="AB248" s="52">
        <f t="shared" si="151"/>
        <v>0</v>
      </c>
      <c r="AC248" s="52">
        <f t="shared" si="151"/>
        <v>0</v>
      </c>
      <c r="AD248" s="52">
        <f t="shared" si="151"/>
        <v>0</v>
      </c>
      <c r="AE248" s="52">
        <f t="shared" ref="AE248:AG248" si="152">$C79*AE79/$AM79</f>
        <v>0</v>
      </c>
      <c r="AF248" s="52">
        <f t="shared" si="152"/>
        <v>0</v>
      </c>
      <c r="AG248" s="52">
        <f t="shared" si="152"/>
        <v>1.4330759074898548E-3</v>
      </c>
      <c r="AH248" s="52">
        <f t="shared" si="151"/>
        <v>0</v>
      </c>
      <c r="AI248" s="52">
        <f t="shared" si="151"/>
        <v>0</v>
      </c>
      <c r="AJ248" s="52">
        <f t="shared" si="151"/>
        <v>0</v>
      </c>
      <c r="AK248" s="52">
        <f t="shared" si="151"/>
        <v>0</v>
      </c>
      <c r="AL248" s="52">
        <f t="shared" si="151"/>
        <v>0</v>
      </c>
    </row>
    <row r="249" spans="1:38" s="31" customFormat="1">
      <c r="A249" s="16"/>
      <c r="B249" s="16"/>
      <c r="C249" s="16"/>
      <c r="D249" s="51" t="str">
        <f t="shared" si="130"/>
        <v>Dimethyl Disulfide</v>
      </c>
      <c r="E249" s="29"/>
      <c r="F249" s="9"/>
      <c r="G249" s="52">
        <f t="shared" ref="G249:AL249" si="153">$C80*G80/$AM80</f>
        <v>0</v>
      </c>
      <c r="H249" s="52">
        <f t="shared" si="153"/>
        <v>0</v>
      </c>
      <c r="I249" s="52">
        <f t="shared" si="153"/>
        <v>0</v>
      </c>
      <c r="J249" s="52">
        <f t="shared" si="153"/>
        <v>0</v>
      </c>
      <c r="K249" s="52">
        <f t="shared" si="153"/>
        <v>0</v>
      </c>
      <c r="L249" s="52">
        <f t="shared" si="153"/>
        <v>0</v>
      </c>
      <c r="M249" s="52">
        <f t="shared" si="153"/>
        <v>0</v>
      </c>
      <c r="N249" s="52">
        <f t="shared" si="153"/>
        <v>0</v>
      </c>
      <c r="O249" s="52">
        <f t="shared" si="153"/>
        <v>0</v>
      </c>
      <c r="P249" s="52">
        <f t="shared" si="153"/>
        <v>0</v>
      </c>
      <c r="Q249" s="52">
        <f t="shared" si="153"/>
        <v>0</v>
      </c>
      <c r="R249" s="52">
        <f t="shared" si="153"/>
        <v>0</v>
      </c>
      <c r="S249" s="52">
        <f t="shared" si="153"/>
        <v>0</v>
      </c>
      <c r="T249" s="52">
        <f t="shared" si="153"/>
        <v>0</v>
      </c>
      <c r="U249" s="52">
        <f t="shared" si="153"/>
        <v>0</v>
      </c>
      <c r="V249" s="52">
        <f t="shared" si="153"/>
        <v>0</v>
      </c>
      <c r="W249" s="52">
        <f t="shared" si="153"/>
        <v>0</v>
      </c>
      <c r="X249" s="52">
        <f t="shared" si="153"/>
        <v>0</v>
      </c>
      <c r="Y249" s="52">
        <f t="shared" si="153"/>
        <v>0</v>
      </c>
      <c r="Z249" s="52">
        <f t="shared" si="153"/>
        <v>0</v>
      </c>
      <c r="AA249" s="52">
        <f t="shared" si="153"/>
        <v>0</v>
      </c>
      <c r="AB249" s="52">
        <f t="shared" si="153"/>
        <v>0</v>
      </c>
      <c r="AC249" s="52">
        <f t="shared" si="153"/>
        <v>0</v>
      </c>
      <c r="AD249" s="52">
        <f t="shared" si="153"/>
        <v>0</v>
      </c>
      <c r="AE249" s="52">
        <f t="shared" ref="AE249:AG249" si="154">$C80*AE80/$AM80</f>
        <v>0</v>
      </c>
      <c r="AF249" s="52">
        <f t="shared" si="154"/>
        <v>0</v>
      </c>
      <c r="AG249" s="52">
        <f t="shared" si="154"/>
        <v>4.7048434035139254E-4</v>
      </c>
      <c r="AH249" s="52">
        <f t="shared" si="153"/>
        <v>0</v>
      </c>
      <c r="AI249" s="52">
        <f t="shared" si="153"/>
        <v>0</v>
      </c>
      <c r="AJ249" s="52">
        <f t="shared" si="153"/>
        <v>0</v>
      </c>
      <c r="AK249" s="52">
        <f t="shared" si="153"/>
        <v>0</v>
      </c>
      <c r="AL249" s="52">
        <f t="shared" si="153"/>
        <v>0</v>
      </c>
    </row>
    <row r="250" spans="1:38" s="31" customFormat="1">
      <c r="A250" s="16"/>
      <c r="B250" s="16"/>
      <c r="C250" s="16"/>
      <c r="D250" s="51" t="str">
        <f t="shared" si="130"/>
        <v>Phenol (or carbolic acid)</v>
      </c>
      <c r="E250" s="29"/>
      <c r="F250" s="9"/>
      <c r="G250" s="52">
        <f t="shared" ref="G250:AL250" si="155">$C81*G81/$AM81</f>
        <v>0</v>
      </c>
      <c r="H250" s="52">
        <f t="shared" si="155"/>
        <v>0</v>
      </c>
      <c r="I250" s="52">
        <f t="shared" si="155"/>
        <v>0</v>
      </c>
      <c r="J250" s="52">
        <f t="shared" si="155"/>
        <v>0</v>
      </c>
      <c r="K250" s="52">
        <f t="shared" si="155"/>
        <v>0</v>
      </c>
      <c r="L250" s="52">
        <f t="shared" si="155"/>
        <v>0</v>
      </c>
      <c r="M250" s="52">
        <f t="shared" si="155"/>
        <v>0</v>
      </c>
      <c r="N250" s="52">
        <f t="shared" si="155"/>
        <v>0</v>
      </c>
      <c r="O250" s="52">
        <f t="shared" si="155"/>
        <v>0</v>
      </c>
      <c r="P250" s="52">
        <f t="shared" si="155"/>
        <v>0</v>
      </c>
      <c r="Q250" s="52">
        <f t="shared" si="155"/>
        <v>0</v>
      </c>
      <c r="R250" s="52">
        <f t="shared" si="155"/>
        <v>0</v>
      </c>
      <c r="S250" s="52">
        <f t="shared" si="155"/>
        <v>0</v>
      </c>
      <c r="T250" s="52">
        <f t="shared" si="155"/>
        <v>0</v>
      </c>
      <c r="U250" s="52">
        <f t="shared" si="155"/>
        <v>0</v>
      </c>
      <c r="V250" s="52">
        <f t="shared" si="155"/>
        <v>0</v>
      </c>
      <c r="W250" s="52">
        <f t="shared" si="155"/>
        <v>0</v>
      </c>
      <c r="X250" s="52">
        <f t="shared" si="155"/>
        <v>0</v>
      </c>
      <c r="Y250" s="52">
        <f t="shared" si="155"/>
        <v>7.2219730726558982E-3</v>
      </c>
      <c r="Z250" s="52">
        <f t="shared" si="155"/>
        <v>0</v>
      </c>
      <c r="AA250" s="52">
        <f t="shared" si="155"/>
        <v>0</v>
      </c>
      <c r="AB250" s="52">
        <f t="shared" si="155"/>
        <v>0</v>
      </c>
      <c r="AC250" s="52">
        <f t="shared" si="155"/>
        <v>0</v>
      </c>
      <c r="AD250" s="52">
        <f t="shared" si="155"/>
        <v>0</v>
      </c>
      <c r="AE250" s="52">
        <f t="shared" ref="AE250:AG250" si="156">$C81*AE81/$AM81</f>
        <v>0</v>
      </c>
      <c r="AF250" s="52">
        <f t="shared" si="156"/>
        <v>0</v>
      </c>
      <c r="AG250" s="52">
        <f t="shared" si="156"/>
        <v>0</v>
      </c>
      <c r="AH250" s="52">
        <f t="shared" si="155"/>
        <v>0</v>
      </c>
      <c r="AI250" s="52">
        <f t="shared" si="155"/>
        <v>0</v>
      </c>
      <c r="AJ250" s="52">
        <f t="shared" si="155"/>
        <v>0</v>
      </c>
      <c r="AK250" s="52">
        <f t="shared" si="155"/>
        <v>0</v>
      </c>
      <c r="AL250" s="52">
        <f t="shared" si="155"/>
        <v>0</v>
      </c>
    </row>
    <row r="251" spans="1:38" s="31" customFormat="1">
      <c r="A251" s="16"/>
      <c r="B251" s="16"/>
      <c r="C251" s="16"/>
      <c r="D251" s="51" t="str">
        <f t="shared" si="130"/>
        <v>4-Pyridinol (or 4-Hydroxypyridine)</v>
      </c>
      <c r="E251" s="29"/>
      <c r="F251" s="9"/>
      <c r="G251" s="52">
        <f t="shared" ref="G251:AL251" si="157">$C82*G82/$AM82</f>
        <v>0</v>
      </c>
      <c r="H251" s="52">
        <f t="shared" si="157"/>
        <v>0</v>
      </c>
      <c r="I251" s="52">
        <f t="shared" si="157"/>
        <v>0</v>
      </c>
      <c r="J251" s="52">
        <f t="shared" si="157"/>
        <v>0</v>
      </c>
      <c r="K251" s="52">
        <f t="shared" si="157"/>
        <v>0</v>
      </c>
      <c r="L251" s="52">
        <f t="shared" si="157"/>
        <v>0</v>
      </c>
      <c r="M251" s="52">
        <f t="shared" si="157"/>
        <v>0</v>
      </c>
      <c r="N251" s="52">
        <f t="shared" si="157"/>
        <v>0</v>
      </c>
      <c r="O251" s="52">
        <f t="shared" si="157"/>
        <v>0</v>
      </c>
      <c r="P251" s="52">
        <f t="shared" si="157"/>
        <v>0</v>
      </c>
      <c r="Q251" s="52">
        <f t="shared" si="157"/>
        <v>0</v>
      </c>
      <c r="R251" s="52">
        <f t="shared" si="157"/>
        <v>0</v>
      </c>
      <c r="S251" s="52">
        <f t="shared" si="157"/>
        <v>0</v>
      </c>
      <c r="T251" s="52">
        <f t="shared" si="157"/>
        <v>0</v>
      </c>
      <c r="U251" s="52">
        <f t="shared" si="157"/>
        <v>0</v>
      </c>
      <c r="V251" s="52">
        <f t="shared" si="157"/>
        <v>0</v>
      </c>
      <c r="W251" s="52">
        <f t="shared" si="157"/>
        <v>0</v>
      </c>
      <c r="X251" s="52">
        <f t="shared" si="157"/>
        <v>0</v>
      </c>
      <c r="Y251" s="52">
        <f t="shared" si="157"/>
        <v>1.628239891820954E-4</v>
      </c>
      <c r="Z251" s="52">
        <f t="shared" si="157"/>
        <v>0</v>
      </c>
      <c r="AA251" s="52">
        <f t="shared" si="157"/>
        <v>0</v>
      </c>
      <c r="AB251" s="52">
        <f t="shared" si="157"/>
        <v>0</v>
      </c>
      <c r="AC251" s="52">
        <f t="shared" si="157"/>
        <v>0</v>
      </c>
      <c r="AD251" s="52">
        <f t="shared" si="157"/>
        <v>0</v>
      </c>
      <c r="AE251" s="52">
        <f t="shared" ref="AE251:AG251" si="158">$C82*AE82/$AM82</f>
        <v>0</v>
      </c>
      <c r="AF251" s="52">
        <f t="shared" si="158"/>
        <v>0</v>
      </c>
      <c r="AG251" s="52">
        <f t="shared" si="158"/>
        <v>0</v>
      </c>
      <c r="AH251" s="52">
        <f t="shared" si="157"/>
        <v>0</v>
      </c>
      <c r="AI251" s="52">
        <f t="shared" si="157"/>
        <v>0</v>
      </c>
      <c r="AJ251" s="52">
        <f t="shared" si="157"/>
        <v>0</v>
      </c>
      <c r="AK251" s="52">
        <f t="shared" si="157"/>
        <v>0</v>
      </c>
      <c r="AL251" s="52">
        <f t="shared" si="157"/>
        <v>0</v>
      </c>
    </row>
    <row r="252" spans="1:38" s="31" customFormat="1">
      <c r="A252" s="16"/>
      <c r="B252" s="16"/>
      <c r="C252" s="16"/>
      <c r="D252" s="51" t="str">
        <f t="shared" si="130"/>
        <v>2,5-Dimethyl Pyrrole</v>
      </c>
      <c r="E252" s="29"/>
      <c r="F252" s="9"/>
      <c r="G252" s="52">
        <f t="shared" ref="G252:AL252" si="159">$C83*G83/$AM83</f>
        <v>0</v>
      </c>
      <c r="H252" s="52">
        <f t="shared" si="159"/>
        <v>0</v>
      </c>
      <c r="I252" s="52">
        <f t="shared" si="159"/>
        <v>0</v>
      </c>
      <c r="J252" s="52">
        <f t="shared" si="159"/>
        <v>0</v>
      </c>
      <c r="K252" s="52">
        <f t="shared" si="159"/>
        <v>0</v>
      </c>
      <c r="L252" s="52">
        <f t="shared" si="159"/>
        <v>0</v>
      </c>
      <c r="M252" s="52">
        <f t="shared" si="159"/>
        <v>0</v>
      </c>
      <c r="N252" s="52">
        <f t="shared" si="159"/>
        <v>0</v>
      </c>
      <c r="O252" s="52">
        <f t="shared" si="159"/>
        <v>0</v>
      </c>
      <c r="P252" s="52">
        <f t="shared" si="159"/>
        <v>0</v>
      </c>
      <c r="Q252" s="52">
        <f t="shared" si="159"/>
        <v>0</v>
      </c>
      <c r="R252" s="52">
        <f t="shared" si="159"/>
        <v>0</v>
      </c>
      <c r="S252" s="52">
        <f t="shared" si="159"/>
        <v>0</v>
      </c>
      <c r="T252" s="52">
        <f t="shared" si="159"/>
        <v>0</v>
      </c>
      <c r="U252" s="52">
        <f t="shared" si="159"/>
        <v>0</v>
      </c>
      <c r="V252" s="52">
        <f t="shared" si="159"/>
        <v>3.8972180802343895E-4</v>
      </c>
      <c r="W252" s="52">
        <f t="shared" si="159"/>
        <v>0</v>
      </c>
      <c r="X252" s="52">
        <f t="shared" si="159"/>
        <v>0</v>
      </c>
      <c r="Y252" s="52">
        <f t="shared" si="159"/>
        <v>0</v>
      </c>
      <c r="Z252" s="52">
        <f t="shared" si="159"/>
        <v>0</v>
      </c>
      <c r="AA252" s="52">
        <f t="shared" si="159"/>
        <v>0</v>
      </c>
      <c r="AB252" s="52">
        <f t="shared" si="159"/>
        <v>0</v>
      </c>
      <c r="AC252" s="52">
        <f t="shared" si="159"/>
        <v>0</v>
      </c>
      <c r="AD252" s="52">
        <f t="shared" si="159"/>
        <v>0</v>
      </c>
      <c r="AE252" s="52">
        <f t="shared" ref="AE252:AG252" si="160">$C83*AE83/$AM83</f>
        <v>0</v>
      </c>
      <c r="AF252" s="52">
        <f t="shared" si="160"/>
        <v>0</v>
      </c>
      <c r="AG252" s="52">
        <f t="shared" si="160"/>
        <v>7.794436160468779E-4</v>
      </c>
      <c r="AH252" s="52">
        <f t="shared" si="159"/>
        <v>0</v>
      </c>
      <c r="AI252" s="52">
        <f t="shared" si="159"/>
        <v>0</v>
      </c>
      <c r="AJ252" s="52">
        <f t="shared" si="159"/>
        <v>0</v>
      </c>
      <c r="AK252" s="52">
        <f t="shared" si="159"/>
        <v>0</v>
      </c>
      <c r="AL252" s="52">
        <f t="shared" si="159"/>
        <v>0</v>
      </c>
    </row>
    <row r="253" spans="1:38" s="31" customFormat="1">
      <c r="A253" s="16"/>
      <c r="B253" s="16"/>
      <c r="C253" s="16"/>
      <c r="D253" s="51" t="str">
        <f t="shared" si="130"/>
        <v>Furfural</v>
      </c>
      <c r="E253" s="29"/>
      <c r="F253" s="9"/>
      <c r="G253" s="52">
        <f t="shared" ref="G253:AL253" si="161">$C84*G84/$AM84</f>
        <v>0</v>
      </c>
      <c r="H253" s="52">
        <f t="shared" si="161"/>
        <v>0</v>
      </c>
      <c r="I253" s="52">
        <f t="shared" si="161"/>
        <v>0</v>
      </c>
      <c r="J253" s="52">
        <f t="shared" si="161"/>
        <v>0</v>
      </c>
      <c r="K253" s="52">
        <f t="shared" si="161"/>
        <v>0</v>
      </c>
      <c r="L253" s="52">
        <f t="shared" si="161"/>
        <v>0</v>
      </c>
      <c r="M253" s="52">
        <f t="shared" si="161"/>
        <v>0</v>
      </c>
      <c r="N253" s="52">
        <f t="shared" si="161"/>
        <v>0</v>
      </c>
      <c r="O253" s="52">
        <f t="shared" si="161"/>
        <v>0</v>
      </c>
      <c r="P253" s="52">
        <f t="shared" si="161"/>
        <v>0</v>
      </c>
      <c r="Q253" s="52">
        <f t="shared" si="161"/>
        <v>0</v>
      </c>
      <c r="R253" s="52">
        <f t="shared" si="161"/>
        <v>0</v>
      </c>
      <c r="S253" s="52">
        <f t="shared" si="161"/>
        <v>0</v>
      </c>
      <c r="T253" s="52">
        <f t="shared" si="161"/>
        <v>0</v>
      </c>
      <c r="U253" s="52">
        <f t="shared" si="161"/>
        <v>0</v>
      </c>
      <c r="V253" s="52">
        <f t="shared" si="161"/>
        <v>2.7369536279443319E-2</v>
      </c>
      <c r="W253" s="52">
        <f t="shared" si="161"/>
        <v>0</v>
      </c>
      <c r="X253" s="52">
        <f t="shared" si="161"/>
        <v>0</v>
      </c>
      <c r="Y253" s="52">
        <f t="shared" si="161"/>
        <v>0</v>
      </c>
      <c r="Z253" s="52">
        <f t="shared" si="161"/>
        <v>0</v>
      </c>
      <c r="AA253" s="52">
        <f t="shared" si="161"/>
        <v>0</v>
      </c>
      <c r="AB253" s="52">
        <f t="shared" si="161"/>
        <v>0</v>
      </c>
      <c r="AC253" s="52">
        <f t="shared" si="161"/>
        <v>0</v>
      </c>
      <c r="AD253" s="52">
        <f t="shared" si="161"/>
        <v>0</v>
      </c>
      <c r="AE253" s="52">
        <f t="shared" ref="AE253:AG253" si="162">$C84*AE84/$AM84</f>
        <v>0</v>
      </c>
      <c r="AF253" s="52">
        <f t="shared" si="162"/>
        <v>0</v>
      </c>
      <c r="AG253" s="52">
        <f t="shared" si="162"/>
        <v>2.7369536279443319E-2</v>
      </c>
      <c r="AH253" s="52">
        <f t="shared" si="161"/>
        <v>0</v>
      </c>
      <c r="AI253" s="52">
        <f t="shared" si="161"/>
        <v>0</v>
      </c>
      <c r="AJ253" s="52">
        <f t="shared" si="161"/>
        <v>0</v>
      </c>
      <c r="AK253" s="52">
        <f t="shared" si="161"/>
        <v>0</v>
      </c>
      <c r="AL253" s="52">
        <f t="shared" si="161"/>
        <v>0</v>
      </c>
    </row>
    <row r="254" spans="1:38" s="31" customFormat="1">
      <c r="A254" s="16"/>
      <c r="B254" s="16"/>
      <c r="C254" s="16"/>
      <c r="D254" s="51" t="str">
        <f t="shared" si="130"/>
        <v>2,5-dimethyl-furan</v>
      </c>
      <c r="E254" s="29"/>
      <c r="F254" s="9"/>
      <c r="G254" s="52">
        <f t="shared" ref="G254:AL254" si="163">$C85*G85/$AM85</f>
        <v>0</v>
      </c>
      <c r="H254" s="52">
        <f t="shared" si="163"/>
        <v>0</v>
      </c>
      <c r="I254" s="52">
        <f t="shared" si="163"/>
        <v>0</v>
      </c>
      <c r="J254" s="52">
        <f t="shared" si="163"/>
        <v>0</v>
      </c>
      <c r="K254" s="52">
        <f t="shared" si="163"/>
        <v>0</v>
      </c>
      <c r="L254" s="52">
        <f t="shared" si="163"/>
        <v>0</v>
      </c>
      <c r="M254" s="52">
        <f t="shared" si="163"/>
        <v>0</v>
      </c>
      <c r="N254" s="52">
        <f t="shared" si="163"/>
        <v>0</v>
      </c>
      <c r="O254" s="52">
        <f t="shared" si="163"/>
        <v>0</v>
      </c>
      <c r="P254" s="52">
        <f t="shared" si="163"/>
        <v>0</v>
      </c>
      <c r="Q254" s="52">
        <f t="shared" si="163"/>
        <v>0</v>
      </c>
      <c r="R254" s="52">
        <f t="shared" si="163"/>
        <v>0</v>
      </c>
      <c r="S254" s="52">
        <f t="shared" si="163"/>
        <v>0</v>
      </c>
      <c r="T254" s="52">
        <f t="shared" si="163"/>
        <v>0</v>
      </c>
      <c r="U254" s="52">
        <f t="shared" si="163"/>
        <v>0</v>
      </c>
      <c r="V254" s="52">
        <f t="shared" si="163"/>
        <v>8.4057280355188651E-3</v>
      </c>
      <c r="W254" s="52">
        <f t="shared" si="163"/>
        <v>0</v>
      </c>
      <c r="X254" s="52">
        <f t="shared" si="163"/>
        <v>0</v>
      </c>
      <c r="Y254" s="52">
        <f t="shared" si="163"/>
        <v>0</v>
      </c>
      <c r="Z254" s="52">
        <f t="shared" si="163"/>
        <v>0</v>
      </c>
      <c r="AA254" s="52">
        <f t="shared" si="163"/>
        <v>0</v>
      </c>
      <c r="AB254" s="52">
        <f t="shared" si="163"/>
        <v>0</v>
      </c>
      <c r="AC254" s="52">
        <f t="shared" si="163"/>
        <v>0</v>
      </c>
      <c r="AD254" s="52">
        <f t="shared" si="163"/>
        <v>0</v>
      </c>
      <c r="AE254" s="52">
        <f t="shared" ref="AE254:AG254" si="164">$C85*AE85/$AM85</f>
        <v>0</v>
      </c>
      <c r="AF254" s="52">
        <f t="shared" si="164"/>
        <v>0</v>
      </c>
      <c r="AG254" s="52">
        <f t="shared" si="164"/>
        <v>1.681145607103773E-2</v>
      </c>
      <c r="AH254" s="52">
        <f t="shared" si="163"/>
        <v>0</v>
      </c>
      <c r="AI254" s="52">
        <f t="shared" si="163"/>
        <v>0</v>
      </c>
      <c r="AJ254" s="52">
        <f t="shared" si="163"/>
        <v>0</v>
      </c>
      <c r="AK254" s="52">
        <f t="shared" si="163"/>
        <v>0</v>
      </c>
      <c r="AL254" s="52">
        <f t="shared" si="163"/>
        <v>0</v>
      </c>
    </row>
    <row r="255" spans="1:38" s="31" customFormat="1">
      <c r="A255" s="16"/>
      <c r="B255" s="16"/>
      <c r="C255" s="16"/>
      <c r="D255" s="51" t="str">
        <f t="shared" si="130"/>
        <v>4-Methylpentanenitrile (or Isocapronitrile)</v>
      </c>
      <c r="E255" s="29"/>
      <c r="F255" s="9"/>
      <c r="G255" s="52">
        <f t="shared" ref="G255:AL255" si="165">$C86*G86/$AM86</f>
        <v>0</v>
      </c>
      <c r="H255" s="52">
        <f t="shared" si="165"/>
        <v>0</v>
      </c>
      <c r="I255" s="52">
        <f t="shared" si="165"/>
        <v>0</v>
      </c>
      <c r="J255" s="52">
        <f t="shared" si="165"/>
        <v>0</v>
      </c>
      <c r="K255" s="52">
        <f t="shared" si="165"/>
        <v>0</v>
      </c>
      <c r="L255" s="52">
        <f t="shared" si="165"/>
        <v>0</v>
      </c>
      <c r="M255" s="52">
        <f t="shared" si="165"/>
        <v>0</v>
      </c>
      <c r="N255" s="52">
        <f t="shared" si="165"/>
        <v>0</v>
      </c>
      <c r="O255" s="52">
        <f t="shared" si="165"/>
        <v>0</v>
      </c>
      <c r="P255" s="52">
        <f t="shared" si="165"/>
        <v>0</v>
      </c>
      <c r="Q255" s="52">
        <f t="shared" si="165"/>
        <v>0</v>
      </c>
      <c r="R255" s="52">
        <f t="shared" si="165"/>
        <v>0</v>
      </c>
      <c r="S255" s="52">
        <f t="shared" si="165"/>
        <v>0</v>
      </c>
      <c r="T255" s="52">
        <f t="shared" si="165"/>
        <v>0</v>
      </c>
      <c r="U255" s="52">
        <f t="shared" si="165"/>
        <v>0</v>
      </c>
      <c r="V255" s="52">
        <f t="shared" si="165"/>
        <v>0</v>
      </c>
      <c r="W255" s="52">
        <f t="shared" si="165"/>
        <v>0</v>
      </c>
      <c r="X255" s="52">
        <f t="shared" si="165"/>
        <v>0</v>
      </c>
      <c r="Y255" s="52">
        <f t="shared" si="165"/>
        <v>0</v>
      </c>
      <c r="Z255" s="52">
        <f t="shared" si="165"/>
        <v>0</v>
      </c>
      <c r="AA255" s="52">
        <f t="shared" si="165"/>
        <v>0</v>
      </c>
      <c r="AB255" s="52">
        <f t="shared" si="165"/>
        <v>0</v>
      </c>
      <c r="AC255" s="52">
        <f t="shared" si="165"/>
        <v>0</v>
      </c>
      <c r="AD255" s="52">
        <f t="shared" si="165"/>
        <v>0</v>
      </c>
      <c r="AE255" s="52">
        <f t="shared" ref="AE255:AG255" si="166">$C86*AE86/$AM86</f>
        <v>0</v>
      </c>
      <c r="AF255" s="52">
        <f t="shared" si="166"/>
        <v>0</v>
      </c>
      <c r="AG255" s="52">
        <f t="shared" si="166"/>
        <v>7.0801598512837145E-4</v>
      </c>
      <c r="AH255" s="52">
        <f t="shared" si="165"/>
        <v>0</v>
      </c>
      <c r="AI255" s="52">
        <f t="shared" si="165"/>
        <v>0</v>
      </c>
      <c r="AJ255" s="52">
        <f t="shared" si="165"/>
        <v>0</v>
      </c>
      <c r="AK255" s="52">
        <f t="shared" si="165"/>
        <v>0</v>
      </c>
      <c r="AL255" s="52">
        <f t="shared" si="165"/>
        <v>0</v>
      </c>
    </row>
    <row r="256" spans="1:38" s="31" customFormat="1">
      <c r="A256" s="16"/>
      <c r="B256" s="16"/>
      <c r="C256" s="16"/>
      <c r="D256" s="51" t="str">
        <f t="shared" si="130"/>
        <v>Methyl Thiophenes</v>
      </c>
      <c r="E256" s="29"/>
      <c r="F256" s="9"/>
      <c r="G256" s="52">
        <f t="shared" ref="G256:AL256" si="167">$C87*G87/$AM87</f>
        <v>0</v>
      </c>
      <c r="H256" s="52">
        <f t="shared" si="167"/>
        <v>0</v>
      </c>
      <c r="I256" s="52">
        <f t="shared" si="167"/>
        <v>0</v>
      </c>
      <c r="J256" s="52">
        <f t="shared" si="167"/>
        <v>0</v>
      </c>
      <c r="K256" s="52">
        <f t="shared" si="167"/>
        <v>0</v>
      </c>
      <c r="L256" s="52">
        <f t="shared" si="167"/>
        <v>0</v>
      </c>
      <c r="M256" s="52">
        <f t="shared" si="167"/>
        <v>0</v>
      </c>
      <c r="N256" s="52">
        <f t="shared" si="167"/>
        <v>0</v>
      </c>
      <c r="O256" s="52">
        <f t="shared" si="167"/>
        <v>0</v>
      </c>
      <c r="P256" s="52">
        <f t="shared" si="167"/>
        <v>0</v>
      </c>
      <c r="Q256" s="52">
        <f t="shared" si="167"/>
        <v>0</v>
      </c>
      <c r="R256" s="52">
        <f t="shared" si="167"/>
        <v>0</v>
      </c>
      <c r="S256" s="52">
        <f t="shared" si="167"/>
        <v>0</v>
      </c>
      <c r="T256" s="52">
        <f t="shared" si="167"/>
        <v>0</v>
      </c>
      <c r="U256" s="52">
        <f t="shared" si="167"/>
        <v>0</v>
      </c>
      <c r="V256" s="52">
        <f t="shared" si="167"/>
        <v>9.1348626976204487E-4</v>
      </c>
      <c r="W256" s="52">
        <f t="shared" si="167"/>
        <v>0</v>
      </c>
      <c r="X256" s="52">
        <f t="shared" si="167"/>
        <v>0</v>
      </c>
      <c r="Y256" s="52">
        <f t="shared" si="167"/>
        <v>0</v>
      </c>
      <c r="Z256" s="52">
        <f t="shared" si="167"/>
        <v>0</v>
      </c>
      <c r="AA256" s="52">
        <f t="shared" si="167"/>
        <v>0</v>
      </c>
      <c r="AB256" s="52">
        <f t="shared" si="167"/>
        <v>0</v>
      </c>
      <c r="AC256" s="52">
        <f t="shared" si="167"/>
        <v>0</v>
      </c>
      <c r="AD256" s="52">
        <f t="shared" si="167"/>
        <v>0</v>
      </c>
      <c r="AE256" s="52">
        <f t="shared" ref="AE256:AG256" si="168">$C87*AE87/$AM87</f>
        <v>0</v>
      </c>
      <c r="AF256" s="52">
        <f t="shared" si="168"/>
        <v>0</v>
      </c>
      <c r="AG256" s="52">
        <f t="shared" si="168"/>
        <v>9.1348626976204487E-4</v>
      </c>
      <c r="AH256" s="52">
        <f t="shared" si="167"/>
        <v>0</v>
      </c>
      <c r="AI256" s="52">
        <f t="shared" si="167"/>
        <v>0</v>
      </c>
      <c r="AJ256" s="52">
        <f t="shared" si="167"/>
        <v>0</v>
      </c>
      <c r="AK256" s="52">
        <f t="shared" si="167"/>
        <v>0</v>
      </c>
      <c r="AL256" s="52">
        <f t="shared" si="167"/>
        <v>0</v>
      </c>
    </row>
    <row r="257" spans="1:38" s="31" customFormat="1">
      <c r="A257" s="16"/>
      <c r="B257" s="16"/>
      <c r="C257" s="16"/>
      <c r="D257" s="51" t="str">
        <f t="shared" si="130"/>
        <v>Furfuryl alcohol (or 2-Furanmethanol || 2-Furylmethanol || 2-(Hydroxymethyl)furan)</v>
      </c>
      <c r="E257" s="29"/>
      <c r="F257" s="9"/>
      <c r="G257" s="52">
        <f t="shared" ref="G257:AL257" si="169">$C88*G88/$AM88</f>
        <v>0</v>
      </c>
      <c r="H257" s="52">
        <f t="shared" si="169"/>
        <v>0</v>
      </c>
      <c r="I257" s="52">
        <f t="shared" si="169"/>
        <v>0</v>
      </c>
      <c r="J257" s="52">
        <f t="shared" si="169"/>
        <v>0</v>
      </c>
      <c r="K257" s="52">
        <f t="shared" si="169"/>
        <v>0</v>
      </c>
      <c r="L257" s="52">
        <f t="shared" si="169"/>
        <v>0</v>
      </c>
      <c r="M257" s="52">
        <f t="shared" si="169"/>
        <v>0</v>
      </c>
      <c r="N257" s="52">
        <f t="shared" si="169"/>
        <v>0</v>
      </c>
      <c r="O257" s="52">
        <f t="shared" si="169"/>
        <v>0</v>
      </c>
      <c r="P257" s="52">
        <f t="shared" si="169"/>
        <v>0</v>
      </c>
      <c r="Q257" s="52">
        <f t="shared" si="169"/>
        <v>0</v>
      </c>
      <c r="R257" s="52">
        <f t="shared" si="169"/>
        <v>0</v>
      </c>
      <c r="S257" s="52">
        <f t="shared" si="169"/>
        <v>0</v>
      </c>
      <c r="T257" s="52">
        <f t="shared" si="169"/>
        <v>0</v>
      </c>
      <c r="U257" s="52">
        <f t="shared" si="169"/>
        <v>0</v>
      </c>
      <c r="V257" s="52">
        <f t="shared" si="169"/>
        <v>1.7449388994331336E-2</v>
      </c>
      <c r="W257" s="52">
        <f t="shared" si="169"/>
        <v>0</v>
      </c>
      <c r="X257" s="52">
        <f t="shared" si="169"/>
        <v>0</v>
      </c>
      <c r="Y257" s="52">
        <f t="shared" si="169"/>
        <v>0</v>
      </c>
      <c r="Z257" s="52">
        <f t="shared" si="169"/>
        <v>0</v>
      </c>
      <c r="AA257" s="52">
        <f t="shared" si="169"/>
        <v>0</v>
      </c>
      <c r="AB257" s="52">
        <f t="shared" si="169"/>
        <v>0</v>
      </c>
      <c r="AC257" s="52">
        <f t="shared" si="169"/>
        <v>0</v>
      </c>
      <c r="AD257" s="52">
        <f t="shared" si="169"/>
        <v>0</v>
      </c>
      <c r="AE257" s="52">
        <f t="shared" ref="AE257:AG257" si="170">$C88*AE88/$AM88</f>
        <v>0</v>
      </c>
      <c r="AF257" s="52">
        <f t="shared" si="170"/>
        <v>0</v>
      </c>
      <c r="AG257" s="52">
        <f t="shared" si="170"/>
        <v>1.7449388994331336E-2</v>
      </c>
      <c r="AH257" s="52">
        <f t="shared" si="169"/>
        <v>0</v>
      </c>
      <c r="AI257" s="52">
        <f t="shared" si="169"/>
        <v>0</v>
      </c>
      <c r="AJ257" s="52">
        <f t="shared" si="169"/>
        <v>0</v>
      </c>
      <c r="AK257" s="52">
        <f t="shared" si="169"/>
        <v>0</v>
      </c>
      <c r="AL257" s="52">
        <f t="shared" si="169"/>
        <v>0</v>
      </c>
    </row>
    <row r="258" spans="1:38" s="31" customFormat="1">
      <c r="A258" s="16"/>
      <c r="B258" s="16"/>
      <c r="C258" s="16"/>
      <c r="D258" s="51" t="str">
        <f t="shared" si="130"/>
        <v>Cyclohexanone</v>
      </c>
      <c r="E258" s="29"/>
      <c r="F258" s="9"/>
      <c r="G258" s="52">
        <f t="shared" ref="G258:AL258" si="171">$C89*G89/$AM89</f>
        <v>0</v>
      </c>
      <c r="H258" s="52">
        <f t="shared" si="171"/>
        <v>0</v>
      </c>
      <c r="I258" s="52">
        <f t="shared" si="171"/>
        <v>0</v>
      </c>
      <c r="J258" s="52">
        <f t="shared" si="171"/>
        <v>0</v>
      </c>
      <c r="K258" s="52">
        <f t="shared" si="171"/>
        <v>0</v>
      </c>
      <c r="L258" s="52">
        <f t="shared" si="171"/>
        <v>0</v>
      </c>
      <c r="M258" s="52">
        <f t="shared" si="171"/>
        <v>0</v>
      </c>
      <c r="N258" s="52">
        <f t="shared" si="171"/>
        <v>0</v>
      </c>
      <c r="O258" s="52">
        <f t="shared" si="171"/>
        <v>0</v>
      </c>
      <c r="P258" s="52">
        <f t="shared" si="171"/>
        <v>0</v>
      </c>
      <c r="Q258" s="52">
        <f t="shared" si="171"/>
        <v>0</v>
      </c>
      <c r="R258" s="52">
        <f t="shared" si="171"/>
        <v>0</v>
      </c>
      <c r="S258" s="52">
        <f t="shared" si="171"/>
        <v>0</v>
      </c>
      <c r="T258" s="52">
        <f t="shared" si="171"/>
        <v>0</v>
      </c>
      <c r="U258" s="52">
        <f t="shared" si="171"/>
        <v>0</v>
      </c>
      <c r="V258" s="52">
        <f t="shared" si="171"/>
        <v>0</v>
      </c>
      <c r="W258" s="52">
        <f t="shared" si="171"/>
        <v>0</v>
      </c>
      <c r="X258" s="52">
        <f t="shared" si="171"/>
        <v>0</v>
      </c>
      <c r="Y258" s="52">
        <f t="shared" si="171"/>
        <v>0</v>
      </c>
      <c r="Z258" s="52">
        <f t="shared" si="171"/>
        <v>6.938680450010291E-4</v>
      </c>
      <c r="AA258" s="52">
        <f t="shared" si="171"/>
        <v>0</v>
      </c>
      <c r="AB258" s="52">
        <f t="shared" si="171"/>
        <v>0</v>
      </c>
      <c r="AC258" s="52">
        <f t="shared" si="171"/>
        <v>0</v>
      </c>
      <c r="AD258" s="52">
        <f t="shared" si="171"/>
        <v>0</v>
      </c>
      <c r="AE258" s="52">
        <f t="shared" ref="AE258:AG258" si="172">$C89*AE89/$AM89</f>
        <v>0</v>
      </c>
      <c r="AF258" s="52">
        <f t="shared" si="172"/>
        <v>0</v>
      </c>
      <c r="AG258" s="52">
        <f t="shared" si="172"/>
        <v>3.4693402250051456E-3</v>
      </c>
      <c r="AH258" s="52">
        <f t="shared" si="171"/>
        <v>0</v>
      </c>
      <c r="AI258" s="52">
        <f t="shared" si="171"/>
        <v>0</v>
      </c>
      <c r="AJ258" s="52">
        <f t="shared" si="171"/>
        <v>0</v>
      </c>
      <c r="AK258" s="52">
        <f t="shared" si="171"/>
        <v>0</v>
      </c>
      <c r="AL258" s="52">
        <f t="shared" si="171"/>
        <v>0</v>
      </c>
    </row>
    <row r="259" spans="1:38" s="31" customFormat="1">
      <c r="A259" s="16"/>
      <c r="B259" s="16"/>
      <c r="C259" s="16"/>
      <c r="D259" s="51" t="str">
        <f t="shared" si="130"/>
        <v>Dihydro Furandione</v>
      </c>
      <c r="E259" s="29"/>
      <c r="F259" s="9"/>
      <c r="G259" s="52">
        <f t="shared" ref="G259:AL259" si="173">$C90*G90/$AM90</f>
        <v>0</v>
      </c>
      <c r="H259" s="52">
        <f t="shared" si="173"/>
        <v>0</v>
      </c>
      <c r="I259" s="52">
        <f t="shared" si="173"/>
        <v>0</v>
      </c>
      <c r="J259" s="52">
        <f t="shared" si="173"/>
        <v>0</v>
      </c>
      <c r="K259" s="52">
        <f t="shared" si="173"/>
        <v>0</v>
      </c>
      <c r="L259" s="52">
        <f t="shared" si="173"/>
        <v>0</v>
      </c>
      <c r="M259" s="52">
        <f t="shared" si="173"/>
        <v>0</v>
      </c>
      <c r="N259" s="52">
        <f t="shared" si="173"/>
        <v>0</v>
      </c>
      <c r="O259" s="52">
        <f t="shared" si="173"/>
        <v>0</v>
      </c>
      <c r="P259" s="52">
        <f t="shared" si="173"/>
        <v>0</v>
      </c>
      <c r="Q259" s="52">
        <f t="shared" si="173"/>
        <v>0</v>
      </c>
      <c r="R259" s="52">
        <f t="shared" si="173"/>
        <v>0</v>
      </c>
      <c r="S259" s="52">
        <f t="shared" si="173"/>
        <v>0</v>
      </c>
      <c r="T259" s="52">
        <f t="shared" si="173"/>
        <v>0</v>
      </c>
      <c r="U259" s="52">
        <f t="shared" si="173"/>
        <v>0</v>
      </c>
      <c r="V259" s="52">
        <f t="shared" si="173"/>
        <v>0</v>
      </c>
      <c r="W259" s="52">
        <f t="shared" si="173"/>
        <v>0</v>
      </c>
      <c r="X259" s="52">
        <f t="shared" si="173"/>
        <v>0</v>
      </c>
      <c r="Y259" s="52">
        <f t="shared" si="173"/>
        <v>0</v>
      </c>
      <c r="Z259" s="52">
        <f t="shared" si="173"/>
        <v>0</v>
      </c>
      <c r="AA259" s="52">
        <f t="shared" si="173"/>
        <v>0</v>
      </c>
      <c r="AB259" s="52">
        <f t="shared" si="173"/>
        <v>0</v>
      </c>
      <c r="AC259" s="52">
        <f t="shared" si="173"/>
        <v>0</v>
      </c>
      <c r="AD259" s="52">
        <f t="shared" si="173"/>
        <v>9.5026246696055031E-4</v>
      </c>
      <c r="AE259" s="52">
        <f t="shared" ref="AE259:AG259" si="174">$C90*AE90/$AM90</f>
        <v>0</v>
      </c>
      <c r="AF259" s="52">
        <f t="shared" si="174"/>
        <v>0</v>
      </c>
      <c r="AG259" s="52">
        <f t="shared" si="174"/>
        <v>0</v>
      </c>
      <c r="AH259" s="52">
        <f t="shared" si="173"/>
        <v>0</v>
      </c>
      <c r="AI259" s="52">
        <f t="shared" si="173"/>
        <v>0</v>
      </c>
      <c r="AJ259" s="52">
        <f t="shared" si="173"/>
        <v>0</v>
      </c>
      <c r="AK259" s="52">
        <f t="shared" si="173"/>
        <v>0</v>
      </c>
      <c r="AL259" s="52">
        <f t="shared" si="173"/>
        <v>0</v>
      </c>
    </row>
    <row r="260" spans="1:38" s="31" customFormat="1">
      <c r="A260" s="16"/>
      <c r="B260" s="16"/>
      <c r="C260" s="16"/>
      <c r="D260" s="51" t="str">
        <f t="shared" si="130"/>
        <v>Methyl methacrylate</v>
      </c>
      <c r="E260" s="29"/>
      <c r="F260" s="9"/>
      <c r="G260" s="52">
        <f t="shared" ref="G260:AL260" si="175">$C91*G91/$AM91</f>
        <v>0</v>
      </c>
      <c r="H260" s="52">
        <f t="shared" si="175"/>
        <v>0</v>
      </c>
      <c r="I260" s="52">
        <f t="shared" si="175"/>
        <v>0</v>
      </c>
      <c r="J260" s="52">
        <f t="shared" si="175"/>
        <v>0</v>
      </c>
      <c r="K260" s="52">
        <f t="shared" si="175"/>
        <v>0</v>
      </c>
      <c r="L260" s="52">
        <f t="shared" si="175"/>
        <v>0</v>
      </c>
      <c r="M260" s="52">
        <f t="shared" si="175"/>
        <v>0</v>
      </c>
      <c r="N260" s="52">
        <f t="shared" si="175"/>
        <v>0</v>
      </c>
      <c r="O260" s="52">
        <f t="shared" si="175"/>
        <v>0</v>
      </c>
      <c r="P260" s="52">
        <f t="shared" si="175"/>
        <v>0</v>
      </c>
      <c r="Q260" s="52">
        <f t="shared" si="175"/>
        <v>0</v>
      </c>
      <c r="R260" s="52">
        <f t="shared" si="175"/>
        <v>0</v>
      </c>
      <c r="S260" s="52">
        <f t="shared" si="175"/>
        <v>0</v>
      </c>
      <c r="T260" s="52">
        <f t="shared" si="175"/>
        <v>0</v>
      </c>
      <c r="U260" s="52">
        <f t="shared" si="175"/>
        <v>0</v>
      </c>
      <c r="V260" s="52">
        <f t="shared" si="175"/>
        <v>0</v>
      </c>
      <c r="W260" s="52">
        <f t="shared" si="175"/>
        <v>0</v>
      </c>
      <c r="X260" s="52">
        <f t="shared" si="175"/>
        <v>0</v>
      </c>
      <c r="Y260" s="52">
        <f t="shared" si="175"/>
        <v>0</v>
      </c>
      <c r="Z260" s="52">
        <f t="shared" si="175"/>
        <v>0</v>
      </c>
      <c r="AA260" s="52">
        <f t="shared" si="175"/>
        <v>0</v>
      </c>
      <c r="AB260" s="52">
        <f t="shared" si="175"/>
        <v>0</v>
      </c>
      <c r="AC260" s="52">
        <f t="shared" si="175"/>
        <v>0</v>
      </c>
      <c r="AD260" s="52">
        <f t="shared" si="175"/>
        <v>0</v>
      </c>
      <c r="AE260" s="52">
        <f t="shared" ref="AE260:AG260" si="176">$C91*AE91/$AM91</f>
        <v>5.4851040185296311E-3</v>
      </c>
      <c r="AF260" s="52">
        <f t="shared" si="176"/>
        <v>0</v>
      </c>
      <c r="AG260" s="52">
        <f t="shared" si="176"/>
        <v>1.6455312055588894E-2</v>
      </c>
      <c r="AH260" s="52">
        <f t="shared" si="175"/>
        <v>0</v>
      </c>
      <c r="AI260" s="52">
        <f t="shared" si="175"/>
        <v>0</v>
      </c>
      <c r="AJ260" s="52">
        <f t="shared" si="175"/>
        <v>0</v>
      </c>
      <c r="AK260" s="52">
        <f t="shared" si="175"/>
        <v>0</v>
      </c>
      <c r="AL260" s="52">
        <f t="shared" si="175"/>
        <v>0</v>
      </c>
    </row>
    <row r="261" spans="1:38" s="31" customFormat="1">
      <c r="A261" s="16"/>
      <c r="B261" s="16"/>
      <c r="C261" s="16"/>
      <c r="D261" s="51" t="str">
        <f t="shared" si="130"/>
        <v>Hexaldehyde (or hexanal || Hexanaldehyde)</v>
      </c>
      <c r="E261" s="29"/>
      <c r="F261" s="9"/>
      <c r="G261" s="52">
        <f t="shared" ref="G261:AL261" si="177">$C92*G92/$AM92</f>
        <v>0</v>
      </c>
      <c r="H261" s="52">
        <f t="shared" si="177"/>
        <v>0</v>
      </c>
      <c r="I261" s="52">
        <f t="shared" si="177"/>
        <v>0</v>
      </c>
      <c r="J261" s="52">
        <f t="shared" si="177"/>
        <v>1.1242863613587061E-4</v>
      </c>
      <c r="K261" s="52">
        <f t="shared" si="177"/>
        <v>0</v>
      </c>
      <c r="L261" s="52">
        <f t="shared" si="177"/>
        <v>0</v>
      </c>
      <c r="M261" s="52">
        <f t="shared" si="177"/>
        <v>0</v>
      </c>
      <c r="N261" s="52">
        <f t="shared" si="177"/>
        <v>0</v>
      </c>
      <c r="O261" s="52">
        <f t="shared" si="177"/>
        <v>0</v>
      </c>
      <c r="P261" s="52">
        <f t="shared" si="177"/>
        <v>0</v>
      </c>
      <c r="Q261" s="52">
        <f t="shared" si="177"/>
        <v>0</v>
      </c>
      <c r="R261" s="52">
        <f t="shared" si="177"/>
        <v>0</v>
      </c>
      <c r="S261" s="52">
        <f t="shared" si="177"/>
        <v>0</v>
      </c>
      <c r="T261" s="52">
        <f t="shared" si="177"/>
        <v>0</v>
      </c>
      <c r="U261" s="52">
        <f t="shared" si="177"/>
        <v>0</v>
      </c>
      <c r="V261" s="52">
        <f t="shared" si="177"/>
        <v>0</v>
      </c>
      <c r="W261" s="52">
        <f t="shared" si="177"/>
        <v>0</v>
      </c>
      <c r="X261" s="52">
        <f t="shared" si="177"/>
        <v>0</v>
      </c>
      <c r="Y261" s="52">
        <f t="shared" si="177"/>
        <v>0</v>
      </c>
      <c r="Z261" s="52">
        <f t="shared" si="177"/>
        <v>0</v>
      </c>
      <c r="AA261" s="52">
        <f t="shared" si="177"/>
        <v>0</v>
      </c>
      <c r="AB261" s="52">
        <f t="shared" si="177"/>
        <v>0</v>
      </c>
      <c r="AC261" s="52">
        <f t="shared" si="177"/>
        <v>0</v>
      </c>
      <c r="AD261" s="52">
        <f t="shared" si="177"/>
        <v>0</v>
      </c>
      <c r="AE261" s="52">
        <f t="shared" ref="AE261:AG261" si="178">$C92*AE92/$AM92</f>
        <v>0</v>
      </c>
      <c r="AF261" s="52">
        <f t="shared" si="178"/>
        <v>0</v>
      </c>
      <c r="AG261" s="52">
        <f t="shared" si="178"/>
        <v>4.4971454454348245E-4</v>
      </c>
      <c r="AH261" s="52">
        <f t="shared" si="177"/>
        <v>0</v>
      </c>
      <c r="AI261" s="52">
        <f t="shared" si="177"/>
        <v>0</v>
      </c>
      <c r="AJ261" s="52">
        <f t="shared" si="177"/>
        <v>0</v>
      </c>
      <c r="AK261" s="52">
        <f t="shared" si="177"/>
        <v>0</v>
      </c>
      <c r="AL261" s="52">
        <f t="shared" si="177"/>
        <v>0</v>
      </c>
    </row>
    <row r="262" spans="1:38" s="31" customFormat="1">
      <c r="A262" s="16"/>
      <c r="B262" s="16"/>
      <c r="C262" s="16"/>
      <c r="D262" s="51" t="str">
        <f t="shared" si="130"/>
        <v>Acetic anhydride</v>
      </c>
      <c r="E262" s="29"/>
      <c r="F262" s="9"/>
      <c r="G262" s="52">
        <f t="shared" ref="G262:AL262" si="179">$C93*G93/$AM93</f>
        <v>0</v>
      </c>
      <c r="H262" s="52">
        <f t="shared" si="179"/>
        <v>0</v>
      </c>
      <c r="I262" s="52">
        <f t="shared" si="179"/>
        <v>0</v>
      </c>
      <c r="J262" s="52">
        <f t="shared" si="179"/>
        <v>0</v>
      </c>
      <c r="K262" s="52">
        <f t="shared" si="179"/>
        <v>0</v>
      </c>
      <c r="L262" s="52">
        <f t="shared" si="179"/>
        <v>0</v>
      </c>
      <c r="M262" s="52">
        <f t="shared" si="179"/>
        <v>0</v>
      </c>
      <c r="N262" s="52">
        <f t="shared" si="179"/>
        <v>0</v>
      </c>
      <c r="O262" s="52">
        <f t="shared" si="179"/>
        <v>0</v>
      </c>
      <c r="P262" s="52">
        <f t="shared" si="179"/>
        <v>0</v>
      </c>
      <c r="Q262" s="52">
        <f t="shared" si="179"/>
        <v>0</v>
      </c>
      <c r="R262" s="52">
        <f t="shared" si="179"/>
        <v>0</v>
      </c>
      <c r="S262" s="52">
        <f t="shared" si="179"/>
        <v>0</v>
      </c>
      <c r="T262" s="52">
        <f t="shared" si="179"/>
        <v>0</v>
      </c>
      <c r="U262" s="52">
        <f t="shared" si="179"/>
        <v>0</v>
      </c>
      <c r="V262" s="52">
        <f t="shared" si="179"/>
        <v>0</v>
      </c>
      <c r="W262" s="52">
        <f t="shared" si="179"/>
        <v>0</v>
      </c>
      <c r="X262" s="52">
        <f t="shared" si="179"/>
        <v>0</v>
      </c>
      <c r="Y262" s="52">
        <f t="shared" si="179"/>
        <v>0</v>
      </c>
      <c r="Z262" s="52">
        <f t="shared" si="179"/>
        <v>0</v>
      </c>
      <c r="AA262" s="52">
        <f t="shared" si="179"/>
        <v>0</v>
      </c>
      <c r="AB262" s="52">
        <f t="shared" si="179"/>
        <v>0</v>
      </c>
      <c r="AC262" s="52">
        <f t="shared" si="179"/>
        <v>0</v>
      </c>
      <c r="AD262" s="52">
        <f t="shared" si="179"/>
        <v>0</v>
      </c>
      <c r="AE262" s="52">
        <f t="shared" ref="AE262:AG262" si="180">$C93*AE93/$AM93</f>
        <v>0</v>
      </c>
      <c r="AF262" s="52">
        <f t="shared" si="180"/>
        <v>0</v>
      </c>
      <c r="AG262" s="52">
        <f t="shared" si="180"/>
        <v>1.9446130119505942E-2</v>
      </c>
      <c r="AH262" s="52">
        <f t="shared" si="179"/>
        <v>0</v>
      </c>
      <c r="AI262" s="52">
        <f t="shared" si="179"/>
        <v>0</v>
      </c>
      <c r="AJ262" s="52">
        <f t="shared" si="179"/>
        <v>0</v>
      </c>
      <c r="AK262" s="52">
        <f t="shared" si="179"/>
        <v>0</v>
      </c>
      <c r="AL262" s="52">
        <f t="shared" si="179"/>
        <v>0</v>
      </c>
    </row>
    <row r="263" spans="1:38" s="31" customFormat="1">
      <c r="A263" s="16"/>
      <c r="B263" s="16"/>
      <c r="C263" s="16"/>
      <c r="D263" s="51" t="str">
        <f t="shared" si="130"/>
        <v>Ethynyl Benzene (or Phenylacetylene || 1-Phenylethyne || Acetylene, phenyl- || Ethinylbenzene)</v>
      </c>
      <c r="E263" s="29"/>
      <c r="F263" s="9"/>
      <c r="G263" s="52">
        <f t="shared" ref="G263:AL263" si="181">$C94*G94/$AM94</f>
        <v>0</v>
      </c>
      <c r="H263" s="52">
        <f t="shared" si="181"/>
        <v>0</v>
      </c>
      <c r="I263" s="52">
        <f t="shared" si="181"/>
        <v>0</v>
      </c>
      <c r="J263" s="52">
        <f t="shared" si="181"/>
        <v>0</v>
      </c>
      <c r="K263" s="52">
        <f t="shared" si="181"/>
        <v>0</v>
      </c>
      <c r="L263" s="52">
        <f t="shared" si="181"/>
        <v>0</v>
      </c>
      <c r="M263" s="52">
        <f t="shared" si="181"/>
        <v>0</v>
      </c>
      <c r="N263" s="52">
        <f t="shared" si="181"/>
        <v>0</v>
      </c>
      <c r="O263" s="52">
        <f t="shared" si="181"/>
        <v>0</v>
      </c>
      <c r="P263" s="52">
        <f t="shared" si="181"/>
        <v>0</v>
      </c>
      <c r="Q263" s="52">
        <f t="shared" si="181"/>
        <v>0</v>
      </c>
      <c r="R263" s="52">
        <f t="shared" si="181"/>
        <v>0</v>
      </c>
      <c r="S263" s="52">
        <f t="shared" si="181"/>
        <v>0</v>
      </c>
      <c r="T263" s="52">
        <f t="shared" si="181"/>
        <v>0</v>
      </c>
      <c r="U263" s="52">
        <f t="shared" si="181"/>
        <v>0</v>
      </c>
      <c r="V263" s="52">
        <f t="shared" si="181"/>
        <v>0</v>
      </c>
      <c r="W263" s="52">
        <f t="shared" si="181"/>
        <v>0</v>
      </c>
      <c r="X263" s="52">
        <f t="shared" si="181"/>
        <v>0</v>
      </c>
      <c r="Y263" s="52">
        <f t="shared" si="181"/>
        <v>0</v>
      </c>
      <c r="Z263" s="52">
        <f t="shared" si="181"/>
        <v>0</v>
      </c>
      <c r="AA263" s="52">
        <f t="shared" si="181"/>
        <v>0</v>
      </c>
      <c r="AB263" s="52">
        <f t="shared" si="181"/>
        <v>0</v>
      </c>
      <c r="AC263" s="52">
        <f t="shared" si="181"/>
        <v>0</v>
      </c>
      <c r="AD263" s="52">
        <f t="shared" si="181"/>
        <v>0</v>
      </c>
      <c r="AE263" s="52">
        <f t="shared" ref="AE263:AG263" si="182">$C94*AE94/$AM94</f>
        <v>4.7694128456327338E-4</v>
      </c>
      <c r="AF263" s="52">
        <f t="shared" si="182"/>
        <v>0</v>
      </c>
      <c r="AG263" s="52">
        <f t="shared" si="182"/>
        <v>2.8616477073796403E-3</v>
      </c>
      <c r="AH263" s="52">
        <f t="shared" si="181"/>
        <v>0</v>
      </c>
      <c r="AI263" s="52">
        <f t="shared" si="181"/>
        <v>0</v>
      </c>
      <c r="AJ263" s="52">
        <f t="shared" si="181"/>
        <v>0</v>
      </c>
      <c r="AK263" s="52">
        <f t="shared" si="181"/>
        <v>0</v>
      </c>
      <c r="AL263" s="52">
        <f t="shared" si="181"/>
        <v>0</v>
      </c>
    </row>
    <row r="264" spans="1:38" s="31" customFormat="1">
      <c r="A264" s="16"/>
      <c r="B264" s="16"/>
      <c r="C264" s="16"/>
      <c r="D264" s="51" t="str">
        <f t="shared" si="130"/>
        <v>Benzonitrile (or Benzoic acid nitrile || Cyanobenzene || Phenyl cyanide || Benzenenitrile)</v>
      </c>
      <c r="E264" s="29"/>
      <c r="F264" s="9"/>
      <c r="G264" s="52">
        <f t="shared" ref="G264:AL264" si="183">$C95*G95/$AM95</f>
        <v>0</v>
      </c>
      <c r="H264" s="52">
        <f t="shared" si="183"/>
        <v>0</v>
      </c>
      <c r="I264" s="52">
        <f t="shared" si="183"/>
        <v>0</v>
      </c>
      <c r="J264" s="52">
        <f t="shared" si="183"/>
        <v>0</v>
      </c>
      <c r="K264" s="52">
        <f t="shared" si="183"/>
        <v>0</v>
      </c>
      <c r="L264" s="52">
        <f t="shared" si="183"/>
        <v>0</v>
      </c>
      <c r="M264" s="52">
        <f t="shared" si="183"/>
        <v>0</v>
      </c>
      <c r="N264" s="52">
        <f t="shared" si="183"/>
        <v>0</v>
      </c>
      <c r="O264" s="52">
        <f t="shared" si="183"/>
        <v>0</v>
      </c>
      <c r="P264" s="52">
        <f t="shared" si="183"/>
        <v>0</v>
      </c>
      <c r="Q264" s="52">
        <f t="shared" si="183"/>
        <v>0</v>
      </c>
      <c r="R264" s="52">
        <f t="shared" si="183"/>
        <v>0</v>
      </c>
      <c r="S264" s="52">
        <f t="shared" si="183"/>
        <v>0</v>
      </c>
      <c r="T264" s="52">
        <f t="shared" si="183"/>
        <v>0</v>
      </c>
      <c r="U264" s="52">
        <f t="shared" si="183"/>
        <v>0</v>
      </c>
      <c r="V264" s="52">
        <f t="shared" si="183"/>
        <v>0</v>
      </c>
      <c r="W264" s="52">
        <f t="shared" si="183"/>
        <v>0</v>
      </c>
      <c r="X264" s="52">
        <f t="shared" si="183"/>
        <v>0</v>
      </c>
      <c r="Y264" s="52">
        <f t="shared" si="183"/>
        <v>0</v>
      </c>
      <c r="Z264" s="52">
        <f t="shared" si="183"/>
        <v>0</v>
      </c>
      <c r="AA264" s="52">
        <f t="shared" si="183"/>
        <v>0</v>
      </c>
      <c r="AB264" s="52">
        <f t="shared" si="183"/>
        <v>0</v>
      </c>
      <c r="AC264" s="52">
        <f t="shared" si="183"/>
        <v>0</v>
      </c>
      <c r="AD264" s="52">
        <f t="shared" si="183"/>
        <v>0</v>
      </c>
      <c r="AE264" s="52">
        <f t="shared" ref="AE264:AG264" si="184">$C95*AE95/$AM95</f>
        <v>0</v>
      </c>
      <c r="AF264" s="52">
        <f t="shared" si="184"/>
        <v>0</v>
      </c>
      <c r="AG264" s="52">
        <f t="shared" si="184"/>
        <v>0</v>
      </c>
      <c r="AH264" s="52">
        <f t="shared" si="183"/>
        <v>0</v>
      </c>
      <c r="AI264" s="52">
        <f t="shared" si="183"/>
        <v>0</v>
      </c>
      <c r="AJ264" s="52">
        <f t="shared" si="183"/>
        <v>0</v>
      </c>
      <c r="AK264" s="52">
        <f t="shared" si="183"/>
        <v>6.1583532607460852E-4</v>
      </c>
      <c r="AL264" s="52">
        <f t="shared" si="183"/>
        <v>0</v>
      </c>
    </row>
    <row r="265" spans="1:38" s="31" customFormat="1">
      <c r="A265" s="16"/>
      <c r="B265" s="16"/>
      <c r="C265" s="16"/>
      <c r="D265" s="51" t="str">
        <f t="shared" si="130"/>
        <v>Styrene</v>
      </c>
      <c r="E265" s="29"/>
      <c r="F265" s="9"/>
      <c r="G265" s="52">
        <f t="shared" ref="G265:AL265" si="185">$C96*G96/$AM96</f>
        <v>0</v>
      </c>
      <c r="H265" s="52">
        <f t="shared" si="185"/>
        <v>0</v>
      </c>
      <c r="I265" s="52">
        <f t="shared" si="185"/>
        <v>0</v>
      </c>
      <c r="J265" s="52">
        <f t="shared" si="185"/>
        <v>0</v>
      </c>
      <c r="K265" s="52">
        <f t="shared" si="185"/>
        <v>0</v>
      </c>
      <c r="L265" s="52">
        <f t="shared" si="185"/>
        <v>0</v>
      </c>
      <c r="M265" s="52">
        <f t="shared" si="185"/>
        <v>0</v>
      </c>
      <c r="N265" s="52">
        <f t="shared" si="185"/>
        <v>0</v>
      </c>
      <c r="O265" s="52">
        <f t="shared" si="185"/>
        <v>0</v>
      </c>
      <c r="P265" s="52">
        <f t="shared" si="185"/>
        <v>0</v>
      </c>
      <c r="Q265" s="52">
        <f t="shared" si="185"/>
        <v>0</v>
      </c>
      <c r="R265" s="52">
        <f t="shared" si="185"/>
        <v>0</v>
      </c>
      <c r="S265" s="52">
        <f t="shared" si="185"/>
        <v>0</v>
      </c>
      <c r="T265" s="52">
        <f t="shared" si="185"/>
        <v>0</v>
      </c>
      <c r="U265" s="52">
        <f t="shared" si="185"/>
        <v>0</v>
      </c>
      <c r="V265" s="52">
        <f t="shared" si="185"/>
        <v>0</v>
      </c>
      <c r="W265" s="52">
        <f t="shared" si="185"/>
        <v>0</v>
      </c>
      <c r="X265" s="52">
        <f t="shared" si="185"/>
        <v>0</v>
      </c>
      <c r="Y265" s="52">
        <f t="shared" si="185"/>
        <v>0</v>
      </c>
      <c r="Z265" s="52">
        <f t="shared" si="185"/>
        <v>0</v>
      </c>
      <c r="AA265" s="52">
        <f t="shared" si="185"/>
        <v>0</v>
      </c>
      <c r="AB265" s="52">
        <f t="shared" si="185"/>
        <v>0</v>
      </c>
      <c r="AC265" s="52">
        <f t="shared" si="185"/>
        <v>0</v>
      </c>
      <c r="AD265" s="52">
        <f t="shared" si="185"/>
        <v>0</v>
      </c>
      <c r="AE265" s="52">
        <f t="shared" ref="AE265:AG265" si="186">$C96*AE96/$AM96</f>
        <v>0</v>
      </c>
      <c r="AF265" s="52">
        <f t="shared" si="186"/>
        <v>0</v>
      </c>
      <c r="AG265" s="52">
        <f t="shared" si="186"/>
        <v>2.8249346631334465E-3</v>
      </c>
      <c r="AH265" s="52">
        <f t="shared" si="185"/>
        <v>0</v>
      </c>
      <c r="AI265" s="52">
        <f t="shared" si="185"/>
        <v>0</v>
      </c>
      <c r="AJ265" s="52">
        <f t="shared" si="185"/>
        <v>2.8249346631334465E-3</v>
      </c>
      <c r="AK265" s="52">
        <f t="shared" si="185"/>
        <v>0</v>
      </c>
      <c r="AL265" s="52">
        <f t="shared" si="185"/>
        <v>0</v>
      </c>
    </row>
    <row r="266" spans="1:38" s="31" customFormat="1">
      <c r="A266" s="16"/>
      <c r="B266" s="16"/>
      <c r="C266" s="16"/>
      <c r="D266" s="51" t="str">
        <f t="shared" si="130"/>
        <v>Vinylpyridine</v>
      </c>
      <c r="E266" s="29"/>
      <c r="F266" s="9"/>
      <c r="G266" s="52">
        <f t="shared" ref="G266:AL266" si="187">$C97*G97/$AM97</f>
        <v>0</v>
      </c>
      <c r="H266" s="52">
        <f t="shared" si="187"/>
        <v>0</v>
      </c>
      <c r="I266" s="52">
        <f t="shared" si="187"/>
        <v>0</v>
      </c>
      <c r="J266" s="52">
        <f t="shared" si="187"/>
        <v>0</v>
      </c>
      <c r="K266" s="52">
        <f t="shared" si="187"/>
        <v>0</v>
      </c>
      <c r="L266" s="52">
        <f t="shared" si="187"/>
        <v>0</v>
      </c>
      <c r="M266" s="52">
        <f t="shared" si="187"/>
        <v>0</v>
      </c>
      <c r="N266" s="52">
        <f t="shared" si="187"/>
        <v>0</v>
      </c>
      <c r="O266" s="52">
        <f t="shared" si="187"/>
        <v>0</v>
      </c>
      <c r="P266" s="52">
        <f t="shared" si="187"/>
        <v>0</v>
      </c>
      <c r="Q266" s="52">
        <f t="shared" si="187"/>
        <v>0</v>
      </c>
      <c r="R266" s="52">
        <f t="shared" si="187"/>
        <v>0</v>
      </c>
      <c r="S266" s="52">
        <f t="shared" si="187"/>
        <v>0</v>
      </c>
      <c r="T266" s="52">
        <f t="shared" si="187"/>
        <v>0</v>
      </c>
      <c r="U266" s="52">
        <f t="shared" si="187"/>
        <v>0</v>
      </c>
      <c r="V266" s="52">
        <f t="shared" si="187"/>
        <v>1.0478576763578837E-4</v>
      </c>
      <c r="W266" s="52">
        <f t="shared" si="187"/>
        <v>0</v>
      </c>
      <c r="X266" s="52">
        <f t="shared" si="187"/>
        <v>0</v>
      </c>
      <c r="Y266" s="52">
        <f t="shared" si="187"/>
        <v>0</v>
      </c>
      <c r="Z266" s="52">
        <f t="shared" si="187"/>
        <v>0</v>
      </c>
      <c r="AA266" s="52">
        <f t="shared" si="187"/>
        <v>0</v>
      </c>
      <c r="AB266" s="52">
        <f t="shared" si="187"/>
        <v>0</v>
      </c>
      <c r="AC266" s="52">
        <f t="shared" si="187"/>
        <v>0</v>
      </c>
      <c r="AD266" s="52">
        <f t="shared" si="187"/>
        <v>0</v>
      </c>
      <c r="AE266" s="52">
        <f t="shared" ref="AE266:AG266" si="188">$C97*AE97/$AM97</f>
        <v>0</v>
      </c>
      <c r="AF266" s="52">
        <f t="shared" si="188"/>
        <v>0</v>
      </c>
      <c r="AG266" s="52">
        <f t="shared" si="188"/>
        <v>3.1435730290736512E-4</v>
      </c>
      <c r="AH266" s="52">
        <f t="shared" si="187"/>
        <v>0</v>
      </c>
      <c r="AI266" s="52">
        <f t="shared" si="187"/>
        <v>0</v>
      </c>
      <c r="AJ266" s="52">
        <f t="shared" si="187"/>
        <v>0</v>
      </c>
      <c r="AK266" s="52">
        <f t="shared" si="187"/>
        <v>0</v>
      </c>
      <c r="AL266" s="52">
        <f t="shared" si="187"/>
        <v>0</v>
      </c>
    </row>
    <row r="267" spans="1:38" s="31" customFormat="1">
      <c r="A267" s="16"/>
      <c r="B267" s="16"/>
      <c r="C267" s="16"/>
      <c r="D267" s="51" t="str">
        <f t="shared" si="130"/>
        <v>Benzaldehyde</v>
      </c>
      <c r="E267" s="29"/>
      <c r="F267" s="9"/>
      <c r="G267" s="52">
        <f t="shared" ref="G267:AL267" si="189">$C98*G98/$AM98</f>
        <v>0</v>
      </c>
      <c r="H267" s="52">
        <f t="shared" si="189"/>
        <v>0</v>
      </c>
      <c r="I267" s="52">
        <f t="shared" si="189"/>
        <v>0</v>
      </c>
      <c r="J267" s="52">
        <f t="shared" si="189"/>
        <v>0</v>
      </c>
      <c r="K267" s="52">
        <f t="shared" si="189"/>
        <v>0</v>
      </c>
      <c r="L267" s="52">
        <f t="shared" si="189"/>
        <v>0</v>
      </c>
      <c r="M267" s="52">
        <f t="shared" si="189"/>
        <v>0</v>
      </c>
      <c r="N267" s="52">
        <f t="shared" si="189"/>
        <v>0</v>
      </c>
      <c r="O267" s="52">
        <f t="shared" si="189"/>
        <v>0</v>
      </c>
      <c r="P267" s="52">
        <f t="shared" si="189"/>
        <v>0</v>
      </c>
      <c r="Q267" s="52">
        <f t="shared" si="189"/>
        <v>0</v>
      </c>
      <c r="R267" s="52">
        <f t="shared" si="189"/>
        <v>0</v>
      </c>
      <c r="S267" s="52">
        <f t="shared" si="189"/>
        <v>0</v>
      </c>
      <c r="T267" s="52">
        <f t="shared" si="189"/>
        <v>0</v>
      </c>
      <c r="U267" s="52">
        <f t="shared" si="189"/>
        <v>0</v>
      </c>
      <c r="V267" s="52">
        <f t="shared" si="189"/>
        <v>0</v>
      </c>
      <c r="W267" s="52">
        <f t="shared" si="189"/>
        <v>0</v>
      </c>
      <c r="X267" s="52">
        <f t="shared" si="189"/>
        <v>0</v>
      </c>
      <c r="Y267" s="52">
        <f t="shared" si="189"/>
        <v>0</v>
      </c>
      <c r="Z267" s="52">
        <f t="shared" si="189"/>
        <v>0</v>
      </c>
      <c r="AA267" s="52">
        <f t="shared" si="189"/>
        <v>0</v>
      </c>
      <c r="AB267" s="52">
        <f t="shared" si="189"/>
        <v>0</v>
      </c>
      <c r="AC267" s="52">
        <f t="shared" si="189"/>
        <v>0</v>
      </c>
      <c r="AD267" s="52">
        <f t="shared" si="189"/>
        <v>0</v>
      </c>
      <c r="AE267" s="52">
        <f t="shared" ref="AE267:AG267" si="190">$C98*AE98/$AM98</f>
        <v>0</v>
      </c>
      <c r="AF267" s="52">
        <f t="shared" si="190"/>
        <v>0</v>
      </c>
      <c r="AG267" s="52">
        <f t="shared" si="190"/>
        <v>0</v>
      </c>
      <c r="AH267" s="52">
        <f t="shared" si="189"/>
        <v>0</v>
      </c>
      <c r="AI267" s="52">
        <f t="shared" si="189"/>
        <v>0</v>
      </c>
      <c r="AJ267" s="52">
        <f t="shared" si="189"/>
        <v>3.2254507731863721E-3</v>
      </c>
      <c r="AK267" s="52">
        <f t="shared" si="189"/>
        <v>0</v>
      </c>
      <c r="AL267" s="52">
        <f t="shared" si="189"/>
        <v>0</v>
      </c>
    </row>
    <row r="268" spans="1:38" s="31" customFormat="1">
      <c r="A268" s="16"/>
      <c r="B268" s="16"/>
      <c r="C268" s="16"/>
      <c r="D268" s="51" t="str">
        <f t="shared" si="130"/>
        <v>Isomers of xylene</v>
      </c>
      <c r="E268" s="29"/>
      <c r="F268" s="9"/>
      <c r="G268" s="52">
        <f t="shared" ref="G268:AL268" si="191">$C99*G99/$AM99</f>
        <v>0</v>
      </c>
      <c r="H268" s="52">
        <f t="shared" si="191"/>
        <v>0</v>
      </c>
      <c r="I268" s="52">
        <f t="shared" si="191"/>
        <v>0</v>
      </c>
      <c r="J268" s="52">
        <f t="shared" si="191"/>
        <v>0</v>
      </c>
      <c r="K268" s="52">
        <f t="shared" si="191"/>
        <v>0</v>
      </c>
      <c r="L268" s="52">
        <f t="shared" si="191"/>
        <v>0</v>
      </c>
      <c r="M268" s="52">
        <f t="shared" si="191"/>
        <v>0</v>
      </c>
      <c r="N268" s="52">
        <f t="shared" si="191"/>
        <v>0</v>
      </c>
      <c r="O268" s="52">
        <f t="shared" si="191"/>
        <v>0</v>
      </c>
      <c r="P268" s="52">
        <f t="shared" si="191"/>
        <v>0</v>
      </c>
      <c r="Q268" s="52">
        <f t="shared" si="191"/>
        <v>0</v>
      </c>
      <c r="R268" s="52">
        <f t="shared" si="191"/>
        <v>0</v>
      </c>
      <c r="S268" s="52">
        <f t="shared" si="191"/>
        <v>0</v>
      </c>
      <c r="T268" s="52">
        <f t="shared" si="191"/>
        <v>0</v>
      </c>
      <c r="U268" s="52">
        <f t="shared" si="191"/>
        <v>0</v>
      </c>
      <c r="V268" s="52">
        <f t="shared" si="191"/>
        <v>0</v>
      </c>
      <c r="W268" s="52">
        <f t="shared" si="191"/>
        <v>0</v>
      </c>
      <c r="X268" s="52">
        <f t="shared" si="191"/>
        <v>0</v>
      </c>
      <c r="Y268" s="52">
        <f t="shared" si="191"/>
        <v>0</v>
      </c>
      <c r="Z268" s="52">
        <f t="shared" si="191"/>
        <v>0</v>
      </c>
      <c r="AA268" s="52">
        <f t="shared" si="191"/>
        <v>0</v>
      </c>
      <c r="AB268" s="52">
        <f t="shared" si="191"/>
        <v>0</v>
      </c>
      <c r="AC268" s="52">
        <f t="shared" si="191"/>
        <v>0</v>
      </c>
      <c r="AD268" s="52">
        <f t="shared" si="191"/>
        <v>0</v>
      </c>
      <c r="AE268" s="52">
        <f t="shared" ref="AE268:AG268" si="192">$C99*AE99/$AM99</f>
        <v>0</v>
      </c>
      <c r="AF268" s="52">
        <f t="shared" si="192"/>
        <v>0</v>
      </c>
      <c r="AG268" s="52">
        <f t="shared" si="192"/>
        <v>0</v>
      </c>
      <c r="AH268" s="52">
        <f t="shared" si="191"/>
        <v>0</v>
      </c>
      <c r="AI268" s="52">
        <f t="shared" si="191"/>
        <v>0</v>
      </c>
      <c r="AJ268" s="52">
        <f t="shared" si="191"/>
        <v>0</v>
      </c>
      <c r="AK268" s="52">
        <f t="shared" si="191"/>
        <v>0</v>
      </c>
      <c r="AL268" s="52">
        <f t="shared" si="191"/>
        <v>3.7589326216826632E-3</v>
      </c>
    </row>
    <row r="269" spans="1:38" s="31" customFormat="1">
      <c r="A269" s="16"/>
      <c r="B269" s="16"/>
      <c r="C269" s="16"/>
      <c r="D269" s="51" t="str">
        <f t="shared" si="130"/>
        <v>ROCP7SULF, Sulfur-containing Hydrocarbons, C* = 1e7 ug m-3</v>
      </c>
      <c r="E269" s="29"/>
      <c r="F269" s="9"/>
      <c r="G269" s="52">
        <f t="shared" ref="G269:AL269" si="193">$C100*G100/$AM100</f>
        <v>0</v>
      </c>
      <c r="H269" s="52">
        <f t="shared" si="193"/>
        <v>0</v>
      </c>
      <c r="I269" s="52">
        <f t="shared" si="193"/>
        <v>0</v>
      </c>
      <c r="J269" s="52">
        <f t="shared" si="193"/>
        <v>0</v>
      </c>
      <c r="K269" s="52">
        <f t="shared" si="193"/>
        <v>0</v>
      </c>
      <c r="L269" s="52">
        <f t="shared" si="193"/>
        <v>0</v>
      </c>
      <c r="M269" s="52">
        <f t="shared" si="193"/>
        <v>0</v>
      </c>
      <c r="N269" s="52">
        <f t="shared" si="193"/>
        <v>0</v>
      </c>
      <c r="O269" s="52">
        <f t="shared" si="193"/>
        <v>0</v>
      </c>
      <c r="P269" s="52">
        <f t="shared" si="193"/>
        <v>0</v>
      </c>
      <c r="Q269" s="52">
        <f t="shared" si="193"/>
        <v>0</v>
      </c>
      <c r="R269" s="52">
        <f t="shared" si="193"/>
        <v>0</v>
      </c>
      <c r="S269" s="52">
        <f t="shared" si="193"/>
        <v>0</v>
      </c>
      <c r="T269" s="52">
        <f t="shared" si="193"/>
        <v>0</v>
      </c>
      <c r="U269" s="52">
        <f t="shared" si="193"/>
        <v>0</v>
      </c>
      <c r="V269" s="52">
        <f t="shared" si="193"/>
        <v>7.4494197051004049E-5</v>
      </c>
      <c r="W269" s="52">
        <f t="shared" si="193"/>
        <v>0</v>
      </c>
      <c r="X269" s="52">
        <f t="shared" si="193"/>
        <v>0</v>
      </c>
      <c r="Y269" s="52">
        <f t="shared" si="193"/>
        <v>0</v>
      </c>
      <c r="Z269" s="52">
        <f t="shared" si="193"/>
        <v>0</v>
      </c>
      <c r="AA269" s="52">
        <f t="shared" si="193"/>
        <v>0</v>
      </c>
      <c r="AB269" s="52">
        <f t="shared" si="193"/>
        <v>0</v>
      </c>
      <c r="AC269" s="52">
        <f t="shared" si="193"/>
        <v>0</v>
      </c>
      <c r="AD269" s="52">
        <f t="shared" si="193"/>
        <v>0</v>
      </c>
      <c r="AE269" s="52">
        <f t="shared" ref="AE269:AG269" si="194">$C100*AE100/$AM100</f>
        <v>0</v>
      </c>
      <c r="AF269" s="52">
        <f t="shared" si="194"/>
        <v>0</v>
      </c>
      <c r="AG269" s="52">
        <f t="shared" si="194"/>
        <v>2.979767882040162E-4</v>
      </c>
      <c r="AH269" s="52">
        <f t="shared" si="193"/>
        <v>0</v>
      </c>
      <c r="AI269" s="52">
        <f t="shared" si="193"/>
        <v>0</v>
      </c>
      <c r="AJ269" s="52">
        <f t="shared" si="193"/>
        <v>0</v>
      </c>
      <c r="AK269" s="52">
        <f t="shared" si="193"/>
        <v>0</v>
      </c>
      <c r="AL269" s="52">
        <f t="shared" si="193"/>
        <v>0</v>
      </c>
    </row>
    <row r="270" spans="1:38" s="31" customFormat="1">
      <c r="A270" s="16"/>
      <c r="B270" s="16"/>
      <c r="C270" s="16"/>
      <c r="D270" s="51" t="str">
        <f t="shared" si="130"/>
        <v>Pyridine Aldehyde</v>
      </c>
      <c r="E270" s="29"/>
      <c r="F270" s="9"/>
      <c r="G270" s="52">
        <f t="shared" ref="G270:AL270" si="195">$C101*G101/$AM101</f>
        <v>0</v>
      </c>
      <c r="H270" s="52">
        <f t="shared" si="195"/>
        <v>0</v>
      </c>
      <c r="I270" s="52">
        <f t="shared" si="195"/>
        <v>0</v>
      </c>
      <c r="J270" s="52">
        <f t="shared" si="195"/>
        <v>0</v>
      </c>
      <c r="K270" s="52">
        <f t="shared" si="195"/>
        <v>0</v>
      </c>
      <c r="L270" s="52">
        <f t="shared" si="195"/>
        <v>0</v>
      </c>
      <c r="M270" s="52">
        <f t="shared" si="195"/>
        <v>0</v>
      </c>
      <c r="N270" s="52">
        <f t="shared" si="195"/>
        <v>0</v>
      </c>
      <c r="O270" s="52">
        <f t="shared" si="195"/>
        <v>0</v>
      </c>
      <c r="P270" s="52">
        <f t="shared" si="195"/>
        <v>0</v>
      </c>
      <c r="Q270" s="52">
        <f t="shared" si="195"/>
        <v>0</v>
      </c>
      <c r="R270" s="52">
        <f t="shared" si="195"/>
        <v>0</v>
      </c>
      <c r="S270" s="52">
        <f t="shared" si="195"/>
        <v>0</v>
      </c>
      <c r="T270" s="52">
        <f t="shared" si="195"/>
        <v>0</v>
      </c>
      <c r="U270" s="52">
        <f t="shared" si="195"/>
        <v>0</v>
      </c>
      <c r="V270" s="52">
        <f t="shared" si="195"/>
        <v>0</v>
      </c>
      <c r="W270" s="52">
        <f t="shared" si="195"/>
        <v>0</v>
      </c>
      <c r="X270" s="52">
        <f t="shared" si="195"/>
        <v>0</v>
      </c>
      <c r="Y270" s="52">
        <f t="shared" si="195"/>
        <v>7.8294110966143371E-5</v>
      </c>
      <c r="Z270" s="52">
        <f t="shared" si="195"/>
        <v>0</v>
      </c>
      <c r="AA270" s="52">
        <f t="shared" si="195"/>
        <v>0</v>
      </c>
      <c r="AB270" s="52">
        <f t="shared" si="195"/>
        <v>0</v>
      </c>
      <c r="AC270" s="52">
        <f t="shared" si="195"/>
        <v>0</v>
      </c>
      <c r="AD270" s="52">
        <f t="shared" si="195"/>
        <v>0</v>
      </c>
      <c r="AE270" s="52">
        <f t="shared" ref="AE270:AG270" si="196">$C101*AE101/$AM101</f>
        <v>0</v>
      </c>
      <c r="AF270" s="52">
        <f t="shared" si="196"/>
        <v>0</v>
      </c>
      <c r="AG270" s="52">
        <f t="shared" si="196"/>
        <v>0</v>
      </c>
      <c r="AH270" s="52">
        <f t="shared" si="195"/>
        <v>0</v>
      </c>
      <c r="AI270" s="52">
        <f t="shared" si="195"/>
        <v>0</v>
      </c>
      <c r="AJ270" s="52">
        <f t="shared" si="195"/>
        <v>0</v>
      </c>
      <c r="AK270" s="52">
        <f t="shared" si="195"/>
        <v>0</v>
      </c>
      <c r="AL270" s="52">
        <f t="shared" si="195"/>
        <v>0</v>
      </c>
    </row>
    <row r="271" spans="1:38" s="31" customFormat="1">
      <c r="A271" s="16"/>
      <c r="B271" s="16"/>
      <c r="C271" s="16"/>
      <c r="D271" s="51" t="str">
        <f t="shared" si="130"/>
        <v>Dimethyl Pyridine</v>
      </c>
      <c r="E271" s="29"/>
      <c r="F271" s="9"/>
      <c r="G271" s="52">
        <f t="shared" ref="G271:AL271" si="197">$C102*G102/$AM102</f>
        <v>0</v>
      </c>
      <c r="H271" s="52">
        <f t="shared" si="197"/>
        <v>0</v>
      </c>
      <c r="I271" s="52">
        <f t="shared" si="197"/>
        <v>0</v>
      </c>
      <c r="J271" s="52">
        <f t="shared" si="197"/>
        <v>0</v>
      </c>
      <c r="K271" s="52">
        <f t="shared" si="197"/>
        <v>0</v>
      </c>
      <c r="L271" s="52">
        <f t="shared" si="197"/>
        <v>0</v>
      </c>
      <c r="M271" s="52">
        <f t="shared" si="197"/>
        <v>0</v>
      </c>
      <c r="N271" s="52">
        <f t="shared" si="197"/>
        <v>0</v>
      </c>
      <c r="O271" s="52">
        <f t="shared" si="197"/>
        <v>0</v>
      </c>
      <c r="P271" s="52">
        <f t="shared" si="197"/>
        <v>0</v>
      </c>
      <c r="Q271" s="52">
        <f t="shared" si="197"/>
        <v>0</v>
      </c>
      <c r="R271" s="52">
        <f t="shared" si="197"/>
        <v>0</v>
      </c>
      <c r="S271" s="52">
        <f t="shared" si="197"/>
        <v>0</v>
      </c>
      <c r="T271" s="52">
        <f t="shared" si="197"/>
        <v>0</v>
      </c>
      <c r="U271" s="52">
        <f t="shared" si="197"/>
        <v>0</v>
      </c>
      <c r="V271" s="52">
        <f t="shared" si="197"/>
        <v>2.342810563954709E-4</v>
      </c>
      <c r="W271" s="52">
        <f t="shared" si="197"/>
        <v>0</v>
      </c>
      <c r="X271" s="52">
        <f t="shared" si="197"/>
        <v>0</v>
      </c>
      <c r="Y271" s="52">
        <f t="shared" si="197"/>
        <v>0</v>
      </c>
      <c r="Z271" s="52">
        <f t="shared" si="197"/>
        <v>0</v>
      </c>
      <c r="AA271" s="52">
        <f t="shared" si="197"/>
        <v>0</v>
      </c>
      <c r="AB271" s="52">
        <f t="shared" si="197"/>
        <v>0</v>
      </c>
      <c r="AC271" s="52">
        <f t="shared" si="197"/>
        <v>0</v>
      </c>
      <c r="AD271" s="52">
        <f t="shared" si="197"/>
        <v>0</v>
      </c>
      <c r="AE271" s="52">
        <f t="shared" ref="AE271:AG271" si="198">$C102*AE102/$AM102</f>
        <v>0</v>
      </c>
      <c r="AF271" s="52">
        <f t="shared" si="198"/>
        <v>0</v>
      </c>
      <c r="AG271" s="52">
        <f t="shared" si="198"/>
        <v>7.0284316918641258E-4</v>
      </c>
      <c r="AH271" s="52">
        <f t="shared" si="197"/>
        <v>0</v>
      </c>
      <c r="AI271" s="52">
        <f t="shared" si="197"/>
        <v>0</v>
      </c>
      <c r="AJ271" s="52">
        <f t="shared" si="197"/>
        <v>0</v>
      </c>
      <c r="AK271" s="52">
        <f t="shared" si="197"/>
        <v>0</v>
      </c>
      <c r="AL271" s="52">
        <f t="shared" si="197"/>
        <v>0</v>
      </c>
    </row>
    <row r="272" spans="1:38" s="31" customFormat="1">
      <c r="A272" s="16"/>
      <c r="B272" s="16"/>
      <c r="C272" s="16"/>
      <c r="D272" s="51" t="str">
        <f t="shared" si="130"/>
        <v>p-Benzoquinone (or 1,4-Benzoquinone)</v>
      </c>
      <c r="E272" s="29"/>
      <c r="F272" s="9"/>
      <c r="G272" s="52">
        <f t="shared" ref="G272:AL272" si="199">$C103*G103/$AM103</f>
        <v>0</v>
      </c>
      <c r="H272" s="52">
        <f t="shared" si="199"/>
        <v>0</v>
      </c>
      <c r="I272" s="52">
        <f t="shared" si="199"/>
        <v>0</v>
      </c>
      <c r="J272" s="52">
        <f t="shared" si="199"/>
        <v>0</v>
      </c>
      <c r="K272" s="52">
        <f t="shared" si="199"/>
        <v>0</v>
      </c>
      <c r="L272" s="52">
        <f t="shared" si="199"/>
        <v>0</v>
      </c>
      <c r="M272" s="52">
        <f t="shared" si="199"/>
        <v>0</v>
      </c>
      <c r="N272" s="52">
        <f t="shared" si="199"/>
        <v>0</v>
      </c>
      <c r="O272" s="52">
        <f t="shared" si="199"/>
        <v>0</v>
      </c>
      <c r="P272" s="52">
        <f t="shared" si="199"/>
        <v>0</v>
      </c>
      <c r="Q272" s="52">
        <f t="shared" si="199"/>
        <v>0</v>
      </c>
      <c r="R272" s="52">
        <f t="shared" si="199"/>
        <v>0</v>
      </c>
      <c r="S272" s="52">
        <f t="shared" si="199"/>
        <v>0</v>
      </c>
      <c r="T272" s="52">
        <f t="shared" si="199"/>
        <v>0</v>
      </c>
      <c r="U272" s="52">
        <f t="shared" si="199"/>
        <v>0</v>
      </c>
      <c r="V272" s="52">
        <f t="shared" si="199"/>
        <v>0</v>
      </c>
      <c r="W272" s="52">
        <f t="shared" si="199"/>
        <v>0</v>
      </c>
      <c r="X272" s="52">
        <f t="shared" si="199"/>
        <v>0</v>
      </c>
      <c r="Y272" s="52">
        <f t="shared" si="199"/>
        <v>2.4302322901116283E-3</v>
      </c>
      <c r="Z272" s="52">
        <f t="shared" si="199"/>
        <v>0</v>
      </c>
      <c r="AA272" s="52">
        <f t="shared" si="199"/>
        <v>0</v>
      </c>
      <c r="AB272" s="52">
        <f t="shared" si="199"/>
        <v>0</v>
      </c>
      <c r="AC272" s="52">
        <f t="shared" si="199"/>
        <v>0</v>
      </c>
      <c r="AD272" s="52">
        <f t="shared" si="199"/>
        <v>0</v>
      </c>
      <c r="AE272" s="52">
        <f t="shared" ref="AE272:AG272" si="200">$C103*AE103/$AM103</f>
        <v>0</v>
      </c>
      <c r="AF272" s="52">
        <f t="shared" si="200"/>
        <v>0</v>
      </c>
      <c r="AG272" s="52">
        <f t="shared" si="200"/>
        <v>0</v>
      </c>
      <c r="AH272" s="52">
        <f t="shared" si="199"/>
        <v>0</v>
      </c>
      <c r="AI272" s="52">
        <f t="shared" si="199"/>
        <v>0</v>
      </c>
      <c r="AJ272" s="52">
        <f t="shared" si="199"/>
        <v>0</v>
      </c>
      <c r="AK272" s="52">
        <f t="shared" si="199"/>
        <v>0</v>
      </c>
      <c r="AL272" s="52">
        <f t="shared" si="199"/>
        <v>0</v>
      </c>
    </row>
    <row r="273" spans="1:38" s="31" customFormat="1">
      <c r="A273" s="16"/>
      <c r="B273" s="16"/>
      <c r="C273" s="16"/>
      <c r="D273" s="51" t="str">
        <f t="shared" si="130"/>
        <v>O-cresol (or 2-Methylphenol)</v>
      </c>
      <c r="E273" s="29"/>
      <c r="F273" s="9"/>
      <c r="G273" s="52">
        <f t="shared" ref="G273:AL273" si="201">$C104*G104/$AM104</f>
        <v>0</v>
      </c>
      <c r="H273" s="52">
        <f t="shared" si="201"/>
        <v>0</v>
      </c>
      <c r="I273" s="52">
        <f t="shared" si="201"/>
        <v>0</v>
      </c>
      <c r="J273" s="52">
        <f t="shared" si="201"/>
        <v>0</v>
      </c>
      <c r="K273" s="52">
        <f t="shared" si="201"/>
        <v>0</v>
      </c>
      <c r="L273" s="52">
        <f t="shared" si="201"/>
        <v>0</v>
      </c>
      <c r="M273" s="52">
        <f t="shared" si="201"/>
        <v>0</v>
      </c>
      <c r="N273" s="52">
        <f t="shared" si="201"/>
        <v>0</v>
      </c>
      <c r="O273" s="52">
        <f t="shared" si="201"/>
        <v>0</v>
      </c>
      <c r="P273" s="52">
        <f t="shared" si="201"/>
        <v>0</v>
      </c>
      <c r="Q273" s="52">
        <f t="shared" si="201"/>
        <v>0</v>
      </c>
      <c r="R273" s="52">
        <f t="shared" si="201"/>
        <v>0</v>
      </c>
      <c r="S273" s="52">
        <f t="shared" si="201"/>
        <v>0</v>
      </c>
      <c r="T273" s="52">
        <f t="shared" si="201"/>
        <v>0</v>
      </c>
      <c r="U273" s="52">
        <f t="shared" si="201"/>
        <v>0</v>
      </c>
      <c r="V273" s="52">
        <f t="shared" si="201"/>
        <v>0</v>
      </c>
      <c r="W273" s="52">
        <f t="shared" si="201"/>
        <v>0</v>
      </c>
      <c r="X273" s="52">
        <f t="shared" si="201"/>
        <v>0</v>
      </c>
      <c r="Y273" s="52">
        <f t="shared" si="201"/>
        <v>5.9891374204141274E-3</v>
      </c>
      <c r="Z273" s="52">
        <f t="shared" si="201"/>
        <v>0</v>
      </c>
      <c r="AA273" s="52">
        <f t="shared" si="201"/>
        <v>0</v>
      </c>
      <c r="AB273" s="52">
        <f t="shared" si="201"/>
        <v>0</v>
      </c>
      <c r="AC273" s="52">
        <f t="shared" si="201"/>
        <v>0</v>
      </c>
      <c r="AD273" s="52">
        <f t="shared" si="201"/>
        <v>0</v>
      </c>
      <c r="AE273" s="52">
        <f t="shared" ref="AE273:AG273" si="202">$C104*AE104/$AM104</f>
        <v>0</v>
      </c>
      <c r="AF273" s="52">
        <f t="shared" si="202"/>
        <v>0</v>
      </c>
      <c r="AG273" s="52">
        <f t="shared" si="202"/>
        <v>0</v>
      </c>
      <c r="AH273" s="52">
        <f t="shared" si="201"/>
        <v>0</v>
      </c>
      <c r="AI273" s="52">
        <f t="shared" si="201"/>
        <v>0</v>
      </c>
      <c r="AJ273" s="52">
        <f t="shared" si="201"/>
        <v>0</v>
      </c>
      <c r="AK273" s="52">
        <f t="shared" si="201"/>
        <v>0</v>
      </c>
      <c r="AL273" s="52">
        <f t="shared" si="201"/>
        <v>0</v>
      </c>
    </row>
    <row r="274" spans="1:38" s="31" customFormat="1">
      <c r="A274" s="16"/>
      <c r="B274" s="16"/>
      <c r="C274" s="16"/>
      <c r="D274" s="51" t="str">
        <f t="shared" si="130"/>
        <v>5-Methyl Furfural</v>
      </c>
      <c r="E274" s="29"/>
      <c r="F274" s="9"/>
      <c r="G274" s="52">
        <f t="shared" ref="G274:AL274" si="203">$C105*G105/$AM105</f>
        <v>0</v>
      </c>
      <c r="H274" s="52">
        <f t="shared" si="203"/>
        <v>0</v>
      </c>
      <c r="I274" s="52">
        <f t="shared" si="203"/>
        <v>0</v>
      </c>
      <c r="J274" s="52">
        <f t="shared" si="203"/>
        <v>0</v>
      </c>
      <c r="K274" s="52">
        <f t="shared" si="203"/>
        <v>0</v>
      </c>
      <c r="L274" s="52">
        <f t="shared" si="203"/>
        <v>0</v>
      </c>
      <c r="M274" s="52">
        <f t="shared" si="203"/>
        <v>0</v>
      </c>
      <c r="N274" s="52">
        <f t="shared" si="203"/>
        <v>0</v>
      </c>
      <c r="O274" s="52">
        <f t="shared" si="203"/>
        <v>0</v>
      </c>
      <c r="P274" s="52">
        <f t="shared" si="203"/>
        <v>0</v>
      </c>
      <c r="Q274" s="52">
        <f t="shared" si="203"/>
        <v>0</v>
      </c>
      <c r="R274" s="52">
        <f t="shared" si="203"/>
        <v>0</v>
      </c>
      <c r="S274" s="52">
        <f t="shared" si="203"/>
        <v>0</v>
      </c>
      <c r="T274" s="52">
        <f t="shared" si="203"/>
        <v>0</v>
      </c>
      <c r="U274" s="52">
        <f t="shared" si="203"/>
        <v>0</v>
      </c>
      <c r="V274" s="52">
        <f t="shared" si="203"/>
        <v>3.3608842700806177E-2</v>
      </c>
      <c r="W274" s="52">
        <f t="shared" si="203"/>
        <v>0</v>
      </c>
      <c r="X274" s="52">
        <f t="shared" si="203"/>
        <v>0</v>
      </c>
      <c r="Y274" s="52">
        <f t="shared" si="203"/>
        <v>0</v>
      </c>
      <c r="Z274" s="52">
        <f t="shared" si="203"/>
        <v>0</v>
      </c>
      <c r="AA274" s="52">
        <f t="shared" si="203"/>
        <v>0</v>
      </c>
      <c r="AB274" s="52">
        <f t="shared" si="203"/>
        <v>0</v>
      </c>
      <c r="AC274" s="52">
        <f t="shared" si="203"/>
        <v>0</v>
      </c>
      <c r="AD274" s="52">
        <f t="shared" si="203"/>
        <v>0</v>
      </c>
      <c r="AE274" s="52">
        <f t="shared" ref="AE274:AG274" si="204">$C105*AE105/$AM105</f>
        <v>0</v>
      </c>
      <c r="AF274" s="52">
        <f t="shared" si="204"/>
        <v>0</v>
      </c>
      <c r="AG274" s="52">
        <f t="shared" si="204"/>
        <v>6.7217685401612354E-2</v>
      </c>
      <c r="AH274" s="52">
        <f t="shared" si="203"/>
        <v>0</v>
      </c>
      <c r="AI274" s="52">
        <f t="shared" si="203"/>
        <v>0</v>
      </c>
      <c r="AJ274" s="52">
        <f t="shared" si="203"/>
        <v>0</v>
      </c>
      <c r="AK274" s="52">
        <f t="shared" si="203"/>
        <v>0</v>
      </c>
      <c r="AL274" s="52">
        <f t="shared" si="203"/>
        <v>0</v>
      </c>
    </row>
    <row r="275" spans="1:38" s="31" customFormat="1">
      <c r="A275" s="16"/>
      <c r="B275" s="16"/>
      <c r="C275" s="16"/>
      <c r="D275" s="51" t="str">
        <f t="shared" si="130"/>
        <v>Dihydroxy Pyridine</v>
      </c>
      <c r="E275" s="29"/>
      <c r="F275" s="9"/>
      <c r="G275" s="52">
        <f t="shared" ref="G275:AL275" si="205">$C106*G106/$AM106</f>
        <v>0</v>
      </c>
      <c r="H275" s="52">
        <f t="shared" si="205"/>
        <v>0</v>
      </c>
      <c r="I275" s="52">
        <f t="shared" si="205"/>
        <v>0</v>
      </c>
      <c r="J275" s="52">
        <f t="shared" si="205"/>
        <v>0</v>
      </c>
      <c r="K275" s="52">
        <f t="shared" si="205"/>
        <v>0</v>
      </c>
      <c r="L275" s="52">
        <f t="shared" si="205"/>
        <v>0</v>
      </c>
      <c r="M275" s="52">
        <f t="shared" si="205"/>
        <v>0</v>
      </c>
      <c r="N275" s="52">
        <f t="shared" si="205"/>
        <v>0</v>
      </c>
      <c r="O275" s="52">
        <f t="shared" si="205"/>
        <v>0</v>
      </c>
      <c r="P275" s="52">
        <f t="shared" si="205"/>
        <v>0</v>
      </c>
      <c r="Q275" s="52">
        <f t="shared" si="205"/>
        <v>0</v>
      </c>
      <c r="R275" s="52">
        <f t="shared" si="205"/>
        <v>0</v>
      </c>
      <c r="S275" s="52">
        <f t="shared" si="205"/>
        <v>0</v>
      </c>
      <c r="T275" s="52">
        <f t="shared" si="205"/>
        <v>0</v>
      </c>
      <c r="U275" s="52">
        <f t="shared" si="205"/>
        <v>0</v>
      </c>
      <c r="V275" s="52">
        <f t="shared" si="205"/>
        <v>0</v>
      </c>
      <c r="W275" s="52">
        <f t="shared" si="205"/>
        <v>0</v>
      </c>
      <c r="X275" s="52">
        <f t="shared" si="205"/>
        <v>0</v>
      </c>
      <c r="Y275" s="52">
        <f t="shared" si="205"/>
        <v>8.3981698316061654E-5</v>
      </c>
      <c r="Z275" s="52">
        <f t="shared" si="205"/>
        <v>0</v>
      </c>
      <c r="AA275" s="52">
        <f t="shared" si="205"/>
        <v>0</v>
      </c>
      <c r="AB275" s="52">
        <f t="shared" si="205"/>
        <v>0</v>
      </c>
      <c r="AC275" s="52">
        <f t="shared" si="205"/>
        <v>0</v>
      </c>
      <c r="AD275" s="52">
        <f t="shared" si="205"/>
        <v>0</v>
      </c>
      <c r="AE275" s="52">
        <f t="shared" ref="AE275:AG275" si="206">$C106*AE106/$AM106</f>
        <v>0</v>
      </c>
      <c r="AF275" s="52">
        <f t="shared" si="206"/>
        <v>0</v>
      </c>
      <c r="AG275" s="52">
        <f t="shared" si="206"/>
        <v>0</v>
      </c>
      <c r="AH275" s="52">
        <f t="shared" si="205"/>
        <v>0</v>
      </c>
      <c r="AI275" s="52">
        <f t="shared" si="205"/>
        <v>0</v>
      </c>
      <c r="AJ275" s="52">
        <f t="shared" si="205"/>
        <v>0</v>
      </c>
      <c r="AK275" s="52">
        <f t="shared" si="205"/>
        <v>0</v>
      </c>
      <c r="AL275" s="52">
        <f t="shared" si="205"/>
        <v>0</v>
      </c>
    </row>
    <row r="276" spans="1:38" s="31" customFormat="1">
      <c r="A276" s="16"/>
      <c r="B276" s="16"/>
      <c r="C276" s="16"/>
      <c r="D276" s="51" t="str">
        <f t="shared" si="130"/>
        <v>5-Hydroxy 2-Furfural</v>
      </c>
      <c r="E276" s="29"/>
      <c r="F276" s="9"/>
      <c r="G276" s="52">
        <f t="shared" ref="G276:AL276" si="207">$C107*G107/$AM107</f>
        <v>0</v>
      </c>
      <c r="H276" s="52">
        <f t="shared" si="207"/>
        <v>0</v>
      </c>
      <c r="I276" s="52">
        <f t="shared" si="207"/>
        <v>0</v>
      </c>
      <c r="J276" s="52">
        <f t="shared" si="207"/>
        <v>0</v>
      </c>
      <c r="K276" s="52">
        <f t="shared" si="207"/>
        <v>0</v>
      </c>
      <c r="L276" s="52">
        <f t="shared" si="207"/>
        <v>0</v>
      </c>
      <c r="M276" s="52">
        <f t="shared" si="207"/>
        <v>0</v>
      </c>
      <c r="N276" s="52">
        <f t="shared" si="207"/>
        <v>0</v>
      </c>
      <c r="O276" s="52">
        <f t="shared" si="207"/>
        <v>0</v>
      </c>
      <c r="P276" s="52">
        <f t="shared" si="207"/>
        <v>0</v>
      </c>
      <c r="Q276" s="52">
        <f t="shared" si="207"/>
        <v>0</v>
      </c>
      <c r="R276" s="52">
        <f t="shared" si="207"/>
        <v>0</v>
      </c>
      <c r="S276" s="52">
        <f t="shared" si="207"/>
        <v>0</v>
      </c>
      <c r="T276" s="52">
        <f t="shared" si="207"/>
        <v>0</v>
      </c>
      <c r="U276" s="52">
        <f t="shared" si="207"/>
        <v>0</v>
      </c>
      <c r="V276" s="52">
        <f t="shared" si="207"/>
        <v>0</v>
      </c>
      <c r="W276" s="52">
        <f t="shared" si="207"/>
        <v>0</v>
      </c>
      <c r="X276" s="52">
        <f t="shared" si="207"/>
        <v>0</v>
      </c>
      <c r="Y276" s="52">
        <f t="shared" si="207"/>
        <v>1.3210748806722513E-3</v>
      </c>
      <c r="Z276" s="52">
        <f t="shared" si="207"/>
        <v>0</v>
      </c>
      <c r="AA276" s="52">
        <f t="shared" si="207"/>
        <v>0</v>
      </c>
      <c r="AB276" s="52">
        <f t="shared" si="207"/>
        <v>0</v>
      </c>
      <c r="AC276" s="52">
        <f t="shared" si="207"/>
        <v>0</v>
      </c>
      <c r="AD276" s="52">
        <f t="shared" si="207"/>
        <v>0</v>
      </c>
      <c r="AE276" s="52">
        <f t="shared" ref="AE276:AG276" si="208">$C107*AE107/$AM107</f>
        <v>0</v>
      </c>
      <c r="AF276" s="52">
        <f t="shared" si="208"/>
        <v>0</v>
      </c>
      <c r="AG276" s="52">
        <f t="shared" si="208"/>
        <v>0</v>
      </c>
      <c r="AH276" s="52">
        <f t="shared" si="207"/>
        <v>0</v>
      </c>
      <c r="AI276" s="52">
        <f t="shared" si="207"/>
        <v>0</v>
      </c>
      <c r="AJ276" s="52">
        <f t="shared" si="207"/>
        <v>0</v>
      </c>
      <c r="AK276" s="52">
        <f t="shared" si="207"/>
        <v>0</v>
      </c>
      <c r="AL276" s="52">
        <f t="shared" si="207"/>
        <v>0</v>
      </c>
    </row>
    <row r="277" spans="1:38" s="31" customFormat="1">
      <c r="A277" s="16"/>
      <c r="B277" s="16"/>
      <c r="C277" s="16"/>
      <c r="D277" s="51" t="str">
        <f t="shared" si="130"/>
        <v>Cyclotene (or 2-Hydroxy-3-Methyl-2-Cyclopenten-1-one)</v>
      </c>
      <c r="E277" s="29"/>
      <c r="F277" s="9"/>
      <c r="G277" s="52">
        <f t="shared" ref="G277:AL277" si="209">$C108*G108/$AM108</f>
        <v>0</v>
      </c>
      <c r="H277" s="52">
        <f t="shared" si="209"/>
        <v>0</v>
      </c>
      <c r="I277" s="52">
        <f t="shared" si="209"/>
        <v>0</v>
      </c>
      <c r="J277" s="52">
        <f t="shared" si="209"/>
        <v>0</v>
      </c>
      <c r="K277" s="52">
        <f t="shared" si="209"/>
        <v>0</v>
      </c>
      <c r="L277" s="52">
        <f t="shared" si="209"/>
        <v>0</v>
      </c>
      <c r="M277" s="52">
        <f t="shared" si="209"/>
        <v>0</v>
      </c>
      <c r="N277" s="52">
        <f t="shared" si="209"/>
        <v>0</v>
      </c>
      <c r="O277" s="52">
        <f t="shared" si="209"/>
        <v>0</v>
      </c>
      <c r="P277" s="52">
        <f t="shared" si="209"/>
        <v>0</v>
      </c>
      <c r="Q277" s="52">
        <f t="shared" si="209"/>
        <v>0</v>
      </c>
      <c r="R277" s="52">
        <f t="shared" si="209"/>
        <v>0</v>
      </c>
      <c r="S277" s="52">
        <f t="shared" si="209"/>
        <v>0</v>
      </c>
      <c r="T277" s="52">
        <f t="shared" si="209"/>
        <v>0</v>
      </c>
      <c r="U277" s="52">
        <f t="shared" si="209"/>
        <v>0</v>
      </c>
      <c r="V277" s="52">
        <f t="shared" si="209"/>
        <v>0</v>
      </c>
      <c r="W277" s="52">
        <f t="shared" si="209"/>
        <v>0</v>
      </c>
      <c r="X277" s="52">
        <f t="shared" si="209"/>
        <v>0</v>
      </c>
      <c r="Y277" s="52">
        <f t="shared" si="209"/>
        <v>2.6219109757524383E-3</v>
      </c>
      <c r="Z277" s="52">
        <f t="shared" si="209"/>
        <v>0</v>
      </c>
      <c r="AA277" s="52">
        <f t="shared" si="209"/>
        <v>0</v>
      </c>
      <c r="AB277" s="52">
        <f t="shared" si="209"/>
        <v>0</v>
      </c>
      <c r="AC277" s="52">
        <f t="shared" si="209"/>
        <v>0</v>
      </c>
      <c r="AD277" s="52">
        <f t="shared" si="209"/>
        <v>0</v>
      </c>
      <c r="AE277" s="52">
        <f t="shared" ref="AE277:AG277" si="210">$C108*AE108/$AM108</f>
        <v>0</v>
      </c>
      <c r="AF277" s="52">
        <f t="shared" si="210"/>
        <v>0</v>
      </c>
      <c r="AG277" s="52">
        <f t="shared" si="210"/>
        <v>0</v>
      </c>
      <c r="AH277" s="52">
        <f t="shared" si="209"/>
        <v>0</v>
      </c>
      <c r="AI277" s="52">
        <f t="shared" si="209"/>
        <v>0</v>
      </c>
      <c r="AJ277" s="52">
        <f t="shared" si="209"/>
        <v>0</v>
      </c>
      <c r="AK277" s="52">
        <f t="shared" si="209"/>
        <v>0</v>
      </c>
      <c r="AL277" s="52">
        <f t="shared" si="209"/>
        <v>0</v>
      </c>
    </row>
    <row r="278" spans="1:38" s="31" customFormat="1">
      <c r="A278" s="16"/>
      <c r="B278" s="16"/>
      <c r="C278" s="16"/>
      <c r="D278" s="51" t="str">
        <f t="shared" si="130"/>
        <v>Ethylcyclopentanone</v>
      </c>
      <c r="E278" s="29"/>
      <c r="F278" s="9"/>
      <c r="G278" s="52">
        <f t="shared" ref="G278:AL278" si="211">$C109*G109/$AM109</f>
        <v>0</v>
      </c>
      <c r="H278" s="52">
        <f t="shared" si="211"/>
        <v>0</v>
      </c>
      <c r="I278" s="52">
        <f t="shared" si="211"/>
        <v>0</v>
      </c>
      <c r="J278" s="52">
        <f t="shared" si="211"/>
        <v>0</v>
      </c>
      <c r="K278" s="52">
        <f t="shared" si="211"/>
        <v>0</v>
      </c>
      <c r="L278" s="52">
        <f t="shared" si="211"/>
        <v>0</v>
      </c>
      <c r="M278" s="52">
        <f t="shared" si="211"/>
        <v>0</v>
      </c>
      <c r="N278" s="52">
        <f t="shared" si="211"/>
        <v>0</v>
      </c>
      <c r="O278" s="52">
        <f t="shared" si="211"/>
        <v>0</v>
      </c>
      <c r="P278" s="52">
        <f t="shared" si="211"/>
        <v>0</v>
      </c>
      <c r="Q278" s="52">
        <f t="shared" si="211"/>
        <v>0</v>
      </c>
      <c r="R278" s="52">
        <f t="shared" si="211"/>
        <v>0</v>
      </c>
      <c r="S278" s="52">
        <f t="shared" si="211"/>
        <v>0</v>
      </c>
      <c r="T278" s="52">
        <f t="shared" si="211"/>
        <v>0</v>
      </c>
      <c r="U278" s="52">
        <f t="shared" si="211"/>
        <v>0</v>
      </c>
      <c r="V278" s="52">
        <f t="shared" si="211"/>
        <v>0</v>
      </c>
      <c r="W278" s="52">
        <f t="shared" si="211"/>
        <v>0</v>
      </c>
      <c r="X278" s="52">
        <f t="shared" si="211"/>
        <v>0</v>
      </c>
      <c r="Y278" s="52">
        <f t="shared" si="211"/>
        <v>0</v>
      </c>
      <c r="Z278" s="52">
        <f t="shared" si="211"/>
        <v>2.958427984291836E-4</v>
      </c>
      <c r="AA278" s="52">
        <f t="shared" si="211"/>
        <v>0</v>
      </c>
      <c r="AB278" s="52">
        <f t="shared" si="211"/>
        <v>0</v>
      </c>
      <c r="AC278" s="52">
        <f t="shared" si="211"/>
        <v>0</v>
      </c>
      <c r="AD278" s="52">
        <f t="shared" si="211"/>
        <v>0</v>
      </c>
      <c r="AE278" s="52">
        <f t="shared" ref="AE278:AG278" si="212">$C109*AE109/$AM109</f>
        <v>0</v>
      </c>
      <c r="AF278" s="52">
        <f t="shared" si="212"/>
        <v>0</v>
      </c>
      <c r="AG278" s="52">
        <f t="shared" si="212"/>
        <v>1.7750567905751014E-3</v>
      </c>
      <c r="AH278" s="52">
        <f t="shared" si="211"/>
        <v>0</v>
      </c>
      <c r="AI278" s="52">
        <f t="shared" si="211"/>
        <v>0</v>
      </c>
      <c r="AJ278" s="52">
        <f t="shared" si="211"/>
        <v>0</v>
      </c>
      <c r="AK278" s="52">
        <f t="shared" si="211"/>
        <v>0</v>
      </c>
      <c r="AL278" s="52">
        <f t="shared" si="211"/>
        <v>0</v>
      </c>
    </row>
    <row r="279" spans="1:38" s="31" customFormat="1">
      <c r="A279" s="16"/>
      <c r="B279" s="16"/>
      <c r="C279" s="16"/>
      <c r="D279" s="51" t="str">
        <f t="shared" si="130"/>
        <v>Nitrofuran</v>
      </c>
      <c r="E279" s="29"/>
      <c r="F279" s="9"/>
      <c r="G279" s="52">
        <f t="shared" ref="G279:AL279" si="213">$C110*G110/$AM110</f>
        <v>0</v>
      </c>
      <c r="H279" s="52">
        <f t="shared" si="213"/>
        <v>0</v>
      </c>
      <c r="I279" s="52">
        <f t="shared" si="213"/>
        <v>0</v>
      </c>
      <c r="J279" s="52">
        <f t="shared" si="213"/>
        <v>0</v>
      </c>
      <c r="K279" s="52">
        <f t="shared" si="213"/>
        <v>0</v>
      </c>
      <c r="L279" s="52">
        <f t="shared" si="213"/>
        <v>0</v>
      </c>
      <c r="M279" s="52">
        <f t="shared" si="213"/>
        <v>0</v>
      </c>
      <c r="N279" s="52">
        <f t="shared" si="213"/>
        <v>0</v>
      </c>
      <c r="O279" s="52">
        <f t="shared" si="213"/>
        <v>0</v>
      </c>
      <c r="P279" s="52">
        <f t="shared" si="213"/>
        <v>0</v>
      </c>
      <c r="Q279" s="52">
        <f t="shared" si="213"/>
        <v>0</v>
      </c>
      <c r="R279" s="52">
        <f t="shared" si="213"/>
        <v>0</v>
      </c>
      <c r="S279" s="52">
        <f t="shared" si="213"/>
        <v>0</v>
      </c>
      <c r="T279" s="52">
        <f t="shared" si="213"/>
        <v>0</v>
      </c>
      <c r="U279" s="52">
        <f t="shared" si="213"/>
        <v>0</v>
      </c>
      <c r="V279" s="52">
        <f t="shared" si="213"/>
        <v>0</v>
      </c>
      <c r="W279" s="52">
        <f t="shared" si="213"/>
        <v>0</v>
      </c>
      <c r="X279" s="52">
        <f t="shared" si="213"/>
        <v>0</v>
      </c>
      <c r="Y279" s="52">
        <f t="shared" si="213"/>
        <v>0</v>
      </c>
      <c r="Z279" s="52">
        <f t="shared" si="213"/>
        <v>0</v>
      </c>
      <c r="AA279" s="52">
        <f t="shared" si="213"/>
        <v>0</v>
      </c>
      <c r="AB279" s="52">
        <f t="shared" si="213"/>
        <v>0</v>
      </c>
      <c r="AC279" s="52">
        <f t="shared" si="213"/>
        <v>0</v>
      </c>
      <c r="AD279" s="52">
        <f t="shared" si="213"/>
        <v>0</v>
      </c>
      <c r="AE279" s="52">
        <f t="shared" ref="AE279:AG279" si="214">$C110*AE110/$AM110</f>
        <v>0</v>
      </c>
      <c r="AF279" s="52">
        <f t="shared" si="214"/>
        <v>0</v>
      </c>
      <c r="AG279" s="52">
        <f t="shared" si="214"/>
        <v>0</v>
      </c>
      <c r="AH279" s="52">
        <f t="shared" si="213"/>
        <v>0</v>
      </c>
      <c r="AI279" s="52">
        <f t="shared" si="213"/>
        <v>0</v>
      </c>
      <c r="AJ279" s="52">
        <f t="shared" si="213"/>
        <v>0</v>
      </c>
      <c r="AK279" s="52">
        <f t="shared" si="213"/>
        <v>2.8215334457878483E-5</v>
      </c>
      <c r="AL279" s="52">
        <f t="shared" si="213"/>
        <v>0</v>
      </c>
    </row>
    <row r="280" spans="1:38" s="31" customFormat="1">
      <c r="A280" s="16"/>
      <c r="B280" s="16"/>
      <c r="C280" s="16"/>
      <c r="D280" s="51" t="str">
        <f t="shared" si="130"/>
        <v>ROCP6ALK, Linear Hydrocarbons, C* = 1e6 ug m-3</v>
      </c>
      <c r="E280" s="29"/>
      <c r="F280" s="9"/>
      <c r="G280" s="52">
        <f t="shared" ref="G280:AL280" si="215">$C111*G111/$AM111</f>
        <v>0</v>
      </c>
      <c r="H280" s="52">
        <f t="shared" si="215"/>
        <v>0</v>
      </c>
      <c r="I280" s="52">
        <f t="shared" si="215"/>
        <v>0</v>
      </c>
      <c r="J280" s="52">
        <f t="shared" si="215"/>
        <v>0</v>
      </c>
      <c r="K280" s="52">
        <f t="shared" si="215"/>
        <v>0</v>
      </c>
      <c r="L280" s="52">
        <f t="shared" si="215"/>
        <v>0</v>
      </c>
      <c r="M280" s="52">
        <f t="shared" si="215"/>
        <v>0</v>
      </c>
      <c r="N280" s="52">
        <f t="shared" si="215"/>
        <v>0</v>
      </c>
      <c r="O280" s="52">
        <f t="shared" si="215"/>
        <v>0</v>
      </c>
      <c r="P280" s="52">
        <f t="shared" si="215"/>
        <v>0</v>
      </c>
      <c r="Q280" s="52">
        <f t="shared" si="215"/>
        <v>0</v>
      </c>
      <c r="R280" s="52">
        <f t="shared" si="215"/>
        <v>0</v>
      </c>
      <c r="S280" s="52">
        <f t="shared" si="215"/>
        <v>0</v>
      </c>
      <c r="T280" s="52">
        <f t="shared" si="215"/>
        <v>0</v>
      </c>
      <c r="U280" s="52">
        <f t="shared" si="215"/>
        <v>0</v>
      </c>
      <c r="V280" s="52">
        <f t="shared" si="215"/>
        <v>0</v>
      </c>
      <c r="W280" s="52">
        <f t="shared" si="215"/>
        <v>0</v>
      </c>
      <c r="X280" s="52">
        <f t="shared" si="215"/>
        <v>0</v>
      </c>
      <c r="Y280" s="52">
        <f t="shared" si="215"/>
        <v>1.0595581129644448E-3</v>
      </c>
      <c r="Z280" s="52">
        <f t="shared" si="215"/>
        <v>0</v>
      </c>
      <c r="AA280" s="52">
        <f t="shared" si="215"/>
        <v>0</v>
      </c>
      <c r="AB280" s="52">
        <f t="shared" si="215"/>
        <v>0</v>
      </c>
      <c r="AC280" s="52">
        <f t="shared" si="215"/>
        <v>0</v>
      </c>
      <c r="AD280" s="52">
        <f t="shared" si="215"/>
        <v>0</v>
      </c>
      <c r="AE280" s="52">
        <f t="shared" ref="AE280:AG280" si="216">$C111*AE111/$AM111</f>
        <v>0</v>
      </c>
      <c r="AF280" s="52">
        <f t="shared" si="216"/>
        <v>0</v>
      </c>
      <c r="AG280" s="52">
        <f t="shared" si="216"/>
        <v>0</v>
      </c>
      <c r="AH280" s="52">
        <f t="shared" si="215"/>
        <v>0</v>
      </c>
      <c r="AI280" s="52">
        <f t="shared" si="215"/>
        <v>0</v>
      </c>
      <c r="AJ280" s="52">
        <f t="shared" si="215"/>
        <v>0</v>
      </c>
      <c r="AK280" s="52">
        <f t="shared" si="215"/>
        <v>0</v>
      </c>
      <c r="AL280" s="52">
        <f t="shared" si="215"/>
        <v>0</v>
      </c>
    </row>
    <row r="281" spans="1:38" s="31" customFormat="1">
      <c r="A281" s="16"/>
      <c r="B281" s="16"/>
      <c r="C281" s="16"/>
      <c r="D281" s="51" t="str">
        <f t="shared" si="130"/>
        <v>5-Hydroxymethyl-2[3H]-Furanone</v>
      </c>
      <c r="E281" s="29"/>
      <c r="F281" s="9"/>
      <c r="G281" s="52">
        <f t="shared" ref="G281:AL281" si="217">$C112*G112/$AM112</f>
        <v>0</v>
      </c>
      <c r="H281" s="52">
        <f t="shared" si="217"/>
        <v>0</v>
      </c>
      <c r="I281" s="52">
        <f t="shared" si="217"/>
        <v>0</v>
      </c>
      <c r="J281" s="52">
        <f t="shared" si="217"/>
        <v>0</v>
      </c>
      <c r="K281" s="52">
        <f t="shared" si="217"/>
        <v>0</v>
      </c>
      <c r="L281" s="52">
        <f t="shared" si="217"/>
        <v>0</v>
      </c>
      <c r="M281" s="52">
        <f t="shared" si="217"/>
        <v>0</v>
      </c>
      <c r="N281" s="52">
        <f t="shared" si="217"/>
        <v>0</v>
      </c>
      <c r="O281" s="52">
        <f t="shared" si="217"/>
        <v>0</v>
      </c>
      <c r="P281" s="52">
        <f t="shared" si="217"/>
        <v>0</v>
      </c>
      <c r="Q281" s="52">
        <f t="shared" si="217"/>
        <v>0</v>
      </c>
      <c r="R281" s="52">
        <f t="shared" si="217"/>
        <v>0</v>
      </c>
      <c r="S281" s="52">
        <f t="shared" si="217"/>
        <v>0</v>
      </c>
      <c r="T281" s="52">
        <f t="shared" si="217"/>
        <v>0</v>
      </c>
      <c r="U281" s="52">
        <f t="shared" si="217"/>
        <v>0</v>
      </c>
      <c r="V281" s="52">
        <f t="shared" si="217"/>
        <v>0</v>
      </c>
      <c r="W281" s="52">
        <f t="shared" si="217"/>
        <v>0</v>
      </c>
      <c r="X281" s="52">
        <f t="shared" si="217"/>
        <v>0</v>
      </c>
      <c r="Y281" s="52">
        <f t="shared" si="217"/>
        <v>2.4596750391610465E-3</v>
      </c>
      <c r="Z281" s="52">
        <f t="shared" si="217"/>
        <v>0</v>
      </c>
      <c r="AA281" s="52">
        <f t="shared" si="217"/>
        <v>0</v>
      </c>
      <c r="AB281" s="52">
        <f t="shared" si="217"/>
        <v>0</v>
      </c>
      <c r="AC281" s="52">
        <f t="shared" si="217"/>
        <v>0</v>
      </c>
      <c r="AD281" s="52">
        <f t="shared" si="217"/>
        <v>0</v>
      </c>
      <c r="AE281" s="52">
        <f t="shared" ref="AE281:AG281" si="218">$C112*AE112/$AM112</f>
        <v>0</v>
      </c>
      <c r="AF281" s="52">
        <f t="shared" si="218"/>
        <v>0</v>
      </c>
      <c r="AG281" s="52">
        <f t="shared" si="218"/>
        <v>0</v>
      </c>
      <c r="AH281" s="52">
        <f t="shared" si="217"/>
        <v>0</v>
      </c>
      <c r="AI281" s="52">
        <f t="shared" si="217"/>
        <v>0</v>
      </c>
      <c r="AJ281" s="52">
        <f t="shared" si="217"/>
        <v>0</v>
      </c>
      <c r="AK281" s="52">
        <f t="shared" si="217"/>
        <v>0</v>
      </c>
      <c r="AL281" s="52">
        <f t="shared" si="217"/>
        <v>0</v>
      </c>
    </row>
    <row r="282" spans="1:38" s="31" customFormat="1">
      <c r="A282" s="16"/>
      <c r="B282" s="16"/>
      <c r="C282" s="16"/>
      <c r="D282" s="51" t="str">
        <f t="shared" si="130"/>
        <v>C6 Diones</v>
      </c>
      <c r="E282" s="29"/>
      <c r="F282" s="9"/>
      <c r="G282" s="52">
        <f t="shared" ref="G282:AL282" si="219">$C113*G113/$AM113</f>
        <v>0</v>
      </c>
      <c r="H282" s="52">
        <f t="shared" si="219"/>
        <v>0</v>
      </c>
      <c r="I282" s="52">
        <f t="shared" si="219"/>
        <v>0</v>
      </c>
      <c r="J282" s="52">
        <f t="shared" si="219"/>
        <v>0</v>
      </c>
      <c r="K282" s="52">
        <f t="shared" si="219"/>
        <v>0</v>
      </c>
      <c r="L282" s="52">
        <f t="shared" si="219"/>
        <v>0</v>
      </c>
      <c r="M282" s="52">
        <f t="shared" si="219"/>
        <v>0</v>
      </c>
      <c r="N282" s="52">
        <f t="shared" si="219"/>
        <v>0</v>
      </c>
      <c r="O282" s="52">
        <f t="shared" si="219"/>
        <v>0</v>
      </c>
      <c r="P282" s="52">
        <f t="shared" si="219"/>
        <v>0</v>
      </c>
      <c r="Q282" s="52">
        <f t="shared" si="219"/>
        <v>0</v>
      </c>
      <c r="R282" s="52">
        <f t="shared" si="219"/>
        <v>0</v>
      </c>
      <c r="S282" s="52">
        <f t="shared" si="219"/>
        <v>0</v>
      </c>
      <c r="T282" s="52">
        <f t="shared" si="219"/>
        <v>0</v>
      </c>
      <c r="U282" s="52">
        <f t="shared" si="219"/>
        <v>0</v>
      </c>
      <c r="V282" s="52">
        <f t="shared" si="219"/>
        <v>0</v>
      </c>
      <c r="W282" s="52">
        <f t="shared" si="219"/>
        <v>0</v>
      </c>
      <c r="X282" s="52">
        <f t="shared" si="219"/>
        <v>0</v>
      </c>
      <c r="Y282" s="52">
        <f t="shared" si="219"/>
        <v>0</v>
      </c>
      <c r="Z282" s="52">
        <f t="shared" si="219"/>
        <v>0</v>
      </c>
      <c r="AA282" s="52">
        <f t="shared" si="219"/>
        <v>0</v>
      </c>
      <c r="AB282" s="52">
        <f t="shared" si="219"/>
        <v>0</v>
      </c>
      <c r="AC282" s="52">
        <f t="shared" si="219"/>
        <v>0</v>
      </c>
      <c r="AD282" s="52">
        <f t="shared" si="219"/>
        <v>0</v>
      </c>
      <c r="AE282" s="52">
        <f t="shared" ref="AE282:AG282" si="220">$C113*AE113/$AM113</f>
        <v>0</v>
      </c>
      <c r="AF282" s="52">
        <f t="shared" si="220"/>
        <v>0</v>
      </c>
      <c r="AG282" s="52">
        <f t="shared" si="220"/>
        <v>0</v>
      </c>
      <c r="AH282" s="52">
        <f t="shared" si="219"/>
        <v>0</v>
      </c>
      <c r="AI282" s="52">
        <f t="shared" si="219"/>
        <v>0</v>
      </c>
      <c r="AJ282" s="52">
        <f t="shared" si="219"/>
        <v>0</v>
      </c>
      <c r="AK282" s="52">
        <f t="shared" si="219"/>
        <v>6.9734502990415385E-4</v>
      </c>
      <c r="AL282" s="52">
        <f t="shared" si="219"/>
        <v>0</v>
      </c>
    </row>
    <row r="283" spans="1:38" s="31" customFormat="1">
      <c r="A283" s="16"/>
      <c r="B283" s="16"/>
      <c r="C283" s="16"/>
      <c r="D283" s="51" t="str">
        <f t="shared" si="130"/>
        <v>Heptanal</v>
      </c>
      <c r="E283" s="29"/>
      <c r="F283" s="9"/>
      <c r="G283" s="52">
        <f t="shared" ref="G283:AL283" si="221">$C114*G114/$AM114</f>
        <v>0</v>
      </c>
      <c r="H283" s="52">
        <f t="shared" si="221"/>
        <v>0</v>
      </c>
      <c r="I283" s="52">
        <f t="shared" si="221"/>
        <v>0</v>
      </c>
      <c r="J283" s="52">
        <f t="shared" si="221"/>
        <v>2.1079412006694588E-4</v>
      </c>
      <c r="K283" s="52">
        <f t="shared" si="221"/>
        <v>0</v>
      </c>
      <c r="L283" s="52">
        <f t="shared" si="221"/>
        <v>0</v>
      </c>
      <c r="M283" s="52">
        <f t="shared" si="221"/>
        <v>0</v>
      </c>
      <c r="N283" s="52">
        <f t="shared" si="221"/>
        <v>0</v>
      </c>
      <c r="O283" s="52">
        <f t="shared" si="221"/>
        <v>0</v>
      </c>
      <c r="P283" s="52">
        <f t="shared" si="221"/>
        <v>0</v>
      </c>
      <c r="Q283" s="52">
        <f t="shared" si="221"/>
        <v>0</v>
      </c>
      <c r="R283" s="52">
        <f t="shared" si="221"/>
        <v>0</v>
      </c>
      <c r="S283" s="52">
        <f t="shared" si="221"/>
        <v>0</v>
      </c>
      <c r="T283" s="52">
        <f t="shared" si="221"/>
        <v>0</v>
      </c>
      <c r="U283" s="52">
        <f t="shared" si="221"/>
        <v>0</v>
      </c>
      <c r="V283" s="52">
        <f t="shared" si="221"/>
        <v>0</v>
      </c>
      <c r="W283" s="52">
        <f t="shared" si="221"/>
        <v>0</v>
      </c>
      <c r="X283" s="52">
        <f t="shared" si="221"/>
        <v>0</v>
      </c>
      <c r="Y283" s="52">
        <f t="shared" si="221"/>
        <v>0</v>
      </c>
      <c r="Z283" s="52">
        <f t="shared" si="221"/>
        <v>0</v>
      </c>
      <c r="AA283" s="52">
        <f t="shared" si="221"/>
        <v>0</v>
      </c>
      <c r="AB283" s="52">
        <f t="shared" si="221"/>
        <v>0</v>
      </c>
      <c r="AC283" s="52">
        <f t="shared" si="221"/>
        <v>0</v>
      </c>
      <c r="AD283" s="52">
        <f t="shared" si="221"/>
        <v>0</v>
      </c>
      <c r="AE283" s="52">
        <f t="shared" ref="AE283:AG283" si="222">$C114*AE114/$AM114</f>
        <v>0</v>
      </c>
      <c r="AF283" s="52">
        <f t="shared" si="222"/>
        <v>0</v>
      </c>
      <c r="AG283" s="52">
        <f t="shared" si="222"/>
        <v>1.0539706003347294E-3</v>
      </c>
      <c r="AH283" s="52">
        <f t="shared" si="221"/>
        <v>0</v>
      </c>
      <c r="AI283" s="52">
        <f t="shared" si="221"/>
        <v>0</v>
      </c>
      <c r="AJ283" s="52">
        <f t="shared" si="221"/>
        <v>0</v>
      </c>
      <c r="AK283" s="52">
        <f t="shared" si="221"/>
        <v>0</v>
      </c>
      <c r="AL283" s="52">
        <f t="shared" si="221"/>
        <v>0</v>
      </c>
    </row>
    <row r="284" spans="1:38" s="31" customFormat="1">
      <c r="A284" s="16"/>
      <c r="B284" s="16"/>
      <c r="C284" s="16"/>
      <c r="D284" s="51" t="str">
        <f t="shared" si="130"/>
        <v>5-Hydroxymethyl Tetrahydro 2-Furanone</v>
      </c>
      <c r="E284" s="29"/>
      <c r="F284" s="9"/>
      <c r="G284" s="52">
        <f t="shared" ref="G284:AL284" si="223">$C115*G115/$AM115</f>
        <v>0</v>
      </c>
      <c r="H284" s="52">
        <f t="shared" si="223"/>
        <v>0</v>
      </c>
      <c r="I284" s="52">
        <f t="shared" si="223"/>
        <v>0</v>
      </c>
      <c r="J284" s="52">
        <f t="shared" si="223"/>
        <v>0</v>
      </c>
      <c r="K284" s="52">
        <f t="shared" si="223"/>
        <v>0</v>
      </c>
      <c r="L284" s="52">
        <f t="shared" si="223"/>
        <v>0</v>
      </c>
      <c r="M284" s="52">
        <f t="shared" si="223"/>
        <v>0</v>
      </c>
      <c r="N284" s="52">
        <f t="shared" si="223"/>
        <v>0</v>
      </c>
      <c r="O284" s="52">
        <f t="shared" si="223"/>
        <v>0</v>
      </c>
      <c r="P284" s="52">
        <f t="shared" si="223"/>
        <v>0</v>
      </c>
      <c r="Q284" s="52">
        <f t="shared" si="223"/>
        <v>0</v>
      </c>
      <c r="R284" s="52">
        <f t="shared" si="223"/>
        <v>0</v>
      </c>
      <c r="S284" s="52">
        <f t="shared" si="223"/>
        <v>0</v>
      </c>
      <c r="T284" s="52">
        <f t="shared" si="223"/>
        <v>0</v>
      </c>
      <c r="U284" s="52">
        <f t="shared" si="223"/>
        <v>0</v>
      </c>
      <c r="V284" s="52">
        <f t="shared" si="223"/>
        <v>0</v>
      </c>
      <c r="W284" s="52">
        <f t="shared" si="223"/>
        <v>0</v>
      </c>
      <c r="X284" s="52">
        <f t="shared" si="223"/>
        <v>0</v>
      </c>
      <c r="Y284" s="52">
        <f t="shared" si="223"/>
        <v>1.5509271126623279E-3</v>
      </c>
      <c r="Z284" s="52">
        <f t="shared" si="223"/>
        <v>0</v>
      </c>
      <c r="AA284" s="52">
        <f t="shared" si="223"/>
        <v>0</v>
      </c>
      <c r="AB284" s="52">
        <f t="shared" si="223"/>
        <v>0</v>
      </c>
      <c r="AC284" s="52">
        <f t="shared" si="223"/>
        <v>0</v>
      </c>
      <c r="AD284" s="52">
        <f t="shared" si="223"/>
        <v>0</v>
      </c>
      <c r="AE284" s="52">
        <f t="shared" ref="AE284:AG284" si="224">$C115*AE115/$AM115</f>
        <v>0</v>
      </c>
      <c r="AF284" s="52">
        <f t="shared" si="224"/>
        <v>0</v>
      </c>
      <c r="AG284" s="52">
        <f t="shared" si="224"/>
        <v>0</v>
      </c>
      <c r="AH284" s="52">
        <f t="shared" si="223"/>
        <v>0</v>
      </c>
      <c r="AI284" s="52">
        <f t="shared" si="223"/>
        <v>0</v>
      </c>
      <c r="AJ284" s="52">
        <f t="shared" si="223"/>
        <v>0</v>
      </c>
      <c r="AK284" s="52">
        <f t="shared" si="223"/>
        <v>0</v>
      </c>
      <c r="AL284" s="52">
        <f t="shared" si="223"/>
        <v>0</v>
      </c>
    </row>
    <row r="285" spans="1:38" s="31" customFormat="1">
      <c r="A285" s="16"/>
      <c r="B285" s="16"/>
      <c r="C285" s="16"/>
      <c r="D285" s="51" t="str">
        <f t="shared" si="130"/>
        <v>Indene</v>
      </c>
      <c r="E285" s="29"/>
      <c r="F285" s="9"/>
      <c r="G285" s="52">
        <f t="shared" ref="G285:AL285" si="225">$C116*G116/$AM116</f>
        <v>0</v>
      </c>
      <c r="H285" s="52">
        <f t="shared" si="225"/>
        <v>0</v>
      </c>
      <c r="I285" s="52">
        <f t="shared" si="225"/>
        <v>0</v>
      </c>
      <c r="J285" s="52">
        <f t="shared" si="225"/>
        <v>0</v>
      </c>
      <c r="K285" s="52">
        <f t="shared" si="225"/>
        <v>0</v>
      </c>
      <c r="L285" s="52">
        <f t="shared" si="225"/>
        <v>0</v>
      </c>
      <c r="M285" s="52">
        <f t="shared" si="225"/>
        <v>0</v>
      </c>
      <c r="N285" s="52">
        <f t="shared" si="225"/>
        <v>0</v>
      </c>
      <c r="O285" s="52">
        <f t="shared" si="225"/>
        <v>0</v>
      </c>
      <c r="P285" s="52">
        <f t="shared" si="225"/>
        <v>0</v>
      </c>
      <c r="Q285" s="52">
        <f t="shared" si="225"/>
        <v>0</v>
      </c>
      <c r="R285" s="52">
        <f t="shared" si="225"/>
        <v>0</v>
      </c>
      <c r="S285" s="52">
        <f t="shared" si="225"/>
        <v>0</v>
      </c>
      <c r="T285" s="52">
        <f t="shared" si="225"/>
        <v>0</v>
      </c>
      <c r="U285" s="52">
        <f t="shared" si="225"/>
        <v>0</v>
      </c>
      <c r="V285" s="52">
        <f t="shared" si="225"/>
        <v>0</v>
      </c>
      <c r="W285" s="52">
        <f t="shared" si="225"/>
        <v>0</v>
      </c>
      <c r="X285" s="52">
        <f t="shared" si="225"/>
        <v>0</v>
      </c>
      <c r="Y285" s="52">
        <f t="shared" si="225"/>
        <v>0</v>
      </c>
      <c r="Z285" s="52">
        <f t="shared" si="225"/>
        <v>0</v>
      </c>
      <c r="AA285" s="52">
        <f t="shared" si="225"/>
        <v>0</v>
      </c>
      <c r="AB285" s="52">
        <f t="shared" si="225"/>
        <v>0</v>
      </c>
      <c r="AC285" s="52">
        <f t="shared" si="225"/>
        <v>0</v>
      </c>
      <c r="AD285" s="52">
        <f t="shared" si="225"/>
        <v>0</v>
      </c>
      <c r="AE285" s="52">
        <f t="shared" ref="AE285:AG285" si="226">$C116*AE116/$AM116</f>
        <v>0</v>
      </c>
      <c r="AF285" s="52">
        <f t="shared" si="226"/>
        <v>0</v>
      </c>
      <c r="AG285" s="52">
        <f t="shared" si="226"/>
        <v>8.3564574438892885E-4</v>
      </c>
      <c r="AH285" s="52">
        <f t="shared" si="225"/>
        <v>0</v>
      </c>
      <c r="AI285" s="52">
        <f t="shared" si="225"/>
        <v>0</v>
      </c>
      <c r="AJ285" s="52">
        <f t="shared" si="225"/>
        <v>0</v>
      </c>
      <c r="AK285" s="52">
        <f t="shared" si="225"/>
        <v>0</v>
      </c>
      <c r="AL285" s="52">
        <f t="shared" si="225"/>
        <v>8.3564574438892885E-4</v>
      </c>
    </row>
    <row r="286" spans="1:38" s="31" customFormat="1">
      <c r="A286" s="16"/>
      <c r="B286" s="16"/>
      <c r="C286" s="16"/>
      <c r="D286" s="51" t="str">
        <f t="shared" si="130"/>
        <v>C6 Esters</v>
      </c>
      <c r="E286" s="29"/>
      <c r="F286" s="9"/>
      <c r="G286" s="52">
        <f t="shared" ref="G286:AL286" si="227">$C117*G117/$AM117</f>
        <v>0</v>
      </c>
      <c r="H286" s="52">
        <f t="shared" si="227"/>
        <v>0</v>
      </c>
      <c r="I286" s="52">
        <f t="shared" si="227"/>
        <v>0</v>
      </c>
      <c r="J286" s="52">
        <f t="shared" si="227"/>
        <v>0</v>
      </c>
      <c r="K286" s="52">
        <f t="shared" si="227"/>
        <v>0</v>
      </c>
      <c r="L286" s="52">
        <f t="shared" si="227"/>
        <v>0</v>
      </c>
      <c r="M286" s="52">
        <f t="shared" si="227"/>
        <v>0</v>
      </c>
      <c r="N286" s="52">
        <f t="shared" si="227"/>
        <v>0</v>
      </c>
      <c r="O286" s="52">
        <f t="shared" si="227"/>
        <v>0</v>
      </c>
      <c r="P286" s="52">
        <f t="shared" si="227"/>
        <v>0</v>
      </c>
      <c r="Q286" s="52">
        <f t="shared" si="227"/>
        <v>0</v>
      </c>
      <c r="R286" s="52">
        <f t="shared" si="227"/>
        <v>0</v>
      </c>
      <c r="S286" s="52">
        <f t="shared" si="227"/>
        <v>0</v>
      </c>
      <c r="T286" s="52">
        <f t="shared" si="227"/>
        <v>0</v>
      </c>
      <c r="U286" s="52">
        <f t="shared" si="227"/>
        <v>0</v>
      </c>
      <c r="V286" s="52">
        <f t="shared" si="227"/>
        <v>0</v>
      </c>
      <c r="W286" s="52">
        <f t="shared" si="227"/>
        <v>0</v>
      </c>
      <c r="X286" s="52">
        <f t="shared" si="227"/>
        <v>0</v>
      </c>
      <c r="Y286" s="52">
        <f t="shared" si="227"/>
        <v>0</v>
      </c>
      <c r="Z286" s="52">
        <f t="shared" si="227"/>
        <v>0</v>
      </c>
      <c r="AA286" s="52">
        <f t="shared" si="227"/>
        <v>0</v>
      </c>
      <c r="AB286" s="52">
        <f t="shared" si="227"/>
        <v>0</v>
      </c>
      <c r="AC286" s="52">
        <f t="shared" si="227"/>
        <v>0</v>
      </c>
      <c r="AD286" s="52">
        <f t="shared" si="227"/>
        <v>0</v>
      </c>
      <c r="AE286" s="52">
        <f t="shared" ref="AE286:AG286" si="228">$C117*AE117/$AM117</f>
        <v>0</v>
      </c>
      <c r="AF286" s="52">
        <f t="shared" si="228"/>
        <v>0</v>
      </c>
      <c r="AG286" s="52">
        <f t="shared" si="228"/>
        <v>2.3460564027922453E-3</v>
      </c>
      <c r="AH286" s="52">
        <f t="shared" si="227"/>
        <v>0</v>
      </c>
      <c r="AI286" s="52">
        <f t="shared" si="227"/>
        <v>0</v>
      </c>
      <c r="AJ286" s="52">
        <f t="shared" si="227"/>
        <v>0</v>
      </c>
      <c r="AK286" s="52">
        <f t="shared" si="227"/>
        <v>0</v>
      </c>
      <c r="AL286" s="52">
        <f t="shared" si="227"/>
        <v>0</v>
      </c>
    </row>
    <row r="287" spans="1:38" s="31" customFormat="1">
      <c r="A287" s="16"/>
      <c r="B287" s="16"/>
      <c r="C287" s="16"/>
      <c r="D287" s="51" t="str">
        <f t="shared" si="130"/>
        <v>Butene Nitrate</v>
      </c>
      <c r="E287" s="29"/>
      <c r="F287" s="9"/>
      <c r="G287" s="52">
        <f t="shared" ref="G287:AL287" si="229">$C118*G118/$AM118</f>
        <v>0</v>
      </c>
      <c r="H287" s="52">
        <f t="shared" si="229"/>
        <v>0</v>
      </c>
      <c r="I287" s="52">
        <f t="shared" si="229"/>
        <v>0</v>
      </c>
      <c r="J287" s="52">
        <f t="shared" si="229"/>
        <v>0</v>
      </c>
      <c r="K287" s="52">
        <f t="shared" si="229"/>
        <v>0</v>
      </c>
      <c r="L287" s="52">
        <f t="shared" si="229"/>
        <v>0</v>
      </c>
      <c r="M287" s="52">
        <f t="shared" si="229"/>
        <v>0</v>
      </c>
      <c r="N287" s="52">
        <f t="shared" si="229"/>
        <v>0</v>
      </c>
      <c r="O287" s="52">
        <f t="shared" si="229"/>
        <v>0</v>
      </c>
      <c r="P287" s="52">
        <f t="shared" si="229"/>
        <v>0</v>
      </c>
      <c r="Q287" s="52">
        <f t="shared" si="229"/>
        <v>0</v>
      </c>
      <c r="R287" s="52">
        <f t="shared" si="229"/>
        <v>0</v>
      </c>
      <c r="S287" s="52">
        <f t="shared" si="229"/>
        <v>0</v>
      </c>
      <c r="T287" s="52">
        <f t="shared" si="229"/>
        <v>0</v>
      </c>
      <c r="U287" s="52">
        <f t="shared" si="229"/>
        <v>0</v>
      </c>
      <c r="V287" s="52">
        <f t="shared" si="229"/>
        <v>0</v>
      </c>
      <c r="W287" s="52">
        <f t="shared" si="229"/>
        <v>0</v>
      </c>
      <c r="X287" s="52">
        <f t="shared" si="229"/>
        <v>0</v>
      </c>
      <c r="Y287" s="52">
        <f t="shared" si="229"/>
        <v>0</v>
      </c>
      <c r="Z287" s="52">
        <f t="shared" si="229"/>
        <v>0</v>
      </c>
      <c r="AA287" s="52">
        <f t="shared" si="229"/>
        <v>0</v>
      </c>
      <c r="AB287" s="52">
        <f t="shared" si="229"/>
        <v>0</v>
      </c>
      <c r="AC287" s="52">
        <f t="shared" si="229"/>
        <v>0</v>
      </c>
      <c r="AD287" s="52">
        <f t="shared" si="229"/>
        <v>6.7273376239172417E-5</v>
      </c>
      <c r="AE287" s="52">
        <f t="shared" ref="AE287:AG287" si="230">$C118*AE118/$AM118</f>
        <v>0</v>
      </c>
      <c r="AF287" s="52">
        <f t="shared" si="230"/>
        <v>0</v>
      </c>
      <c r="AG287" s="52">
        <f t="shared" si="230"/>
        <v>0</v>
      </c>
      <c r="AH287" s="52">
        <f t="shared" si="229"/>
        <v>0</v>
      </c>
      <c r="AI287" s="52">
        <f t="shared" si="229"/>
        <v>0</v>
      </c>
      <c r="AJ287" s="52">
        <f t="shared" si="229"/>
        <v>0</v>
      </c>
      <c r="AK287" s="52">
        <f t="shared" si="229"/>
        <v>0</v>
      </c>
      <c r="AL287" s="52">
        <f t="shared" si="229"/>
        <v>0</v>
      </c>
    </row>
    <row r="288" spans="1:38" s="31" customFormat="1">
      <c r="A288" s="16"/>
      <c r="B288" s="16"/>
      <c r="C288" s="16"/>
      <c r="D288" s="51" t="str">
        <f t="shared" si="130"/>
        <v>Benzeneacetonitrile (or Phenylacetonitrile)</v>
      </c>
      <c r="E288" s="29"/>
      <c r="F288" s="9"/>
      <c r="G288" s="52">
        <f t="shared" ref="G288:AL288" si="231">$C119*G119/$AM119</f>
        <v>0</v>
      </c>
      <c r="H288" s="52">
        <f t="shared" si="231"/>
        <v>0</v>
      </c>
      <c r="I288" s="52">
        <f t="shared" si="231"/>
        <v>0</v>
      </c>
      <c r="J288" s="52">
        <f t="shared" si="231"/>
        <v>0</v>
      </c>
      <c r="K288" s="52">
        <f t="shared" si="231"/>
        <v>0</v>
      </c>
      <c r="L288" s="52">
        <f t="shared" si="231"/>
        <v>0</v>
      </c>
      <c r="M288" s="52">
        <f t="shared" si="231"/>
        <v>0</v>
      </c>
      <c r="N288" s="52">
        <f t="shared" si="231"/>
        <v>0</v>
      </c>
      <c r="O288" s="52">
        <f t="shared" si="231"/>
        <v>0</v>
      </c>
      <c r="P288" s="52">
        <f t="shared" si="231"/>
        <v>0</v>
      </c>
      <c r="Q288" s="52">
        <f t="shared" si="231"/>
        <v>0</v>
      </c>
      <c r="R288" s="52">
        <f t="shared" si="231"/>
        <v>0</v>
      </c>
      <c r="S288" s="52">
        <f t="shared" si="231"/>
        <v>0</v>
      </c>
      <c r="T288" s="52">
        <f t="shared" si="231"/>
        <v>0</v>
      </c>
      <c r="U288" s="52">
        <f t="shared" si="231"/>
        <v>0</v>
      </c>
      <c r="V288" s="52">
        <f t="shared" si="231"/>
        <v>0</v>
      </c>
      <c r="W288" s="52">
        <f t="shared" si="231"/>
        <v>0</v>
      </c>
      <c r="X288" s="52">
        <f t="shared" si="231"/>
        <v>0</v>
      </c>
      <c r="Y288" s="52">
        <f t="shared" si="231"/>
        <v>1.417313961888766E-4</v>
      </c>
      <c r="Z288" s="52">
        <f t="shared" si="231"/>
        <v>0</v>
      </c>
      <c r="AA288" s="52">
        <f t="shared" si="231"/>
        <v>0</v>
      </c>
      <c r="AB288" s="52">
        <f t="shared" si="231"/>
        <v>0</v>
      </c>
      <c r="AC288" s="52">
        <f t="shared" si="231"/>
        <v>0</v>
      </c>
      <c r="AD288" s="52">
        <f t="shared" si="231"/>
        <v>0</v>
      </c>
      <c r="AE288" s="52">
        <f t="shared" ref="AE288:AG288" si="232">$C119*AE119/$AM119</f>
        <v>0</v>
      </c>
      <c r="AF288" s="52">
        <f t="shared" si="232"/>
        <v>0</v>
      </c>
      <c r="AG288" s="52">
        <f t="shared" si="232"/>
        <v>0</v>
      </c>
      <c r="AH288" s="52">
        <f t="shared" si="231"/>
        <v>0</v>
      </c>
      <c r="AI288" s="52">
        <f t="shared" si="231"/>
        <v>0</v>
      </c>
      <c r="AJ288" s="52">
        <f t="shared" si="231"/>
        <v>0</v>
      </c>
      <c r="AK288" s="52">
        <f t="shared" si="231"/>
        <v>0</v>
      </c>
      <c r="AL288" s="52">
        <f t="shared" si="231"/>
        <v>0</v>
      </c>
    </row>
    <row r="289" spans="1:38" s="31" customFormat="1">
      <c r="A289" s="16"/>
      <c r="B289" s="16"/>
      <c r="C289" s="16"/>
      <c r="D289" s="51" t="str">
        <f t="shared" si="130"/>
        <v>Benzofuran</v>
      </c>
      <c r="E289" s="29"/>
      <c r="F289" s="9"/>
      <c r="G289" s="52">
        <f t="shared" ref="G289:AL289" si="233">$C120*G120/$AM120</f>
        <v>0</v>
      </c>
      <c r="H289" s="52">
        <f t="shared" si="233"/>
        <v>0</v>
      </c>
      <c r="I289" s="52">
        <f t="shared" si="233"/>
        <v>0</v>
      </c>
      <c r="J289" s="52">
        <f t="shared" si="233"/>
        <v>0</v>
      </c>
      <c r="K289" s="52">
        <f t="shared" si="233"/>
        <v>0</v>
      </c>
      <c r="L289" s="52">
        <f t="shared" si="233"/>
        <v>0</v>
      </c>
      <c r="M289" s="52">
        <f t="shared" si="233"/>
        <v>0</v>
      </c>
      <c r="N289" s="52">
        <f t="shared" si="233"/>
        <v>0</v>
      </c>
      <c r="O289" s="52">
        <f t="shared" si="233"/>
        <v>0</v>
      </c>
      <c r="P289" s="52">
        <f t="shared" si="233"/>
        <v>0</v>
      </c>
      <c r="Q289" s="52">
        <f t="shared" si="233"/>
        <v>0</v>
      </c>
      <c r="R289" s="52">
        <f t="shared" si="233"/>
        <v>0</v>
      </c>
      <c r="S289" s="52">
        <f t="shared" si="233"/>
        <v>0</v>
      </c>
      <c r="T289" s="52">
        <f t="shared" si="233"/>
        <v>0</v>
      </c>
      <c r="U289" s="52">
        <f t="shared" si="233"/>
        <v>0</v>
      </c>
      <c r="V289" s="52">
        <f t="shared" si="233"/>
        <v>0</v>
      </c>
      <c r="W289" s="52">
        <f t="shared" si="233"/>
        <v>0</v>
      </c>
      <c r="X289" s="52">
        <f t="shared" si="233"/>
        <v>0</v>
      </c>
      <c r="Y289" s="52">
        <f t="shared" si="233"/>
        <v>6.8240331343406933E-4</v>
      </c>
      <c r="Z289" s="52">
        <f t="shared" si="233"/>
        <v>0</v>
      </c>
      <c r="AA289" s="52">
        <f t="shared" si="233"/>
        <v>0</v>
      </c>
      <c r="AB289" s="52">
        <f t="shared" si="233"/>
        <v>0</v>
      </c>
      <c r="AC289" s="52">
        <f t="shared" si="233"/>
        <v>0</v>
      </c>
      <c r="AD289" s="52">
        <f t="shared" si="233"/>
        <v>0</v>
      </c>
      <c r="AE289" s="52">
        <f t="shared" ref="AE289:AG289" si="234">$C120*AE120/$AM120</f>
        <v>0</v>
      </c>
      <c r="AF289" s="52">
        <f t="shared" si="234"/>
        <v>0</v>
      </c>
      <c r="AG289" s="52">
        <f t="shared" si="234"/>
        <v>0</v>
      </c>
      <c r="AH289" s="52">
        <f t="shared" si="233"/>
        <v>0</v>
      </c>
      <c r="AI289" s="52">
        <f t="shared" si="233"/>
        <v>0</v>
      </c>
      <c r="AJ289" s="52">
        <f t="shared" si="233"/>
        <v>0</v>
      </c>
      <c r="AK289" s="52">
        <f t="shared" si="233"/>
        <v>0</v>
      </c>
      <c r="AL289" s="52">
        <f t="shared" si="233"/>
        <v>0</v>
      </c>
    </row>
    <row r="290" spans="1:38" s="31" customFormat="1">
      <c r="A290" s="16"/>
      <c r="B290" s="16"/>
      <c r="C290" s="16"/>
      <c r="D290" s="51" t="str">
        <f t="shared" si="130"/>
        <v>Indane (or Indan || Benzocyclopentane || Hydrindene; Indene, 2,3-dihydro- || 1,2-Hydrindene || 2,3-Dihydroindene || 2,3-Dihydro-1H-indene)</v>
      </c>
      <c r="E290" s="29"/>
      <c r="F290" s="9"/>
      <c r="G290" s="52">
        <f t="shared" ref="G290:AL290" si="235">$C121*G121/$AM121</f>
        <v>0</v>
      </c>
      <c r="H290" s="52">
        <f t="shared" si="235"/>
        <v>0</v>
      </c>
      <c r="I290" s="52">
        <f t="shared" si="235"/>
        <v>0</v>
      </c>
      <c r="J290" s="52">
        <f t="shared" si="235"/>
        <v>0</v>
      </c>
      <c r="K290" s="52">
        <f t="shared" si="235"/>
        <v>0</v>
      </c>
      <c r="L290" s="52">
        <f t="shared" si="235"/>
        <v>0</v>
      </c>
      <c r="M290" s="52">
        <f t="shared" si="235"/>
        <v>0</v>
      </c>
      <c r="N290" s="52">
        <f t="shared" si="235"/>
        <v>0</v>
      </c>
      <c r="O290" s="52">
        <f t="shared" si="235"/>
        <v>0</v>
      </c>
      <c r="P290" s="52">
        <f t="shared" si="235"/>
        <v>0</v>
      </c>
      <c r="Q290" s="52">
        <f t="shared" si="235"/>
        <v>0</v>
      </c>
      <c r="R290" s="52">
        <f t="shared" si="235"/>
        <v>0</v>
      </c>
      <c r="S290" s="52">
        <f t="shared" si="235"/>
        <v>0</v>
      </c>
      <c r="T290" s="52">
        <f t="shared" si="235"/>
        <v>0</v>
      </c>
      <c r="U290" s="52">
        <f t="shared" si="235"/>
        <v>0</v>
      </c>
      <c r="V290" s="52">
        <f t="shared" si="235"/>
        <v>0</v>
      </c>
      <c r="W290" s="52">
        <f t="shared" si="235"/>
        <v>0</v>
      </c>
      <c r="X290" s="52">
        <f t="shared" si="235"/>
        <v>0</v>
      </c>
      <c r="Y290" s="52">
        <f t="shared" si="235"/>
        <v>0</v>
      </c>
      <c r="Z290" s="52">
        <f t="shared" si="235"/>
        <v>0</v>
      </c>
      <c r="AA290" s="52">
        <f t="shared" si="235"/>
        <v>0</v>
      </c>
      <c r="AB290" s="52">
        <f t="shared" si="235"/>
        <v>0</v>
      </c>
      <c r="AC290" s="52">
        <f t="shared" si="235"/>
        <v>0</v>
      </c>
      <c r="AD290" s="52">
        <f t="shared" si="235"/>
        <v>0</v>
      </c>
      <c r="AE290" s="52">
        <f t="shared" ref="AE290:AG290" si="236">$C121*AE121/$AM121</f>
        <v>0</v>
      </c>
      <c r="AF290" s="52">
        <f t="shared" si="236"/>
        <v>0</v>
      </c>
      <c r="AG290" s="52">
        <f t="shared" si="236"/>
        <v>2.2461392238798551E-3</v>
      </c>
      <c r="AH290" s="52">
        <f t="shared" si="235"/>
        <v>0</v>
      </c>
      <c r="AI290" s="52">
        <f t="shared" si="235"/>
        <v>0</v>
      </c>
      <c r="AJ290" s="52">
        <f t="shared" si="235"/>
        <v>1.1230696119399275E-3</v>
      </c>
      <c r="AK290" s="52">
        <f t="shared" si="235"/>
        <v>0</v>
      </c>
      <c r="AL290" s="52">
        <f t="shared" si="235"/>
        <v>0</v>
      </c>
    </row>
    <row r="291" spans="1:38" s="31" customFormat="1">
      <c r="A291" s="16"/>
      <c r="B291" s="16"/>
      <c r="C291" s="16"/>
      <c r="D291" s="51" t="str">
        <f t="shared" si="130"/>
        <v>Dihydro Pyridine</v>
      </c>
      <c r="E291" s="29"/>
      <c r="F291" s="9"/>
      <c r="G291" s="52">
        <f t="shared" ref="G291:AL291" si="237">$C122*G122/$AM122</f>
        <v>0</v>
      </c>
      <c r="H291" s="52">
        <f t="shared" si="237"/>
        <v>0</v>
      </c>
      <c r="I291" s="52">
        <f t="shared" si="237"/>
        <v>0</v>
      </c>
      <c r="J291" s="52">
        <f t="shared" si="237"/>
        <v>0</v>
      </c>
      <c r="K291" s="52">
        <f t="shared" si="237"/>
        <v>0</v>
      </c>
      <c r="L291" s="52">
        <f t="shared" si="237"/>
        <v>0</v>
      </c>
      <c r="M291" s="52">
        <f t="shared" si="237"/>
        <v>0</v>
      </c>
      <c r="N291" s="52">
        <f t="shared" si="237"/>
        <v>0</v>
      </c>
      <c r="O291" s="52">
        <f t="shared" si="237"/>
        <v>0</v>
      </c>
      <c r="P291" s="52">
        <f t="shared" si="237"/>
        <v>0</v>
      </c>
      <c r="Q291" s="52">
        <f t="shared" si="237"/>
        <v>0</v>
      </c>
      <c r="R291" s="52">
        <f t="shared" si="237"/>
        <v>0</v>
      </c>
      <c r="S291" s="52">
        <f t="shared" si="237"/>
        <v>0</v>
      </c>
      <c r="T291" s="52">
        <f t="shared" si="237"/>
        <v>0</v>
      </c>
      <c r="U291" s="52">
        <f t="shared" si="237"/>
        <v>0</v>
      </c>
      <c r="V291" s="52">
        <f t="shared" si="237"/>
        <v>7.1896819823062306E-5</v>
      </c>
      <c r="W291" s="52">
        <f t="shared" si="237"/>
        <v>0</v>
      </c>
      <c r="X291" s="52">
        <f t="shared" si="237"/>
        <v>0</v>
      </c>
      <c r="Y291" s="52">
        <f t="shared" si="237"/>
        <v>0</v>
      </c>
      <c r="Z291" s="52">
        <f t="shared" si="237"/>
        <v>0</v>
      </c>
      <c r="AA291" s="52">
        <f t="shared" si="237"/>
        <v>0</v>
      </c>
      <c r="AB291" s="52">
        <f t="shared" si="237"/>
        <v>0</v>
      </c>
      <c r="AC291" s="52">
        <f t="shared" si="237"/>
        <v>0</v>
      </c>
      <c r="AD291" s="52">
        <f t="shared" si="237"/>
        <v>0</v>
      </c>
      <c r="AE291" s="52">
        <f t="shared" ref="AE291:AG291" si="238">$C122*AE122/$AM122</f>
        <v>0</v>
      </c>
      <c r="AF291" s="52">
        <f t="shared" si="238"/>
        <v>0</v>
      </c>
      <c r="AG291" s="52">
        <f t="shared" si="238"/>
        <v>7.1896819823062306E-5</v>
      </c>
      <c r="AH291" s="52">
        <f t="shared" si="237"/>
        <v>0</v>
      </c>
      <c r="AI291" s="52">
        <f t="shared" si="237"/>
        <v>0</v>
      </c>
      <c r="AJ291" s="52">
        <f t="shared" si="237"/>
        <v>0</v>
      </c>
      <c r="AK291" s="52">
        <f t="shared" si="237"/>
        <v>0</v>
      </c>
      <c r="AL291" s="52">
        <f t="shared" si="237"/>
        <v>0</v>
      </c>
    </row>
    <row r="292" spans="1:38" s="31" customFormat="1">
      <c r="A292" s="16"/>
      <c r="B292" s="16"/>
      <c r="C292" s="16"/>
      <c r="D292" s="51" t="str">
        <f t="shared" si="130"/>
        <v>m-Tolualdehyde (or m-Methylbenzaldehyde || 3-Methylbenzaldehyde)</v>
      </c>
      <c r="E292" s="29"/>
      <c r="F292" s="9"/>
      <c r="G292" s="52">
        <f t="shared" ref="G292:AL292" si="239">$C123*G123/$AM123</f>
        <v>0</v>
      </c>
      <c r="H292" s="52">
        <f t="shared" si="239"/>
        <v>0</v>
      </c>
      <c r="I292" s="52">
        <f t="shared" si="239"/>
        <v>0</v>
      </c>
      <c r="J292" s="52">
        <f t="shared" si="239"/>
        <v>0</v>
      </c>
      <c r="K292" s="52">
        <f t="shared" si="239"/>
        <v>0</v>
      </c>
      <c r="L292" s="52">
        <f t="shared" si="239"/>
        <v>0</v>
      </c>
      <c r="M292" s="52">
        <f t="shared" si="239"/>
        <v>0</v>
      </c>
      <c r="N292" s="52">
        <f t="shared" si="239"/>
        <v>0</v>
      </c>
      <c r="O292" s="52">
        <f t="shared" si="239"/>
        <v>0</v>
      </c>
      <c r="P292" s="52">
        <f t="shared" si="239"/>
        <v>0</v>
      </c>
      <c r="Q292" s="52">
        <f t="shared" si="239"/>
        <v>0</v>
      </c>
      <c r="R292" s="52">
        <f t="shared" si="239"/>
        <v>0</v>
      </c>
      <c r="S292" s="52">
        <f t="shared" si="239"/>
        <v>0</v>
      </c>
      <c r="T292" s="52">
        <f t="shared" si="239"/>
        <v>0</v>
      </c>
      <c r="U292" s="52">
        <f t="shared" si="239"/>
        <v>0</v>
      </c>
      <c r="V292" s="52">
        <f t="shared" si="239"/>
        <v>0</v>
      </c>
      <c r="W292" s="52">
        <f t="shared" si="239"/>
        <v>0</v>
      </c>
      <c r="X292" s="52">
        <f t="shared" si="239"/>
        <v>0</v>
      </c>
      <c r="Y292" s="52">
        <f t="shared" si="239"/>
        <v>1.3800767293071286E-3</v>
      </c>
      <c r="Z292" s="52">
        <f t="shared" si="239"/>
        <v>0</v>
      </c>
      <c r="AA292" s="52">
        <f t="shared" si="239"/>
        <v>0</v>
      </c>
      <c r="AB292" s="52">
        <f t="shared" si="239"/>
        <v>0</v>
      </c>
      <c r="AC292" s="52">
        <f t="shared" si="239"/>
        <v>0</v>
      </c>
      <c r="AD292" s="52">
        <f t="shared" si="239"/>
        <v>0</v>
      </c>
      <c r="AE292" s="52">
        <f t="shared" ref="AE292:AG292" si="240">$C123*AE123/$AM123</f>
        <v>0</v>
      </c>
      <c r="AF292" s="52">
        <f t="shared" si="240"/>
        <v>0</v>
      </c>
      <c r="AG292" s="52">
        <f t="shared" si="240"/>
        <v>0</v>
      </c>
      <c r="AH292" s="52">
        <f t="shared" si="239"/>
        <v>0</v>
      </c>
      <c r="AI292" s="52">
        <f t="shared" si="239"/>
        <v>0</v>
      </c>
      <c r="AJ292" s="52">
        <f t="shared" si="239"/>
        <v>0</v>
      </c>
      <c r="AK292" s="52">
        <f t="shared" si="239"/>
        <v>0</v>
      </c>
      <c r="AL292" s="52">
        <f t="shared" si="239"/>
        <v>0</v>
      </c>
    </row>
    <row r="293" spans="1:38" s="31" customFormat="1">
      <c r="A293" s="16"/>
      <c r="B293" s="16"/>
      <c r="C293" s="16"/>
      <c r="D293" s="51" t="str">
        <f t="shared" si="130"/>
        <v>C9 aromatics</v>
      </c>
      <c r="E293" s="29"/>
      <c r="F293" s="9"/>
      <c r="G293" s="52">
        <f t="shared" ref="G293:AL293" si="241">$C124*G124/$AM124</f>
        <v>0</v>
      </c>
      <c r="H293" s="52">
        <f t="shared" si="241"/>
        <v>0</v>
      </c>
      <c r="I293" s="52">
        <f t="shared" si="241"/>
        <v>0</v>
      </c>
      <c r="J293" s="52">
        <f t="shared" si="241"/>
        <v>0</v>
      </c>
      <c r="K293" s="52">
        <f t="shared" si="241"/>
        <v>0</v>
      </c>
      <c r="L293" s="52">
        <f t="shared" si="241"/>
        <v>0</v>
      </c>
      <c r="M293" s="52">
        <f t="shared" si="241"/>
        <v>0</v>
      </c>
      <c r="N293" s="52">
        <f t="shared" si="241"/>
        <v>0</v>
      </c>
      <c r="O293" s="52">
        <f t="shared" si="241"/>
        <v>0</v>
      </c>
      <c r="P293" s="52">
        <f t="shared" si="241"/>
        <v>0</v>
      </c>
      <c r="Q293" s="52">
        <f t="shared" si="241"/>
        <v>0</v>
      </c>
      <c r="R293" s="52">
        <f t="shared" si="241"/>
        <v>0</v>
      </c>
      <c r="S293" s="52">
        <f t="shared" si="241"/>
        <v>0</v>
      </c>
      <c r="T293" s="52">
        <f t="shared" si="241"/>
        <v>0</v>
      </c>
      <c r="U293" s="52">
        <f t="shared" si="241"/>
        <v>0</v>
      </c>
      <c r="V293" s="52">
        <f t="shared" si="241"/>
        <v>0</v>
      </c>
      <c r="W293" s="52">
        <f t="shared" si="241"/>
        <v>0</v>
      </c>
      <c r="X293" s="52">
        <f t="shared" si="241"/>
        <v>0</v>
      </c>
      <c r="Y293" s="52">
        <f t="shared" si="241"/>
        <v>0</v>
      </c>
      <c r="Z293" s="52">
        <f t="shared" si="241"/>
        <v>0</v>
      </c>
      <c r="AA293" s="52">
        <f t="shared" si="241"/>
        <v>0</v>
      </c>
      <c r="AB293" s="52">
        <f t="shared" si="241"/>
        <v>0</v>
      </c>
      <c r="AC293" s="52">
        <f t="shared" si="241"/>
        <v>0</v>
      </c>
      <c r="AD293" s="52">
        <f t="shared" si="241"/>
        <v>0</v>
      </c>
      <c r="AE293" s="52">
        <f t="shared" ref="AE293:AG293" si="242">$C124*AE124/$AM124</f>
        <v>0</v>
      </c>
      <c r="AF293" s="52">
        <f t="shared" si="242"/>
        <v>0</v>
      </c>
      <c r="AG293" s="52">
        <f t="shared" si="242"/>
        <v>1.3933633717845759E-3</v>
      </c>
      <c r="AH293" s="52">
        <f t="shared" si="241"/>
        <v>0</v>
      </c>
      <c r="AI293" s="52">
        <f t="shared" si="241"/>
        <v>0</v>
      </c>
      <c r="AJ293" s="52">
        <f t="shared" si="241"/>
        <v>0</v>
      </c>
      <c r="AK293" s="52">
        <f t="shared" si="241"/>
        <v>0</v>
      </c>
      <c r="AL293" s="52">
        <f t="shared" si="241"/>
        <v>1.3933633717845759E-3</v>
      </c>
    </row>
    <row r="294" spans="1:38" s="31" customFormat="1">
      <c r="A294" s="16"/>
      <c r="B294" s="16"/>
      <c r="C294" s="16"/>
      <c r="D294" s="51" t="str">
        <f t="shared" si="130"/>
        <v>Hydroxybenzaldehydes</v>
      </c>
      <c r="E294" s="29"/>
      <c r="F294" s="9"/>
      <c r="G294" s="52">
        <f t="shared" ref="G294:AL294" si="243">$C125*G125/$AM125</f>
        <v>0</v>
      </c>
      <c r="H294" s="52">
        <f t="shared" si="243"/>
        <v>0</v>
      </c>
      <c r="I294" s="52">
        <f t="shared" si="243"/>
        <v>0</v>
      </c>
      <c r="J294" s="52">
        <f t="shared" si="243"/>
        <v>0</v>
      </c>
      <c r="K294" s="52">
        <f t="shared" si="243"/>
        <v>0</v>
      </c>
      <c r="L294" s="52">
        <f t="shared" si="243"/>
        <v>0</v>
      </c>
      <c r="M294" s="52">
        <f t="shared" si="243"/>
        <v>0</v>
      </c>
      <c r="N294" s="52">
        <f t="shared" si="243"/>
        <v>0</v>
      </c>
      <c r="O294" s="52">
        <f t="shared" si="243"/>
        <v>0</v>
      </c>
      <c r="P294" s="52">
        <f t="shared" si="243"/>
        <v>0</v>
      </c>
      <c r="Q294" s="52">
        <f t="shared" si="243"/>
        <v>0</v>
      </c>
      <c r="R294" s="52">
        <f t="shared" si="243"/>
        <v>0</v>
      </c>
      <c r="S294" s="52">
        <f t="shared" si="243"/>
        <v>0</v>
      </c>
      <c r="T294" s="52">
        <f t="shared" si="243"/>
        <v>0</v>
      </c>
      <c r="U294" s="52">
        <f t="shared" si="243"/>
        <v>0</v>
      </c>
      <c r="V294" s="52">
        <f t="shared" si="243"/>
        <v>0</v>
      </c>
      <c r="W294" s="52">
        <f t="shared" si="243"/>
        <v>0</v>
      </c>
      <c r="X294" s="52">
        <f t="shared" si="243"/>
        <v>0</v>
      </c>
      <c r="Y294" s="52">
        <f t="shared" si="243"/>
        <v>9.2701503843094343E-4</v>
      </c>
      <c r="Z294" s="52">
        <f t="shared" si="243"/>
        <v>0</v>
      </c>
      <c r="AA294" s="52">
        <f t="shared" si="243"/>
        <v>0</v>
      </c>
      <c r="AB294" s="52">
        <f t="shared" si="243"/>
        <v>0</v>
      </c>
      <c r="AC294" s="52">
        <f t="shared" si="243"/>
        <v>0</v>
      </c>
      <c r="AD294" s="52">
        <f t="shared" si="243"/>
        <v>0</v>
      </c>
      <c r="AE294" s="52">
        <f t="shared" ref="AE294:AG294" si="244">$C125*AE125/$AM125</f>
        <v>0</v>
      </c>
      <c r="AF294" s="52">
        <f t="shared" si="244"/>
        <v>0</v>
      </c>
      <c r="AG294" s="52">
        <f t="shared" si="244"/>
        <v>0</v>
      </c>
      <c r="AH294" s="52">
        <f t="shared" si="243"/>
        <v>0</v>
      </c>
      <c r="AI294" s="52">
        <f t="shared" si="243"/>
        <v>0</v>
      </c>
      <c r="AJ294" s="52">
        <f t="shared" si="243"/>
        <v>0</v>
      </c>
      <c r="AK294" s="52">
        <f t="shared" si="243"/>
        <v>0</v>
      </c>
      <c r="AL294" s="52">
        <f t="shared" si="243"/>
        <v>0</v>
      </c>
    </row>
    <row r="295" spans="1:38" s="31" customFormat="1">
      <c r="A295" s="16"/>
      <c r="B295" s="16"/>
      <c r="C295" s="16"/>
      <c r="D295" s="51" t="str">
        <f t="shared" si="130"/>
        <v>C2 Phenols</v>
      </c>
      <c r="E295" s="29"/>
      <c r="F295" s="9"/>
      <c r="G295" s="52">
        <f t="shared" ref="G295:AL295" si="245">$C126*G126/$AM126</f>
        <v>0</v>
      </c>
      <c r="H295" s="52">
        <f t="shared" si="245"/>
        <v>0</v>
      </c>
      <c r="I295" s="52">
        <f t="shared" si="245"/>
        <v>0</v>
      </c>
      <c r="J295" s="52">
        <f t="shared" si="245"/>
        <v>0</v>
      </c>
      <c r="K295" s="52">
        <f t="shared" si="245"/>
        <v>0</v>
      </c>
      <c r="L295" s="52">
        <f t="shared" si="245"/>
        <v>0</v>
      </c>
      <c r="M295" s="52">
        <f t="shared" si="245"/>
        <v>0</v>
      </c>
      <c r="N295" s="52">
        <f t="shared" si="245"/>
        <v>0</v>
      </c>
      <c r="O295" s="52">
        <f t="shared" si="245"/>
        <v>0</v>
      </c>
      <c r="P295" s="52">
        <f t="shared" si="245"/>
        <v>0</v>
      </c>
      <c r="Q295" s="52">
        <f t="shared" si="245"/>
        <v>0</v>
      </c>
      <c r="R295" s="52">
        <f t="shared" si="245"/>
        <v>0</v>
      </c>
      <c r="S295" s="52">
        <f t="shared" si="245"/>
        <v>0</v>
      </c>
      <c r="T295" s="52">
        <f t="shared" si="245"/>
        <v>0</v>
      </c>
      <c r="U295" s="52">
        <f t="shared" si="245"/>
        <v>0</v>
      </c>
      <c r="V295" s="52">
        <f t="shared" si="245"/>
        <v>0</v>
      </c>
      <c r="W295" s="52">
        <f t="shared" si="245"/>
        <v>0</v>
      </c>
      <c r="X295" s="52">
        <f t="shared" si="245"/>
        <v>0</v>
      </c>
      <c r="Y295" s="52">
        <f t="shared" si="245"/>
        <v>1.6090687752273783E-3</v>
      </c>
      <c r="Z295" s="52">
        <f t="shared" si="245"/>
        <v>0</v>
      </c>
      <c r="AA295" s="52">
        <f t="shared" si="245"/>
        <v>0</v>
      </c>
      <c r="AB295" s="52">
        <f t="shared" si="245"/>
        <v>0</v>
      </c>
      <c r="AC295" s="52">
        <f t="shared" si="245"/>
        <v>0</v>
      </c>
      <c r="AD295" s="52">
        <f t="shared" si="245"/>
        <v>0</v>
      </c>
      <c r="AE295" s="52">
        <f t="shared" ref="AE295:AG295" si="246">$C126*AE126/$AM126</f>
        <v>0</v>
      </c>
      <c r="AF295" s="52">
        <f t="shared" si="246"/>
        <v>0</v>
      </c>
      <c r="AG295" s="52">
        <f t="shared" si="246"/>
        <v>0</v>
      </c>
      <c r="AH295" s="52">
        <f t="shared" si="245"/>
        <v>0</v>
      </c>
      <c r="AI295" s="52">
        <f t="shared" si="245"/>
        <v>0</v>
      </c>
      <c r="AJ295" s="52">
        <f t="shared" si="245"/>
        <v>0</v>
      </c>
      <c r="AK295" s="52">
        <f t="shared" si="245"/>
        <v>0</v>
      </c>
      <c r="AL295" s="52">
        <f t="shared" si="245"/>
        <v>0</v>
      </c>
    </row>
    <row r="296" spans="1:38" s="31" customFormat="1">
      <c r="A296" s="16"/>
      <c r="B296" s="16"/>
      <c r="C296" s="16"/>
      <c r="D296" s="51" t="str">
        <f t="shared" si="130"/>
        <v>Nitrobenzene</v>
      </c>
      <c r="E296" s="29"/>
      <c r="F296" s="9"/>
      <c r="G296" s="52">
        <f t="shared" ref="G296:AL296" si="247">$C127*G127/$AM127</f>
        <v>0</v>
      </c>
      <c r="H296" s="52">
        <f t="shared" si="247"/>
        <v>0</v>
      </c>
      <c r="I296" s="52">
        <f t="shared" si="247"/>
        <v>0</v>
      </c>
      <c r="J296" s="52">
        <f t="shared" si="247"/>
        <v>0</v>
      </c>
      <c r="K296" s="52">
        <f t="shared" si="247"/>
        <v>0</v>
      </c>
      <c r="L296" s="52">
        <f t="shared" si="247"/>
        <v>0</v>
      </c>
      <c r="M296" s="52">
        <f t="shared" si="247"/>
        <v>0</v>
      </c>
      <c r="N296" s="52">
        <f t="shared" si="247"/>
        <v>0</v>
      </c>
      <c r="O296" s="52">
        <f t="shared" si="247"/>
        <v>0</v>
      </c>
      <c r="P296" s="52">
        <f t="shared" si="247"/>
        <v>0</v>
      </c>
      <c r="Q296" s="52">
        <f t="shared" si="247"/>
        <v>0</v>
      </c>
      <c r="R296" s="52">
        <f t="shared" si="247"/>
        <v>0</v>
      </c>
      <c r="S296" s="52">
        <f t="shared" si="247"/>
        <v>0</v>
      </c>
      <c r="T296" s="52">
        <f t="shared" si="247"/>
        <v>0</v>
      </c>
      <c r="U296" s="52">
        <f t="shared" si="247"/>
        <v>0</v>
      </c>
      <c r="V296" s="52">
        <f t="shared" si="247"/>
        <v>0</v>
      </c>
      <c r="W296" s="52">
        <f t="shared" si="247"/>
        <v>0</v>
      </c>
      <c r="X296" s="52">
        <f t="shared" si="247"/>
        <v>0</v>
      </c>
      <c r="Y296" s="52">
        <f t="shared" si="247"/>
        <v>9.2007793333662058E-5</v>
      </c>
      <c r="Z296" s="52">
        <f t="shared" si="247"/>
        <v>0</v>
      </c>
      <c r="AA296" s="52">
        <f t="shared" si="247"/>
        <v>0</v>
      </c>
      <c r="AB296" s="52">
        <f t="shared" si="247"/>
        <v>0</v>
      </c>
      <c r="AC296" s="52">
        <f t="shared" si="247"/>
        <v>0</v>
      </c>
      <c r="AD296" s="52">
        <f t="shared" si="247"/>
        <v>0</v>
      </c>
      <c r="AE296" s="52">
        <f t="shared" ref="AE296:AG296" si="248">$C127*AE127/$AM127</f>
        <v>0</v>
      </c>
      <c r="AF296" s="52">
        <f t="shared" si="248"/>
        <v>0</v>
      </c>
      <c r="AG296" s="52">
        <f t="shared" si="248"/>
        <v>0</v>
      </c>
      <c r="AH296" s="52">
        <f t="shared" si="247"/>
        <v>0</v>
      </c>
      <c r="AI296" s="52">
        <f t="shared" si="247"/>
        <v>0</v>
      </c>
      <c r="AJ296" s="52">
        <f t="shared" si="247"/>
        <v>0</v>
      </c>
      <c r="AK296" s="52">
        <f t="shared" si="247"/>
        <v>0</v>
      </c>
      <c r="AL296" s="52">
        <f t="shared" si="247"/>
        <v>0</v>
      </c>
    </row>
    <row r="297" spans="1:38" s="31" customFormat="1">
      <c r="A297" s="16"/>
      <c r="B297" s="16"/>
      <c r="C297" s="16"/>
      <c r="D297" s="51" t="str">
        <f t="shared" si="130"/>
        <v>Hydroxy Benzoquinone</v>
      </c>
      <c r="E297" s="29"/>
      <c r="F297" s="9"/>
      <c r="G297" s="52">
        <f t="shared" ref="G297:AL297" si="249">$C128*G128/$AM128</f>
        <v>0</v>
      </c>
      <c r="H297" s="52">
        <f t="shared" si="249"/>
        <v>0</v>
      </c>
      <c r="I297" s="52">
        <f t="shared" si="249"/>
        <v>0</v>
      </c>
      <c r="J297" s="52">
        <f t="shared" si="249"/>
        <v>0</v>
      </c>
      <c r="K297" s="52">
        <f t="shared" si="249"/>
        <v>0</v>
      </c>
      <c r="L297" s="52">
        <f t="shared" si="249"/>
        <v>0</v>
      </c>
      <c r="M297" s="52">
        <f t="shared" si="249"/>
        <v>0</v>
      </c>
      <c r="N297" s="52">
        <f t="shared" si="249"/>
        <v>0</v>
      </c>
      <c r="O297" s="52">
        <f t="shared" si="249"/>
        <v>0</v>
      </c>
      <c r="P297" s="52">
        <f t="shared" si="249"/>
        <v>0</v>
      </c>
      <c r="Q297" s="52">
        <f t="shared" si="249"/>
        <v>0</v>
      </c>
      <c r="R297" s="52">
        <f t="shared" si="249"/>
        <v>0</v>
      </c>
      <c r="S297" s="52">
        <f t="shared" si="249"/>
        <v>0</v>
      </c>
      <c r="T297" s="52">
        <f t="shared" si="249"/>
        <v>0</v>
      </c>
      <c r="U297" s="52">
        <f t="shared" si="249"/>
        <v>0</v>
      </c>
      <c r="V297" s="52">
        <f t="shared" si="249"/>
        <v>0</v>
      </c>
      <c r="W297" s="52">
        <f t="shared" si="249"/>
        <v>0</v>
      </c>
      <c r="X297" s="52">
        <f t="shared" si="249"/>
        <v>0</v>
      </c>
      <c r="Y297" s="52">
        <f t="shared" si="249"/>
        <v>8.9534757734675017E-4</v>
      </c>
      <c r="Z297" s="52">
        <f t="shared" si="249"/>
        <v>0</v>
      </c>
      <c r="AA297" s="52">
        <f t="shared" si="249"/>
        <v>0</v>
      </c>
      <c r="AB297" s="52">
        <f t="shared" si="249"/>
        <v>0</v>
      </c>
      <c r="AC297" s="52">
        <f t="shared" si="249"/>
        <v>0</v>
      </c>
      <c r="AD297" s="52">
        <f t="shared" si="249"/>
        <v>0</v>
      </c>
      <c r="AE297" s="52">
        <f t="shared" ref="AE297:AG297" si="250">$C128*AE128/$AM128</f>
        <v>0</v>
      </c>
      <c r="AF297" s="52">
        <f t="shared" si="250"/>
        <v>0</v>
      </c>
      <c r="AG297" s="52">
        <f t="shared" si="250"/>
        <v>0</v>
      </c>
      <c r="AH297" s="52">
        <f t="shared" si="249"/>
        <v>0</v>
      </c>
      <c r="AI297" s="52">
        <f t="shared" si="249"/>
        <v>0</v>
      </c>
      <c r="AJ297" s="52">
        <f t="shared" si="249"/>
        <v>0</v>
      </c>
      <c r="AK297" s="52">
        <f t="shared" si="249"/>
        <v>0</v>
      </c>
      <c r="AL297" s="52">
        <f t="shared" si="249"/>
        <v>0</v>
      </c>
    </row>
    <row r="298" spans="1:38" s="31" customFormat="1">
      <c r="A298" s="16"/>
      <c r="B298" s="16"/>
      <c r="C298" s="16"/>
      <c r="D298" s="51" t="str">
        <f t="shared" si="130"/>
        <v>Guaiacol (or 2-Methoxyphenol)</v>
      </c>
      <c r="E298" s="29"/>
      <c r="F298" s="9"/>
      <c r="G298" s="52">
        <f t="shared" ref="G298:AL298" si="251">$C129*G129/$AM129</f>
        <v>0</v>
      </c>
      <c r="H298" s="52">
        <f t="shared" si="251"/>
        <v>0</v>
      </c>
      <c r="I298" s="52">
        <f t="shared" si="251"/>
        <v>0</v>
      </c>
      <c r="J298" s="52">
        <f t="shared" si="251"/>
        <v>0</v>
      </c>
      <c r="K298" s="52">
        <f t="shared" si="251"/>
        <v>0</v>
      </c>
      <c r="L298" s="52">
        <f t="shared" si="251"/>
        <v>0</v>
      </c>
      <c r="M298" s="52">
        <f t="shared" si="251"/>
        <v>0</v>
      </c>
      <c r="N298" s="52">
        <f t="shared" si="251"/>
        <v>0</v>
      </c>
      <c r="O298" s="52">
        <f t="shared" si="251"/>
        <v>0</v>
      </c>
      <c r="P298" s="52">
        <f t="shared" si="251"/>
        <v>0</v>
      </c>
      <c r="Q298" s="52">
        <f t="shared" si="251"/>
        <v>0</v>
      </c>
      <c r="R298" s="52">
        <f t="shared" si="251"/>
        <v>0</v>
      </c>
      <c r="S298" s="52">
        <f t="shared" si="251"/>
        <v>0</v>
      </c>
      <c r="T298" s="52">
        <f t="shared" si="251"/>
        <v>0</v>
      </c>
      <c r="U298" s="52">
        <f t="shared" si="251"/>
        <v>0</v>
      </c>
      <c r="V298" s="52">
        <f t="shared" si="251"/>
        <v>0</v>
      </c>
      <c r="W298" s="52">
        <f t="shared" si="251"/>
        <v>0</v>
      </c>
      <c r="X298" s="52">
        <f t="shared" si="251"/>
        <v>0</v>
      </c>
      <c r="Y298" s="52">
        <f t="shared" si="251"/>
        <v>5.9981146442766734E-3</v>
      </c>
      <c r="Z298" s="52">
        <f t="shared" si="251"/>
        <v>0</v>
      </c>
      <c r="AA298" s="52">
        <f t="shared" si="251"/>
        <v>0</v>
      </c>
      <c r="AB298" s="52">
        <f t="shared" si="251"/>
        <v>0</v>
      </c>
      <c r="AC298" s="52">
        <f t="shared" si="251"/>
        <v>0</v>
      </c>
      <c r="AD298" s="52">
        <f t="shared" si="251"/>
        <v>0</v>
      </c>
      <c r="AE298" s="52">
        <f t="shared" ref="AE298:AG298" si="252">$C129*AE129/$AM129</f>
        <v>0</v>
      </c>
      <c r="AF298" s="52">
        <f t="shared" si="252"/>
        <v>0</v>
      </c>
      <c r="AG298" s="52">
        <f t="shared" si="252"/>
        <v>0</v>
      </c>
      <c r="AH298" s="52">
        <f t="shared" si="251"/>
        <v>0</v>
      </c>
      <c r="AI298" s="52">
        <f t="shared" si="251"/>
        <v>0</v>
      </c>
      <c r="AJ298" s="52">
        <f t="shared" si="251"/>
        <v>0</v>
      </c>
      <c r="AK298" s="52">
        <f t="shared" si="251"/>
        <v>0</v>
      </c>
      <c r="AL298" s="52">
        <f t="shared" si="251"/>
        <v>0</v>
      </c>
    </row>
    <row r="299" spans="1:38" s="31" customFormat="1">
      <c r="A299" s="16"/>
      <c r="B299" s="16"/>
      <c r="C299" s="16"/>
      <c r="D299" s="51" t="str">
        <f t="shared" si="130"/>
        <v>ROCP6OXY, Oxygenated Organics, C* = 1e6 ug m-3</v>
      </c>
      <c r="E299" s="29"/>
      <c r="F299" s="9"/>
      <c r="G299" s="52">
        <f t="shared" ref="G299:AL299" si="253">$C130*G130/$AM130</f>
        <v>0</v>
      </c>
      <c r="H299" s="52">
        <f t="shared" si="253"/>
        <v>0</v>
      </c>
      <c r="I299" s="52">
        <f t="shared" si="253"/>
        <v>0</v>
      </c>
      <c r="J299" s="52">
        <f t="shared" si="253"/>
        <v>0</v>
      </c>
      <c r="K299" s="52">
        <f t="shared" si="253"/>
        <v>0</v>
      </c>
      <c r="L299" s="52">
        <f t="shared" si="253"/>
        <v>0</v>
      </c>
      <c r="M299" s="52">
        <f t="shared" si="253"/>
        <v>0</v>
      </c>
      <c r="N299" s="52">
        <f t="shared" si="253"/>
        <v>0</v>
      </c>
      <c r="O299" s="52">
        <f t="shared" si="253"/>
        <v>0</v>
      </c>
      <c r="P299" s="52">
        <f t="shared" si="253"/>
        <v>0</v>
      </c>
      <c r="Q299" s="52">
        <f t="shared" si="253"/>
        <v>0</v>
      </c>
      <c r="R299" s="52">
        <f t="shared" si="253"/>
        <v>0</v>
      </c>
      <c r="S299" s="52">
        <f t="shared" si="253"/>
        <v>0</v>
      </c>
      <c r="T299" s="52">
        <f t="shared" si="253"/>
        <v>0</v>
      </c>
      <c r="U299" s="52">
        <f t="shared" si="253"/>
        <v>0</v>
      </c>
      <c r="V299" s="52">
        <f t="shared" si="253"/>
        <v>0</v>
      </c>
      <c r="W299" s="52">
        <f t="shared" si="253"/>
        <v>0</v>
      </c>
      <c r="X299" s="52">
        <f t="shared" si="253"/>
        <v>0</v>
      </c>
      <c r="Y299" s="52">
        <f t="shared" si="253"/>
        <v>8.8151097782499382E-3</v>
      </c>
      <c r="Z299" s="52">
        <f t="shared" si="253"/>
        <v>0</v>
      </c>
      <c r="AA299" s="52">
        <f t="shared" si="253"/>
        <v>0</v>
      </c>
      <c r="AB299" s="52">
        <f t="shared" si="253"/>
        <v>0</v>
      </c>
      <c r="AC299" s="52">
        <f t="shared" si="253"/>
        <v>0</v>
      </c>
      <c r="AD299" s="52">
        <f t="shared" si="253"/>
        <v>0</v>
      </c>
      <c r="AE299" s="52">
        <f t="shared" ref="AE299:AG299" si="254">$C130*AE130/$AM130</f>
        <v>0</v>
      </c>
      <c r="AF299" s="52">
        <f t="shared" si="254"/>
        <v>0</v>
      </c>
      <c r="AG299" s="52">
        <f t="shared" si="254"/>
        <v>0</v>
      </c>
      <c r="AH299" s="52">
        <f t="shared" si="253"/>
        <v>0</v>
      </c>
      <c r="AI299" s="52">
        <f t="shared" si="253"/>
        <v>0</v>
      </c>
      <c r="AJ299" s="52">
        <f t="shared" si="253"/>
        <v>0</v>
      </c>
      <c r="AK299" s="52">
        <f t="shared" si="253"/>
        <v>0</v>
      </c>
      <c r="AL299" s="52">
        <f t="shared" si="253"/>
        <v>0</v>
      </c>
    </row>
    <row r="300" spans="1:38" s="31" customFormat="1">
      <c r="A300" s="16"/>
      <c r="B300" s="16"/>
      <c r="C300" s="16"/>
      <c r="D300" s="51" t="str">
        <f t="shared" si="130"/>
        <v>ROCP6SULF, Sulfur-containing Hydrocarbons, C* = 1e6 ug m-3</v>
      </c>
      <c r="E300" s="29"/>
      <c r="F300" s="9"/>
      <c r="G300" s="52">
        <f t="shared" ref="G300:AL300" si="255">$C131*G131/$AM131</f>
        <v>0</v>
      </c>
      <c r="H300" s="52">
        <f t="shared" si="255"/>
        <v>0</v>
      </c>
      <c r="I300" s="52">
        <f t="shared" si="255"/>
        <v>0</v>
      </c>
      <c r="J300" s="52">
        <f t="shared" si="255"/>
        <v>0</v>
      </c>
      <c r="K300" s="52">
        <f t="shared" si="255"/>
        <v>0</v>
      </c>
      <c r="L300" s="52">
        <f t="shared" si="255"/>
        <v>0</v>
      </c>
      <c r="M300" s="52">
        <f t="shared" si="255"/>
        <v>0</v>
      </c>
      <c r="N300" s="52">
        <f t="shared" si="255"/>
        <v>0</v>
      </c>
      <c r="O300" s="52">
        <f t="shared" si="255"/>
        <v>0</v>
      </c>
      <c r="P300" s="52">
        <f t="shared" si="255"/>
        <v>0</v>
      </c>
      <c r="Q300" s="52">
        <f t="shared" si="255"/>
        <v>0</v>
      </c>
      <c r="R300" s="52">
        <f t="shared" si="255"/>
        <v>0</v>
      </c>
      <c r="S300" s="52">
        <f t="shared" si="255"/>
        <v>0</v>
      </c>
      <c r="T300" s="52">
        <f t="shared" si="255"/>
        <v>0</v>
      </c>
      <c r="U300" s="52">
        <f t="shared" si="255"/>
        <v>0</v>
      </c>
      <c r="V300" s="52">
        <f t="shared" si="255"/>
        <v>0</v>
      </c>
      <c r="W300" s="52">
        <f t="shared" si="255"/>
        <v>0</v>
      </c>
      <c r="X300" s="52">
        <f t="shared" si="255"/>
        <v>0</v>
      </c>
      <c r="Y300" s="52">
        <f t="shared" si="255"/>
        <v>1.3987004192502256E-4</v>
      </c>
      <c r="Z300" s="52">
        <f t="shared" si="255"/>
        <v>0</v>
      </c>
      <c r="AA300" s="52">
        <f t="shared" si="255"/>
        <v>0</v>
      </c>
      <c r="AB300" s="52">
        <f t="shared" si="255"/>
        <v>0</v>
      </c>
      <c r="AC300" s="52">
        <f t="shared" si="255"/>
        <v>0</v>
      </c>
      <c r="AD300" s="52">
        <f t="shared" si="255"/>
        <v>0</v>
      </c>
      <c r="AE300" s="52">
        <f t="shared" ref="AE300:AG300" si="256">$C131*AE131/$AM131</f>
        <v>0</v>
      </c>
      <c r="AF300" s="52">
        <f t="shared" si="256"/>
        <v>0</v>
      </c>
      <c r="AG300" s="52">
        <f t="shared" si="256"/>
        <v>0</v>
      </c>
      <c r="AH300" s="52">
        <f t="shared" si="255"/>
        <v>0</v>
      </c>
      <c r="AI300" s="52">
        <f t="shared" si="255"/>
        <v>0</v>
      </c>
      <c r="AJ300" s="52">
        <f t="shared" si="255"/>
        <v>0</v>
      </c>
      <c r="AK300" s="52">
        <f t="shared" si="255"/>
        <v>0</v>
      </c>
      <c r="AL300" s="52">
        <f t="shared" si="255"/>
        <v>0</v>
      </c>
    </row>
    <row r="301" spans="1:38" s="31" customFormat="1">
      <c r="A301" s="16"/>
      <c r="B301" s="16"/>
      <c r="C301" s="16"/>
      <c r="D301" s="51" t="str">
        <f t="shared" si="130"/>
        <v>C8 nitriles</v>
      </c>
      <c r="E301" s="29"/>
      <c r="F301" s="9"/>
      <c r="G301" s="52">
        <f t="shared" ref="G301:AL301" si="257">$C132*G132/$AM132</f>
        <v>0</v>
      </c>
      <c r="H301" s="52">
        <f t="shared" si="257"/>
        <v>0</v>
      </c>
      <c r="I301" s="52">
        <f t="shared" si="257"/>
        <v>0</v>
      </c>
      <c r="J301" s="52">
        <f t="shared" si="257"/>
        <v>0</v>
      </c>
      <c r="K301" s="52">
        <f t="shared" si="257"/>
        <v>0</v>
      </c>
      <c r="L301" s="52">
        <f t="shared" si="257"/>
        <v>0</v>
      </c>
      <c r="M301" s="52">
        <f t="shared" si="257"/>
        <v>0</v>
      </c>
      <c r="N301" s="52">
        <f t="shared" si="257"/>
        <v>0</v>
      </c>
      <c r="O301" s="52">
        <f t="shared" si="257"/>
        <v>0</v>
      </c>
      <c r="P301" s="52">
        <f t="shared" si="257"/>
        <v>0</v>
      </c>
      <c r="Q301" s="52">
        <f t="shared" si="257"/>
        <v>0</v>
      </c>
      <c r="R301" s="52">
        <f t="shared" si="257"/>
        <v>0</v>
      </c>
      <c r="S301" s="52">
        <f t="shared" si="257"/>
        <v>0</v>
      </c>
      <c r="T301" s="52">
        <f t="shared" si="257"/>
        <v>0</v>
      </c>
      <c r="U301" s="52">
        <f t="shared" si="257"/>
        <v>0</v>
      </c>
      <c r="V301" s="52">
        <f t="shared" si="257"/>
        <v>0</v>
      </c>
      <c r="W301" s="52">
        <f t="shared" si="257"/>
        <v>0</v>
      </c>
      <c r="X301" s="52">
        <f t="shared" si="257"/>
        <v>0</v>
      </c>
      <c r="Y301" s="52">
        <f t="shared" si="257"/>
        <v>4.972546579395167E-6</v>
      </c>
      <c r="Z301" s="52">
        <f t="shared" si="257"/>
        <v>0</v>
      </c>
      <c r="AA301" s="52">
        <f t="shared" si="257"/>
        <v>0</v>
      </c>
      <c r="AB301" s="52">
        <f t="shared" si="257"/>
        <v>0</v>
      </c>
      <c r="AC301" s="52">
        <f t="shared" si="257"/>
        <v>0</v>
      </c>
      <c r="AD301" s="52">
        <f t="shared" si="257"/>
        <v>0</v>
      </c>
      <c r="AE301" s="52">
        <f t="shared" ref="AE301:AG301" si="258">$C132*AE132/$AM132</f>
        <v>0</v>
      </c>
      <c r="AF301" s="52">
        <f t="shared" si="258"/>
        <v>0</v>
      </c>
      <c r="AG301" s="52">
        <f t="shared" si="258"/>
        <v>0</v>
      </c>
      <c r="AH301" s="52">
        <f t="shared" si="257"/>
        <v>0</v>
      </c>
      <c r="AI301" s="52">
        <f t="shared" si="257"/>
        <v>0</v>
      </c>
      <c r="AJ301" s="52">
        <f t="shared" si="257"/>
        <v>0</v>
      </c>
      <c r="AK301" s="52">
        <f t="shared" si="257"/>
        <v>0</v>
      </c>
      <c r="AL301" s="52">
        <f t="shared" si="257"/>
        <v>0</v>
      </c>
    </row>
    <row r="302" spans="1:38" s="31" customFormat="1">
      <c r="A302" s="16"/>
      <c r="B302" s="16"/>
      <c r="C302" s="16"/>
      <c r="D302" s="51" t="str">
        <f t="shared" ref="D302:D339" si="259">D133</f>
        <v>Dimethyl Trisulfide</v>
      </c>
      <c r="E302" s="29"/>
      <c r="F302" s="9"/>
      <c r="G302" s="52">
        <f t="shared" ref="G302:AL302" si="260">$C133*G133/$AM133</f>
        <v>0</v>
      </c>
      <c r="H302" s="52">
        <f t="shared" si="260"/>
        <v>0</v>
      </c>
      <c r="I302" s="52">
        <f t="shared" si="260"/>
        <v>0</v>
      </c>
      <c r="J302" s="52">
        <f t="shared" si="260"/>
        <v>0</v>
      </c>
      <c r="K302" s="52">
        <f t="shared" si="260"/>
        <v>0</v>
      </c>
      <c r="L302" s="52">
        <f t="shared" si="260"/>
        <v>0</v>
      </c>
      <c r="M302" s="52">
        <f t="shared" si="260"/>
        <v>0</v>
      </c>
      <c r="N302" s="52">
        <f t="shared" si="260"/>
        <v>0</v>
      </c>
      <c r="O302" s="52">
        <f t="shared" si="260"/>
        <v>0</v>
      </c>
      <c r="P302" s="52">
        <f t="shared" si="260"/>
        <v>0</v>
      </c>
      <c r="Q302" s="52">
        <f t="shared" si="260"/>
        <v>0</v>
      </c>
      <c r="R302" s="52">
        <f t="shared" si="260"/>
        <v>0</v>
      </c>
      <c r="S302" s="52">
        <f t="shared" si="260"/>
        <v>0</v>
      </c>
      <c r="T302" s="52">
        <f t="shared" si="260"/>
        <v>0</v>
      </c>
      <c r="U302" s="52">
        <f t="shared" si="260"/>
        <v>0</v>
      </c>
      <c r="V302" s="52">
        <f t="shared" si="260"/>
        <v>0</v>
      </c>
      <c r="W302" s="52">
        <f t="shared" si="260"/>
        <v>0</v>
      </c>
      <c r="X302" s="52">
        <f t="shared" si="260"/>
        <v>0</v>
      </c>
      <c r="Y302" s="52">
        <f t="shared" si="260"/>
        <v>0</v>
      </c>
      <c r="Z302" s="52">
        <f t="shared" si="260"/>
        <v>0</v>
      </c>
      <c r="AA302" s="52">
        <f t="shared" si="260"/>
        <v>0</v>
      </c>
      <c r="AB302" s="52">
        <f t="shared" si="260"/>
        <v>0</v>
      </c>
      <c r="AC302" s="52">
        <f t="shared" si="260"/>
        <v>0</v>
      </c>
      <c r="AD302" s="52">
        <f t="shared" si="260"/>
        <v>0</v>
      </c>
      <c r="AE302" s="52">
        <f t="shared" ref="AE302:AG302" si="261">$C133*AE133/$AM133</f>
        <v>0</v>
      </c>
      <c r="AF302" s="52">
        <f t="shared" si="261"/>
        <v>0</v>
      </c>
      <c r="AG302" s="52">
        <f t="shared" si="261"/>
        <v>1.576468704007853E-4</v>
      </c>
      <c r="AH302" s="52">
        <f t="shared" si="260"/>
        <v>0</v>
      </c>
      <c r="AI302" s="52">
        <f t="shared" si="260"/>
        <v>0</v>
      </c>
      <c r="AJ302" s="52">
        <f t="shared" si="260"/>
        <v>0</v>
      </c>
      <c r="AK302" s="52">
        <f t="shared" si="260"/>
        <v>0</v>
      </c>
      <c r="AL302" s="52">
        <f t="shared" si="260"/>
        <v>0</v>
      </c>
    </row>
    <row r="303" spans="1:38" s="31" customFormat="1">
      <c r="A303" s="16"/>
      <c r="B303" s="16"/>
      <c r="C303" s="16"/>
      <c r="D303" s="51" t="str">
        <f t="shared" si="259"/>
        <v>5-(Hydroxymethyl)-2-furaldehyde (or 2-Furancarboxaldehyde, 5-(hydroxymethyl)- || 5-Hydroxymethylfurfural || 5-(Hydroxymethyl)-2-furfural)</v>
      </c>
      <c r="E303" s="29"/>
      <c r="F303" s="9"/>
      <c r="G303" s="52">
        <f t="shared" ref="G303:AL303" si="262">$C134*G134/$AM134</f>
        <v>0</v>
      </c>
      <c r="H303" s="52">
        <f t="shared" si="262"/>
        <v>0</v>
      </c>
      <c r="I303" s="52">
        <f t="shared" si="262"/>
        <v>0</v>
      </c>
      <c r="J303" s="52">
        <f t="shared" si="262"/>
        <v>0</v>
      </c>
      <c r="K303" s="52">
        <f t="shared" si="262"/>
        <v>0</v>
      </c>
      <c r="L303" s="52">
        <f t="shared" si="262"/>
        <v>0</v>
      </c>
      <c r="M303" s="52">
        <f t="shared" si="262"/>
        <v>0</v>
      </c>
      <c r="N303" s="52">
        <f t="shared" si="262"/>
        <v>0</v>
      </c>
      <c r="O303" s="52">
        <f t="shared" si="262"/>
        <v>0</v>
      </c>
      <c r="P303" s="52">
        <f t="shared" si="262"/>
        <v>0</v>
      </c>
      <c r="Q303" s="52">
        <f t="shared" si="262"/>
        <v>0</v>
      </c>
      <c r="R303" s="52">
        <f t="shared" si="262"/>
        <v>0</v>
      </c>
      <c r="S303" s="52">
        <f t="shared" si="262"/>
        <v>0</v>
      </c>
      <c r="T303" s="52">
        <f t="shared" si="262"/>
        <v>0</v>
      </c>
      <c r="U303" s="52">
        <f t="shared" si="262"/>
        <v>0</v>
      </c>
      <c r="V303" s="52">
        <f t="shared" si="262"/>
        <v>0</v>
      </c>
      <c r="W303" s="52">
        <f t="shared" si="262"/>
        <v>0</v>
      </c>
      <c r="X303" s="52">
        <f t="shared" si="262"/>
        <v>0</v>
      </c>
      <c r="Y303" s="52">
        <f t="shared" si="262"/>
        <v>3.922831994322167E-3</v>
      </c>
      <c r="Z303" s="52">
        <f t="shared" si="262"/>
        <v>0</v>
      </c>
      <c r="AA303" s="52">
        <f t="shared" si="262"/>
        <v>0</v>
      </c>
      <c r="AB303" s="52">
        <f t="shared" si="262"/>
        <v>0</v>
      </c>
      <c r="AC303" s="52">
        <f t="shared" si="262"/>
        <v>0</v>
      </c>
      <c r="AD303" s="52">
        <f t="shared" si="262"/>
        <v>0</v>
      </c>
      <c r="AE303" s="52">
        <f t="shared" ref="AE303:AG303" si="263">$C134*AE134/$AM134</f>
        <v>0</v>
      </c>
      <c r="AF303" s="52">
        <f t="shared" si="263"/>
        <v>0</v>
      </c>
      <c r="AG303" s="52">
        <f t="shared" si="263"/>
        <v>0</v>
      </c>
      <c r="AH303" s="52">
        <f t="shared" si="262"/>
        <v>0</v>
      </c>
      <c r="AI303" s="52">
        <f t="shared" si="262"/>
        <v>0</v>
      </c>
      <c r="AJ303" s="52">
        <f t="shared" si="262"/>
        <v>0</v>
      </c>
      <c r="AK303" s="52">
        <f t="shared" si="262"/>
        <v>0</v>
      </c>
      <c r="AL303" s="52">
        <f t="shared" si="262"/>
        <v>0</v>
      </c>
    </row>
    <row r="304" spans="1:38" s="31" customFormat="1">
      <c r="A304" s="16"/>
      <c r="B304" s="16"/>
      <c r="C304" s="16"/>
      <c r="D304" s="51" t="str">
        <f t="shared" si="259"/>
        <v>2,5-Bis(hydroxymethyl)furan (or 2,5-Di(hydroxymethyl)furan)</v>
      </c>
      <c r="E304" s="29"/>
      <c r="F304" s="9"/>
      <c r="G304" s="52">
        <f t="shared" ref="G304:AL304" si="264">$C135*G135/$AM135</f>
        <v>0</v>
      </c>
      <c r="H304" s="52">
        <f t="shared" si="264"/>
        <v>0</v>
      </c>
      <c r="I304" s="52">
        <f t="shared" si="264"/>
        <v>0</v>
      </c>
      <c r="J304" s="52">
        <f t="shared" si="264"/>
        <v>0</v>
      </c>
      <c r="K304" s="52">
        <f t="shared" si="264"/>
        <v>0</v>
      </c>
      <c r="L304" s="52">
        <f t="shared" si="264"/>
        <v>0</v>
      </c>
      <c r="M304" s="52">
        <f t="shared" si="264"/>
        <v>0</v>
      </c>
      <c r="N304" s="52">
        <f t="shared" si="264"/>
        <v>0</v>
      </c>
      <c r="O304" s="52">
        <f t="shared" si="264"/>
        <v>0</v>
      </c>
      <c r="P304" s="52">
        <f t="shared" si="264"/>
        <v>0</v>
      </c>
      <c r="Q304" s="52">
        <f t="shared" si="264"/>
        <v>0</v>
      </c>
      <c r="R304" s="52">
        <f t="shared" si="264"/>
        <v>0</v>
      </c>
      <c r="S304" s="52">
        <f t="shared" si="264"/>
        <v>0</v>
      </c>
      <c r="T304" s="52">
        <f t="shared" si="264"/>
        <v>0</v>
      </c>
      <c r="U304" s="52">
        <f t="shared" si="264"/>
        <v>0</v>
      </c>
      <c r="V304" s="52">
        <f t="shared" si="264"/>
        <v>0</v>
      </c>
      <c r="W304" s="52">
        <f t="shared" si="264"/>
        <v>0</v>
      </c>
      <c r="X304" s="52">
        <f t="shared" si="264"/>
        <v>0</v>
      </c>
      <c r="Y304" s="52">
        <f t="shared" si="264"/>
        <v>1.8493614399655606E-3</v>
      </c>
      <c r="Z304" s="52">
        <f t="shared" si="264"/>
        <v>0</v>
      </c>
      <c r="AA304" s="52">
        <f t="shared" si="264"/>
        <v>0</v>
      </c>
      <c r="AB304" s="52">
        <f t="shared" si="264"/>
        <v>0</v>
      </c>
      <c r="AC304" s="52">
        <f t="shared" si="264"/>
        <v>0</v>
      </c>
      <c r="AD304" s="52">
        <f t="shared" si="264"/>
        <v>0</v>
      </c>
      <c r="AE304" s="52">
        <f t="shared" ref="AE304:AG304" si="265">$C135*AE135/$AM135</f>
        <v>0</v>
      </c>
      <c r="AF304" s="52">
        <f t="shared" si="265"/>
        <v>0</v>
      </c>
      <c r="AG304" s="52">
        <f t="shared" si="265"/>
        <v>0</v>
      </c>
      <c r="AH304" s="52">
        <f t="shared" si="264"/>
        <v>0</v>
      </c>
      <c r="AI304" s="52">
        <f t="shared" si="264"/>
        <v>0</v>
      </c>
      <c r="AJ304" s="52">
        <f t="shared" si="264"/>
        <v>0</v>
      </c>
      <c r="AK304" s="52">
        <f t="shared" si="264"/>
        <v>0</v>
      </c>
      <c r="AL304" s="52">
        <f t="shared" si="264"/>
        <v>0</v>
      </c>
    </row>
    <row r="305" spans="1:38" s="31" customFormat="1">
      <c r="A305" s="16"/>
      <c r="B305" s="16"/>
      <c r="C305" s="16"/>
      <c r="D305" s="51" t="str">
        <f t="shared" si="259"/>
        <v>Naphthalene</v>
      </c>
      <c r="E305" s="29"/>
      <c r="F305" s="9"/>
      <c r="G305" s="52">
        <f t="shared" ref="G305:AL305" si="266">$C136*G136/$AM136</f>
        <v>0</v>
      </c>
      <c r="H305" s="52">
        <f t="shared" si="266"/>
        <v>0</v>
      </c>
      <c r="I305" s="52">
        <f t="shared" si="266"/>
        <v>0</v>
      </c>
      <c r="J305" s="52">
        <f t="shared" si="266"/>
        <v>0</v>
      </c>
      <c r="K305" s="52">
        <f t="shared" si="266"/>
        <v>0</v>
      </c>
      <c r="L305" s="52">
        <f t="shared" si="266"/>
        <v>0</v>
      </c>
      <c r="M305" s="52">
        <f t="shared" si="266"/>
        <v>0</v>
      </c>
      <c r="N305" s="52">
        <f t="shared" si="266"/>
        <v>0</v>
      </c>
      <c r="O305" s="52">
        <f t="shared" si="266"/>
        <v>0</v>
      </c>
      <c r="P305" s="52">
        <f t="shared" si="266"/>
        <v>0</v>
      </c>
      <c r="Q305" s="52">
        <f t="shared" si="266"/>
        <v>0</v>
      </c>
      <c r="R305" s="52">
        <f t="shared" si="266"/>
        <v>0</v>
      </c>
      <c r="S305" s="52">
        <f t="shared" si="266"/>
        <v>0</v>
      </c>
      <c r="T305" s="52">
        <f t="shared" si="266"/>
        <v>0</v>
      </c>
      <c r="U305" s="52">
        <f t="shared" si="266"/>
        <v>0</v>
      </c>
      <c r="V305" s="52">
        <f t="shared" si="266"/>
        <v>0</v>
      </c>
      <c r="W305" s="52">
        <f t="shared" si="266"/>
        <v>0</v>
      </c>
      <c r="X305" s="52">
        <f t="shared" si="266"/>
        <v>0</v>
      </c>
      <c r="Y305" s="52">
        <f t="shared" si="266"/>
        <v>0</v>
      </c>
      <c r="Z305" s="52">
        <f t="shared" si="266"/>
        <v>0</v>
      </c>
      <c r="AA305" s="52">
        <f t="shared" si="266"/>
        <v>0</v>
      </c>
      <c r="AB305" s="52">
        <f t="shared" si="266"/>
        <v>0</v>
      </c>
      <c r="AC305" s="52">
        <f t="shared" si="266"/>
        <v>2.569983777414641E-3</v>
      </c>
      <c r="AD305" s="52">
        <f t="shared" si="266"/>
        <v>0</v>
      </c>
      <c r="AE305" s="52">
        <f t="shared" ref="AE305:AG305" si="267">$C136*AE136/$AM136</f>
        <v>0</v>
      </c>
      <c r="AF305" s="52">
        <f t="shared" si="267"/>
        <v>0</v>
      </c>
      <c r="AG305" s="52">
        <f t="shared" si="267"/>
        <v>0</v>
      </c>
      <c r="AH305" s="52">
        <f t="shared" si="266"/>
        <v>0</v>
      </c>
      <c r="AI305" s="52">
        <f t="shared" si="266"/>
        <v>0</v>
      </c>
      <c r="AJ305" s="52">
        <f t="shared" si="266"/>
        <v>0</v>
      </c>
      <c r="AK305" s="52">
        <f t="shared" si="266"/>
        <v>0</v>
      </c>
      <c r="AL305" s="52">
        <f t="shared" si="266"/>
        <v>0</v>
      </c>
    </row>
    <row r="306" spans="1:38" s="31" customFormat="1">
      <c r="A306" s="16"/>
      <c r="B306" s="16"/>
      <c r="C306" s="16"/>
      <c r="D306" s="51" t="str">
        <f t="shared" si="259"/>
        <v>Dihydronaphthalene</v>
      </c>
      <c r="E306" s="29"/>
      <c r="F306" s="9"/>
      <c r="G306" s="52">
        <f t="shared" ref="G306:AL306" si="268">$C137*G137/$AM137</f>
        <v>0</v>
      </c>
      <c r="H306" s="52">
        <f t="shared" si="268"/>
        <v>0</v>
      </c>
      <c r="I306" s="52">
        <f t="shared" si="268"/>
        <v>0</v>
      </c>
      <c r="J306" s="52">
        <f t="shared" si="268"/>
        <v>0</v>
      </c>
      <c r="K306" s="52">
        <f t="shared" si="268"/>
        <v>0</v>
      </c>
      <c r="L306" s="52">
        <f t="shared" si="268"/>
        <v>0</v>
      </c>
      <c r="M306" s="52">
        <f t="shared" si="268"/>
        <v>0</v>
      </c>
      <c r="N306" s="52">
        <f t="shared" si="268"/>
        <v>0</v>
      </c>
      <c r="O306" s="52">
        <f t="shared" si="268"/>
        <v>0</v>
      </c>
      <c r="P306" s="52">
        <f t="shared" si="268"/>
        <v>0</v>
      </c>
      <c r="Q306" s="52">
        <f t="shared" si="268"/>
        <v>0</v>
      </c>
      <c r="R306" s="52">
        <f t="shared" si="268"/>
        <v>0</v>
      </c>
      <c r="S306" s="52">
        <f t="shared" si="268"/>
        <v>0</v>
      </c>
      <c r="T306" s="52">
        <f t="shared" si="268"/>
        <v>0</v>
      </c>
      <c r="U306" s="52">
        <f t="shared" si="268"/>
        <v>0</v>
      </c>
      <c r="V306" s="52">
        <f t="shared" si="268"/>
        <v>0</v>
      </c>
      <c r="W306" s="52">
        <f t="shared" si="268"/>
        <v>0</v>
      </c>
      <c r="X306" s="52">
        <f t="shared" si="268"/>
        <v>0</v>
      </c>
      <c r="Y306" s="52">
        <f t="shared" si="268"/>
        <v>3.9477646422013076E-4</v>
      </c>
      <c r="Z306" s="52">
        <f t="shared" si="268"/>
        <v>0</v>
      </c>
      <c r="AA306" s="52">
        <f t="shared" si="268"/>
        <v>0</v>
      </c>
      <c r="AB306" s="52">
        <f t="shared" si="268"/>
        <v>0</v>
      </c>
      <c r="AC306" s="52">
        <f t="shared" si="268"/>
        <v>0</v>
      </c>
      <c r="AD306" s="52">
        <f t="shared" si="268"/>
        <v>0</v>
      </c>
      <c r="AE306" s="52">
        <f t="shared" ref="AE306:AG306" si="269">$C137*AE137/$AM137</f>
        <v>0</v>
      </c>
      <c r="AF306" s="52">
        <f t="shared" si="269"/>
        <v>0</v>
      </c>
      <c r="AG306" s="52">
        <f t="shared" si="269"/>
        <v>0</v>
      </c>
      <c r="AH306" s="52">
        <f t="shared" si="268"/>
        <v>0</v>
      </c>
      <c r="AI306" s="52">
        <f t="shared" si="268"/>
        <v>0</v>
      </c>
      <c r="AJ306" s="52">
        <f t="shared" si="268"/>
        <v>0</v>
      </c>
      <c r="AK306" s="52">
        <f t="shared" si="268"/>
        <v>0</v>
      </c>
      <c r="AL306" s="52">
        <f t="shared" si="268"/>
        <v>0</v>
      </c>
    </row>
    <row r="307" spans="1:38" s="31" customFormat="1">
      <c r="A307" s="16"/>
      <c r="B307" s="16"/>
      <c r="C307" s="16"/>
      <c r="D307" s="51" t="str">
        <f t="shared" si="259"/>
        <v>Methyl Benzeneacetonitrile</v>
      </c>
      <c r="E307" s="29"/>
      <c r="F307" s="9"/>
      <c r="G307" s="52">
        <f t="shared" ref="G307:AL307" si="270">$C138*G138/$AM138</f>
        <v>0</v>
      </c>
      <c r="H307" s="52">
        <f t="shared" si="270"/>
        <v>0</v>
      </c>
      <c r="I307" s="52">
        <f t="shared" si="270"/>
        <v>0</v>
      </c>
      <c r="J307" s="52">
        <f t="shared" si="270"/>
        <v>0</v>
      </c>
      <c r="K307" s="52">
        <f t="shared" si="270"/>
        <v>0</v>
      </c>
      <c r="L307" s="52">
        <f t="shared" si="270"/>
        <v>0</v>
      </c>
      <c r="M307" s="52">
        <f t="shared" si="270"/>
        <v>0</v>
      </c>
      <c r="N307" s="52">
        <f t="shared" si="270"/>
        <v>0</v>
      </c>
      <c r="O307" s="52">
        <f t="shared" si="270"/>
        <v>0</v>
      </c>
      <c r="P307" s="52">
        <f t="shared" si="270"/>
        <v>0</v>
      </c>
      <c r="Q307" s="52">
        <f t="shared" si="270"/>
        <v>0</v>
      </c>
      <c r="R307" s="52">
        <f t="shared" si="270"/>
        <v>0</v>
      </c>
      <c r="S307" s="52">
        <f t="shared" si="270"/>
        <v>0</v>
      </c>
      <c r="T307" s="52">
        <f t="shared" si="270"/>
        <v>0</v>
      </c>
      <c r="U307" s="52">
        <f t="shared" si="270"/>
        <v>0</v>
      </c>
      <c r="V307" s="52">
        <f t="shared" si="270"/>
        <v>0</v>
      </c>
      <c r="W307" s="52">
        <f t="shared" si="270"/>
        <v>0</v>
      </c>
      <c r="X307" s="52">
        <f t="shared" si="270"/>
        <v>0</v>
      </c>
      <c r="Y307" s="52">
        <f t="shared" si="270"/>
        <v>6.2590964476652699E-5</v>
      </c>
      <c r="Z307" s="52">
        <f t="shared" si="270"/>
        <v>0</v>
      </c>
      <c r="AA307" s="52">
        <f t="shared" si="270"/>
        <v>0</v>
      </c>
      <c r="AB307" s="52">
        <f t="shared" si="270"/>
        <v>0</v>
      </c>
      <c r="AC307" s="52">
        <f t="shared" si="270"/>
        <v>0</v>
      </c>
      <c r="AD307" s="52">
        <f t="shared" si="270"/>
        <v>0</v>
      </c>
      <c r="AE307" s="52">
        <f t="shared" ref="AE307:AG307" si="271">$C138*AE138/$AM138</f>
        <v>0</v>
      </c>
      <c r="AF307" s="52">
        <f t="shared" si="271"/>
        <v>0</v>
      </c>
      <c r="AG307" s="52">
        <f t="shared" si="271"/>
        <v>0</v>
      </c>
      <c r="AH307" s="52">
        <f t="shared" si="270"/>
        <v>0</v>
      </c>
      <c r="AI307" s="52">
        <f t="shared" si="270"/>
        <v>0</v>
      </c>
      <c r="AJ307" s="52">
        <f t="shared" si="270"/>
        <v>0</v>
      </c>
      <c r="AK307" s="52">
        <f t="shared" si="270"/>
        <v>0</v>
      </c>
      <c r="AL307" s="52">
        <f t="shared" si="270"/>
        <v>0</v>
      </c>
    </row>
    <row r="308" spans="1:38" s="31" customFormat="1">
      <c r="A308" s="16"/>
      <c r="B308" s="16"/>
      <c r="C308" s="16"/>
      <c r="D308" s="51" t="str">
        <f t="shared" si="259"/>
        <v>1-Methyl-2-benzofuran</v>
      </c>
      <c r="E308" s="29"/>
      <c r="F308" s="9"/>
      <c r="G308" s="52">
        <f t="shared" ref="G308:AL308" si="272">$C139*G139/$AM139</f>
        <v>0</v>
      </c>
      <c r="H308" s="52">
        <f t="shared" si="272"/>
        <v>0</v>
      </c>
      <c r="I308" s="52">
        <f t="shared" si="272"/>
        <v>0</v>
      </c>
      <c r="J308" s="52">
        <f t="shared" si="272"/>
        <v>0</v>
      </c>
      <c r="K308" s="52">
        <f t="shared" si="272"/>
        <v>0</v>
      </c>
      <c r="L308" s="52">
        <f t="shared" si="272"/>
        <v>0</v>
      </c>
      <c r="M308" s="52">
        <f t="shared" si="272"/>
        <v>0</v>
      </c>
      <c r="N308" s="52">
        <f t="shared" si="272"/>
        <v>0</v>
      </c>
      <c r="O308" s="52">
        <f t="shared" si="272"/>
        <v>0</v>
      </c>
      <c r="P308" s="52">
        <f t="shared" si="272"/>
        <v>0</v>
      </c>
      <c r="Q308" s="52">
        <f t="shared" si="272"/>
        <v>0</v>
      </c>
      <c r="R308" s="52">
        <f t="shared" si="272"/>
        <v>0</v>
      </c>
      <c r="S308" s="52">
        <f t="shared" si="272"/>
        <v>0</v>
      </c>
      <c r="T308" s="52">
        <f t="shared" si="272"/>
        <v>0</v>
      </c>
      <c r="U308" s="52">
        <f t="shared" si="272"/>
        <v>0</v>
      </c>
      <c r="V308" s="52">
        <f t="shared" si="272"/>
        <v>0</v>
      </c>
      <c r="W308" s="52">
        <f t="shared" si="272"/>
        <v>0</v>
      </c>
      <c r="X308" s="52">
        <f t="shared" si="272"/>
        <v>0</v>
      </c>
      <c r="Y308" s="52">
        <f t="shared" si="272"/>
        <v>1.6219840731728245E-3</v>
      </c>
      <c r="Z308" s="52">
        <f t="shared" si="272"/>
        <v>0</v>
      </c>
      <c r="AA308" s="52">
        <f t="shared" si="272"/>
        <v>0</v>
      </c>
      <c r="AB308" s="52">
        <f t="shared" si="272"/>
        <v>0</v>
      </c>
      <c r="AC308" s="52">
        <f t="shared" si="272"/>
        <v>0</v>
      </c>
      <c r="AD308" s="52">
        <f t="shared" si="272"/>
        <v>0</v>
      </c>
      <c r="AE308" s="52">
        <f t="shared" ref="AE308:AG308" si="273">$C139*AE139/$AM139</f>
        <v>0</v>
      </c>
      <c r="AF308" s="52">
        <f t="shared" si="273"/>
        <v>0</v>
      </c>
      <c r="AG308" s="52">
        <f t="shared" si="273"/>
        <v>0</v>
      </c>
      <c r="AH308" s="52">
        <f t="shared" si="272"/>
        <v>0</v>
      </c>
      <c r="AI308" s="52">
        <f t="shared" si="272"/>
        <v>0</v>
      </c>
      <c r="AJ308" s="52">
        <f t="shared" si="272"/>
        <v>0</v>
      </c>
      <c r="AK308" s="52">
        <f t="shared" si="272"/>
        <v>0</v>
      </c>
      <c r="AL308" s="52">
        <f t="shared" si="272"/>
        <v>0</v>
      </c>
    </row>
    <row r="309" spans="1:38" s="31" customFormat="1">
      <c r="A309" s="16"/>
      <c r="B309" s="16"/>
      <c r="C309" s="16"/>
      <c r="D309" s="51" t="str">
        <f t="shared" si="259"/>
        <v>Methyl styrene (mixed) (or vinyl toluene)</v>
      </c>
      <c r="E309" s="29"/>
      <c r="F309" s="9"/>
      <c r="G309" s="52">
        <f t="shared" ref="G309:AL309" si="274">$C140*G140/$AM140</f>
        <v>0</v>
      </c>
      <c r="H309" s="52">
        <f t="shared" si="274"/>
        <v>0</v>
      </c>
      <c r="I309" s="52">
        <f t="shared" si="274"/>
        <v>0</v>
      </c>
      <c r="J309" s="52">
        <f t="shared" si="274"/>
        <v>0</v>
      </c>
      <c r="K309" s="52">
        <f t="shared" si="274"/>
        <v>0</v>
      </c>
      <c r="L309" s="52">
        <f t="shared" si="274"/>
        <v>0</v>
      </c>
      <c r="M309" s="52">
        <f t="shared" si="274"/>
        <v>0</v>
      </c>
      <c r="N309" s="52">
        <f t="shared" si="274"/>
        <v>0</v>
      </c>
      <c r="O309" s="52">
        <f t="shared" si="274"/>
        <v>0</v>
      </c>
      <c r="P309" s="52">
        <f t="shared" si="274"/>
        <v>0</v>
      </c>
      <c r="Q309" s="52">
        <f t="shared" si="274"/>
        <v>0</v>
      </c>
      <c r="R309" s="52">
        <f t="shared" si="274"/>
        <v>0</v>
      </c>
      <c r="S309" s="52">
        <f t="shared" si="274"/>
        <v>0</v>
      </c>
      <c r="T309" s="52">
        <f t="shared" si="274"/>
        <v>0</v>
      </c>
      <c r="U309" s="52">
        <f t="shared" si="274"/>
        <v>0</v>
      </c>
      <c r="V309" s="52">
        <f t="shared" si="274"/>
        <v>0</v>
      </c>
      <c r="W309" s="52">
        <f t="shared" si="274"/>
        <v>0</v>
      </c>
      <c r="X309" s="52">
        <f t="shared" si="274"/>
        <v>0</v>
      </c>
      <c r="Y309" s="52">
        <f t="shared" si="274"/>
        <v>0</v>
      </c>
      <c r="Z309" s="52">
        <f t="shared" si="274"/>
        <v>0</v>
      </c>
      <c r="AA309" s="52">
        <f t="shared" si="274"/>
        <v>0</v>
      </c>
      <c r="AB309" s="52">
        <f t="shared" si="274"/>
        <v>0</v>
      </c>
      <c r="AC309" s="52">
        <f t="shared" si="274"/>
        <v>0</v>
      </c>
      <c r="AD309" s="52">
        <f t="shared" si="274"/>
        <v>0</v>
      </c>
      <c r="AE309" s="52">
        <f t="shared" ref="AE309:AG309" si="275">$C140*AE140/$AM140</f>
        <v>0</v>
      </c>
      <c r="AF309" s="52">
        <f t="shared" si="275"/>
        <v>0</v>
      </c>
      <c r="AG309" s="52">
        <f t="shared" si="275"/>
        <v>1.6691174189460479E-3</v>
      </c>
      <c r="AH309" s="52">
        <f t="shared" si="274"/>
        <v>0</v>
      </c>
      <c r="AI309" s="52">
        <f t="shared" si="274"/>
        <v>0</v>
      </c>
      <c r="AJ309" s="52">
        <f t="shared" si="274"/>
        <v>8.3455870947302395E-4</v>
      </c>
      <c r="AK309" s="52">
        <f t="shared" si="274"/>
        <v>0</v>
      </c>
      <c r="AL309" s="52">
        <f t="shared" si="274"/>
        <v>0</v>
      </c>
    </row>
    <row r="310" spans="1:38" s="31" customFormat="1">
      <c r="A310" s="16"/>
      <c r="B310" s="16"/>
      <c r="C310" s="16"/>
      <c r="D310" s="51" t="str">
        <f t="shared" si="259"/>
        <v>3-Methylacetophenone</v>
      </c>
      <c r="E310" s="29"/>
      <c r="F310" s="9"/>
      <c r="G310" s="52">
        <f t="shared" ref="G310:AL310" si="276">$C141*G141/$AM141</f>
        <v>0</v>
      </c>
      <c r="H310" s="52">
        <f t="shared" si="276"/>
        <v>0</v>
      </c>
      <c r="I310" s="52">
        <f t="shared" si="276"/>
        <v>0</v>
      </c>
      <c r="J310" s="52">
        <f t="shared" si="276"/>
        <v>0</v>
      </c>
      <c r="K310" s="52">
        <f t="shared" si="276"/>
        <v>0</v>
      </c>
      <c r="L310" s="52">
        <f t="shared" si="276"/>
        <v>0</v>
      </c>
      <c r="M310" s="52">
        <f t="shared" si="276"/>
        <v>0</v>
      </c>
      <c r="N310" s="52">
        <f t="shared" si="276"/>
        <v>0</v>
      </c>
      <c r="O310" s="52">
        <f t="shared" si="276"/>
        <v>0</v>
      </c>
      <c r="P310" s="52">
        <f t="shared" si="276"/>
        <v>0</v>
      </c>
      <c r="Q310" s="52">
        <f t="shared" si="276"/>
        <v>0</v>
      </c>
      <c r="R310" s="52">
        <f t="shared" si="276"/>
        <v>0</v>
      </c>
      <c r="S310" s="52">
        <f t="shared" si="276"/>
        <v>0</v>
      </c>
      <c r="T310" s="52">
        <f t="shared" si="276"/>
        <v>0</v>
      </c>
      <c r="U310" s="52">
        <f t="shared" si="276"/>
        <v>0</v>
      </c>
      <c r="V310" s="52">
        <f t="shared" si="276"/>
        <v>0</v>
      </c>
      <c r="W310" s="52">
        <f t="shared" si="276"/>
        <v>0</v>
      </c>
      <c r="X310" s="52">
        <f t="shared" si="276"/>
        <v>0</v>
      </c>
      <c r="Y310" s="52">
        <f t="shared" si="276"/>
        <v>5.1793546279832567E-4</v>
      </c>
      <c r="Z310" s="52">
        <f t="shared" si="276"/>
        <v>0</v>
      </c>
      <c r="AA310" s="52">
        <f t="shared" si="276"/>
        <v>0</v>
      </c>
      <c r="AB310" s="52">
        <f t="shared" si="276"/>
        <v>0</v>
      </c>
      <c r="AC310" s="52">
        <f t="shared" si="276"/>
        <v>0</v>
      </c>
      <c r="AD310" s="52">
        <f t="shared" si="276"/>
        <v>0</v>
      </c>
      <c r="AE310" s="52">
        <f t="shared" ref="AE310:AG310" si="277">$C141*AE141/$AM141</f>
        <v>0</v>
      </c>
      <c r="AF310" s="52">
        <f t="shared" si="277"/>
        <v>0</v>
      </c>
      <c r="AG310" s="52">
        <f t="shared" si="277"/>
        <v>0</v>
      </c>
      <c r="AH310" s="52">
        <f t="shared" si="276"/>
        <v>0</v>
      </c>
      <c r="AI310" s="52">
        <f t="shared" si="276"/>
        <v>0</v>
      </c>
      <c r="AJ310" s="52">
        <f t="shared" si="276"/>
        <v>0</v>
      </c>
      <c r="AK310" s="52">
        <f t="shared" si="276"/>
        <v>0</v>
      </c>
      <c r="AL310" s="52">
        <f t="shared" si="276"/>
        <v>0</v>
      </c>
    </row>
    <row r="311" spans="1:38" s="31" customFormat="1">
      <c r="A311" s="16"/>
      <c r="B311" s="16"/>
      <c r="C311" s="16"/>
      <c r="D311" s="51" t="str">
        <f t="shared" si="259"/>
        <v>C10 aromatics</v>
      </c>
      <c r="E311" s="29"/>
      <c r="F311" s="9"/>
      <c r="G311" s="52">
        <f t="shared" ref="G311:AL311" si="278">$C142*G142/$AM142</f>
        <v>0</v>
      </c>
      <c r="H311" s="52">
        <f t="shared" si="278"/>
        <v>0</v>
      </c>
      <c r="I311" s="52">
        <f t="shared" si="278"/>
        <v>0</v>
      </c>
      <c r="J311" s="52">
        <f t="shared" si="278"/>
        <v>0</v>
      </c>
      <c r="K311" s="52">
        <f t="shared" si="278"/>
        <v>0</v>
      </c>
      <c r="L311" s="52">
        <f t="shared" si="278"/>
        <v>0</v>
      </c>
      <c r="M311" s="52">
        <f t="shared" si="278"/>
        <v>0</v>
      </c>
      <c r="N311" s="52">
        <f t="shared" si="278"/>
        <v>0</v>
      </c>
      <c r="O311" s="52">
        <f t="shared" si="278"/>
        <v>0</v>
      </c>
      <c r="P311" s="52">
        <f t="shared" si="278"/>
        <v>0</v>
      </c>
      <c r="Q311" s="52">
        <f t="shared" si="278"/>
        <v>0</v>
      </c>
      <c r="R311" s="52">
        <f t="shared" si="278"/>
        <v>0</v>
      </c>
      <c r="S311" s="52">
        <f t="shared" si="278"/>
        <v>0</v>
      </c>
      <c r="T311" s="52">
        <f t="shared" si="278"/>
        <v>0</v>
      </c>
      <c r="U311" s="52">
        <f t="shared" si="278"/>
        <v>0</v>
      </c>
      <c r="V311" s="52">
        <f t="shared" si="278"/>
        <v>0</v>
      </c>
      <c r="W311" s="52">
        <f t="shared" si="278"/>
        <v>0</v>
      </c>
      <c r="X311" s="52">
        <f t="shared" si="278"/>
        <v>0</v>
      </c>
      <c r="Y311" s="52">
        <f t="shared" si="278"/>
        <v>0</v>
      </c>
      <c r="Z311" s="52">
        <f t="shared" si="278"/>
        <v>0</v>
      </c>
      <c r="AA311" s="52">
        <f t="shared" si="278"/>
        <v>0</v>
      </c>
      <c r="AB311" s="52">
        <f t="shared" si="278"/>
        <v>0</v>
      </c>
      <c r="AC311" s="52">
        <f t="shared" si="278"/>
        <v>1.0511212256533707E-3</v>
      </c>
      <c r="AD311" s="52">
        <f t="shared" si="278"/>
        <v>0</v>
      </c>
      <c r="AE311" s="52">
        <f t="shared" ref="AE311:AG311" si="279">$C142*AE142/$AM142</f>
        <v>0</v>
      </c>
      <c r="AF311" s="52">
        <f t="shared" si="279"/>
        <v>0</v>
      </c>
      <c r="AG311" s="52">
        <f t="shared" si="279"/>
        <v>0</v>
      </c>
      <c r="AH311" s="52">
        <f t="shared" si="278"/>
        <v>0</v>
      </c>
      <c r="AI311" s="52">
        <f t="shared" si="278"/>
        <v>0</v>
      </c>
      <c r="AJ311" s="52">
        <f t="shared" si="278"/>
        <v>0</v>
      </c>
      <c r="AK311" s="52">
        <f t="shared" si="278"/>
        <v>0</v>
      </c>
      <c r="AL311" s="52">
        <f t="shared" si="278"/>
        <v>0</v>
      </c>
    </row>
    <row r="312" spans="1:38" s="31" customFormat="1">
      <c r="A312" s="16"/>
      <c r="B312" s="16"/>
      <c r="C312" s="16"/>
      <c r="D312" s="51" t="str">
        <f t="shared" si="259"/>
        <v>o-Toluic acid (or 2-Methylbenzoic acid)</v>
      </c>
      <c r="E312" s="29"/>
      <c r="F312" s="9"/>
      <c r="G312" s="52">
        <f t="shared" ref="G312:AL312" si="280">$C143*G143/$AM143</f>
        <v>0</v>
      </c>
      <c r="H312" s="52">
        <f t="shared" si="280"/>
        <v>0</v>
      </c>
      <c r="I312" s="52">
        <f t="shared" si="280"/>
        <v>0</v>
      </c>
      <c r="J312" s="52">
        <f t="shared" si="280"/>
        <v>0</v>
      </c>
      <c r="K312" s="52">
        <f t="shared" si="280"/>
        <v>0</v>
      </c>
      <c r="L312" s="52">
        <f t="shared" si="280"/>
        <v>0</v>
      </c>
      <c r="M312" s="52">
        <f t="shared" si="280"/>
        <v>0</v>
      </c>
      <c r="N312" s="52">
        <f t="shared" si="280"/>
        <v>0</v>
      </c>
      <c r="O312" s="52">
        <f t="shared" si="280"/>
        <v>0</v>
      </c>
      <c r="P312" s="52">
        <f t="shared" si="280"/>
        <v>0</v>
      </c>
      <c r="Q312" s="52">
        <f t="shared" si="280"/>
        <v>0</v>
      </c>
      <c r="R312" s="52">
        <f t="shared" si="280"/>
        <v>0</v>
      </c>
      <c r="S312" s="52">
        <f t="shared" si="280"/>
        <v>0</v>
      </c>
      <c r="T312" s="52">
        <f t="shared" si="280"/>
        <v>0</v>
      </c>
      <c r="U312" s="52">
        <f t="shared" si="280"/>
        <v>0</v>
      </c>
      <c r="V312" s="52">
        <f t="shared" si="280"/>
        <v>0</v>
      </c>
      <c r="W312" s="52">
        <f t="shared" si="280"/>
        <v>0</v>
      </c>
      <c r="X312" s="52">
        <f t="shared" si="280"/>
        <v>0</v>
      </c>
      <c r="Y312" s="52">
        <f t="shared" si="280"/>
        <v>1.0544778077155482E-3</v>
      </c>
      <c r="Z312" s="52">
        <f t="shared" si="280"/>
        <v>0</v>
      </c>
      <c r="AA312" s="52">
        <f t="shared" si="280"/>
        <v>0</v>
      </c>
      <c r="AB312" s="52">
        <f t="shared" si="280"/>
        <v>0</v>
      </c>
      <c r="AC312" s="52">
        <f t="shared" si="280"/>
        <v>0</v>
      </c>
      <c r="AD312" s="52">
        <f t="shared" si="280"/>
        <v>0</v>
      </c>
      <c r="AE312" s="52">
        <f t="shared" ref="AE312:AG312" si="281">$C143*AE143/$AM143</f>
        <v>0</v>
      </c>
      <c r="AF312" s="52">
        <f t="shared" si="281"/>
        <v>0</v>
      </c>
      <c r="AG312" s="52">
        <f t="shared" si="281"/>
        <v>0</v>
      </c>
      <c r="AH312" s="52">
        <f t="shared" si="280"/>
        <v>0</v>
      </c>
      <c r="AI312" s="52">
        <f t="shared" si="280"/>
        <v>0</v>
      </c>
      <c r="AJ312" s="52">
        <f t="shared" si="280"/>
        <v>0</v>
      </c>
      <c r="AK312" s="52">
        <f t="shared" si="280"/>
        <v>0</v>
      </c>
      <c r="AL312" s="52">
        <f t="shared" si="280"/>
        <v>0</v>
      </c>
    </row>
    <row r="313" spans="1:38" s="31" customFormat="1">
      <c r="A313" s="16"/>
      <c r="B313" s="16"/>
      <c r="C313" s="16"/>
      <c r="D313" s="51" t="str">
        <f t="shared" si="259"/>
        <v>Monoterpenes</v>
      </c>
      <c r="E313" s="29"/>
      <c r="F313" s="9"/>
      <c r="G313" s="52">
        <f t="shared" ref="G313:AL313" si="282">$C144*G144/$AM144</f>
        <v>0</v>
      </c>
      <c r="H313" s="52">
        <f t="shared" si="282"/>
        <v>0</v>
      </c>
      <c r="I313" s="52">
        <f t="shared" si="282"/>
        <v>0</v>
      </c>
      <c r="J313" s="52">
        <f t="shared" si="282"/>
        <v>0</v>
      </c>
      <c r="K313" s="52">
        <f t="shared" si="282"/>
        <v>2.0072593038175268E-2</v>
      </c>
      <c r="L313" s="52">
        <f t="shared" si="282"/>
        <v>0</v>
      </c>
      <c r="M313" s="52">
        <f t="shared" si="282"/>
        <v>0</v>
      </c>
      <c r="N313" s="52">
        <f t="shared" si="282"/>
        <v>0</v>
      </c>
      <c r="O313" s="52">
        <f t="shared" si="282"/>
        <v>0</v>
      </c>
      <c r="P313" s="52">
        <f t="shared" si="282"/>
        <v>0</v>
      </c>
      <c r="Q313" s="52">
        <f t="shared" si="282"/>
        <v>0</v>
      </c>
      <c r="R313" s="52">
        <f t="shared" si="282"/>
        <v>0</v>
      </c>
      <c r="S313" s="52">
        <f t="shared" si="282"/>
        <v>0</v>
      </c>
      <c r="T313" s="52">
        <f t="shared" si="282"/>
        <v>0</v>
      </c>
      <c r="U313" s="52">
        <f t="shared" si="282"/>
        <v>0</v>
      </c>
      <c r="V313" s="52">
        <f t="shared" si="282"/>
        <v>0</v>
      </c>
      <c r="W313" s="52">
        <f t="shared" si="282"/>
        <v>0</v>
      </c>
      <c r="X313" s="52">
        <f t="shared" si="282"/>
        <v>0</v>
      </c>
      <c r="Y313" s="52">
        <f t="shared" si="282"/>
        <v>0</v>
      </c>
      <c r="Z313" s="52">
        <f t="shared" si="282"/>
        <v>0</v>
      </c>
      <c r="AA313" s="52">
        <f t="shared" si="282"/>
        <v>0</v>
      </c>
      <c r="AB313" s="52">
        <f t="shared" si="282"/>
        <v>0</v>
      </c>
      <c r="AC313" s="52">
        <f t="shared" si="282"/>
        <v>0</v>
      </c>
      <c r="AD313" s="52">
        <f t="shared" si="282"/>
        <v>0</v>
      </c>
      <c r="AE313" s="52">
        <f t="shared" ref="AE313:AG313" si="283">$C144*AE144/$AM144</f>
        <v>0</v>
      </c>
      <c r="AF313" s="52">
        <f t="shared" si="283"/>
        <v>0</v>
      </c>
      <c r="AG313" s="52">
        <f t="shared" si="283"/>
        <v>0</v>
      </c>
      <c r="AH313" s="52">
        <f t="shared" si="282"/>
        <v>0</v>
      </c>
      <c r="AI313" s="52">
        <f t="shared" si="282"/>
        <v>0</v>
      </c>
      <c r="AJ313" s="52">
        <f t="shared" si="282"/>
        <v>0</v>
      </c>
      <c r="AK313" s="52">
        <f t="shared" si="282"/>
        <v>0</v>
      </c>
      <c r="AL313" s="52">
        <f t="shared" si="282"/>
        <v>0</v>
      </c>
    </row>
    <row r="314" spans="1:38" s="31" customFormat="1">
      <c r="A314" s="16"/>
      <c r="B314" s="16"/>
      <c r="C314" s="16"/>
      <c r="D314" s="51" t="str">
        <f t="shared" si="259"/>
        <v>Nitrotoluene</v>
      </c>
      <c r="E314" s="29"/>
      <c r="F314" s="9"/>
      <c r="G314" s="52">
        <f t="shared" ref="G314:AL314" si="284">$C145*G145/$AM145</f>
        <v>0</v>
      </c>
      <c r="H314" s="52">
        <f t="shared" si="284"/>
        <v>0</v>
      </c>
      <c r="I314" s="52">
        <f t="shared" si="284"/>
        <v>0</v>
      </c>
      <c r="J314" s="52">
        <f t="shared" si="284"/>
        <v>0</v>
      </c>
      <c r="K314" s="52">
        <f t="shared" si="284"/>
        <v>0</v>
      </c>
      <c r="L314" s="52">
        <f t="shared" si="284"/>
        <v>0</v>
      </c>
      <c r="M314" s="52">
        <f t="shared" si="284"/>
        <v>0</v>
      </c>
      <c r="N314" s="52">
        <f t="shared" si="284"/>
        <v>0</v>
      </c>
      <c r="O314" s="52">
        <f t="shared" si="284"/>
        <v>0</v>
      </c>
      <c r="P314" s="52">
        <f t="shared" si="284"/>
        <v>0</v>
      </c>
      <c r="Q314" s="52">
        <f t="shared" si="284"/>
        <v>0</v>
      </c>
      <c r="R314" s="52">
        <f t="shared" si="284"/>
        <v>0</v>
      </c>
      <c r="S314" s="52">
        <f t="shared" si="284"/>
        <v>0</v>
      </c>
      <c r="T314" s="52">
        <f t="shared" si="284"/>
        <v>0</v>
      </c>
      <c r="U314" s="52">
        <f t="shared" si="284"/>
        <v>0</v>
      </c>
      <c r="V314" s="52">
        <f t="shared" si="284"/>
        <v>0</v>
      </c>
      <c r="W314" s="52">
        <f t="shared" si="284"/>
        <v>0</v>
      </c>
      <c r="X314" s="52">
        <f t="shared" si="284"/>
        <v>0</v>
      </c>
      <c r="Y314" s="52">
        <f t="shared" si="284"/>
        <v>8.9775934606772142E-5</v>
      </c>
      <c r="Z314" s="52">
        <f t="shared" si="284"/>
        <v>0</v>
      </c>
      <c r="AA314" s="52">
        <f t="shared" si="284"/>
        <v>0</v>
      </c>
      <c r="AB314" s="52">
        <f t="shared" si="284"/>
        <v>0</v>
      </c>
      <c r="AC314" s="52">
        <f t="shared" si="284"/>
        <v>0</v>
      </c>
      <c r="AD314" s="52">
        <f t="shared" si="284"/>
        <v>0</v>
      </c>
      <c r="AE314" s="52">
        <f t="shared" ref="AE314:AG314" si="285">$C145*AE145/$AM145</f>
        <v>0</v>
      </c>
      <c r="AF314" s="52">
        <f t="shared" si="285"/>
        <v>0</v>
      </c>
      <c r="AG314" s="52">
        <f t="shared" si="285"/>
        <v>0</v>
      </c>
      <c r="AH314" s="52">
        <f t="shared" si="284"/>
        <v>0</v>
      </c>
      <c r="AI314" s="52">
        <f t="shared" si="284"/>
        <v>0</v>
      </c>
      <c r="AJ314" s="52">
        <f t="shared" si="284"/>
        <v>0</v>
      </c>
      <c r="AK314" s="52">
        <f t="shared" si="284"/>
        <v>0</v>
      </c>
      <c r="AL314" s="52">
        <f t="shared" si="284"/>
        <v>0</v>
      </c>
    </row>
    <row r="315" spans="1:38" s="31" customFormat="1">
      <c r="A315" s="16"/>
      <c r="B315" s="16"/>
      <c r="C315" s="16"/>
      <c r="D315" s="51" t="str">
        <f t="shared" si="259"/>
        <v>P-cresol (4-methyl phenol)</v>
      </c>
      <c r="E315" s="29"/>
      <c r="F315" s="9"/>
      <c r="G315" s="52">
        <f t="shared" ref="G315:AL315" si="286">$C146*G146/$AM146</f>
        <v>0</v>
      </c>
      <c r="H315" s="52">
        <f t="shared" si="286"/>
        <v>0</v>
      </c>
      <c r="I315" s="52">
        <f t="shared" si="286"/>
        <v>0</v>
      </c>
      <c r="J315" s="52">
        <f t="shared" si="286"/>
        <v>0</v>
      </c>
      <c r="K315" s="52">
        <f t="shared" si="286"/>
        <v>0</v>
      </c>
      <c r="L315" s="52">
        <f t="shared" si="286"/>
        <v>0</v>
      </c>
      <c r="M315" s="52">
        <f t="shared" si="286"/>
        <v>0</v>
      </c>
      <c r="N315" s="52">
        <f t="shared" si="286"/>
        <v>0</v>
      </c>
      <c r="O315" s="52">
        <f t="shared" si="286"/>
        <v>0</v>
      </c>
      <c r="P315" s="52">
        <f t="shared" si="286"/>
        <v>0</v>
      </c>
      <c r="Q315" s="52">
        <f t="shared" si="286"/>
        <v>0</v>
      </c>
      <c r="R315" s="52">
        <f t="shared" si="286"/>
        <v>0</v>
      </c>
      <c r="S315" s="52">
        <f t="shared" si="286"/>
        <v>0</v>
      </c>
      <c r="T315" s="52">
        <f t="shared" si="286"/>
        <v>0</v>
      </c>
      <c r="U315" s="52">
        <f t="shared" si="286"/>
        <v>0</v>
      </c>
      <c r="V315" s="52">
        <f t="shared" si="286"/>
        <v>0</v>
      </c>
      <c r="W315" s="52">
        <f t="shared" si="286"/>
        <v>0</v>
      </c>
      <c r="X315" s="52">
        <f t="shared" si="286"/>
        <v>0</v>
      </c>
      <c r="Y315" s="52">
        <f t="shared" si="286"/>
        <v>4.0047892948589618E-3</v>
      </c>
      <c r="Z315" s="52">
        <f t="shared" si="286"/>
        <v>0</v>
      </c>
      <c r="AA315" s="52">
        <f t="shared" si="286"/>
        <v>0</v>
      </c>
      <c r="AB315" s="52">
        <f t="shared" si="286"/>
        <v>0</v>
      </c>
      <c r="AC315" s="52">
        <f t="shared" si="286"/>
        <v>0</v>
      </c>
      <c r="AD315" s="52">
        <f t="shared" si="286"/>
        <v>0</v>
      </c>
      <c r="AE315" s="52">
        <f t="shared" ref="AE315:AG315" si="287">$C146*AE146/$AM146</f>
        <v>0</v>
      </c>
      <c r="AF315" s="52">
        <f t="shared" si="287"/>
        <v>0</v>
      </c>
      <c r="AG315" s="52">
        <f t="shared" si="287"/>
        <v>0</v>
      </c>
      <c r="AH315" s="52">
        <f t="shared" si="286"/>
        <v>0</v>
      </c>
      <c r="AI315" s="52">
        <f t="shared" si="286"/>
        <v>0</v>
      </c>
      <c r="AJ315" s="52">
        <f t="shared" si="286"/>
        <v>0</v>
      </c>
      <c r="AK315" s="52">
        <f t="shared" si="286"/>
        <v>0</v>
      </c>
      <c r="AL315" s="52">
        <f t="shared" si="286"/>
        <v>0</v>
      </c>
    </row>
    <row r="316" spans="1:38" s="31" customFormat="1">
      <c r="A316" s="16"/>
      <c r="B316" s="16"/>
      <c r="C316" s="16"/>
      <c r="D316" s="51" t="str">
        <f t="shared" si="259"/>
        <v>Methylnaphthalenes</v>
      </c>
      <c r="E316" s="29"/>
      <c r="F316" s="9"/>
      <c r="G316" s="52">
        <f t="shared" ref="G316:AL316" si="288">$C147*G147/$AM147</f>
        <v>0</v>
      </c>
      <c r="H316" s="52">
        <f t="shared" si="288"/>
        <v>0</v>
      </c>
      <c r="I316" s="52">
        <f t="shared" si="288"/>
        <v>0</v>
      </c>
      <c r="J316" s="52">
        <f t="shared" si="288"/>
        <v>0</v>
      </c>
      <c r="K316" s="52">
        <f t="shared" si="288"/>
        <v>0</v>
      </c>
      <c r="L316" s="52">
        <f t="shared" si="288"/>
        <v>0</v>
      </c>
      <c r="M316" s="52">
        <f t="shared" si="288"/>
        <v>0</v>
      </c>
      <c r="N316" s="52">
        <f t="shared" si="288"/>
        <v>0</v>
      </c>
      <c r="O316" s="52">
        <f t="shared" si="288"/>
        <v>0</v>
      </c>
      <c r="P316" s="52">
        <f t="shared" si="288"/>
        <v>0</v>
      </c>
      <c r="Q316" s="52">
        <f t="shared" si="288"/>
        <v>0</v>
      </c>
      <c r="R316" s="52">
        <f t="shared" si="288"/>
        <v>0</v>
      </c>
      <c r="S316" s="52">
        <f t="shared" si="288"/>
        <v>0</v>
      </c>
      <c r="T316" s="52">
        <f t="shared" si="288"/>
        <v>0</v>
      </c>
      <c r="U316" s="52">
        <f t="shared" si="288"/>
        <v>0</v>
      </c>
      <c r="V316" s="52">
        <f t="shared" si="288"/>
        <v>0</v>
      </c>
      <c r="W316" s="52">
        <f t="shared" si="288"/>
        <v>0</v>
      </c>
      <c r="X316" s="52">
        <f t="shared" si="288"/>
        <v>0</v>
      </c>
      <c r="Y316" s="52">
        <f t="shared" si="288"/>
        <v>4.7293428799177279E-4</v>
      </c>
      <c r="Z316" s="52">
        <f t="shared" si="288"/>
        <v>0</v>
      </c>
      <c r="AA316" s="52">
        <f t="shared" si="288"/>
        <v>0</v>
      </c>
      <c r="AB316" s="52">
        <f t="shared" si="288"/>
        <v>0</v>
      </c>
      <c r="AC316" s="52">
        <f t="shared" si="288"/>
        <v>0</v>
      </c>
      <c r="AD316" s="52">
        <f t="shared" si="288"/>
        <v>0</v>
      </c>
      <c r="AE316" s="52">
        <f t="shared" ref="AE316:AG316" si="289">$C147*AE147/$AM147</f>
        <v>0</v>
      </c>
      <c r="AF316" s="52">
        <f t="shared" si="289"/>
        <v>0</v>
      </c>
      <c r="AG316" s="52">
        <f t="shared" si="289"/>
        <v>0</v>
      </c>
      <c r="AH316" s="52">
        <f t="shared" si="288"/>
        <v>0</v>
      </c>
      <c r="AI316" s="52">
        <f t="shared" si="288"/>
        <v>0</v>
      </c>
      <c r="AJ316" s="52">
        <f t="shared" si="288"/>
        <v>0</v>
      </c>
      <c r="AK316" s="52">
        <f t="shared" si="288"/>
        <v>0</v>
      </c>
      <c r="AL316" s="52">
        <f t="shared" si="288"/>
        <v>0</v>
      </c>
    </row>
    <row r="317" spans="1:38" s="31" customFormat="1">
      <c r="A317" s="16"/>
      <c r="B317" s="16"/>
      <c r="C317" s="16"/>
      <c r="D317" s="51" t="str">
        <f t="shared" si="259"/>
        <v>Levoglucosan</v>
      </c>
      <c r="E317" s="29"/>
      <c r="F317" s="9"/>
      <c r="G317" s="52">
        <f t="shared" ref="G317:AL317" si="290">$C148*G148/$AM148</f>
        <v>0</v>
      </c>
      <c r="H317" s="52">
        <f t="shared" si="290"/>
        <v>0</v>
      </c>
      <c r="I317" s="52">
        <f t="shared" si="290"/>
        <v>0</v>
      </c>
      <c r="J317" s="52">
        <f t="shared" si="290"/>
        <v>0</v>
      </c>
      <c r="K317" s="52">
        <f t="shared" si="290"/>
        <v>0</v>
      </c>
      <c r="L317" s="52">
        <f t="shared" si="290"/>
        <v>0</v>
      </c>
      <c r="M317" s="52">
        <f t="shared" si="290"/>
        <v>0</v>
      </c>
      <c r="N317" s="52">
        <f t="shared" si="290"/>
        <v>0</v>
      </c>
      <c r="O317" s="52">
        <f t="shared" si="290"/>
        <v>0</v>
      </c>
      <c r="P317" s="52">
        <f t="shared" si="290"/>
        <v>0</v>
      </c>
      <c r="Q317" s="52">
        <f t="shared" si="290"/>
        <v>0</v>
      </c>
      <c r="R317" s="52">
        <f t="shared" si="290"/>
        <v>0</v>
      </c>
      <c r="S317" s="52">
        <f t="shared" si="290"/>
        <v>0</v>
      </c>
      <c r="T317" s="52">
        <f t="shared" si="290"/>
        <v>0</v>
      </c>
      <c r="U317" s="52">
        <f t="shared" si="290"/>
        <v>0</v>
      </c>
      <c r="V317" s="52">
        <f t="shared" si="290"/>
        <v>0</v>
      </c>
      <c r="W317" s="52">
        <f t="shared" si="290"/>
        <v>0</v>
      </c>
      <c r="X317" s="52">
        <f t="shared" si="290"/>
        <v>0</v>
      </c>
      <c r="Y317" s="52">
        <f t="shared" si="290"/>
        <v>0</v>
      </c>
      <c r="Z317" s="52">
        <f t="shared" si="290"/>
        <v>0</v>
      </c>
      <c r="AA317" s="52">
        <f t="shared" si="290"/>
        <v>0</v>
      </c>
      <c r="AB317" s="52">
        <f t="shared" si="290"/>
        <v>0</v>
      </c>
      <c r="AC317" s="52">
        <f t="shared" si="290"/>
        <v>0</v>
      </c>
      <c r="AD317" s="52">
        <f t="shared" si="290"/>
        <v>3.2082686643882833E-3</v>
      </c>
      <c r="AE317" s="52">
        <f t="shared" ref="AE317:AG317" si="291">$C148*AE148/$AM148</f>
        <v>0</v>
      </c>
      <c r="AF317" s="52">
        <f t="shared" si="291"/>
        <v>0</v>
      </c>
      <c r="AG317" s="52">
        <f t="shared" si="291"/>
        <v>0</v>
      </c>
      <c r="AH317" s="52">
        <f t="shared" si="290"/>
        <v>0</v>
      </c>
      <c r="AI317" s="52">
        <f t="shared" si="290"/>
        <v>0</v>
      </c>
      <c r="AJ317" s="52">
        <f t="shared" si="290"/>
        <v>0</v>
      </c>
      <c r="AK317" s="52">
        <f t="shared" si="290"/>
        <v>0</v>
      </c>
      <c r="AL317" s="52">
        <f t="shared" si="290"/>
        <v>0</v>
      </c>
    </row>
    <row r="318" spans="1:38" s="31" customFormat="1">
      <c r="A318" s="16"/>
      <c r="B318" s="16"/>
      <c r="C318" s="16"/>
      <c r="D318" s="51" t="str">
        <f t="shared" si="259"/>
        <v>2-Vinylbenzofuran (or Benzofuran, 2-ethenyl-)</v>
      </c>
      <c r="E318" s="29"/>
      <c r="F318" s="9"/>
      <c r="G318" s="52">
        <f t="shared" ref="G318:AL318" si="292">$C149*G149/$AM149</f>
        <v>0</v>
      </c>
      <c r="H318" s="52">
        <f t="shared" si="292"/>
        <v>0</v>
      </c>
      <c r="I318" s="52">
        <f t="shared" si="292"/>
        <v>0</v>
      </c>
      <c r="J318" s="52">
        <f t="shared" si="292"/>
        <v>0</v>
      </c>
      <c r="K318" s="52">
        <f t="shared" si="292"/>
        <v>0</v>
      </c>
      <c r="L318" s="52">
        <f t="shared" si="292"/>
        <v>0</v>
      </c>
      <c r="M318" s="52">
        <f t="shared" si="292"/>
        <v>0</v>
      </c>
      <c r="N318" s="52">
        <f t="shared" si="292"/>
        <v>0</v>
      </c>
      <c r="O318" s="52">
        <f t="shared" si="292"/>
        <v>0</v>
      </c>
      <c r="P318" s="52">
        <f t="shared" si="292"/>
        <v>0</v>
      </c>
      <c r="Q318" s="52">
        <f t="shared" si="292"/>
        <v>0</v>
      </c>
      <c r="R318" s="52">
        <f t="shared" si="292"/>
        <v>0</v>
      </c>
      <c r="S318" s="52">
        <f t="shared" si="292"/>
        <v>0</v>
      </c>
      <c r="T318" s="52">
        <f t="shared" si="292"/>
        <v>0</v>
      </c>
      <c r="U318" s="52">
        <f t="shared" si="292"/>
        <v>0</v>
      </c>
      <c r="V318" s="52">
        <f t="shared" si="292"/>
        <v>0</v>
      </c>
      <c r="W318" s="52">
        <f t="shared" si="292"/>
        <v>0</v>
      </c>
      <c r="X318" s="52">
        <f t="shared" si="292"/>
        <v>0</v>
      </c>
      <c r="Y318" s="52">
        <f t="shared" si="292"/>
        <v>3.1477712796643879E-4</v>
      </c>
      <c r="Z318" s="52">
        <f t="shared" si="292"/>
        <v>0</v>
      </c>
      <c r="AA318" s="52">
        <f t="shared" si="292"/>
        <v>0</v>
      </c>
      <c r="AB318" s="52">
        <f t="shared" si="292"/>
        <v>0</v>
      </c>
      <c r="AC318" s="52">
        <f t="shared" si="292"/>
        <v>0</v>
      </c>
      <c r="AD318" s="52">
        <f t="shared" si="292"/>
        <v>0</v>
      </c>
      <c r="AE318" s="52">
        <f t="shared" ref="AE318:AG318" si="293">$C149*AE149/$AM149</f>
        <v>0</v>
      </c>
      <c r="AF318" s="52">
        <f t="shared" si="293"/>
        <v>0</v>
      </c>
      <c r="AG318" s="52">
        <f t="shared" si="293"/>
        <v>0</v>
      </c>
      <c r="AH318" s="52">
        <f t="shared" si="292"/>
        <v>0</v>
      </c>
      <c r="AI318" s="52">
        <f t="shared" si="292"/>
        <v>0</v>
      </c>
      <c r="AJ318" s="52">
        <f t="shared" si="292"/>
        <v>0</v>
      </c>
      <c r="AK318" s="52">
        <f t="shared" si="292"/>
        <v>0</v>
      </c>
      <c r="AL318" s="52">
        <f t="shared" si="292"/>
        <v>0</v>
      </c>
    </row>
    <row r="319" spans="1:38" s="31" customFormat="1">
      <c r="A319" s="16"/>
      <c r="B319" s="16"/>
      <c r="C319" s="16"/>
      <c r="D319" s="51" t="str">
        <f t="shared" si="259"/>
        <v>Ethylindene</v>
      </c>
      <c r="E319" s="29"/>
      <c r="F319" s="9"/>
      <c r="G319" s="52">
        <f t="shared" ref="G319:AL319" si="294">$C150*G150/$AM150</f>
        <v>0</v>
      </c>
      <c r="H319" s="52">
        <f t="shared" si="294"/>
        <v>0</v>
      </c>
      <c r="I319" s="52">
        <f t="shared" si="294"/>
        <v>0</v>
      </c>
      <c r="J319" s="52">
        <f t="shared" si="294"/>
        <v>0</v>
      </c>
      <c r="K319" s="52">
        <f t="shared" si="294"/>
        <v>0</v>
      </c>
      <c r="L319" s="52">
        <f t="shared" si="294"/>
        <v>0</v>
      </c>
      <c r="M319" s="52">
        <f t="shared" si="294"/>
        <v>0</v>
      </c>
      <c r="N319" s="52">
        <f t="shared" si="294"/>
        <v>0</v>
      </c>
      <c r="O319" s="52">
        <f t="shared" si="294"/>
        <v>0</v>
      </c>
      <c r="P319" s="52">
        <f t="shared" si="294"/>
        <v>0</v>
      </c>
      <c r="Q319" s="52">
        <f t="shared" si="294"/>
        <v>0</v>
      </c>
      <c r="R319" s="52">
        <f t="shared" si="294"/>
        <v>0</v>
      </c>
      <c r="S319" s="52">
        <f t="shared" si="294"/>
        <v>0</v>
      </c>
      <c r="T319" s="52">
        <f t="shared" si="294"/>
        <v>0</v>
      </c>
      <c r="U319" s="52">
        <f t="shared" si="294"/>
        <v>0</v>
      </c>
      <c r="V319" s="52">
        <f t="shared" si="294"/>
        <v>0</v>
      </c>
      <c r="W319" s="52">
        <f t="shared" si="294"/>
        <v>0</v>
      </c>
      <c r="X319" s="52">
        <f t="shared" si="294"/>
        <v>0</v>
      </c>
      <c r="Y319" s="52">
        <f t="shared" si="294"/>
        <v>1.896345611062873E-4</v>
      </c>
      <c r="Z319" s="52">
        <f t="shared" si="294"/>
        <v>0</v>
      </c>
      <c r="AA319" s="52">
        <f t="shared" si="294"/>
        <v>0</v>
      </c>
      <c r="AB319" s="52">
        <f t="shared" si="294"/>
        <v>0</v>
      </c>
      <c r="AC319" s="52">
        <f t="shared" si="294"/>
        <v>0</v>
      </c>
      <c r="AD319" s="52">
        <f t="shared" si="294"/>
        <v>0</v>
      </c>
      <c r="AE319" s="52">
        <f t="shared" ref="AE319:AG319" si="295">$C150*AE150/$AM150</f>
        <v>0</v>
      </c>
      <c r="AF319" s="52">
        <f t="shared" si="295"/>
        <v>0</v>
      </c>
      <c r="AG319" s="52">
        <f t="shared" si="295"/>
        <v>0</v>
      </c>
      <c r="AH319" s="52">
        <f t="shared" si="294"/>
        <v>0</v>
      </c>
      <c r="AI319" s="52">
        <f t="shared" si="294"/>
        <v>0</v>
      </c>
      <c r="AJ319" s="52">
        <f t="shared" si="294"/>
        <v>0</v>
      </c>
      <c r="AK319" s="52">
        <f t="shared" si="294"/>
        <v>0</v>
      </c>
      <c r="AL319" s="52">
        <f t="shared" si="294"/>
        <v>0</v>
      </c>
    </row>
    <row r="320" spans="1:38" s="31" customFormat="1">
      <c r="A320" s="16"/>
      <c r="B320" s="16"/>
      <c r="C320" s="16"/>
      <c r="D320" s="51" t="str">
        <f t="shared" si="259"/>
        <v>Dimethylbenzofuran</v>
      </c>
      <c r="E320" s="29"/>
      <c r="F320" s="9"/>
      <c r="G320" s="52">
        <f t="shared" ref="G320:AL320" si="296">$C151*G151/$AM151</f>
        <v>0</v>
      </c>
      <c r="H320" s="52">
        <f t="shared" si="296"/>
        <v>0</v>
      </c>
      <c r="I320" s="52">
        <f t="shared" si="296"/>
        <v>0</v>
      </c>
      <c r="J320" s="52">
        <f t="shared" si="296"/>
        <v>0</v>
      </c>
      <c r="K320" s="52">
        <f t="shared" si="296"/>
        <v>0</v>
      </c>
      <c r="L320" s="52">
        <f t="shared" si="296"/>
        <v>0</v>
      </c>
      <c r="M320" s="52">
        <f t="shared" si="296"/>
        <v>0</v>
      </c>
      <c r="N320" s="52">
        <f t="shared" si="296"/>
        <v>0</v>
      </c>
      <c r="O320" s="52">
        <f t="shared" si="296"/>
        <v>0</v>
      </c>
      <c r="P320" s="52">
        <f t="shared" si="296"/>
        <v>0</v>
      </c>
      <c r="Q320" s="52">
        <f t="shared" si="296"/>
        <v>0</v>
      </c>
      <c r="R320" s="52">
        <f t="shared" si="296"/>
        <v>0</v>
      </c>
      <c r="S320" s="52">
        <f t="shared" si="296"/>
        <v>0</v>
      </c>
      <c r="T320" s="52">
        <f t="shared" si="296"/>
        <v>0</v>
      </c>
      <c r="U320" s="52">
        <f t="shared" si="296"/>
        <v>0</v>
      </c>
      <c r="V320" s="52">
        <f t="shared" si="296"/>
        <v>0</v>
      </c>
      <c r="W320" s="52">
        <f t="shared" si="296"/>
        <v>0</v>
      </c>
      <c r="X320" s="52">
        <f t="shared" si="296"/>
        <v>0</v>
      </c>
      <c r="Y320" s="52">
        <f t="shared" si="296"/>
        <v>5.6914213768249195E-4</v>
      </c>
      <c r="Z320" s="52">
        <f t="shared" si="296"/>
        <v>0</v>
      </c>
      <c r="AA320" s="52">
        <f t="shared" si="296"/>
        <v>0</v>
      </c>
      <c r="AB320" s="52">
        <f t="shared" si="296"/>
        <v>0</v>
      </c>
      <c r="AC320" s="52">
        <f t="shared" si="296"/>
        <v>0</v>
      </c>
      <c r="AD320" s="52">
        <f t="shared" si="296"/>
        <v>0</v>
      </c>
      <c r="AE320" s="52">
        <f t="shared" ref="AE320:AG320" si="297">$C151*AE151/$AM151</f>
        <v>0</v>
      </c>
      <c r="AF320" s="52">
        <f t="shared" si="297"/>
        <v>0</v>
      </c>
      <c r="AG320" s="52">
        <f t="shared" si="297"/>
        <v>0</v>
      </c>
      <c r="AH320" s="52">
        <f t="shared" si="296"/>
        <v>0</v>
      </c>
      <c r="AI320" s="52">
        <f t="shared" si="296"/>
        <v>0</v>
      </c>
      <c r="AJ320" s="52">
        <f t="shared" si="296"/>
        <v>0</v>
      </c>
      <c r="AK320" s="52">
        <f t="shared" si="296"/>
        <v>0</v>
      </c>
      <c r="AL320" s="52">
        <f t="shared" si="296"/>
        <v>0</v>
      </c>
    </row>
    <row r="321" spans="1:38" s="31" customFormat="1">
      <c r="A321" s="16"/>
      <c r="B321" s="16"/>
      <c r="C321" s="16"/>
      <c r="D321" s="51" t="str">
        <f t="shared" si="259"/>
        <v>Estragole (or Tarragon; Anisole, p-allyl- || Chavicol, O-methyl- || p-Allylanisole || p-Methoxyallylbenzene || Chavicol methyl ether || Esdragol)</v>
      </c>
      <c r="E321" s="29"/>
      <c r="F321" s="9"/>
      <c r="G321" s="52">
        <f t="shared" ref="G321:AL321" si="298">$C152*G152/$AM152</f>
        <v>0</v>
      </c>
      <c r="H321" s="52">
        <f t="shared" si="298"/>
        <v>0</v>
      </c>
      <c r="I321" s="52">
        <f t="shared" si="298"/>
        <v>0</v>
      </c>
      <c r="J321" s="52">
        <f t="shared" si="298"/>
        <v>0</v>
      </c>
      <c r="K321" s="52">
        <f t="shared" si="298"/>
        <v>0</v>
      </c>
      <c r="L321" s="52">
        <f t="shared" si="298"/>
        <v>0</v>
      </c>
      <c r="M321" s="52">
        <f t="shared" si="298"/>
        <v>0</v>
      </c>
      <c r="N321" s="52">
        <f t="shared" si="298"/>
        <v>0</v>
      </c>
      <c r="O321" s="52">
        <f t="shared" si="298"/>
        <v>0</v>
      </c>
      <c r="P321" s="52">
        <f t="shared" si="298"/>
        <v>0</v>
      </c>
      <c r="Q321" s="52">
        <f t="shared" si="298"/>
        <v>0</v>
      </c>
      <c r="R321" s="52">
        <f t="shared" si="298"/>
        <v>0</v>
      </c>
      <c r="S321" s="52">
        <f t="shared" si="298"/>
        <v>0</v>
      </c>
      <c r="T321" s="52">
        <f t="shared" si="298"/>
        <v>0</v>
      </c>
      <c r="U321" s="52">
        <f t="shared" si="298"/>
        <v>0</v>
      </c>
      <c r="V321" s="52">
        <f t="shared" si="298"/>
        <v>0</v>
      </c>
      <c r="W321" s="52">
        <f t="shared" si="298"/>
        <v>0</v>
      </c>
      <c r="X321" s="52">
        <f t="shared" si="298"/>
        <v>0</v>
      </c>
      <c r="Y321" s="52">
        <f t="shared" si="298"/>
        <v>3.1629316676547251E-4</v>
      </c>
      <c r="Z321" s="52">
        <f t="shared" si="298"/>
        <v>0</v>
      </c>
      <c r="AA321" s="52">
        <f t="shared" si="298"/>
        <v>0</v>
      </c>
      <c r="AB321" s="52">
        <f t="shared" si="298"/>
        <v>0</v>
      </c>
      <c r="AC321" s="52">
        <f t="shared" si="298"/>
        <v>0</v>
      </c>
      <c r="AD321" s="52">
        <f t="shared" si="298"/>
        <v>0</v>
      </c>
      <c r="AE321" s="52">
        <f t="shared" ref="AE321:AG321" si="299">$C152*AE152/$AM152</f>
        <v>0</v>
      </c>
      <c r="AF321" s="52">
        <f t="shared" si="299"/>
        <v>0</v>
      </c>
      <c r="AG321" s="52">
        <f t="shared" si="299"/>
        <v>0</v>
      </c>
      <c r="AH321" s="52">
        <f t="shared" si="298"/>
        <v>0</v>
      </c>
      <c r="AI321" s="52">
        <f t="shared" si="298"/>
        <v>0</v>
      </c>
      <c r="AJ321" s="52">
        <f t="shared" si="298"/>
        <v>0</v>
      </c>
      <c r="AK321" s="52">
        <f t="shared" si="298"/>
        <v>0</v>
      </c>
      <c r="AL321" s="52">
        <f t="shared" si="298"/>
        <v>0</v>
      </c>
    </row>
    <row r="322" spans="1:38" s="31" customFormat="1">
      <c r="A322" s="16"/>
      <c r="B322" s="16"/>
      <c r="C322" s="16"/>
      <c r="D322" s="51" t="str">
        <f t="shared" si="259"/>
        <v>C11 aromatics</v>
      </c>
      <c r="E322" s="29"/>
      <c r="F322" s="9"/>
      <c r="G322" s="52">
        <f t="shared" ref="G322:AL322" si="300">$C153*G153/$AM153</f>
        <v>0</v>
      </c>
      <c r="H322" s="52">
        <f t="shared" si="300"/>
        <v>0</v>
      </c>
      <c r="I322" s="52">
        <f t="shared" si="300"/>
        <v>0</v>
      </c>
      <c r="J322" s="52">
        <f t="shared" si="300"/>
        <v>0</v>
      </c>
      <c r="K322" s="52">
        <f t="shared" si="300"/>
        <v>0</v>
      </c>
      <c r="L322" s="52">
        <f t="shared" si="300"/>
        <v>0</v>
      </c>
      <c r="M322" s="52">
        <f t="shared" si="300"/>
        <v>0</v>
      </c>
      <c r="N322" s="52">
        <f t="shared" si="300"/>
        <v>0</v>
      </c>
      <c r="O322" s="52">
        <f t="shared" si="300"/>
        <v>0</v>
      </c>
      <c r="P322" s="52">
        <f t="shared" si="300"/>
        <v>0</v>
      </c>
      <c r="Q322" s="52">
        <f t="shared" si="300"/>
        <v>0</v>
      </c>
      <c r="R322" s="52">
        <f t="shared" si="300"/>
        <v>0</v>
      </c>
      <c r="S322" s="52">
        <f t="shared" si="300"/>
        <v>0</v>
      </c>
      <c r="T322" s="52">
        <f t="shared" si="300"/>
        <v>0</v>
      </c>
      <c r="U322" s="52">
        <f t="shared" si="300"/>
        <v>0</v>
      </c>
      <c r="V322" s="52">
        <f t="shared" si="300"/>
        <v>0</v>
      </c>
      <c r="W322" s="52">
        <f t="shared" si="300"/>
        <v>0</v>
      </c>
      <c r="X322" s="52">
        <f t="shared" si="300"/>
        <v>0</v>
      </c>
      <c r="Y322" s="52">
        <f t="shared" si="300"/>
        <v>0</v>
      </c>
      <c r="Z322" s="52">
        <f t="shared" si="300"/>
        <v>0</v>
      </c>
      <c r="AA322" s="52">
        <f t="shared" si="300"/>
        <v>0</v>
      </c>
      <c r="AB322" s="52">
        <f t="shared" si="300"/>
        <v>0</v>
      </c>
      <c r="AC322" s="52">
        <f t="shared" si="300"/>
        <v>0</v>
      </c>
      <c r="AD322" s="52">
        <f t="shared" si="300"/>
        <v>0</v>
      </c>
      <c r="AE322" s="52">
        <f t="shared" ref="AE322:AG322" si="301">$C153*AE153/$AM153</f>
        <v>0</v>
      </c>
      <c r="AF322" s="52">
        <f t="shared" si="301"/>
        <v>0</v>
      </c>
      <c r="AG322" s="52">
        <f t="shared" si="301"/>
        <v>7.2857123676464317E-4</v>
      </c>
      <c r="AH322" s="52">
        <f t="shared" si="300"/>
        <v>0</v>
      </c>
      <c r="AI322" s="52">
        <f t="shared" si="300"/>
        <v>0</v>
      </c>
      <c r="AJ322" s="52">
        <f t="shared" si="300"/>
        <v>0</v>
      </c>
      <c r="AK322" s="52">
        <f t="shared" si="300"/>
        <v>0</v>
      </c>
      <c r="AL322" s="52">
        <f t="shared" si="300"/>
        <v>2.4285707892154773E-4</v>
      </c>
    </row>
    <row r="323" spans="1:38" s="31" customFormat="1">
      <c r="A323" s="16"/>
      <c r="B323" s="16"/>
      <c r="C323" s="16"/>
      <c r="D323" s="51" t="str">
        <f t="shared" si="259"/>
        <v>4-Vinylguaiacol (or 2-Methoxy-4-vinylphenol)</v>
      </c>
      <c r="E323" s="29"/>
      <c r="F323" s="9"/>
      <c r="G323" s="52">
        <f t="shared" ref="G323:AL323" si="302">$C154*G154/$AM154</f>
        <v>0</v>
      </c>
      <c r="H323" s="52">
        <f t="shared" si="302"/>
        <v>0</v>
      </c>
      <c r="I323" s="52">
        <f t="shared" si="302"/>
        <v>0</v>
      </c>
      <c r="J323" s="52">
        <f t="shared" si="302"/>
        <v>0</v>
      </c>
      <c r="K323" s="52">
        <f t="shared" si="302"/>
        <v>0</v>
      </c>
      <c r="L323" s="52">
        <f t="shared" si="302"/>
        <v>0</v>
      </c>
      <c r="M323" s="52">
        <f t="shared" si="302"/>
        <v>0</v>
      </c>
      <c r="N323" s="52">
        <f t="shared" si="302"/>
        <v>0</v>
      </c>
      <c r="O323" s="52">
        <f t="shared" si="302"/>
        <v>0</v>
      </c>
      <c r="P323" s="52">
        <f t="shared" si="302"/>
        <v>0</v>
      </c>
      <c r="Q323" s="52">
        <f t="shared" si="302"/>
        <v>0</v>
      </c>
      <c r="R323" s="52">
        <f t="shared" si="302"/>
        <v>0</v>
      </c>
      <c r="S323" s="52">
        <f t="shared" si="302"/>
        <v>0</v>
      </c>
      <c r="T323" s="52">
        <f t="shared" si="302"/>
        <v>0</v>
      </c>
      <c r="U323" s="52">
        <f t="shared" si="302"/>
        <v>0</v>
      </c>
      <c r="V323" s="52">
        <f t="shared" si="302"/>
        <v>0</v>
      </c>
      <c r="W323" s="52">
        <f t="shared" si="302"/>
        <v>0</v>
      </c>
      <c r="X323" s="52">
        <f t="shared" si="302"/>
        <v>0</v>
      </c>
      <c r="Y323" s="52">
        <f t="shared" si="302"/>
        <v>1.6474339391049175E-3</v>
      </c>
      <c r="Z323" s="52">
        <f t="shared" si="302"/>
        <v>0</v>
      </c>
      <c r="AA323" s="52">
        <f t="shared" si="302"/>
        <v>0</v>
      </c>
      <c r="AB323" s="52">
        <f t="shared" si="302"/>
        <v>0</v>
      </c>
      <c r="AC323" s="52">
        <f t="shared" si="302"/>
        <v>0</v>
      </c>
      <c r="AD323" s="52">
        <f t="shared" si="302"/>
        <v>0</v>
      </c>
      <c r="AE323" s="52">
        <f t="shared" ref="AE323:AG323" si="303">$C154*AE154/$AM154</f>
        <v>0</v>
      </c>
      <c r="AF323" s="52">
        <f t="shared" si="303"/>
        <v>0</v>
      </c>
      <c r="AG323" s="52">
        <f t="shared" si="303"/>
        <v>0</v>
      </c>
      <c r="AH323" s="52">
        <f t="shared" si="302"/>
        <v>0</v>
      </c>
      <c r="AI323" s="52">
        <f t="shared" si="302"/>
        <v>0</v>
      </c>
      <c r="AJ323" s="52">
        <f t="shared" si="302"/>
        <v>0</v>
      </c>
      <c r="AK323" s="52">
        <f t="shared" si="302"/>
        <v>0</v>
      </c>
      <c r="AL323" s="52">
        <f t="shared" si="302"/>
        <v>0</v>
      </c>
    </row>
    <row r="324" spans="1:38" s="31" customFormat="1">
      <c r="A324" s="16"/>
      <c r="B324" s="16"/>
      <c r="C324" s="16"/>
      <c r="D324" s="51" t="str">
        <f t="shared" si="259"/>
        <v>ROCP5OXY, Oxygenated Organics, C* = 1e5 ug m-3</v>
      </c>
      <c r="E324" s="29"/>
      <c r="F324" s="9"/>
      <c r="G324" s="52">
        <f t="shared" ref="G324:AL324" si="304">$C155*G155/$AM155</f>
        <v>0</v>
      </c>
      <c r="H324" s="52">
        <f t="shared" si="304"/>
        <v>0</v>
      </c>
      <c r="I324" s="52">
        <f t="shared" si="304"/>
        <v>0</v>
      </c>
      <c r="J324" s="52">
        <f t="shared" si="304"/>
        <v>0</v>
      </c>
      <c r="K324" s="52">
        <f t="shared" si="304"/>
        <v>0</v>
      </c>
      <c r="L324" s="52">
        <f t="shared" si="304"/>
        <v>0</v>
      </c>
      <c r="M324" s="52">
        <f t="shared" si="304"/>
        <v>0</v>
      </c>
      <c r="N324" s="52">
        <f t="shared" si="304"/>
        <v>0</v>
      </c>
      <c r="O324" s="52">
        <f t="shared" si="304"/>
        <v>0</v>
      </c>
      <c r="P324" s="52">
        <f t="shared" si="304"/>
        <v>0</v>
      </c>
      <c r="Q324" s="52">
        <f t="shared" si="304"/>
        <v>0</v>
      </c>
      <c r="R324" s="52">
        <f t="shared" si="304"/>
        <v>0</v>
      </c>
      <c r="S324" s="52">
        <f t="shared" si="304"/>
        <v>0</v>
      </c>
      <c r="T324" s="52">
        <f t="shared" si="304"/>
        <v>0</v>
      </c>
      <c r="U324" s="52">
        <f t="shared" si="304"/>
        <v>0</v>
      </c>
      <c r="V324" s="52">
        <f t="shared" si="304"/>
        <v>0</v>
      </c>
      <c r="W324" s="52">
        <f t="shared" si="304"/>
        <v>0</v>
      </c>
      <c r="X324" s="52">
        <f t="shared" si="304"/>
        <v>0</v>
      </c>
      <c r="Y324" s="52">
        <f t="shared" si="304"/>
        <v>5.3295422499960122E-3</v>
      </c>
      <c r="Z324" s="52">
        <f t="shared" si="304"/>
        <v>0</v>
      </c>
      <c r="AA324" s="52">
        <f t="shared" si="304"/>
        <v>0</v>
      </c>
      <c r="AB324" s="52">
        <f t="shared" si="304"/>
        <v>0</v>
      </c>
      <c r="AC324" s="52">
        <f t="shared" si="304"/>
        <v>0</v>
      </c>
      <c r="AD324" s="52">
        <f t="shared" si="304"/>
        <v>0</v>
      </c>
      <c r="AE324" s="52">
        <f t="shared" ref="AE324:AG324" si="305">$C155*AE155/$AM155</f>
        <v>0</v>
      </c>
      <c r="AF324" s="52">
        <f t="shared" si="305"/>
        <v>0</v>
      </c>
      <c r="AG324" s="52">
        <f t="shared" si="305"/>
        <v>0</v>
      </c>
      <c r="AH324" s="52">
        <f t="shared" si="304"/>
        <v>0</v>
      </c>
      <c r="AI324" s="52">
        <f t="shared" si="304"/>
        <v>0</v>
      </c>
      <c r="AJ324" s="52">
        <f t="shared" si="304"/>
        <v>0</v>
      </c>
      <c r="AK324" s="52">
        <f t="shared" si="304"/>
        <v>0</v>
      </c>
      <c r="AL324" s="52">
        <f t="shared" si="304"/>
        <v>0</v>
      </c>
    </row>
    <row r="325" spans="1:38" s="31" customFormat="1">
      <c r="A325" s="16"/>
      <c r="B325" s="16"/>
      <c r="C325" s="16"/>
      <c r="D325" s="51" t="str">
        <f t="shared" si="259"/>
        <v>Vanillin</v>
      </c>
      <c r="E325" s="29"/>
      <c r="F325" s="9"/>
      <c r="G325" s="52">
        <f t="shared" ref="G325:AL325" si="306">$C156*G156/$AM156</f>
        <v>0</v>
      </c>
      <c r="H325" s="52">
        <f t="shared" si="306"/>
        <v>0</v>
      </c>
      <c r="I325" s="52">
        <f t="shared" si="306"/>
        <v>0</v>
      </c>
      <c r="J325" s="52">
        <f t="shared" si="306"/>
        <v>0</v>
      </c>
      <c r="K325" s="52">
        <f t="shared" si="306"/>
        <v>0</v>
      </c>
      <c r="L325" s="52">
        <f t="shared" si="306"/>
        <v>0</v>
      </c>
      <c r="M325" s="52">
        <f t="shared" si="306"/>
        <v>0</v>
      </c>
      <c r="N325" s="52">
        <f t="shared" si="306"/>
        <v>0</v>
      </c>
      <c r="O325" s="52">
        <f t="shared" si="306"/>
        <v>0</v>
      </c>
      <c r="P325" s="52">
        <f t="shared" si="306"/>
        <v>0</v>
      </c>
      <c r="Q325" s="52">
        <f t="shared" si="306"/>
        <v>0</v>
      </c>
      <c r="R325" s="52">
        <f t="shared" si="306"/>
        <v>0</v>
      </c>
      <c r="S325" s="52">
        <f t="shared" si="306"/>
        <v>0</v>
      </c>
      <c r="T325" s="52">
        <f t="shared" si="306"/>
        <v>0</v>
      </c>
      <c r="U325" s="52">
        <f t="shared" si="306"/>
        <v>0</v>
      </c>
      <c r="V325" s="52">
        <f t="shared" si="306"/>
        <v>0</v>
      </c>
      <c r="W325" s="52">
        <f t="shared" si="306"/>
        <v>0</v>
      </c>
      <c r="X325" s="52">
        <f t="shared" si="306"/>
        <v>0</v>
      </c>
      <c r="Y325" s="52">
        <f t="shared" si="306"/>
        <v>2.0800393863036441E-3</v>
      </c>
      <c r="Z325" s="52">
        <f t="shared" si="306"/>
        <v>0</v>
      </c>
      <c r="AA325" s="52">
        <f t="shared" si="306"/>
        <v>0</v>
      </c>
      <c r="AB325" s="52">
        <f t="shared" si="306"/>
        <v>0</v>
      </c>
      <c r="AC325" s="52">
        <f t="shared" si="306"/>
        <v>0</v>
      </c>
      <c r="AD325" s="52">
        <f t="shared" si="306"/>
        <v>0</v>
      </c>
      <c r="AE325" s="52">
        <f t="shared" ref="AE325:AG325" si="307">$C156*AE156/$AM156</f>
        <v>0</v>
      </c>
      <c r="AF325" s="52">
        <f t="shared" si="307"/>
        <v>0</v>
      </c>
      <c r="AG325" s="52">
        <f t="shared" si="307"/>
        <v>0</v>
      </c>
      <c r="AH325" s="52">
        <f t="shared" si="306"/>
        <v>0</v>
      </c>
      <c r="AI325" s="52">
        <f t="shared" si="306"/>
        <v>0</v>
      </c>
      <c r="AJ325" s="52">
        <f t="shared" si="306"/>
        <v>0</v>
      </c>
      <c r="AK325" s="52">
        <f t="shared" si="306"/>
        <v>0</v>
      </c>
      <c r="AL325" s="52">
        <f t="shared" si="306"/>
        <v>0</v>
      </c>
    </row>
    <row r="326" spans="1:38" s="31" customFormat="1">
      <c r="A326" s="16"/>
      <c r="B326" s="16"/>
      <c r="C326" s="16"/>
      <c r="D326" s="51" t="str">
        <f t="shared" si="259"/>
        <v>Acenaphthylene</v>
      </c>
      <c r="E326" s="29"/>
      <c r="F326" s="9"/>
      <c r="G326" s="52">
        <f t="shared" ref="G326:AL326" si="308">$C157*G157/$AM157</f>
        <v>0</v>
      </c>
      <c r="H326" s="52">
        <f t="shared" si="308"/>
        <v>0</v>
      </c>
      <c r="I326" s="52">
        <f t="shared" si="308"/>
        <v>0</v>
      </c>
      <c r="J326" s="52">
        <f t="shared" si="308"/>
        <v>0</v>
      </c>
      <c r="K326" s="52">
        <f t="shared" si="308"/>
        <v>0</v>
      </c>
      <c r="L326" s="52">
        <f t="shared" si="308"/>
        <v>0</v>
      </c>
      <c r="M326" s="52">
        <f t="shared" si="308"/>
        <v>0</v>
      </c>
      <c r="N326" s="52">
        <f t="shared" si="308"/>
        <v>0</v>
      </c>
      <c r="O326" s="52">
        <f t="shared" si="308"/>
        <v>0</v>
      </c>
      <c r="P326" s="52">
        <f t="shared" si="308"/>
        <v>0</v>
      </c>
      <c r="Q326" s="52">
        <f t="shared" si="308"/>
        <v>0</v>
      </c>
      <c r="R326" s="52">
        <f t="shared" si="308"/>
        <v>0</v>
      </c>
      <c r="S326" s="52">
        <f t="shared" si="308"/>
        <v>0</v>
      </c>
      <c r="T326" s="52">
        <f t="shared" si="308"/>
        <v>0</v>
      </c>
      <c r="U326" s="52">
        <f t="shared" si="308"/>
        <v>0</v>
      </c>
      <c r="V326" s="52">
        <f t="shared" si="308"/>
        <v>0</v>
      </c>
      <c r="W326" s="52">
        <f t="shared" si="308"/>
        <v>0</v>
      </c>
      <c r="X326" s="52">
        <f t="shared" si="308"/>
        <v>0</v>
      </c>
      <c r="Y326" s="52">
        <f t="shared" si="308"/>
        <v>2.273688589056789E-4</v>
      </c>
      <c r="Z326" s="52">
        <f t="shared" si="308"/>
        <v>0</v>
      </c>
      <c r="AA326" s="52">
        <f t="shared" si="308"/>
        <v>0</v>
      </c>
      <c r="AB326" s="52">
        <f t="shared" si="308"/>
        <v>0</v>
      </c>
      <c r="AC326" s="52">
        <f t="shared" si="308"/>
        <v>0</v>
      </c>
      <c r="AD326" s="52">
        <f t="shared" si="308"/>
        <v>0</v>
      </c>
      <c r="AE326" s="52">
        <f t="shared" ref="AE326:AG326" si="309">$C157*AE157/$AM157</f>
        <v>0</v>
      </c>
      <c r="AF326" s="52">
        <f t="shared" si="309"/>
        <v>0</v>
      </c>
      <c r="AG326" s="52">
        <f t="shared" si="309"/>
        <v>0</v>
      </c>
      <c r="AH326" s="52">
        <f t="shared" si="308"/>
        <v>0</v>
      </c>
      <c r="AI326" s="52">
        <f t="shared" si="308"/>
        <v>0</v>
      </c>
      <c r="AJ326" s="52">
        <f t="shared" si="308"/>
        <v>0</v>
      </c>
      <c r="AK326" s="52">
        <f t="shared" si="308"/>
        <v>0</v>
      </c>
      <c r="AL326" s="52">
        <f t="shared" si="308"/>
        <v>0</v>
      </c>
    </row>
    <row r="327" spans="1:38" s="31" customFormat="1">
      <c r="A327" s="16"/>
      <c r="B327" s="16"/>
      <c r="C327" s="16"/>
      <c r="D327" s="51" t="str">
        <f t="shared" si="259"/>
        <v>Camphor</v>
      </c>
      <c r="E327" s="29"/>
      <c r="F327" s="9"/>
      <c r="G327" s="52">
        <f t="shared" ref="G327:AL327" si="310">$C158*G158/$AM158</f>
        <v>0</v>
      </c>
      <c r="H327" s="52">
        <f t="shared" si="310"/>
        <v>0</v>
      </c>
      <c r="I327" s="52">
        <f t="shared" si="310"/>
        <v>0</v>
      </c>
      <c r="J327" s="52">
        <f t="shared" si="310"/>
        <v>0</v>
      </c>
      <c r="K327" s="52">
        <f t="shared" si="310"/>
        <v>0</v>
      </c>
      <c r="L327" s="52">
        <f t="shared" si="310"/>
        <v>0</v>
      </c>
      <c r="M327" s="52">
        <f t="shared" si="310"/>
        <v>0</v>
      </c>
      <c r="N327" s="52">
        <f t="shared" si="310"/>
        <v>0</v>
      </c>
      <c r="O327" s="52">
        <f t="shared" si="310"/>
        <v>0</v>
      </c>
      <c r="P327" s="52">
        <f t="shared" si="310"/>
        <v>0</v>
      </c>
      <c r="Q327" s="52">
        <f t="shared" si="310"/>
        <v>0</v>
      </c>
      <c r="R327" s="52">
        <f t="shared" si="310"/>
        <v>0</v>
      </c>
      <c r="S327" s="52">
        <f t="shared" si="310"/>
        <v>0</v>
      </c>
      <c r="T327" s="52">
        <f t="shared" si="310"/>
        <v>0</v>
      </c>
      <c r="U327" s="52">
        <f t="shared" si="310"/>
        <v>0</v>
      </c>
      <c r="V327" s="52">
        <f t="shared" si="310"/>
        <v>0</v>
      </c>
      <c r="W327" s="52">
        <f t="shared" si="310"/>
        <v>0</v>
      </c>
      <c r="X327" s="52">
        <f t="shared" si="310"/>
        <v>0</v>
      </c>
      <c r="Y327" s="52">
        <f t="shared" si="310"/>
        <v>0</v>
      </c>
      <c r="Z327" s="52">
        <f t="shared" si="310"/>
        <v>0</v>
      </c>
      <c r="AA327" s="52">
        <f t="shared" si="310"/>
        <v>0</v>
      </c>
      <c r="AB327" s="52">
        <f t="shared" si="310"/>
        <v>0</v>
      </c>
      <c r="AC327" s="52">
        <f t="shared" si="310"/>
        <v>0</v>
      </c>
      <c r="AD327" s="52">
        <f t="shared" si="310"/>
        <v>0</v>
      </c>
      <c r="AE327" s="52">
        <f t="shared" ref="AE327:AG327" si="311">$C158*AE158/$AM158</f>
        <v>0</v>
      </c>
      <c r="AF327" s="52">
        <f t="shared" si="311"/>
        <v>0</v>
      </c>
      <c r="AG327" s="52">
        <f t="shared" si="311"/>
        <v>0</v>
      </c>
      <c r="AH327" s="52">
        <f t="shared" si="310"/>
        <v>0</v>
      </c>
      <c r="AI327" s="52">
        <f t="shared" si="310"/>
        <v>1.050886165262661E-3</v>
      </c>
      <c r="AJ327" s="52">
        <f t="shared" si="310"/>
        <v>0</v>
      </c>
      <c r="AK327" s="52">
        <f t="shared" si="310"/>
        <v>0</v>
      </c>
      <c r="AL327" s="52">
        <f t="shared" si="310"/>
        <v>0</v>
      </c>
    </row>
    <row r="328" spans="1:38" s="31" customFormat="1">
      <c r="A328" s="16"/>
      <c r="B328" s="16"/>
      <c r="C328" s="16"/>
      <c r="D328" s="51" t="str">
        <f t="shared" si="259"/>
        <v>ROCP5ALK, Linear Hydrocarbons, C* = 1e5 ug m-3</v>
      </c>
      <c r="E328" s="29"/>
      <c r="F328" s="9"/>
      <c r="G328" s="52">
        <f t="shared" ref="G328:AL328" si="312">$C159*G159/$AM159</f>
        <v>0</v>
      </c>
      <c r="H328" s="52">
        <f t="shared" si="312"/>
        <v>0</v>
      </c>
      <c r="I328" s="52">
        <f t="shared" si="312"/>
        <v>0</v>
      </c>
      <c r="J328" s="52">
        <f t="shared" si="312"/>
        <v>0</v>
      </c>
      <c r="K328" s="52">
        <f t="shared" si="312"/>
        <v>0</v>
      </c>
      <c r="L328" s="52">
        <f t="shared" si="312"/>
        <v>0</v>
      </c>
      <c r="M328" s="52">
        <f t="shared" si="312"/>
        <v>0</v>
      </c>
      <c r="N328" s="52">
        <f t="shared" si="312"/>
        <v>0</v>
      </c>
      <c r="O328" s="52">
        <f t="shared" si="312"/>
        <v>0</v>
      </c>
      <c r="P328" s="52">
        <f t="shared" si="312"/>
        <v>0</v>
      </c>
      <c r="Q328" s="52">
        <f t="shared" si="312"/>
        <v>0</v>
      </c>
      <c r="R328" s="52">
        <f t="shared" si="312"/>
        <v>0</v>
      </c>
      <c r="S328" s="52">
        <f t="shared" si="312"/>
        <v>0</v>
      </c>
      <c r="T328" s="52">
        <f t="shared" si="312"/>
        <v>0</v>
      </c>
      <c r="U328" s="52">
        <f t="shared" si="312"/>
        <v>0</v>
      </c>
      <c r="V328" s="52">
        <f t="shared" si="312"/>
        <v>0</v>
      </c>
      <c r="W328" s="52">
        <f t="shared" si="312"/>
        <v>0</v>
      </c>
      <c r="X328" s="52">
        <f t="shared" si="312"/>
        <v>0</v>
      </c>
      <c r="Y328" s="52">
        <f t="shared" si="312"/>
        <v>8.3567602182325104E-4</v>
      </c>
      <c r="Z328" s="52">
        <f t="shared" si="312"/>
        <v>0</v>
      </c>
      <c r="AA328" s="52">
        <f t="shared" si="312"/>
        <v>0</v>
      </c>
      <c r="AB328" s="52">
        <f t="shared" si="312"/>
        <v>0</v>
      </c>
      <c r="AC328" s="52">
        <f t="shared" si="312"/>
        <v>0</v>
      </c>
      <c r="AD328" s="52">
        <f t="shared" si="312"/>
        <v>0</v>
      </c>
      <c r="AE328" s="52">
        <f t="shared" ref="AE328:AG328" si="313">$C159*AE159/$AM159</f>
        <v>0</v>
      </c>
      <c r="AF328" s="52">
        <f t="shared" si="313"/>
        <v>0</v>
      </c>
      <c r="AG328" s="52">
        <f t="shared" si="313"/>
        <v>0</v>
      </c>
      <c r="AH328" s="52">
        <f t="shared" si="312"/>
        <v>0</v>
      </c>
      <c r="AI328" s="52">
        <f t="shared" si="312"/>
        <v>0</v>
      </c>
      <c r="AJ328" s="52">
        <f t="shared" si="312"/>
        <v>0</v>
      </c>
      <c r="AK328" s="52">
        <f t="shared" si="312"/>
        <v>0</v>
      </c>
      <c r="AL328" s="52">
        <f t="shared" si="312"/>
        <v>0</v>
      </c>
    </row>
    <row r="329" spans="1:38" s="31" customFormat="1">
      <c r="A329" s="16"/>
      <c r="B329" s="16"/>
      <c r="C329" s="16"/>
      <c r="D329" s="51" t="str">
        <f t="shared" si="259"/>
        <v>Syringol (or 2,6-Dimethoxyphenol)</v>
      </c>
      <c r="E329" s="29"/>
      <c r="F329" s="9"/>
      <c r="G329" s="52">
        <f t="shared" ref="G329:AL329" si="314">$C160*G160/$AM160</f>
        <v>0</v>
      </c>
      <c r="H329" s="52">
        <f t="shared" si="314"/>
        <v>0</v>
      </c>
      <c r="I329" s="52">
        <f t="shared" si="314"/>
        <v>0</v>
      </c>
      <c r="J329" s="52">
        <f t="shared" si="314"/>
        <v>0</v>
      </c>
      <c r="K329" s="52">
        <f t="shared" si="314"/>
        <v>0</v>
      </c>
      <c r="L329" s="52">
        <f t="shared" si="314"/>
        <v>0</v>
      </c>
      <c r="M329" s="52">
        <f t="shared" si="314"/>
        <v>0</v>
      </c>
      <c r="N329" s="52">
        <f t="shared" si="314"/>
        <v>0</v>
      </c>
      <c r="O329" s="52">
        <f t="shared" si="314"/>
        <v>0</v>
      </c>
      <c r="P329" s="52">
        <f t="shared" si="314"/>
        <v>0</v>
      </c>
      <c r="Q329" s="52">
        <f t="shared" si="314"/>
        <v>0</v>
      </c>
      <c r="R329" s="52">
        <f t="shared" si="314"/>
        <v>0</v>
      </c>
      <c r="S329" s="52">
        <f t="shared" si="314"/>
        <v>0</v>
      </c>
      <c r="T329" s="52">
        <f t="shared" si="314"/>
        <v>0</v>
      </c>
      <c r="U329" s="52">
        <f t="shared" si="314"/>
        <v>0</v>
      </c>
      <c r="V329" s="52">
        <f t="shared" si="314"/>
        <v>0</v>
      </c>
      <c r="W329" s="52">
        <f t="shared" si="314"/>
        <v>0</v>
      </c>
      <c r="X329" s="52">
        <f t="shared" si="314"/>
        <v>0</v>
      </c>
      <c r="Y329" s="52">
        <f t="shared" si="314"/>
        <v>0</v>
      </c>
      <c r="Z329" s="52">
        <f t="shared" si="314"/>
        <v>0</v>
      </c>
      <c r="AA329" s="52">
        <f t="shared" si="314"/>
        <v>0</v>
      </c>
      <c r="AB329" s="52">
        <f t="shared" si="314"/>
        <v>0</v>
      </c>
      <c r="AC329" s="52">
        <f t="shared" si="314"/>
        <v>0</v>
      </c>
      <c r="AD329" s="52">
        <f t="shared" si="314"/>
        <v>1.7534488880800189E-3</v>
      </c>
      <c r="AE329" s="52">
        <f t="shared" ref="AE329:AG329" si="315">$C160*AE160/$AM160</f>
        <v>0</v>
      </c>
      <c r="AF329" s="52">
        <f t="shared" si="315"/>
        <v>0</v>
      </c>
      <c r="AG329" s="52">
        <f t="shared" si="315"/>
        <v>0</v>
      </c>
      <c r="AH329" s="52">
        <f t="shared" si="314"/>
        <v>0</v>
      </c>
      <c r="AI329" s="52">
        <f t="shared" si="314"/>
        <v>0</v>
      </c>
      <c r="AJ329" s="52">
        <f t="shared" si="314"/>
        <v>0</v>
      </c>
      <c r="AK329" s="52">
        <f t="shared" si="314"/>
        <v>0</v>
      </c>
      <c r="AL329" s="52">
        <f t="shared" si="314"/>
        <v>0</v>
      </c>
    </row>
    <row r="330" spans="1:38" s="31" customFormat="1">
      <c r="A330" s="16"/>
      <c r="B330" s="16"/>
      <c r="C330" s="16"/>
      <c r="D330" s="51" t="str">
        <f t="shared" si="259"/>
        <v>Eucalyptol (or 1,8-Cineol)</v>
      </c>
      <c r="E330" s="29"/>
      <c r="F330" s="9"/>
      <c r="G330" s="52">
        <f t="shared" ref="G330:AL330" si="316">$C161*G161/$AM161</f>
        <v>0</v>
      </c>
      <c r="H330" s="52">
        <f t="shared" si="316"/>
        <v>0</v>
      </c>
      <c r="I330" s="52">
        <f t="shared" si="316"/>
        <v>0</v>
      </c>
      <c r="J330" s="52">
        <f t="shared" si="316"/>
        <v>0</v>
      </c>
      <c r="K330" s="52">
        <f t="shared" si="316"/>
        <v>0</v>
      </c>
      <c r="L330" s="52">
        <f t="shared" si="316"/>
        <v>0</v>
      </c>
      <c r="M330" s="52">
        <f t="shared" si="316"/>
        <v>0</v>
      </c>
      <c r="N330" s="52">
        <f t="shared" si="316"/>
        <v>0</v>
      </c>
      <c r="O330" s="52">
        <f t="shared" si="316"/>
        <v>0</v>
      </c>
      <c r="P330" s="52">
        <f t="shared" si="316"/>
        <v>0</v>
      </c>
      <c r="Q330" s="52">
        <f t="shared" si="316"/>
        <v>0</v>
      </c>
      <c r="R330" s="52">
        <f t="shared" si="316"/>
        <v>0</v>
      </c>
      <c r="S330" s="52">
        <f t="shared" si="316"/>
        <v>0</v>
      </c>
      <c r="T330" s="52">
        <f t="shared" si="316"/>
        <v>0</v>
      </c>
      <c r="U330" s="52">
        <f t="shared" si="316"/>
        <v>0</v>
      </c>
      <c r="V330" s="52">
        <f t="shared" si="316"/>
        <v>0</v>
      </c>
      <c r="W330" s="52">
        <f t="shared" si="316"/>
        <v>0</v>
      </c>
      <c r="X330" s="52">
        <f t="shared" si="316"/>
        <v>0</v>
      </c>
      <c r="Y330" s="52">
        <f t="shared" si="316"/>
        <v>0</v>
      </c>
      <c r="Z330" s="52">
        <f t="shared" si="316"/>
        <v>0</v>
      </c>
      <c r="AA330" s="52">
        <f t="shared" si="316"/>
        <v>0</v>
      </c>
      <c r="AB330" s="52">
        <f t="shared" si="316"/>
        <v>0</v>
      </c>
      <c r="AC330" s="52">
        <f t="shared" si="316"/>
        <v>0</v>
      </c>
      <c r="AD330" s="52">
        <f t="shared" si="316"/>
        <v>0</v>
      </c>
      <c r="AE330" s="52">
        <f t="shared" ref="AE330:AG330" si="317">$C161*AE161/$AM161</f>
        <v>0</v>
      </c>
      <c r="AF330" s="52">
        <f t="shared" si="317"/>
        <v>0</v>
      </c>
      <c r="AG330" s="52">
        <f t="shared" si="317"/>
        <v>0</v>
      </c>
      <c r="AH330" s="52">
        <f t="shared" si="316"/>
        <v>0</v>
      </c>
      <c r="AI330" s="52">
        <f t="shared" si="316"/>
        <v>1.3125833916262985E-4</v>
      </c>
      <c r="AJ330" s="52">
        <f t="shared" si="316"/>
        <v>0</v>
      </c>
      <c r="AK330" s="52">
        <f t="shared" si="316"/>
        <v>0</v>
      </c>
      <c r="AL330" s="52">
        <f t="shared" si="316"/>
        <v>0</v>
      </c>
    </row>
    <row r="331" spans="1:38" s="31" customFormat="1">
      <c r="A331" s="16"/>
      <c r="B331" s="16"/>
      <c r="C331" s="16"/>
      <c r="D331" s="51" t="str">
        <f t="shared" si="259"/>
        <v>1,3-dimethylnaphthalene</v>
      </c>
      <c r="E331" s="29"/>
      <c r="F331" s="9"/>
      <c r="G331" s="52">
        <f t="shared" ref="G331:AL331" si="318">$C162*G162/$AM162</f>
        <v>0</v>
      </c>
      <c r="H331" s="52">
        <f t="shared" si="318"/>
        <v>0</v>
      </c>
      <c r="I331" s="52">
        <f t="shared" si="318"/>
        <v>0</v>
      </c>
      <c r="J331" s="52">
        <f t="shared" si="318"/>
        <v>0</v>
      </c>
      <c r="K331" s="52">
        <f t="shared" si="318"/>
        <v>0</v>
      </c>
      <c r="L331" s="52">
        <f t="shared" si="318"/>
        <v>0</v>
      </c>
      <c r="M331" s="52">
        <f t="shared" si="318"/>
        <v>0</v>
      </c>
      <c r="N331" s="52">
        <f t="shared" si="318"/>
        <v>0</v>
      </c>
      <c r="O331" s="52">
        <f t="shared" si="318"/>
        <v>0</v>
      </c>
      <c r="P331" s="52">
        <f t="shared" si="318"/>
        <v>0</v>
      </c>
      <c r="Q331" s="52">
        <f t="shared" si="318"/>
        <v>0</v>
      </c>
      <c r="R331" s="52">
        <f t="shared" si="318"/>
        <v>0</v>
      </c>
      <c r="S331" s="52">
        <f t="shared" si="318"/>
        <v>0</v>
      </c>
      <c r="T331" s="52">
        <f t="shared" si="318"/>
        <v>0</v>
      </c>
      <c r="U331" s="52">
        <f t="shared" si="318"/>
        <v>0</v>
      </c>
      <c r="V331" s="52">
        <f t="shared" si="318"/>
        <v>0</v>
      </c>
      <c r="W331" s="52">
        <f t="shared" si="318"/>
        <v>0</v>
      </c>
      <c r="X331" s="52">
        <f t="shared" si="318"/>
        <v>0</v>
      </c>
      <c r="Y331" s="52">
        <f t="shared" si="318"/>
        <v>3.1475474675450609E-4</v>
      </c>
      <c r="Z331" s="52">
        <f t="shared" si="318"/>
        <v>0</v>
      </c>
      <c r="AA331" s="52">
        <f t="shared" si="318"/>
        <v>0</v>
      </c>
      <c r="AB331" s="52">
        <f t="shared" si="318"/>
        <v>0</v>
      </c>
      <c r="AC331" s="52">
        <f t="shared" si="318"/>
        <v>0</v>
      </c>
      <c r="AD331" s="52">
        <f t="shared" si="318"/>
        <v>0</v>
      </c>
      <c r="AE331" s="52">
        <f t="shared" ref="AE331:AG331" si="319">$C162*AE162/$AM162</f>
        <v>0</v>
      </c>
      <c r="AF331" s="52">
        <f t="shared" si="319"/>
        <v>0</v>
      </c>
      <c r="AG331" s="52">
        <f t="shared" si="319"/>
        <v>0</v>
      </c>
      <c r="AH331" s="52">
        <f t="shared" si="318"/>
        <v>0</v>
      </c>
      <c r="AI331" s="52">
        <f t="shared" si="318"/>
        <v>0</v>
      </c>
      <c r="AJ331" s="52">
        <f t="shared" si="318"/>
        <v>0</v>
      </c>
      <c r="AK331" s="52">
        <f t="shared" si="318"/>
        <v>0</v>
      </c>
      <c r="AL331" s="52">
        <f t="shared" si="318"/>
        <v>0</v>
      </c>
    </row>
    <row r="332" spans="1:38" s="31" customFormat="1">
      <c r="A332" s="16"/>
      <c r="B332" s="16"/>
      <c r="C332" s="16"/>
      <c r="D332" s="51" t="str">
        <f t="shared" si="259"/>
        <v>Decanal</v>
      </c>
      <c r="E332" s="29"/>
      <c r="F332" s="9"/>
      <c r="G332" s="52">
        <f t="shared" ref="G332:AL332" si="320">$C163*G163/$AM163</f>
        <v>0</v>
      </c>
      <c r="H332" s="52">
        <f t="shared" si="320"/>
        <v>0</v>
      </c>
      <c r="I332" s="52">
        <f t="shared" si="320"/>
        <v>0</v>
      </c>
      <c r="J332" s="52">
        <f t="shared" si="320"/>
        <v>0</v>
      </c>
      <c r="K332" s="52">
        <f t="shared" si="320"/>
        <v>0</v>
      </c>
      <c r="L332" s="52">
        <f t="shared" si="320"/>
        <v>0</v>
      </c>
      <c r="M332" s="52">
        <f t="shared" si="320"/>
        <v>0</v>
      </c>
      <c r="N332" s="52">
        <f t="shared" si="320"/>
        <v>0</v>
      </c>
      <c r="O332" s="52">
        <f t="shared" si="320"/>
        <v>0</v>
      </c>
      <c r="P332" s="52">
        <f t="shared" si="320"/>
        <v>0</v>
      </c>
      <c r="Q332" s="52">
        <f t="shared" si="320"/>
        <v>0</v>
      </c>
      <c r="R332" s="52">
        <f t="shared" si="320"/>
        <v>0</v>
      </c>
      <c r="S332" s="52">
        <f t="shared" si="320"/>
        <v>0</v>
      </c>
      <c r="T332" s="52">
        <f t="shared" si="320"/>
        <v>0</v>
      </c>
      <c r="U332" s="52">
        <f t="shared" si="320"/>
        <v>0</v>
      </c>
      <c r="V332" s="52">
        <f t="shared" si="320"/>
        <v>0</v>
      </c>
      <c r="W332" s="52">
        <f t="shared" si="320"/>
        <v>0</v>
      </c>
      <c r="X332" s="52">
        <f t="shared" si="320"/>
        <v>0</v>
      </c>
      <c r="Y332" s="52">
        <f t="shared" si="320"/>
        <v>2.849018350574091E-5</v>
      </c>
      <c r="Z332" s="52">
        <f t="shared" si="320"/>
        <v>0</v>
      </c>
      <c r="AA332" s="52">
        <f t="shared" si="320"/>
        <v>0</v>
      </c>
      <c r="AB332" s="52">
        <f t="shared" si="320"/>
        <v>0</v>
      </c>
      <c r="AC332" s="52">
        <f t="shared" si="320"/>
        <v>0</v>
      </c>
      <c r="AD332" s="52">
        <f t="shared" si="320"/>
        <v>0</v>
      </c>
      <c r="AE332" s="52">
        <f t="shared" ref="AE332:AG332" si="321">$C163*AE163/$AM163</f>
        <v>0</v>
      </c>
      <c r="AF332" s="52">
        <f t="shared" si="321"/>
        <v>0</v>
      </c>
      <c r="AG332" s="52">
        <f t="shared" si="321"/>
        <v>0</v>
      </c>
      <c r="AH332" s="52">
        <f t="shared" si="320"/>
        <v>0</v>
      </c>
      <c r="AI332" s="52">
        <f t="shared" si="320"/>
        <v>0</v>
      </c>
      <c r="AJ332" s="52">
        <f t="shared" si="320"/>
        <v>0</v>
      </c>
      <c r="AK332" s="52">
        <f t="shared" si="320"/>
        <v>0</v>
      </c>
      <c r="AL332" s="52">
        <f t="shared" si="320"/>
        <v>0</v>
      </c>
    </row>
    <row r="333" spans="1:38" s="31" customFormat="1">
      <c r="A333" s="16"/>
      <c r="B333" s="16"/>
      <c r="C333" s="16"/>
      <c r="D333" s="51" t="str">
        <f t="shared" si="259"/>
        <v>C12 aromatics</v>
      </c>
      <c r="E333" s="29"/>
      <c r="F333" s="9"/>
      <c r="G333" s="52">
        <f t="shared" ref="G333:AL333" si="322">$C164*G164/$AM164</f>
        <v>0</v>
      </c>
      <c r="H333" s="52">
        <f t="shared" si="322"/>
        <v>0</v>
      </c>
      <c r="I333" s="52">
        <f t="shared" si="322"/>
        <v>0</v>
      </c>
      <c r="J333" s="52">
        <f t="shared" si="322"/>
        <v>0</v>
      </c>
      <c r="K333" s="52">
        <f t="shared" si="322"/>
        <v>0</v>
      </c>
      <c r="L333" s="52">
        <f t="shared" si="322"/>
        <v>0</v>
      </c>
      <c r="M333" s="52">
        <f t="shared" si="322"/>
        <v>0</v>
      </c>
      <c r="N333" s="52">
        <f t="shared" si="322"/>
        <v>0</v>
      </c>
      <c r="O333" s="52">
        <f t="shared" si="322"/>
        <v>0</v>
      </c>
      <c r="P333" s="52">
        <f t="shared" si="322"/>
        <v>0</v>
      </c>
      <c r="Q333" s="52">
        <f t="shared" si="322"/>
        <v>0</v>
      </c>
      <c r="R333" s="52">
        <f t="shared" si="322"/>
        <v>0</v>
      </c>
      <c r="S333" s="52">
        <f t="shared" si="322"/>
        <v>0</v>
      </c>
      <c r="T333" s="52">
        <f t="shared" si="322"/>
        <v>0</v>
      </c>
      <c r="U333" s="52">
        <f t="shared" si="322"/>
        <v>0</v>
      </c>
      <c r="V333" s="52">
        <f t="shared" si="322"/>
        <v>0</v>
      </c>
      <c r="W333" s="52">
        <f t="shared" si="322"/>
        <v>0</v>
      </c>
      <c r="X333" s="52">
        <f t="shared" si="322"/>
        <v>0</v>
      </c>
      <c r="Y333" s="52">
        <f t="shared" si="322"/>
        <v>8.0727591917820478E-5</v>
      </c>
      <c r="Z333" s="52">
        <f t="shared" si="322"/>
        <v>0</v>
      </c>
      <c r="AA333" s="52">
        <f t="shared" si="322"/>
        <v>0</v>
      </c>
      <c r="AB333" s="52">
        <f t="shared" si="322"/>
        <v>0</v>
      </c>
      <c r="AC333" s="52">
        <f t="shared" si="322"/>
        <v>0</v>
      </c>
      <c r="AD333" s="52">
        <f t="shared" si="322"/>
        <v>0</v>
      </c>
      <c r="AE333" s="52">
        <f t="shared" ref="AE333:AG333" si="323">$C164*AE164/$AM164</f>
        <v>0</v>
      </c>
      <c r="AF333" s="52">
        <f t="shared" si="323"/>
        <v>0</v>
      </c>
      <c r="AG333" s="52">
        <f t="shared" si="323"/>
        <v>0</v>
      </c>
      <c r="AH333" s="52">
        <f t="shared" si="322"/>
        <v>0</v>
      </c>
      <c r="AI333" s="52">
        <f t="shared" si="322"/>
        <v>0</v>
      </c>
      <c r="AJ333" s="52">
        <f t="shared" si="322"/>
        <v>0</v>
      </c>
      <c r="AK333" s="52">
        <f t="shared" si="322"/>
        <v>0</v>
      </c>
      <c r="AL333" s="52">
        <f t="shared" si="322"/>
        <v>0</v>
      </c>
    </row>
    <row r="334" spans="1:38" s="31" customFormat="1">
      <c r="A334" s="10"/>
      <c r="B334" s="10"/>
      <c r="C334" s="10"/>
      <c r="D334" s="51" t="str">
        <f t="shared" si="259"/>
        <v>2-methoxy-4-(2-propenyl)phenol (or eugenol || “a4gucl” ||  4-Allylguaiacol)</v>
      </c>
      <c r="E334" s="29"/>
      <c r="F334" s="9"/>
      <c r="G334" s="52">
        <f t="shared" ref="G334:AL334" si="324">$C165*G165/$AM165</f>
        <v>0</v>
      </c>
      <c r="H334" s="52">
        <f t="shared" si="324"/>
        <v>0</v>
      </c>
      <c r="I334" s="52">
        <f t="shared" si="324"/>
        <v>0</v>
      </c>
      <c r="J334" s="52">
        <f t="shared" si="324"/>
        <v>0</v>
      </c>
      <c r="K334" s="52">
        <f t="shared" si="324"/>
        <v>0</v>
      </c>
      <c r="L334" s="52">
        <f t="shared" si="324"/>
        <v>0</v>
      </c>
      <c r="M334" s="52">
        <f t="shared" si="324"/>
        <v>0</v>
      </c>
      <c r="N334" s="52">
        <f t="shared" si="324"/>
        <v>0</v>
      </c>
      <c r="O334" s="52">
        <f t="shared" si="324"/>
        <v>0</v>
      </c>
      <c r="P334" s="52">
        <f t="shared" si="324"/>
        <v>0</v>
      </c>
      <c r="Q334" s="52">
        <f t="shared" si="324"/>
        <v>0</v>
      </c>
      <c r="R334" s="52">
        <f t="shared" si="324"/>
        <v>0</v>
      </c>
      <c r="S334" s="52">
        <f t="shared" si="324"/>
        <v>0</v>
      </c>
      <c r="T334" s="52">
        <f t="shared" si="324"/>
        <v>0</v>
      </c>
      <c r="U334" s="52">
        <f t="shared" si="324"/>
        <v>0</v>
      </c>
      <c r="V334" s="52">
        <f t="shared" si="324"/>
        <v>0</v>
      </c>
      <c r="W334" s="52">
        <f t="shared" si="324"/>
        <v>0</v>
      </c>
      <c r="X334" s="52">
        <f t="shared" si="324"/>
        <v>0</v>
      </c>
      <c r="Y334" s="52">
        <f t="shared" si="324"/>
        <v>1.3057588063971357E-3</v>
      </c>
      <c r="Z334" s="52">
        <f t="shared" si="324"/>
        <v>0</v>
      </c>
      <c r="AA334" s="52">
        <f t="shared" si="324"/>
        <v>0</v>
      </c>
      <c r="AB334" s="52">
        <f t="shared" si="324"/>
        <v>0</v>
      </c>
      <c r="AC334" s="52">
        <f t="shared" si="324"/>
        <v>0</v>
      </c>
      <c r="AD334" s="52">
        <f t="shared" si="324"/>
        <v>0</v>
      </c>
      <c r="AE334" s="52">
        <f t="shared" ref="AE334:AG334" si="325">$C165*AE165/$AM165</f>
        <v>0</v>
      </c>
      <c r="AF334" s="52">
        <f t="shared" si="325"/>
        <v>0</v>
      </c>
      <c r="AG334" s="52">
        <f t="shared" si="325"/>
        <v>0</v>
      </c>
      <c r="AH334" s="52">
        <f t="shared" si="324"/>
        <v>0</v>
      </c>
      <c r="AI334" s="52">
        <f t="shared" si="324"/>
        <v>0</v>
      </c>
      <c r="AJ334" s="52">
        <f t="shared" si="324"/>
        <v>0</v>
      </c>
      <c r="AK334" s="52">
        <f t="shared" si="324"/>
        <v>0</v>
      </c>
      <c r="AL334" s="52">
        <f t="shared" si="324"/>
        <v>0</v>
      </c>
    </row>
    <row r="335" spans="1:38" s="31" customFormat="1">
      <c r="A335" s="10"/>
      <c r="B335" s="10"/>
      <c r="C335" s="10"/>
      <c r="D335" s="51" t="str">
        <f t="shared" si="259"/>
        <v>ROCP4OXY, Oxygenated Organics, C* = 1e4 ug m-3</v>
      </c>
      <c r="E335" s="29"/>
      <c r="F335" s="9"/>
      <c r="G335" s="52">
        <f t="shared" ref="G335:AL335" si="326">$C166*G166/$AM166</f>
        <v>0</v>
      </c>
      <c r="H335" s="52">
        <f t="shared" si="326"/>
        <v>0</v>
      </c>
      <c r="I335" s="52">
        <f t="shared" si="326"/>
        <v>0</v>
      </c>
      <c r="J335" s="52">
        <f t="shared" si="326"/>
        <v>0</v>
      </c>
      <c r="K335" s="52">
        <f t="shared" si="326"/>
        <v>0</v>
      </c>
      <c r="L335" s="52">
        <f t="shared" si="326"/>
        <v>0</v>
      </c>
      <c r="M335" s="52">
        <f t="shared" si="326"/>
        <v>0</v>
      </c>
      <c r="N335" s="52">
        <f t="shared" si="326"/>
        <v>0</v>
      </c>
      <c r="O335" s="52">
        <f t="shared" si="326"/>
        <v>0</v>
      </c>
      <c r="P335" s="52">
        <f t="shared" si="326"/>
        <v>0</v>
      </c>
      <c r="Q335" s="52">
        <f t="shared" si="326"/>
        <v>0</v>
      </c>
      <c r="R335" s="52">
        <f t="shared" si="326"/>
        <v>0</v>
      </c>
      <c r="S335" s="52">
        <f t="shared" si="326"/>
        <v>0</v>
      </c>
      <c r="T335" s="52">
        <f t="shared" si="326"/>
        <v>0</v>
      </c>
      <c r="U335" s="52">
        <f t="shared" si="326"/>
        <v>0</v>
      </c>
      <c r="V335" s="52">
        <f t="shared" si="326"/>
        <v>0</v>
      </c>
      <c r="W335" s="52">
        <f t="shared" si="326"/>
        <v>0</v>
      </c>
      <c r="X335" s="52">
        <f t="shared" si="326"/>
        <v>0</v>
      </c>
      <c r="Y335" s="52">
        <f t="shared" si="326"/>
        <v>1.5577752601431414E-3</v>
      </c>
      <c r="Z335" s="52">
        <f t="shared" si="326"/>
        <v>0</v>
      </c>
      <c r="AA335" s="52">
        <f t="shared" si="326"/>
        <v>0</v>
      </c>
      <c r="AB335" s="52">
        <f t="shared" si="326"/>
        <v>0</v>
      </c>
      <c r="AC335" s="52">
        <f t="shared" si="326"/>
        <v>0</v>
      </c>
      <c r="AD335" s="52">
        <f t="shared" si="326"/>
        <v>0</v>
      </c>
      <c r="AE335" s="52">
        <f t="shared" ref="AE335:AG335" si="327">$C166*AE166/$AM166</f>
        <v>0</v>
      </c>
      <c r="AF335" s="52">
        <f t="shared" si="327"/>
        <v>0</v>
      </c>
      <c r="AG335" s="52">
        <f t="shared" si="327"/>
        <v>0</v>
      </c>
      <c r="AH335" s="52">
        <f t="shared" si="326"/>
        <v>0</v>
      </c>
      <c r="AI335" s="52">
        <f t="shared" si="326"/>
        <v>0</v>
      </c>
      <c r="AJ335" s="52">
        <f t="shared" si="326"/>
        <v>0</v>
      </c>
      <c r="AK335" s="52">
        <f t="shared" si="326"/>
        <v>0</v>
      </c>
      <c r="AL335" s="52">
        <f t="shared" si="326"/>
        <v>0</v>
      </c>
    </row>
    <row r="336" spans="1:38" s="31" customFormat="1">
      <c r="A336" s="10"/>
      <c r="B336" s="10"/>
      <c r="C336" s="10"/>
      <c r="D336" s="51" t="str">
        <f t="shared" si="259"/>
        <v>ROCP5SULF, Sulfur-containing Hydrocarbons, C* = 1e5 ug m-3</v>
      </c>
      <c r="E336" s="29"/>
      <c r="F336" s="9"/>
      <c r="G336" s="52">
        <f t="shared" ref="G336:AL336" si="328">$C167*G167/$AM167</f>
        <v>0</v>
      </c>
      <c r="H336" s="52">
        <f t="shared" si="328"/>
        <v>0</v>
      </c>
      <c r="I336" s="52">
        <f t="shared" si="328"/>
        <v>0</v>
      </c>
      <c r="J336" s="52">
        <f t="shared" si="328"/>
        <v>0</v>
      </c>
      <c r="K336" s="52">
        <f t="shared" si="328"/>
        <v>0</v>
      </c>
      <c r="L336" s="52">
        <f t="shared" si="328"/>
        <v>0</v>
      </c>
      <c r="M336" s="52">
        <f t="shared" si="328"/>
        <v>0</v>
      </c>
      <c r="N336" s="52">
        <f t="shared" si="328"/>
        <v>0</v>
      </c>
      <c r="O336" s="52">
        <f t="shared" si="328"/>
        <v>0</v>
      </c>
      <c r="P336" s="52">
        <f t="shared" si="328"/>
        <v>0</v>
      </c>
      <c r="Q336" s="52">
        <f t="shared" si="328"/>
        <v>0</v>
      </c>
      <c r="R336" s="52">
        <f t="shared" si="328"/>
        <v>0</v>
      </c>
      <c r="S336" s="52">
        <f t="shared" si="328"/>
        <v>0</v>
      </c>
      <c r="T336" s="52">
        <f t="shared" si="328"/>
        <v>0</v>
      </c>
      <c r="U336" s="52">
        <f t="shared" si="328"/>
        <v>0</v>
      </c>
      <c r="V336" s="52">
        <f t="shared" si="328"/>
        <v>0</v>
      </c>
      <c r="W336" s="52">
        <f t="shared" si="328"/>
        <v>0</v>
      </c>
      <c r="X336" s="52">
        <f t="shared" si="328"/>
        <v>0</v>
      </c>
      <c r="Y336" s="52">
        <f t="shared" si="328"/>
        <v>2.497268317048843E-4</v>
      </c>
      <c r="Z336" s="52">
        <f t="shared" si="328"/>
        <v>0</v>
      </c>
      <c r="AA336" s="52">
        <f t="shared" si="328"/>
        <v>0</v>
      </c>
      <c r="AB336" s="52">
        <f t="shared" si="328"/>
        <v>0</v>
      </c>
      <c r="AC336" s="52">
        <f t="shared" si="328"/>
        <v>0</v>
      </c>
      <c r="AD336" s="52">
        <f t="shared" si="328"/>
        <v>0</v>
      </c>
      <c r="AE336" s="52">
        <f t="shared" ref="AE336:AG336" si="329">$C167*AE167/$AM167</f>
        <v>0</v>
      </c>
      <c r="AF336" s="52">
        <f t="shared" si="329"/>
        <v>0</v>
      </c>
      <c r="AG336" s="52">
        <f t="shared" si="329"/>
        <v>0</v>
      </c>
      <c r="AH336" s="52">
        <f t="shared" si="328"/>
        <v>0</v>
      </c>
      <c r="AI336" s="52">
        <f t="shared" si="328"/>
        <v>0</v>
      </c>
      <c r="AJ336" s="52">
        <f t="shared" si="328"/>
        <v>0</v>
      </c>
      <c r="AK336" s="52">
        <f t="shared" si="328"/>
        <v>0</v>
      </c>
      <c r="AL336" s="52">
        <f t="shared" si="328"/>
        <v>0</v>
      </c>
    </row>
    <row r="337" spans="1:38" s="31" customFormat="1">
      <c r="A337" s="10"/>
      <c r="B337" s="10"/>
      <c r="C337" s="10"/>
      <c r="D337" s="51" t="str">
        <f t="shared" si="259"/>
        <v>C13 aromatics</v>
      </c>
      <c r="E337" s="29"/>
      <c r="F337" s="9"/>
      <c r="G337" s="52">
        <f t="shared" ref="G337:AL337" si="330">$C168*G168/$AM168</f>
        <v>0</v>
      </c>
      <c r="H337" s="52">
        <f t="shared" si="330"/>
        <v>0</v>
      </c>
      <c r="I337" s="52">
        <f t="shared" si="330"/>
        <v>0</v>
      </c>
      <c r="J337" s="52">
        <f t="shared" si="330"/>
        <v>0</v>
      </c>
      <c r="K337" s="52">
        <f t="shared" si="330"/>
        <v>0</v>
      </c>
      <c r="L337" s="52">
        <f t="shared" si="330"/>
        <v>0</v>
      </c>
      <c r="M337" s="52">
        <f t="shared" si="330"/>
        <v>0</v>
      </c>
      <c r="N337" s="52">
        <f t="shared" si="330"/>
        <v>0</v>
      </c>
      <c r="O337" s="52">
        <f t="shared" si="330"/>
        <v>0</v>
      </c>
      <c r="P337" s="52">
        <f t="shared" si="330"/>
        <v>0</v>
      </c>
      <c r="Q337" s="52">
        <f t="shared" si="330"/>
        <v>0</v>
      </c>
      <c r="R337" s="52">
        <f t="shared" si="330"/>
        <v>0</v>
      </c>
      <c r="S337" s="52">
        <f t="shared" si="330"/>
        <v>0</v>
      </c>
      <c r="T337" s="52">
        <f t="shared" si="330"/>
        <v>0</v>
      </c>
      <c r="U337" s="52">
        <f t="shared" si="330"/>
        <v>0</v>
      </c>
      <c r="V337" s="52">
        <f t="shared" si="330"/>
        <v>0</v>
      </c>
      <c r="W337" s="52">
        <f t="shared" si="330"/>
        <v>0</v>
      </c>
      <c r="X337" s="52">
        <f t="shared" si="330"/>
        <v>0</v>
      </c>
      <c r="Y337" s="52">
        <f t="shared" si="330"/>
        <v>6.2451363128910082E-5</v>
      </c>
      <c r="Z337" s="52">
        <f t="shared" si="330"/>
        <v>0</v>
      </c>
      <c r="AA337" s="52">
        <f t="shared" si="330"/>
        <v>0</v>
      </c>
      <c r="AB337" s="52">
        <f t="shared" si="330"/>
        <v>0</v>
      </c>
      <c r="AC337" s="52">
        <f t="shared" si="330"/>
        <v>0</v>
      </c>
      <c r="AD337" s="52">
        <f t="shared" si="330"/>
        <v>0</v>
      </c>
      <c r="AE337" s="52">
        <f t="shared" ref="AE337:AG337" si="331">$C168*AE168/$AM168</f>
        <v>0</v>
      </c>
      <c r="AF337" s="52">
        <f t="shared" si="331"/>
        <v>0</v>
      </c>
      <c r="AG337" s="52">
        <f t="shared" si="331"/>
        <v>0</v>
      </c>
      <c r="AH337" s="52">
        <f t="shared" si="330"/>
        <v>0</v>
      </c>
      <c r="AI337" s="52">
        <f t="shared" si="330"/>
        <v>0</v>
      </c>
      <c r="AJ337" s="52">
        <f t="shared" si="330"/>
        <v>0</v>
      </c>
      <c r="AK337" s="52">
        <f t="shared" si="330"/>
        <v>0</v>
      </c>
      <c r="AL337" s="52">
        <f t="shared" si="330"/>
        <v>0</v>
      </c>
    </row>
    <row r="338" spans="1:38" s="31" customFormat="1">
      <c r="A338" s="10"/>
      <c r="B338" s="10"/>
      <c r="C338" s="10"/>
      <c r="D338" s="51" t="str">
        <f t="shared" si="259"/>
        <v>ROCP3OXY, Oxygenated Organics, C* = 1e3 ug m-3</v>
      </c>
      <c r="E338" s="29"/>
      <c r="F338" s="9"/>
      <c r="G338" s="52">
        <f t="shared" ref="G338:AL338" si="332">$C169*G169/$AM169</f>
        <v>0</v>
      </c>
      <c r="H338" s="52">
        <f t="shared" si="332"/>
        <v>0</v>
      </c>
      <c r="I338" s="52">
        <f t="shared" si="332"/>
        <v>0</v>
      </c>
      <c r="J338" s="52">
        <f t="shared" si="332"/>
        <v>0</v>
      </c>
      <c r="K338" s="52">
        <f t="shared" si="332"/>
        <v>0</v>
      </c>
      <c r="L338" s="52">
        <f t="shared" si="332"/>
        <v>0</v>
      </c>
      <c r="M338" s="52">
        <f t="shared" si="332"/>
        <v>0</v>
      </c>
      <c r="N338" s="52">
        <f t="shared" si="332"/>
        <v>0</v>
      </c>
      <c r="O338" s="52">
        <f t="shared" si="332"/>
        <v>0</v>
      </c>
      <c r="P338" s="52">
        <f t="shared" si="332"/>
        <v>0</v>
      </c>
      <c r="Q338" s="52">
        <f t="shared" si="332"/>
        <v>0</v>
      </c>
      <c r="R338" s="52">
        <f t="shared" si="332"/>
        <v>0</v>
      </c>
      <c r="S338" s="52">
        <f t="shared" si="332"/>
        <v>0</v>
      </c>
      <c r="T338" s="52">
        <f t="shared" si="332"/>
        <v>0</v>
      </c>
      <c r="U338" s="52">
        <f t="shared" si="332"/>
        <v>0</v>
      </c>
      <c r="V338" s="52">
        <f t="shared" si="332"/>
        <v>0</v>
      </c>
      <c r="W338" s="52">
        <f t="shared" si="332"/>
        <v>0</v>
      </c>
      <c r="X338" s="52">
        <f t="shared" si="332"/>
        <v>0</v>
      </c>
      <c r="Y338" s="52">
        <f t="shared" si="332"/>
        <v>1.4518916159021476E-4</v>
      </c>
      <c r="Z338" s="52">
        <f t="shared" si="332"/>
        <v>0</v>
      </c>
      <c r="AA338" s="52">
        <f t="shared" si="332"/>
        <v>0</v>
      </c>
      <c r="AB338" s="52">
        <f t="shared" si="332"/>
        <v>0</v>
      </c>
      <c r="AC338" s="52">
        <f t="shared" si="332"/>
        <v>0</v>
      </c>
      <c r="AD338" s="52">
        <f t="shared" si="332"/>
        <v>0</v>
      </c>
      <c r="AE338" s="52">
        <f t="shared" ref="AE338:AG338" si="333">$C169*AE169/$AM169</f>
        <v>0</v>
      </c>
      <c r="AF338" s="52">
        <f t="shared" si="333"/>
        <v>0</v>
      </c>
      <c r="AG338" s="52">
        <f t="shared" si="333"/>
        <v>0</v>
      </c>
      <c r="AH338" s="52">
        <f t="shared" si="332"/>
        <v>0</v>
      </c>
      <c r="AI338" s="52">
        <f t="shared" si="332"/>
        <v>0</v>
      </c>
      <c r="AJ338" s="52">
        <f t="shared" si="332"/>
        <v>0</v>
      </c>
      <c r="AK338" s="52">
        <f t="shared" si="332"/>
        <v>0</v>
      </c>
      <c r="AL338" s="52">
        <f t="shared" si="332"/>
        <v>0</v>
      </c>
    </row>
    <row r="339" spans="1:38" s="31" customFormat="1">
      <c r="A339" s="10"/>
      <c r="B339" s="10"/>
      <c r="C339" s="10"/>
      <c r="D339" s="51" t="str">
        <f t="shared" si="259"/>
        <v>Cadinene (or Sesquiterpene || Naphthalene, decahydro-1,6-dimethyl-4-(1-methylethyl)-, (1S,4S,4aS,6S,8aS)-, didehydro deriv)</v>
      </c>
      <c r="E339" s="29"/>
      <c r="F339" s="9"/>
      <c r="G339" s="52">
        <f t="shared" ref="G339:AL339" si="334">$C170*G170/$AM170</f>
        <v>0</v>
      </c>
      <c r="H339" s="52">
        <f t="shared" si="334"/>
        <v>0</v>
      </c>
      <c r="I339" s="52">
        <f t="shared" si="334"/>
        <v>0</v>
      </c>
      <c r="J339" s="52">
        <f t="shared" si="334"/>
        <v>0</v>
      </c>
      <c r="K339" s="52">
        <f t="shared" si="334"/>
        <v>0</v>
      </c>
      <c r="L339" s="52">
        <f t="shared" si="334"/>
        <v>0</v>
      </c>
      <c r="M339" s="52">
        <f t="shared" si="334"/>
        <v>0</v>
      </c>
      <c r="N339" s="52">
        <f t="shared" si="334"/>
        <v>0</v>
      </c>
      <c r="O339" s="52">
        <f t="shared" si="334"/>
        <v>0</v>
      </c>
      <c r="P339" s="52">
        <f t="shared" si="334"/>
        <v>0</v>
      </c>
      <c r="Q339" s="52">
        <f t="shared" si="334"/>
        <v>0</v>
      </c>
      <c r="R339" s="52">
        <f t="shared" si="334"/>
        <v>0</v>
      </c>
      <c r="S339" s="52">
        <f t="shared" si="334"/>
        <v>0</v>
      </c>
      <c r="T339" s="52">
        <f t="shared" si="334"/>
        <v>0</v>
      </c>
      <c r="U339" s="52">
        <f t="shared" si="334"/>
        <v>0</v>
      </c>
      <c r="V339" s="52">
        <f t="shared" si="334"/>
        <v>0</v>
      </c>
      <c r="W339" s="52">
        <f t="shared" si="334"/>
        <v>0</v>
      </c>
      <c r="X339" s="52">
        <f t="shared" si="334"/>
        <v>0</v>
      </c>
      <c r="Y339" s="52">
        <f t="shared" si="334"/>
        <v>1.3236745028832409E-3</v>
      </c>
      <c r="Z339" s="52">
        <f t="shared" si="334"/>
        <v>0</v>
      </c>
      <c r="AA339" s="52">
        <f t="shared" si="334"/>
        <v>0</v>
      </c>
      <c r="AB339" s="52">
        <f t="shared" si="334"/>
        <v>0</v>
      </c>
      <c r="AC339" s="52">
        <f t="shared" si="334"/>
        <v>0</v>
      </c>
      <c r="AD339" s="52">
        <f t="shared" si="334"/>
        <v>0</v>
      </c>
      <c r="AE339" s="52">
        <f t="shared" ref="AE339:AG339" si="335">$C170*AE170/$AM170</f>
        <v>0</v>
      </c>
      <c r="AF339" s="52">
        <f t="shared" si="335"/>
        <v>0</v>
      </c>
      <c r="AG339" s="52">
        <f t="shared" si="335"/>
        <v>0</v>
      </c>
      <c r="AH339" s="52">
        <f t="shared" si="334"/>
        <v>0</v>
      </c>
      <c r="AI339" s="52">
        <f t="shared" si="334"/>
        <v>0</v>
      </c>
      <c r="AJ339" s="52">
        <f t="shared" si="334"/>
        <v>0</v>
      </c>
      <c r="AK339" s="52">
        <f t="shared" si="334"/>
        <v>0</v>
      </c>
      <c r="AL339" s="52">
        <f t="shared" si="334"/>
        <v>0</v>
      </c>
    </row>
    <row r="340" spans="1:38" s="31" customFormat="1">
      <c r="A340" s="10"/>
      <c r="B340" s="26"/>
      <c r="C340" s="28"/>
      <c r="D340" s="27"/>
      <c r="E340" s="27"/>
      <c r="F340" s="22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</row>
    <row r="341" spans="1:38" s="23" customFormat="1">
      <c r="B341" s="17"/>
      <c r="C341" s="13"/>
      <c r="D341" s="13"/>
      <c r="E341" s="13"/>
      <c r="F341" s="11"/>
      <c r="G341" s="23" t="str">
        <f>G3</f>
        <v>AACD</v>
      </c>
      <c r="H341" s="23" t="str">
        <f t="shared" ref="H341:AL341" si="336">H3</f>
        <v>ACET</v>
      </c>
      <c r="I341" s="23" t="str">
        <f t="shared" si="336"/>
        <v>ALD2</v>
      </c>
      <c r="J341" s="23" t="str">
        <f t="shared" si="336"/>
        <v>ALDX</v>
      </c>
      <c r="K341" s="23" t="str">
        <f t="shared" si="336"/>
        <v>APIN</v>
      </c>
      <c r="L341" s="23" t="str">
        <f t="shared" si="336"/>
        <v>BENZ</v>
      </c>
      <c r="M341" s="23" t="str">
        <f t="shared" si="336"/>
        <v>CH4</v>
      </c>
      <c r="N341" s="23" t="str">
        <f t="shared" si="336"/>
        <v>ETH</v>
      </c>
      <c r="O341" s="23" t="str">
        <f t="shared" si="336"/>
        <v>ETHA</v>
      </c>
      <c r="P341" s="23" t="str">
        <f t="shared" si="336"/>
        <v>ETHY</v>
      </c>
      <c r="Q341" s="23" t="str">
        <f t="shared" si="336"/>
        <v>ETOH</v>
      </c>
      <c r="R341" s="23" t="str">
        <f t="shared" si="336"/>
        <v>FACD</v>
      </c>
      <c r="S341" s="23" t="str">
        <f t="shared" si="336"/>
        <v>FORM</v>
      </c>
      <c r="T341" s="23" t="str">
        <f t="shared" si="336"/>
        <v>GLY</v>
      </c>
      <c r="U341" s="23" t="str">
        <f t="shared" si="336"/>
        <v>GLYD</v>
      </c>
      <c r="V341" s="23" t="str">
        <f t="shared" si="336"/>
        <v>IOLE</v>
      </c>
      <c r="W341" s="23" t="str">
        <f t="shared" si="336"/>
        <v>ISOP</v>
      </c>
      <c r="X341" s="23" t="str">
        <f t="shared" si="336"/>
        <v>ISPD</v>
      </c>
      <c r="Y341" s="23" t="str">
        <f t="shared" si="336"/>
        <v>IVOC</v>
      </c>
      <c r="Z341" s="23" t="str">
        <f t="shared" si="336"/>
        <v>KET</v>
      </c>
      <c r="AA341" s="23" t="str">
        <f t="shared" si="336"/>
        <v>MEOH</v>
      </c>
      <c r="AB341" s="23" t="str">
        <f t="shared" si="336"/>
        <v>MGLY</v>
      </c>
      <c r="AC341" s="23" t="str">
        <f t="shared" si="336"/>
        <v>NAPH</v>
      </c>
      <c r="AD341" s="23" t="str">
        <f t="shared" si="336"/>
        <v>NVOL</v>
      </c>
      <c r="AE341" s="23" t="str">
        <f t="shared" si="336"/>
        <v>OLE</v>
      </c>
      <c r="AF341" s="23" t="str">
        <f t="shared" si="336"/>
        <v>PACD</v>
      </c>
      <c r="AG341" s="23" t="str">
        <f t="shared" si="336"/>
        <v>PAR</v>
      </c>
      <c r="AH341" s="23" t="str">
        <f t="shared" si="336"/>
        <v>PRPA</v>
      </c>
      <c r="AI341" s="23" t="str">
        <f t="shared" si="336"/>
        <v>TERP</v>
      </c>
      <c r="AJ341" s="23" t="str">
        <f t="shared" si="336"/>
        <v>TOL</v>
      </c>
      <c r="AK341" s="23" t="str">
        <f t="shared" si="336"/>
        <v>UNR</v>
      </c>
      <c r="AL341" s="23" t="str">
        <f t="shared" si="336"/>
        <v>XYLMN</v>
      </c>
    </row>
    <row r="342" spans="1:38" s="21" customFormat="1" ht="13.5" thickBot="1">
      <c r="A342" s="54" t="s">
        <v>63</v>
      </c>
      <c r="B342" s="18"/>
      <c r="C342" s="19"/>
      <c r="D342" s="20"/>
      <c r="E342" s="20"/>
      <c r="F342" s="21" t="s">
        <v>62</v>
      </c>
      <c r="G342" s="53">
        <f t="shared" ref="G342:AL342" si="337">SUM(G173:G339)/100</f>
        <v>1.4319137029836964E-3</v>
      </c>
      <c r="H342" s="53">
        <f t="shared" si="337"/>
        <v>2.2210013866471613E-4</v>
      </c>
      <c r="I342" s="53">
        <f t="shared" si="337"/>
        <v>6.7111088990410195E-4</v>
      </c>
      <c r="J342" s="53">
        <f t="shared" si="337"/>
        <v>1.0575591533793061E-4</v>
      </c>
      <c r="K342" s="53">
        <f t="shared" si="337"/>
        <v>2.0072593038175269E-4</v>
      </c>
      <c r="L342" s="53">
        <f t="shared" si="337"/>
        <v>1.9215399393803946E-4</v>
      </c>
      <c r="M342" s="53">
        <f t="shared" si="337"/>
        <v>5.7455472162445355E-3</v>
      </c>
      <c r="N342" s="53">
        <f t="shared" si="337"/>
        <v>7.4808881516968484E-4</v>
      </c>
      <c r="O342" s="53">
        <f t="shared" si="337"/>
        <v>0</v>
      </c>
      <c r="P342" s="53">
        <f t="shared" si="337"/>
        <v>5.3027493621906686E-4</v>
      </c>
      <c r="Q342" s="53">
        <f t="shared" si="337"/>
        <v>5.2612568235989624E-5</v>
      </c>
      <c r="R342" s="53">
        <f t="shared" si="337"/>
        <v>1.9904000923253159E-4</v>
      </c>
      <c r="S342" s="53">
        <f t="shared" si="337"/>
        <v>2.0253149246479327E-3</v>
      </c>
      <c r="T342" s="53">
        <f t="shared" si="337"/>
        <v>1.6710529124751305E-4</v>
      </c>
      <c r="U342" s="53">
        <f t="shared" si="337"/>
        <v>0</v>
      </c>
      <c r="V342" s="53">
        <f t="shared" si="337"/>
        <v>1.6725457218523443E-3</v>
      </c>
      <c r="W342" s="53">
        <f t="shared" si="337"/>
        <v>9.6392095783923146E-5</v>
      </c>
      <c r="X342" s="53">
        <f t="shared" si="337"/>
        <v>1.6016225312354636E-4</v>
      </c>
      <c r="Y342" s="53">
        <f t="shared" si="337"/>
        <v>7.7343833558003326E-4</v>
      </c>
      <c r="Z342" s="53">
        <f t="shared" si="337"/>
        <v>1.7126936875452501E-4</v>
      </c>
      <c r="AA342" s="53">
        <f t="shared" si="337"/>
        <v>1.1971923719180269E-3</v>
      </c>
      <c r="AB342" s="53">
        <f t="shared" si="337"/>
        <v>0</v>
      </c>
      <c r="AC342" s="53">
        <f t="shared" si="337"/>
        <v>3.6211050030680116E-5</v>
      </c>
      <c r="AD342" s="53">
        <f t="shared" si="337"/>
        <v>5.9809541104015805E-5</v>
      </c>
      <c r="AE342" s="53">
        <f t="shared" si="337"/>
        <v>1.4976610147319409E-3</v>
      </c>
      <c r="AF342" s="53">
        <f t="shared" si="337"/>
        <v>9.8909583385051446E-5</v>
      </c>
      <c r="AG342" s="53">
        <f t="shared" si="337"/>
        <v>6.9000949887098491E-3</v>
      </c>
      <c r="AH342" s="53">
        <f t="shared" si="337"/>
        <v>0</v>
      </c>
      <c r="AI342" s="53">
        <f t="shared" si="337"/>
        <v>1.1821445044252907E-5</v>
      </c>
      <c r="AJ342" s="53">
        <f t="shared" si="337"/>
        <v>1.64702521624746E-4</v>
      </c>
      <c r="AK342" s="53">
        <f t="shared" si="337"/>
        <v>4.9077110068169939E-4</v>
      </c>
      <c r="AL342" s="53">
        <f t="shared" si="337"/>
        <v>6.2307988167777163E-5</v>
      </c>
    </row>
    <row r="343" spans="1:38" s="7" customFormat="1" ht="14.25" thickTop="1" thickBot="1">
      <c r="B343" s="30"/>
      <c r="C343" s="5"/>
      <c r="D343" s="5"/>
      <c r="E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38" s="7" customFormat="1" ht="13.5" thickTop="1">
      <c r="B344" s="30"/>
      <c r="C344" s="5"/>
      <c r="D344" s="5"/>
      <c r="E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38" s="4" customFormat="1">
      <c r="A345" s="54" t="s">
        <v>413</v>
      </c>
      <c r="B345" s="19"/>
      <c r="E345" s="37" t="s">
        <v>1</v>
      </c>
      <c r="G345" s="50">
        <f>G342*G346</f>
        <v>8.5914822179021785E-2</v>
      </c>
      <c r="H345" s="50">
        <f t="shared" ref="H345:AL345" si="338">H342*H346</f>
        <v>1.2904018056420007E-2</v>
      </c>
      <c r="I345" s="50">
        <f t="shared" si="338"/>
        <v>2.9528879155780487E-2</v>
      </c>
      <c r="J345" s="50">
        <f t="shared" si="338"/>
        <v>6.1444186811337688E-3</v>
      </c>
      <c r="K345" s="50">
        <f t="shared" si="338"/>
        <v>2.7338871717994713E-2</v>
      </c>
      <c r="L345" s="50">
        <f t="shared" si="338"/>
        <v>1.500722692656088E-2</v>
      </c>
      <c r="M345" s="50">
        <f t="shared" si="338"/>
        <v>9.1928755459912567E-2</v>
      </c>
      <c r="N345" s="50">
        <f t="shared" si="338"/>
        <v>2.0946486824751177E-2</v>
      </c>
      <c r="O345" s="50">
        <f t="shared" si="338"/>
        <v>0</v>
      </c>
      <c r="P345" s="50">
        <f t="shared" si="338"/>
        <v>1.3787148341695738E-2</v>
      </c>
      <c r="Q345" s="50">
        <f t="shared" si="338"/>
        <v>2.4254393956791216E-3</v>
      </c>
      <c r="R345" s="50">
        <f t="shared" si="338"/>
        <v>9.1558404246964535E-3</v>
      </c>
      <c r="S345" s="50">
        <f t="shared" si="338"/>
        <v>6.0759447739437984E-2</v>
      </c>
      <c r="T345" s="50">
        <f t="shared" si="338"/>
        <v>9.6921068923557577E-3</v>
      </c>
      <c r="U345" s="50">
        <f t="shared" si="338"/>
        <v>0</v>
      </c>
      <c r="V345" s="50">
        <f t="shared" si="338"/>
        <v>9.3829814995916513E-2</v>
      </c>
      <c r="W345" s="50">
        <f t="shared" si="338"/>
        <v>6.5643017228851656E-3</v>
      </c>
      <c r="X345" s="50">
        <f t="shared" si="338"/>
        <v>1.1227373943960599E-2</v>
      </c>
      <c r="Y345" s="50">
        <f t="shared" si="338"/>
        <v>0.18601191970699799</v>
      </c>
      <c r="Z345" s="50">
        <f t="shared" si="338"/>
        <v>4.9668116938812248E-3</v>
      </c>
      <c r="AA345" s="50">
        <f t="shared" si="338"/>
        <v>3.8310155901376861E-2</v>
      </c>
      <c r="AB345" s="50">
        <f t="shared" si="338"/>
        <v>0</v>
      </c>
      <c r="AC345" s="50">
        <f t="shared" si="338"/>
        <v>4.6422566139331907E-3</v>
      </c>
      <c r="AD345" s="50">
        <f t="shared" si="338"/>
        <v>8.5108976991014502E-3</v>
      </c>
      <c r="AE345" s="50">
        <f t="shared" si="338"/>
        <v>6.3051528720214717E-2</v>
      </c>
      <c r="AF345" s="50">
        <f t="shared" si="338"/>
        <v>7.51712833726391E-3</v>
      </c>
      <c r="AG345" s="50">
        <f t="shared" si="338"/>
        <v>9.6601329841937894E-2</v>
      </c>
      <c r="AH345" s="50">
        <f t="shared" si="338"/>
        <v>0</v>
      </c>
      <c r="AI345" s="50">
        <f t="shared" si="338"/>
        <v>1.6100808150272458E-3</v>
      </c>
      <c r="AJ345" s="50">
        <f t="shared" si="338"/>
        <v>1.5169102241639105E-2</v>
      </c>
      <c r="AK345" s="50">
        <f t="shared" si="338"/>
        <v>6.9836727627005823E-2</v>
      </c>
      <c r="AL345" s="50">
        <f t="shared" si="338"/>
        <v>6.6171083434179347E-3</v>
      </c>
    </row>
    <row r="346" spans="1:38" s="4" customFormat="1">
      <c r="A346" s="33"/>
      <c r="B346" s="19"/>
      <c r="E346" s="37" t="s">
        <v>2</v>
      </c>
      <c r="G346" s="50">
        <f>G1</f>
        <v>60</v>
      </c>
      <c r="H346" s="50">
        <f t="shared" ref="H346:AL346" si="339">H1</f>
        <v>58.1</v>
      </c>
      <c r="I346" s="50">
        <f t="shared" si="339"/>
        <v>44</v>
      </c>
      <c r="J346" s="50">
        <f t="shared" si="339"/>
        <v>58.1</v>
      </c>
      <c r="K346" s="50">
        <f t="shared" si="339"/>
        <v>136.19999999999999</v>
      </c>
      <c r="L346" s="50">
        <f t="shared" si="339"/>
        <v>78.099999999999994</v>
      </c>
      <c r="M346" s="50">
        <f t="shared" si="339"/>
        <v>16</v>
      </c>
      <c r="N346" s="50">
        <f t="shared" si="339"/>
        <v>28</v>
      </c>
      <c r="O346" s="50">
        <f t="shared" si="339"/>
        <v>30.1</v>
      </c>
      <c r="P346" s="50">
        <f t="shared" si="339"/>
        <v>26</v>
      </c>
      <c r="Q346" s="50">
        <f t="shared" si="339"/>
        <v>46.1</v>
      </c>
      <c r="R346" s="50">
        <f t="shared" si="339"/>
        <v>46</v>
      </c>
      <c r="S346" s="50">
        <f t="shared" si="339"/>
        <v>30</v>
      </c>
      <c r="T346" s="50">
        <f t="shared" si="339"/>
        <v>58</v>
      </c>
      <c r="U346" s="50">
        <f t="shared" si="339"/>
        <v>60</v>
      </c>
      <c r="V346" s="50">
        <f t="shared" si="339"/>
        <v>56.1</v>
      </c>
      <c r="W346" s="50">
        <f t="shared" si="339"/>
        <v>68.099999999999994</v>
      </c>
      <c r="X346" s="50">
        <f t="shared" si="339"/>
        <v>70.099999999999994</v>
      </c>
      <c r="Y346" s="50">
        <f t="shared" si="339"/>
        <v>240.5</v>
      </c>
      <c r="Z346" s="50">
        <f t="shared" si="339"/>
        <v>29</v>
      </c>
      <c r="AA346" s="50">
        <f t="shared" si="339"/>
        <v>32</v>
      </c>
      <c r="AB346" s="50">
        <f t="shared" si="339"/>
        <v>72</v>
      </c>
      <c r="AC346" s="50">
        <f t="shared" si="339"/>
        <v>128.19999999999999</v>
      </c>
      <c r="AD346" s="50">
        <f t="shared" si="339"/>
        <v>142.30000000000001</v>
      </c>
      <c r="AE346" s="50">
        <f t="shared" ref="AE346:AG346" si="340">AE1</f>
        <v>42.1</v>
      </c>
      <c r="AF346" s="50">
        <f t="shared" si="340"/>
        <v>76</v>
      </c>
      <c r="AG346" s="50">
        <f t="shared" si="340"/>
        <v>14</v>
      </c>
      <c r="AH346" s="50">
        <f t="shared" si="339"/>
        <v>44.1</v>
      </c>
      <c r="AI346" s="50">
        <f t="shared" si="339"/>
        <v>136.19999999999999</v>
      </c>
      <c r="AJ346" s="50">
        <f t="shared" si="339"/>
        <v>92.1</v>
      </c>
      <c r="AK346" s="50">
        <f t="shared" si="339"/>
        <v>142.30000000000001</v>
      </c>
      <c r="AL346" s="50">
        <f t="shared" si="339"/>
        <v>106.2</v>
      </c>
    </row>
    <row r="347" spans="1:38" s="41" customFormat="1">
      <c r="A347" s="38"/>
      <c r="B347" s="19"/>
      <c r="C347" s="4"/>
      <c r="E347" s="39" t="s">
        <v>3</v>
      </c>
      <c r="F347" s="40"/>
      <c r="G347" s="50">
        <f t="shared" ref="G347:AL347" si="341">G345</f>
        <v>8.5914822179021785E-2</v>
      </c>
      <c r="H347" s="50">
        <f t="shared" si="341"/>
        <v>1.2904018056420007E-2</v>
      </c>
      <c r="I347" s="50">
        <f t="shared" si="341"/>
        <v>2.9528879155780487E-2</v>
      </c>
      <c r="J347" s="50">
        <f t="shared" si="341"/>
        <v>6.1444186811337688E-3</v>
      </c>
      <c r="K347" s="50">
        <f t="shared" si="341"/>
        <v>2.7338871717994713E-2</v>
      </c>
      <c r="L347" s="50">
        <f t="shared" si="341"/>
        <v>1.500722692656088E-2</v>
      </c>
      <c r="M347" s="50">
        <f t="shared" si="341"/>
        <v>9.1928755459912567E-2</v>
      </c>
      <c r="N347" s="50">
        <f t="shared" si="341"/>
        <v>2.0946486824751177E-2</v>
      </c>
      <c r="O347" s="50">
        <f t="shared" si="341"/>
        <v>0</v>
      </c>
      <c r="P347" s="50">
        <f t="shared" si="341"/>
        <v>1.3787148341695738E-2</v>
      </c>
      <c r="Q347" s="50">
        <f t="shared" si="341"/>
        <v>2.4254393956791216E-3</v>
      </c>
      <c r="R347" s="50">
        <f t="shared" si="341"/>
        <v>9.1558404246964535E-3</v>
      </c>
      <c r="S347" s="50">
        <f t="shared" si="341"/>
        <v>6.0759447739437984E-2</v>
      </c>
      <c r="T347" s="50">
        <f t="shared" si="341"/>
        <v>9.6921068923557577E-3</v>
      </c>
      <c r="U347" s="50">
        <f t="shared" si="341"/>
        <v>0</v>
      </c>
      <c r="V347" s="50">
        <f t="shared" si="341"/>
        <v>9.3829814995916513E-2</v>
      </c>
      <c r="W347" s="50">
        <f t="shared" si="341"/>
        <v>6.5643017228851656E-3</v>
      </c>
      <c r="X347" s="50">
        <f t="shared" si="341"/>
        <v>1.1227373943960599E-2</v>
      </c>
      <c r="Y347" s="50">
        <f t="shared" si="341"/>
        <v>0.18601191970699799</v>
      </c>
      <c r="Z347" s="50">
        <f t="shared" si="341"/>
        <v>4.9668116938812248E-3</v>
      </c>
      <c r="AA347" s="50">
        <f t="shared" si="341"/>
        <v>3.8310155901376861E-2</v>
      </c>
      <c r="AB347" s="50">
        <f t="shared" si="341"/>
        <v>0</v>
      </c>
      <c r="AC347" s="50">
        <f t="shared" si="341"/>
        <v>4.6422566139331907E-3</v>
      </c>
      <c r="AD347" s="50">
        <f t="shared" si="341"/>
        <v>8.5108976991014502E-3</v>
      </c>
      <c r="AE347" s="50">
        <f t="shared" ref="AE347:AG347" si="342">AE345</f>
        <v>6.3051528720214717E-2</v>
      </c>
      <c r="AF347" s="50">
        <f t="shared" si="342"/>
        <v>7.51712833726391E-3</v>
      </c>
      <c r="AG347" s="50">
        <f t="shared" si="342"/>
        <v>9.6601329841937894E-2</v>
      </c>
      <c r="AH347" s="50">
        <f t="shared" si="341"/>
        <v>0</v>
      </c>
      <c r="AI347" s="50">
        <f t="shared" si="341"/>
        <v>1.6100808150272458E-3</v>
      </c>
      <c r="AJ347" s="50">
        <f t="shared" si="341"/>
        <v>1.5169102241639105E-2</v>
      </c>
      <c r="AK347" s="50">
        <f t="shared" si="341"/>
        <v>6.9836727627005823E-2</v>
      </c>
      <c r="AL347" s="50">
        <f t="shared" si="341"/>
        <v>6.6171083434179347E-3</v>
      </c>
    </row>
    <row r="348" spans="1:38" hidden="1">
      <c r="A348" s="10"/>
      <c r="C348" s="4"/>
    </row>
    <row r="349" spans="1:38" hidden="1">
      <c r="A349" s="10"/>
      <c r="C349" s="41"/>
    </row>
    <row r="350" spans="1:38" hidden="1">
      <c r="A350" s="10"/>
    </row>
    <row r="351" spans="1:38" hidden="1">
      <c r="A351" s="10"/>
    </row>
    <row r="352" spans="1:38" hidden="1">
      <c r="A352" s="10"/>
    </row>
    <row r="353" spans="1:39" s="3" customFormat="1">
      <c r="A353" s="10"/>
      <c r="B353" s="10"/>
      <c r="C353" s="8"/>
      <c r="D353" s="8"/>
      <c r="E353" s="8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s="3" customFormat="1" ht="25.5">
      <c r="A354" s="35" t="s">
        <v>29</v>
      </c>
      <c r="B354" s="35" t="s">
        <v>28</v>
      </c>
      <c r="C354" s="35" t="s">
        <v>27</v>
      </c>
      <c r="D354" s="35" t="s">
        <v>26</v>
      </c>
      <c r="E354" s="35" t="s">
        <v>25</v>
      </c>
      <c r="F354" s="35" t="s">
        <v>24</v>
      </c>
      <c r="J354" s="56"/>
      <c r="K354" s="56"/>
      <c r="L354" s="56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s="3" customFormat="1">
      <c r="A355" s="36">
        <f>$A$4</f>
        <v>95861</v>
      </c>
      <c r="B355" s="55" t="s">
        <v>30</v>
      </c>
      <c r="C355" s="36" t="str">
        <f>G341</f>
        <v>AACD</v>
      </c>
      <c r="D355" s="62">
        <f>G$345</f>
        <v>8.5914822179021785E-2</v>
      </c>
      <c r="E355" s="63">
        <f>G$346</f>
        <v>60</v>
      </c>
      <c r="F355" s="62">
        <f>G$347</f>
        <v>8.5914822179021785E-2</v>
      </c>
      <c r="L355" s="1"/>
      <c r="M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s="3" customFormat="1">
      <c r="A356" s="36">
        <f t="shared" ref="A356:A386" si="343">$A$4</f>
        <v>95861</v>
      </c>
      <c r="B356" s="55" t="s">
        <v>30</v>
      </c>
      <c r="C356" s="36" t="str">
        <f>H341</f>
        <v>ACET</v>
      </c>
      <c r="D356" s="62">
        <f>H$345</f>
        <v>1.2904018056420007E-2</v>
      </c>
      <c r="E356" s="63">
        <f>H$346</f>
        <v>58.1</v>
      </c>
      <c r="F356" s="62">
        <f>H$347</f>
        <v>1.2904018056420007E-2</v>
      </c>
      <c r="L356" s="1"/>
      <c r="M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s="3" customFormat="1">
      <c r="A357" s="36">
        <f t="shared" si="343"/>
        <v>95861</v>
      </c>
      <c r="B357" s="55" t="s">
        <v>30</v>
      </c>
      <c r="C357" s="36" t="str">
        <f>I341</f>
        <v>ALD2</v>
      </c>
      <c r="D357" s="62">
        <f>I$345</f>
        <v>2.9528879155780487E-2</v>
      </c>
      <c r="E357" s="63">
        <f>I$346</f>
        <v>44</v>
      </c>
      <c r="F357" s="62">
        <f>I$347</f>
        <v>2.9528879155780487E-2</v>
      </c>
      <c r="L357" s="1"/>
      <c r="M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s="3" customFormat="1">
      <c r="A358" s="36">
        <f t="shared" si="343"/>
        <v>95861</v>
      </c>
      <c r="B358" s="55" t="s">
        <v>30</v>
      </c>
      <c r="C358" s="36" t="str">
        <f>J341</f>
        <v>ALDX</v>
      </c>
      <c r="D358" s="62">
        <f>J$345</f>
        <v>6.1444186811337688E-3</v>
      </c>
      <c r="E358" s="63">
        <f>J$346</f>
        <v>58.1</v>
      </c>
      <c r="F358" s="62">
        <f>J$347</f>
        <v>6.1444186811337688E-3</v>
      </c>
      <c r="L358" s="1"/>
      <c r="M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s="3" customFormat="1">
      <c r="A359" s="36">
        <f t="shared" si="343"/>
        <v>95861</v>
      </c>
      <c r="B359" s="55" t="s">
        <v>30</v>
      </c>
      <c r="C359" s="36" t="str">
        <f>K341</f>
        <v>APIN</v>
      </c>
      <c r="D359" s="62">
        <f>K$345</f>
        <v>2.7338871717994713E-2</v>
      </c>
      <c r="E359" s="63">
        <f>K$346</f>
        <v>136.19999999999999</v>
      </c>
      <c r="F359" s="62">
        <f>K$347</f>
        <v>2.7338871717994713E-2</v>
      </c>
      <c r="L359" s="1"/>
      <c r="M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s="3" customFormat="1">
      <c r="A360" s="36">
        <f t="shared" si="343"/>
        <v>95861</v>
      </c>
      <c r="B360" s="55" t="s">
        <v>30</v>
      </c>
      <c r="C360" s="36" t="str">
        <f>L341</f>
        <v>BENZ</v>
      </c>
      <c r="D360" s="62">
        <f>L$345</f>
        <v>1.500722692656088E-2</v>
      </c>
      <c r="E360" s="63">
        <f>L$346</f>
        <v>78.099999999999994</v>
      </c>
      <c r="F360" s="62">
        <f>L$347</f>
        <v>1.500722692656088E-2</v>
      </c>
      <c r="L360" s="1"/>
      <c r="M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s="3" customFormat="1">
      <c r="A361" s="36">
        <f t="shared" si="343"/>
        <v>95861</v>
      </c>
      <c r="B361" s="55" t="s">
        <v>30</v>
      </c>
      <c r="C361" s="36" t="str">
        <f>M341</f>
        <v>CH4</v>
      </c>
      <c r="D361" s="62">
        <f>M$345</f>
        <v>9.1928755459912567E-2</v>
      </c>
      <c r="E361" s="63">
        <f>M$346</f>
        <v>16</v>
      </c>
      <c r="F361" s="62">
        <f>M$347</f>
        <v>9.1928755459912567E-2</v>
      </c>
      <c r="L361" s="1"/>
      <c r="M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s="3" customFormat="1">
      <c r="A362" s="36">
        <f t="shared" si="343"/>
        <v>95861</v>
      </c>
      <c r="B362" s="55" t="s">
        <v>30</v>
      </c>
      <c r="C362" s="36" t="str">
        <f>N341</f>
        <v>ETH</v>
      </c>
      <c r="D362" s="62">
        <f>N$345</f>
        <v>2.0946486824751177E-2</v>
      </c>
      <c r="E362" s="63">
        <f>N$346</f>
        <v>28</v>
      </c>
      <c r="F362" s="62">
        <f>N$347</f>
        <v>2.0946486824751177E-2</v>
      </c>
      <c r="L362" s="1"/>
      <c r="M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s="3" customFormat="1">
      <c r="A363" s="36">
        <f t="shared" si="343"/>
        <v>95861</v>
      </c>
      <c r="B363" s="55" t="s">
        <v>30</v>
      </c>
      <c r="C363" s="36" t="str">
        <f>O341</f>
        <v>ETHA</v>
      </c>
      <c r="D363" s="62">
        <f>O$345</f>
        <v>0</v>
      </c>
      <c r="E363" s="63">
        <f>O$346</f>
        <v>30.1</v>
      </c>
      <c r="F363" s="62">
        <f>O$347</f>
        <v>0</v>
      </c>
      <c r="L363" s="1"/>
      <c r="M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s="3" customFormat="1">
      <c r="A364" s="36">
        <f t="shared" si="343"/>
        <v>95861</v>
      </c>
      <c r="B364" s="55" t="s">
        <v>30</v>
      </c>
      <c r="C364" s="36" t="str">
        <f>P341</f>
        <v>ETHY</v>
      </c>
      <c r="D364" s="62">
        <f>P$345</f>
        <v>1.3787148341695738E-2</v>
      </c>
      <c r="E364" s="63">
        <f>P$346</f>
        <v>26</v>
      </c>
      <c r="F364" s="62">
        <f>P$347</f>
        <v>1.3787148341695738E-2</v>
      </c>
      <c r="L364" s="1"/>
      <c r="M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s="3" customFormat="1">
      <c r="A365" s="36">
        <f t="shared" si="343"/>
        <v>95861</v>
      </c>
      <c r="B365" s="55" t="s">
        <v>30</v>
      </c>
      <c r="C365" s="36" t="str">
        <f>Q341</f>
        <v>ETOH</v>
      </c>
      <c r="D365" s="62">
        <f>Q$345</f>
        <v>2.4254393956791216E-3</v>
      </c>
      <c r="E365" s="63">
        <f>Q$346</f>
        <v>46.1</v>
      </c>
      <c r="F365" s="62">
        <f>Q$347</f>
        <v>2.4254393956791216E-3</v>
      </c>
      <c r="L365" s="1"/>
      <c r="M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s="3" customFormat="1">
      <c r="A366" s="36">
        <f t="shared" si="343"/>
        <v>95861</v>
      </c>
      <c r="B366" s="55" t="s">
        <v>30</v>
      </c>
      <c r="C366" s="36" t="str">
        <f>R341</f>
        <v>FACD</v>
      </c>
      <c r="D366" s="62">
        <f>R$345</f>
        <v>9.1558404246964535E-3</v>
      </c>
      <c r="E366" s="63">
        <f>R$346</f>
        <v>46</v>
      </c>
      <c r="F366" s="62">
        <f>R$347</f>
        <v>9.1558404246964535E-3</v>
      </c>
      <c r="L366" s="1"/>
      <c r="M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s="3" customFormat="1">
      <c r="A367" s="36">
        <f t="shared" si="343"/>
        <v>95861</v>
      </c>
      <c r="B367" s="55" t="s">
        <v>30</v>
      </c>
      <c r="C367" s="36" t="str">
        <f>S341</f>
        <v>FORM</v>
      </c>
      <c r="D367" s="62">
        <f>S$345</f>
        <v>6.0759447739437984E-2</v>
      </c>
      <c r="E367" s="63">
        <f>$S346</f>
        <v>30</v>
      </c>
      <c r="F367" s="62">
        <f>S$347</f>
        <v>6.0759447739437984E-2</v>
      </c>
      <c r="L367" s="1"/>
      <c r="M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s="3" customFormat="1">
      <c r="A368" s="36">
        <f t="shared" si="343"/>
        <v>95861</v>
      </c>
      <c r="B368" s="55" t="s">
        <v>30</v>
      </c>
      <c r="C368" s="36" t="str">
        <f>T341</f>
        <v>GLY</v>
      </c>
      <c r="D368" s="62">
        <f>T$345</f>
        <v>9.6921068923557577E-3</v>
      </c>
      <c r="E368" s="63">
        <f>T$346</f>
        <v>58</v>
      </c>
      <c r="F368" s="62">
        <f>T$347</f>
        <v>9.6921068923557577E-3</v>
      </c>
      <c r="L368" s="1"/>
      <c r="M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s="3" customFormat="1">
      <c r="A369" s="36">
        <f t="shared" si="343"/>
        <v>95861</v>
      </c>
      <c r="B369" s="55" t="s">
        <v>30</v>
      </c>
      <c r="C369" s="36" t="str">
        <f>U341</f>
        <v>GLYD</v>
      </c>
      <c r="D369" s="62">
        <f>U$345</f>
        <v>0</v>
      </c>
      <c r="E369" s="63">
        <f>U$346</f>
        <v>60</v>
      </c>
      <c r="F369" s="62">
        <f>U$347</f>
        <v>0</v>
      </c>
      <c r="L369" s="1"/>
      <c r="M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s="3" customFormat="1">
      <c r="A370" s="36">
        <f t="shared" si="343"/>
        <v>95861</v>
      </c>
      <c r="B370" s="55" t="s">
        <v>30</v>
      </c>
      <c r="C370" s="36" t="str">
        <f>V341</f>
        <v>IOLE</v>
      </c>
      <c r="D370" s="62">
        <f>V$345</f>
        <v>9.3829814995916513E-2</v>
      </c>
      <c r="E370" s="63">
        <f>V$346</f>
        <v>56.1</v>
      </c>
      <c r="F370" s="62">
        <f>V$347</f>
        <v>9.3829814995916513E-2</v>
      </c>
      <c r="L370" s="1"/>
      <c r="M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s="3" customFormat="1">
      <c r="A371" s="36">
        <f t="shared" si="343"/>
        <v>95861</v>
      </c>
      <c r="B371" s="55" t="s">
        <v>30</v>
      </c>
      <c r="C371" s="55" t="str">
        <f>W341</f>
        <v>ISOP</v>
      </c>
      <c r="D371" s="62">
        <f>W$345</f>
        <v>6.5643017228851656E-3</v>
      </c>
      <c r="E371" s="63">
        <f>W$346</f>
        <v>68.099999999999994</v>
      </c>
      <c r="F371" s="62">
        <f>W$347</f>
        <v>6.5643017228851656E-3</v>
      </c>
      <c r="L371" s="1"/>
      <c r="M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s="3" customFormat="1">
      <c r="A372" s="36">
        <f t="shared" si="343"/>
        <v>95861</v>
      </c>
      <c r="B372" s="55" t="s">
        <v>30</v>
      </c>
      <c r="C372" s="36" t="str">
        <f>X341</f>
        <v>ISPD</v>
      </c>
      <c r="D372" s="62">
        <f>X$345</f>
        <v>1.1227373943960599E-2</v>
      </c>
      <c r="E372" s="63">
        <f>X$346</f>
        <v>70.099999999999994</v>
      </c>
      <c r="F372" s="62">
        <f>X$347</f>
        <v>1.1227373943960599E-2</v>
      </c>
      <c r="L372" s="1"/>
      <c r="M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s="3" customFormat="1">
      <c r="A373" s="36">
        <f t="shared" si="343"/>
        <v>95861</v>
      </c>
      <c r="B373" s="55" t="s">
        <v>30</v>
      </c>
      <c r="C373" s="36" t="str">
        <f>Y341</f>
        <v>IVOC</v>
      </c>
      <c r="D373" s="62">
        <f>Y$345</f>
        <v>0.18601191970699799</v>
      </c>
      <c r="E373" s="63">
        <f>Y$346</f>
        <v>240.5</v>
      </c>
      <c r="F373" s="62">
        <f>Y$347</f>
        <v>0.18601191970699799</v>
      </c>
      <c r="L373" s="1"/>
      <c r="M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s="3" customFormat="1">
      <c r="A374" s="36">
        <f t="shared" si="343"/>
        <v>95861</v>
      </c>
      <c r="B374" s="55" t="s">
        <v>30</v>
      </c>
      <c r="C374" s="36" t="str">
        <f>Z341</f>
        <v>KET</v>
      </c>
      <c r="D374" s="62">
        <f>Z$345</f>
        <v>4.9668116938812248E-3</v>
      </c>
      <c r="E374" s="63">
        <f>Z$346</f>
        <v>29</v>
      </c>
      <c r="F374" s="62">
        <f>Z$347</f>
        <v>4.9668116938812248E-3</v>
      </c>
      <c r="L374" s="1"/>
      <c r="M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s="3" customFormat="1">
      <c r="A375" s="36">
        <f t="shared" si="343"/>
        <v>95861</v>
      </c>
      <c r="B375" s="55" t="s">
        <v>30</v>
      </c>
      <c r="C375" s="36" t="str">
        <f>AA341</f>
        <v>MEOH</v>
      </c>
      <c r="D375" s="62">
        <f>AA$345</f>
        <v>3.8310155901376861E-2</v>
      </c>
      <c r="E375" s="63">
        <f>AA$346</f>
        <v>32</v>
      </c>
      <c r="F375" s="62">
        <f>AA$347</f>
        <v>3.8310155901376861E-2</v>
      </c>
      <c r="L375" s="1"/>
      <c r="M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s="3" customFormat="1">
      <c r="A376" s="36">
        <f t="shared" si="343"/>
        <v>95861</v>
      </c>
      <c r="B376" s="55" t="s">
        <v>30</v>
      </c>
      <c r="C376" s="36" t="str">
        <f>AB341</f>
        <v>MGLY</v>
      </c>
      <c r="D376" s="62">
        <f>AB$345</f>
        <v>0</v>
      </c>
      <c r="E376" s="63">
        <f>AB$346</f>
        <v>72</v>
      </c>
      <c r="F376" s="62">
        <f>AB$347</f>
        <v>0</v>
      </c>
      <c r="L376" s="1"/>
      <c r="M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s="3" customFormat="1">
      <c r="A377" s="36">
        <f t="shared" si="343"/>
        <v>95861</v>
      </c>
      <c r="B377" s="55" t="s">
        <v>30</v>
      </c>
      <c r="C377" s="36" t="str">
        <f>AC341</f>
        <v>NAPH</v>
      </c>
      <c r="D377" s="62">
        <f>AC$345</f>
        <v>4.6422566139331907E-3</v>
      </c>
      <c r="E377" s="63">
        <f>AC$346</f>
        <v>128.19999999999999</v>
      </c>
      <c r="F377" s="62">
        <f>AC$347</f>
        <v>4.6422566139331907E-3</v>
      </c>
      <c r="L377" s="1"/>
      <c r="M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s="3" customFormat="1">
      <c r="A378" s="36">
        <f t="shared" si="343"/>
        <v>95861</v>
      </c>
      <c r="B378" s="55" t="s">
        <v>30</v>
      </c>
      <c r="C378" s="36" t="str">
        <f>AD341</f>
        <v>NVOL</v>
      </c>
      <c r="D378" s="62">
        <f>AD$345</f>
        <v>8.5108976991014502E-3</v>
      </c>
      <c r="E378" s="63">
        <f>AD$346</f>
        <v>142.30000000000001</v>
      </c>
      <c r="F378" s="62">
        <f>AD$347</f>
        <v>8.5108976991014502E-3</v>
      </c>
      <c r="L378" s="1"/>
      <c r="M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s="3" customFormat="1">
      <c r="A379" s="36">
        <f t="shared" si="343"/>
        <v>95861</v>
      </c>
      <c r="B379" s="55" t="s">
        <v>30</v>
      </c>
      <c r="C379" s="36" t="str">
        <f>AE341</f>
        <v>OLE</v>
      </c>
      <c r="D379" s="62">
        <f>AE$345</f>
        <v>6.3051528720214717E-2</v>
      </c>
      <c r="E379" s="63">
        <f>AE$346</f>
        <v>42.1</v>
      </c>
      <c r="F379" s="62">
        <f>AE$347</f>
        <v>6.3051528720214717E-2</v>
      </c>
      <c r="L379" s="1"/>
      <c r="M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s="3" customFormat="1">
      <c r="A380" s="36">
        <f t="shared" si="343"/>
        <v>95861</v>
      </c>
      <c r="B380" s="55" t="s">
        <v>30</v>
      </c>
      <c r="C380" s="36" t="str">
        <f>AF341</f>
        <v>PACD</v>
      </c>
      <c r="D380" s="62">
        <f>AF$345</f>
        <v>7.51712833726391E-3</v>
      </c>
      <c r="E380" s="63">
        <f>AF$346</f>
        <v>76</v>
      </c>
      <c r="F380" s="62">
        <f>AF$347</f>
        <v>7.51712833726391E-3</v>
      </c>
      <c r="L380" s="1"/>
      <c r="M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s="3" customFormat="1">
      <c r="A381" s="36">
        <f t="shared" si="343"/>
        <v>95861</v>
      </c>
      <c r="B381" s="55" t="s">
        <v>30</v>
      </c>
      <c r="C381" s="36" t="str">
        <f>AG341</f>
        <v>PAR</v>
      </c>
      <c r="D381" s="62">
        <f>AG$345</f>
        <v>9.6601329841937894E-2</v>
      </c>
      <c r="E381" s="63">
        <f>AG$346</f>
        <v>14</v>
      </c>
      <c r="F381" s="62">
        <f>AG$347</f>
        <v>9.6601329841937894E-2</v>
      </c>
      <c r="L381" s="1"/>
      <c r="M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s="3" customFormat="1">
      <c r="A382" s="36">
        <f t="shared" si="343"/>
        <v>95861</v>
      </c>
      <c r="B382" s="55" t="s">
        <v>30</v>
      </c>
      <c r="C382" s="36" t="str">
        <f>AH341</f>
        <v>PRPA</v>
      </c>
      <c r="D382" s="62">
        <f>AH$345</f>
        <v>0</v>
      </c>
      <c r="E382" s="63">
        <f>AH$346</f>
        <v>44.1</v>
      </c>
      <c r="F382" s="62">
        <f>AH$347</f>
        <v>0</v>
      </c>
      <c r="L382" s="1"/>
      <c r="M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s="3" customFormat="1">
      <c r="A383" s="36">
        <f t="shared" si="343"/>
        <v>95861</v>
      </c>
      <c r="B383" s="55" t="s">
        <v>30</v>
      </c>
      <c r="C383" s="36" t="str">
        <f>AI341</f>
        <v>TERP</v>
      </c>
      <c r="D383" s="62">
        <f>AI$345</f>
        <v>1.6100808150272458E-3</v>
      </c>
      <c r="E383" s="63">
        <f>AI$346</f>
        <v>136.19999999999999</v>
      </c>
      <c r="F383" s="62">
        <f>AI$347</f>
        <v>1.6100808150272458E-3</v>
      </c>
      <c r="L383" s="1"/>
      <c r="M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s="3" customFormat="1">
      <c r="A384" s="36">
        <f t="shared" si="343"/>
        <v>95861</v>
      </c>
      <c r="B384" s="55" t="s">
        <v>30</v>
      </c>
      <c r="C384" s="36" t="str">
        <f>AJ341</f>
        <v>TOL</v>
      </c>
      <c r="D384" s="62">
        <f>AJ$345</f>
        <v>1.5169102241639105E-2</v>
      </c>
      <c r="E384" s="63">
        <f>AJ$346</f>
        <v>92.1</v>
      </c>
      <c r="F384" s="62">
        <f>AJ$347</f>
        <v>1.5169102241639105E-2</v>
      </c>
      <c r="L384" s="1"/>
      <c r="M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s="3" customFormat="1">
      <c r="A385" s="36">
        <f t="shared" si="343"/>
        <v>95861</v>
      </c>
      <c r="B385" s="55" t="s">
        <v>30</v>
      </c>
      <c r="C385" s="36" t="str">
        <f>AK341</f>
        <v>UNR</v>
      </c>
      <c r="D385" s="62">
        <f>AK$345</f>
        <v>6.9836727627005823E-2</v>
      </c>
      <c r="E385" s="63">
        <f>AK$346</f>
        <v>142.30000000000001</v>
      </c>
      <c r="F385" s="62">
        <f>AK$347</f>
        <v>6.9836727627005823E-2</v>
      </c>
      <c r="L385" s="1"/>
      <c r="M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s="3" customFormat="1">
      <c r="A386" s="36">
        <f t="shared" si="343"/>
        <v>95861</v>
      </c>
      <c r="B386" s="55" t="s">
        <v>30</v>
      </c>
      <c r="C386" s="36" t="str">
        <f>AL341</f>
        <v>XYLMN</v>
      </c>
      <c r="D386" s="62">
        <f>AL$345</f>
        <v>6.6171083434179347E-3</v>
      </c>
      <c r="E386" s="63">
        <f>AL$346</f>
        <v>106.2</v>
      </c>
      <c r="F386" s="62">
        <f>AL$347</f>
        <v>6.6171083434179347E-3</v>
      </c>
      <c r="L386" s="1"/>
      <c r="M386" s="1"/>
      <c r="O386" s="4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</sheetData>
  <printOptions gridLines="1"/>
  <pageMargins left="0.28000000000000003" right="0.27" top="0.43" bottom="0.49" header="0.5" footer="0.5"/>
  <pageSetup paperSize="5" scale="43" fitToHeight="2" orientation="landscape" r:id="rId1"/>
  <headerFooter alignWithMargins="0"/>
  <rowBreaks count="1" manualBreakCount="1">
    <brk id="386" max="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7D46-3ADC-4776-A24E-F82331651866}">
  <dimension ref="A1:D3592"/>
  <sheetViews>
    <sheetView workbookViewId="0">
      <selection activeCell="A2" sqref="A2:D3592"/>
    </sheetView>
  </sheetViews>
  <sheetFormatPr defaultRowHeight="12.75"/>
  <cols>
    <col min="1" max="1" width="12.5703125" bestFit="1" customWidth="1"/>
  </cols>
  <sheetData>
    <row r="1" spans="1:4">
      <c r="A1" t="s">
        <v>44</v>
      </c>
      <c r="B1" t="s">
        <v>16</v>
      </c>
      <c r="C1" t="s">
        <v>45</v>
      </c>
      <c r="D1" t="s">
        <v>46</v>
      </c>
    </row>
    <row r="2" spans="1:4">
      <c r="A2" t="s">
        <v>47</v>
      </c>
      <c r="B2">
        <v>1</v>
      </c>
      <c r="C2" t="s">
        <v>15</v>
      </c>
      <c r="D2">
        <v>1</v>
      </c>
    </row>
    <row r="3" spans="1:4">
      <c r="A3" t="s">
        <v>47</v>
      </c>
      <c r="B3">
        <v>1</v>
      </c>
      <c r="C3" t="s">
        <v>14</v>
      </c>
      <c r="D3">
        <v>3</v>
      </c>
    </row>
    <row r="4" spans="1:4">
      <c r="A4" t="s">
        <v>47</v>
      </c>
      <c r="B4">
        <v>2</v>
      </c>
      <c r="C4" t="s">
        <v>14</v>
      </c>
      <c r="D4">
        <v>11</v>
      </c>
    </row>
    <row r="5" spans="1:4">
      <c r="A5" t="s">
        <v>47</v>
      </c>
      <c r="B5">
        <v>3</v>
      </c>
      <c r="C5" t="s">
        <v>48</v>
      </c>
      <c r="D5">
        <v>1</v>
      </c>
    </row>
    <row r="6" spans="1:4">
      <c r="A6" t="s">
        <v>47</v>
      </c>
      <c r="B6">
        <v>3</v>
      </c>
      <c r="C6" t="s">
        <v>14</v>
      </c>
      <c r="D6">
        <v>2</v>
      </c>
    </row>
    <row r="7" spans="1:4">
      <c r="A7" t="s">
        <v>47</v>
      </c>
      <c r="B7">
        <v>4</v>
      </c>
      <c r="C7" t="s">
        <v>6</v>
      </c>
      <c r="D7">
        <v>1</v>
      </c>
    </row>
    <row r="8" spans="1:4">
      <c r="A8" t="s">
        <v>47</v>
      </c>
      <c r="B8">
        <v>5</v>
      </c>
      <c r="C8" t="s">
        <v>6</v>
      </c>
      <c r="D8">
        <v>1</v>
      </c>
    </row>
    <row r="9" spans="1:4">
      <c r="A9" t="s">
        <v>47</v>
      </c>
      <c r="B9">
        <v>6</v>
      </c>
      <c r="C9" t="s">
        <v>14</v>
      </c>
      <c r="D9">
        <v>10</v>
      </c>
    </row>
    <row r="10" spans="1:4">
      <c r="A10" t="s">
        <v>47</v>
      </c>
      <c r="B10">
        <v>7</v>
      </c>
      <c r="C10" t="s">
        <v>6</v>
      </c>
      <c r="D10">
        <v>1</v>
      </c>
    </row>
    <row r="11" spans="1:4">
      <c r="A11" t="s">
        <v>47</v>
      </c>
      <c r="B11">
        <v>8</v>
      </c>
      <c r="C11" t="s">
        <v>14</v>
      </c>
      <c r="D11">
        <v>9</v>
      </c>
    </row>
    <row r="12" spans="1:4">
      <c r="A12" t="s">
        <v>47</v>
      </c>
      <c r="B12">
        <v>9</v>
      </c>
      <c r="C12" t="s">
        <v>14</v>
      </c>
      <c r="D12">
        <v>8</v>
      </c>
    </row>
    <row r="13" spans="1:4">
      <c r="A13" t="s">
        <v>47</v>
      </c>
      <c r="B13">
        <v>10</v>
      </c>
      <c r="C13" t="s">
        <v>14</v>
      </c>
      <c r="D13">
        <v>10</v>
      </c>
    </row>
    <row r="14" spans="1:4">
      <c r="A14" t="s">
        <v>47</v>
      </c>
      <c r="B14">
        <v>11</v>
      </c>
      <c r="C14" t="s">
        <v>14</v>
      </c>
      <c r="D14">
        <v>10</v>
      </c>
    </row>
    <row r="15" spans="1:4">
      <c r="A15" t="s">
        <v>47</v>
      </c>
      <c r="B15">
        <v>12</v>
      </c>
      <c r="C15" t="s">
        <v>14</v>
      </c>
      <c r="D15">
        <v>9</v>
      </c>
    </row>
    <row r="16" spans="1:4">
      <c r="A16" t="s">
        <v>47</v>
      </c>
      <c r="B16">
        <v>13</v>
      </c>
      <c r="C16" t="s">
        <v>14</v>
      </c>
      <c r="D16">
        <v>8</v>
      </c>
    </row>
    <row r="17" spans="1:4">
      <c r="A17" t="s">
        <v>47</v>
      </c>
      <c r="B17">
        <v>14</v>
      </c>
      <c r="C17" t="s">
        <v>14</v>
      </c>
      <c r="D17">
        <v>9</v>
      </c>
    </row>
    <row r="18" spans="1:4">
      <c r="A18" t="s">
        <v>47</v>
      </c>
      <c r="B18">
        <v>15</v>
      </c>
      <c r="C18" t="s">
        <v>6</v>
      </c>
      <c r="D18">
        <v>1</v>
      </c>
    </row>
    <row r="19" spans="1:4">
      <c r="A19" t="s">
        <v>47</v>
      </c>
      <c r="B19">
        <v>16</v>
      </c>
      <c r="C19" t="s">
        <v>6</v>
      </c>
      <c r="D19">
        <v>1</v>
      </c>
    </row>
    <row r="20" spans="1:4">
      <c r="A20" t="s">
        <v>47</v>
      </c>
      <c r="B20">
        <v>17</v>
      </c>
      <c r="C20" t="s">
        <v>13</v>
      </c>
      <c r="D20">
        <v>0.66666666699999999</v>
      </c>
    </row>
    <row r="21" spans="1:4">
      <c r="A21" t="s">
        <v>47</v>
      </c>
      <c r="B21">
        <v>17</v>
      </c>
      <c r="C21" t="s">
        <v>14</v>
      </c>
      <c r="D21">
        <v>0.66666666699999999</v>
      </c>
    </row>
    <row r="22" spans="1:4">
      <c r="A22" t="s">
        <v>47</v>
      </c>
      <c r="B22">
        <v>18</v>
      </c>
      <c r="C22" t="s">
        <v>14</v>
      </c>
      <c r="D22">
        <v>11</v>
      </c>
    </row>
    <row r="23" spans="1:4">
      <c r="A23" t="s">
        <v>47</v>
      </c>
      <c r="B23">
        <v>19</v>
      </c>
      <c r="C23" t="s">
        <v>14</v>
      </c>
      <c r="D23">
        <v>8</v>
      </c>
    </row>
    <row r="24" spans="1:4">
      <c r="A24" t="s">
        <v>47</v>
      </c>
      <c r="B24">
        <v>20</v>
      </c>
      <c r="C24" t="s">
        <v>14</v>
      </c>
      <c r="D24">
        <v>7</v>
      </c>
    </row>
    <row r="25" spans="1:4">
      <c r="A25" t="s">
        <v>47</v>
      </c>
      <c r="B25">
        <v>21</v>
      </c>
      <c r="C25" t="s">
        <v>14</v>
      </c>
      <c r="D25">
        <v>8</v>
      </c>
    </row>
    <row r="26" spans="1:4">
      <c r="A26" t="s">
        <v>47</v>
      </c>
      <c r="B26">
        <v>22</v>
      </c>
      <c r="C26" t="s">
        <v>49</v>
      </c>
      <c r="D26">
        <v>1</v>
      </c>
    </row>
    <row r="27" spans="1:4">
      <c r="A27" t="s">
        <v>47</v>
      </c>
      <c r="B27">
        <v>23</v>
      </c>
      <c r="C27" t="s">
        <v>48</v>
      </c>
      <c r="D27">
        <v>1</v>
      </c>
    </row>
    <row r="28" spans="1:4">
      <c r="A28" t="s">
        <v>47</v>
      </c>
      <c r="B28">
        <v>23</v>
      </c>
      <c r="C28" t="s">
        <v>14</v>
      </c>
      <c r="D28">
        <v>2</v>
      </c>
    </row>
    <row r="29" spans="1:4">
      <c r="A29" t="s">
        <v>47</v>
      </c>
      <c r="B29">
        <v>24</v>
      </c>
      <c r="C29" t="s">
        <v>48</v>
      </c>
      <c r="D29">
        <v>1</v>
      </c>
    </row>
    <row r="30" spans="1:4">
      <c r="A30" t="s">
        <v>47</v>
      </c>
      <c r="B30">
        <v>24</v>
      </c>
      <c r="C30" t="s">
        <v>14</v>
      </c>
      <c r="D30">
        <v>3</v>
      </c>
    </row>
    <row r="31" spans="1:4">
      <c r="A31" t="s">
        <v>47</v>
      </c>
      <c r="B31">
        <v>25</v>
      </c>
      <c r="C31" t="s">
        <v>48</v>
      </c>
      <c r="D31">
        <v>1</v>
      </c>
    </row>
    <row r="32" spans="1:4">
      <c r="A32" t="s">
        <v>47</v>
      </c>
      <c r="B32">
        <v>25</v>
      </c>
      <c r="C32" t="s">
        <v>14</v>
      </c>
      <c r="D32">
        <v>1</v>
      </c>
    </row>
    <row r="33" spans="1:4">
      <c r="A33" t="s">
        <v>47</v>
      </c>
      <c r="B33">
        <v>26</v>
      </c>
      <c r="C33" t="s">
        <v>14</v>
      </c>
      <c r="D33">
        <v>9</v>
      </c>
    </row>
    <row r="34" spans="1:4">
      <c r="A34" t="s">
        <v>47</v>
      </c>
      <c r="B34">
        <v>27</v>
      </c>
      <c r="C34" t="s">
        <v>14</v>
      </c>
      <c r="D34">
        <v>8</v>
      </c>
    </row>
    <row r="35" spans="1:4">
      <c r="A35" t="s">
        <v>47</v>
      </c>
      <c r="B35">
        <v>28</v>
      </c>
      <c r="C35" t="s">
        <v>48</v>
      </c>
      <c r="D35">
        <v>1</v>
      </c>
    </row>
    <row r="36" spans="1:4">
      <c r="A36" t="s">
        <v>47</v>
      </c>
      <c r="B36">
        <v>28</v>
      </c>
      <c r="C36" t="s">
        <v>14</v>
      </c>
      <c r="D36">
        <v>2</v>
      </c>
    </row>
    <row r="37" spans="1:4">
      <c r="A37" t="s">
        <v>47</v>
      </c>
      <c r="B37">
        <v>29</v>
      </c>
      <c r="C37" t="s">
        <v>49</v>
      </c>
      <c r="D37">
        <v>1</v>
      </c>
    </row>
    <row r="38" spans="1:4">
      <c r="A38" t="s">
        <v>47</v>
      </c>
      <c r="B38">
        <v>30</v>
      </c>
      <c r="C38" t="s">
        <v>48</v>
      </c>
      <c r="D38">
        <v>1</v>
      </c>
    </row>
    <row r="39" spans="1:4">
      <c r="A39" t="s">
        <v>47</v>
      </c>
      <c r="B39">
        <v>30</v>
      </c>
      <c r="C39" t="s">
        <v>14</v>
      </c>
      <c r="D39">
        <v>1</v>
      </c>
    </row>
    <row r="40" spans="1:4">
      <c r="A40" t="s">
        <v>47</v>
      </c>
      <c r="B40">
        <v>31</v>
      </c>
      <c r="C40" t="s">
        <v>14</v>
      </c>
      <c r="D40">
        <v>8</v>
      </c>
    </row>
    <row r="41" spans="1:4">
      <c r="A41" t="s">
        <v>47</v>
      </c>
      <c r="B41">
        <v>32</v>
      </c>
      <c r="C41" t="s">
        <v>8</v>
      </c>
      <c r="D41">
        <v>1</v>
      </c>
    </row>
    <row r="42" spans="1:4">
      <c r="A42" t="s">
        <v>47</v>
      </c>
      <c r="B42">
        <v>32</v>
      </c>
      <c r="C42" t="s">
        <v>14</v>
      </c>
      <c r="D42">
        <v>4</v>
      </c>
    </row>
    <row r="43" spans="1:4">
      <c r="A43" t="s">
        <v>47</v>
      </c>
      <c r="B43">
        <v>33</v>
      </c>
      <c r="C43" t="s">
        <v>13</v>
      </c>
      <c r="D43">
        <v>1</v>
      </c>
    </row>
    <row r="44" spans="1:4">
      <c r="A44" t="s">
        <v>47</v>
      </c>
      <c r="B44">
        <v>33</v>
      </c>
      <c r="C44" t="s">
        <v>14</v>
      </c>
      <c r="D44">
        <v>2</v>
      </c>
    </row>
    <row r="45" spans="1:4">
      <c r="A45" t="s">
        <v>47</v>
      </c>
      <c r="B45">
        <v>34</v>
      </c>
      <c r="C45" t="s">
        <v>6</v>
      </c>
      <c r="D45">
        <v>1</v>
      </c>
    </row>
    <row r="46" spans="1:4">
      <c r="A46" t="s">
        <v>47</v>
      </c>
      <c r="B46">
        <v>35</v>
      </c>
      <c r="C46" t="s">
        <v>14</v>
      </c>
      <c r="D46">
        <v>11</v>
      </c>
    </row>
    <row r="47" spans="1:4">
      <c r="A47" t="s">
        <v>47</v>
      </c>
      <c r="B47">
        <v>36</v>
      </c>
      <c r="C47" t="s">
        <v>48</v>
      </c>
      <c r="D47">
        <v>1</v>
      </c>
    </row>
    <row r="48" spans="1:4">
      <c r="A48" t="s">
        <v>47</v>
      </c>
      <c r="B48">
        <v>36</v>
      </c>
      <c r="C48" t="s">
        <v>14</v>
      </c>
      <c r="D48">
        <v>2</v>
      </c>
    </row>
    <row r="49" spans="1:4">
      <c r="A49" t="s">
        <v>47</v>
      </c>
      <c r="B49">
        <v>37</v>
      </c>
      <c r="C49" t="s">
        <v>48</v>
      </c>
      <c r="D49">
        <v>1</v>
      </c>
    </row>
    <row r="50" spans="1:4">
      <c r="A50" t="s">
        <v>47</v>
      </c>
      <c r="B50">
        <v>37</v>
      </c>
      <c r="C50" t="s">
        <v>14</v>
      </c>
      <c r="D50">
        <v>2</v>
      </c>
    </row>
    <row r="51" spans="1:4">
      <c r="A51" t="s">
        <v>47</v>
      </c>
      <c r="B51">
        <v>38</v>
      </c>
      <c r="C51" t="s">
        <v>14</v>
      </c>
      <c r="D51">
        <v>10</v>
      </c>
    </row>
    <row r="52" spans="1:4">
      <c r="A52" t="s">
        <v>47</v>
      </c>
      <c r="B52">
        <v>39</v>
      </c>
      <c r="C52" t="s">
        <v>48</v>
      </c>
      <c r="D52">
        <v>1</v>
      </c>
    </row>
    <row r="53" spans="1:4">
      <c r="A53" t="s">
        <v>47</v>
      </c>
      <c r="B53">
        <v>39</v>
      </c>
      <c r="C53" t="s">
        <v>14</v>
      </c>
      <c r="D53">
        <v>2</v>
      </c>
    </row>
    <row r="54" spans="1:4">
      <c r="A54" t="s">
        <v>47</v>
      </c>
      <c r="B54">
        <v>40</v>
      </c>
      <c r="C54" t="s">
        <v>14</v>
      </c>
      <c r="D54">
        <v>7</v>
      </c>
    </row>
    <row r="55" spans="1:4">
      <c r="A55" t="s">
        <v>47</v>
      </c>
      <c r="B55">
        <v>41</v>
      </c>
      <c r="C55" t="s">
        <v>14</v>
      </c>
      <c r="D55">
        <v>4</v>
      </c>
    </row>
    <row r="56" spans="1:4">
      <c r="A56" t="s">
        <v>47</v>
      </c>
      <c r="B56">
        <v>42</v>
      </c>
      <c r="C56" t="s">
        <v>13</v>
      </c>
      <c r="D56">
        <v>1.3333333329999999</v>
      </c>
    </row>
    <row r="57" spans="1:4">
      <c r="A57" t="s">
        <v>47</v>
      </c>
      <c r="B57">
        <v>42</v>
      </c>
      <c r="C57" t="s">
        <v>14</v>
      </c>
      <c r="D57">
        <v>1.3333333329999999</v>
      </c>
    </row>
    <row r="58" spans="1:4">
      <c r="A58" t="s">
        <v>47</v>
      </c>
      <c r="B58">
        <v>43</v>
      </c>
      <c r="C58" t="s">
        <v>49</v>
      </c>
      <c r="D58">
        <v>1</v>
      </c>
    </row>
    <row r="59" spans="1:4">
      <c r="A59" t="s">
        <v>47</v>
      </c>
      <c r="B59">
        <v>44</v>
      </c>
      <c r="C59" t="s">
        <v>48</v>
      </c>
      <c r="D59">
        <v>1</v>
      </c>
    </row>
    <row r="60" spans="1:4">
      <c r="A60" t="s">
        <v>47</v>
      </c>
      <c r="B60">
        <v>44</v>
      </c>
      <c r="C60" t="s">
        <v>14</v>
      </c>
      <c r="D60">
        <v>1</v>
      </c>
    </row>
    <row r="61" spans="1:4">
      <c r="A61" t="s">
        <v>47</v>
      </c>
      <c r="B61">
        <v>45</v>
      </c>
      <c r="C61" t="s">
        <v>14</v>
      </c>
      <c r="D61">
        <v>9</v>
      </c>
    </row>
    <row r="62" spans="1:4">
      <c r="A62" t="s">
        <v>47</v>
      </c>
      <c r="B62">
        <v>46</v>
      </c>
      <c r="C62" t="s">
        <v>13</v>
      </c>
      <c r="D62">
        <v>1.3333333329999999</v>
      </c>
    </row>
    <row r="63" spans="1:4">
      <c r="A63" t="s">
        <v>47</v>
      </c>
      <c r="B63">
        <v>46</v>
      </c>
      <c r="C63" t="s">
        <v>14</v>
      </c>
      <c r="D63">
        <v>1.3333333329999999</v>
      </c>
    </row>
    <row r="64" spans="1:4">
      <c r="A64" t="s">
        <v>47</v>
      </c>
      <c r="B64">
        <v>47</v>
      </c>
      <c r="C64" t="s">
        <v>13</v>
      </c>
      <c r="D64">
        <v>1</v>
      </c>
    </row>
    <row r="65" spans="1:4">
      <c r="A65" t="s">
        <v>47</v>
      </c>
      <c r="B65">
        <v>47</v>
      </c>
      <c r="C65" t="s">
        <v>14</v>
      </c>
      <c r="D65">
        <v>2</v>
      </c>
    </row>
    <row r="66" spans="1:4">
      <c r="A66" t="s">
        <v>47</v>
      </c>
      <c r="B66">
        <v>48</v>
      </c>
      <c r="C66" t="s">
        <v>8</v>
      </c>
      <c r="D66">
        <v>1</v>
      </c>
    </row>
    <row r="67" spans="1:4">
      <c r="A67" t="s">
        <v>47</v>
      </c>
      <c r="B67">
        <v>48</v>
      </c>
      <c r="C67" t="s">
        <v>14</v>
      </c>
      <c r="D67">
        <v>1</v>
      </c>
    </row>
    <row r="68" spans="1:4">
      <c r="A68" t="s">
        <v>47</v>
      </c>
      <c r="B68">
        <v>49</v>
      </c>
      <c r="C68" t="s">
        <v>6</v>
      </c>
      <c r="D68">
        <v>1</v>
      </c>
    </row>
    <row r="69" spans="1:4">
      <c r="A69" t="s">
        <v>47</v>
      </c>
      <c r="B69">
        <v>50</v>
      </c>
      <c r="C69" t="s">
        <v>14</v>
      </c>
      <c r="D69">
        <v>3</v>
      </c>
    </row>
    <row r="70" spans="1:4">
      <c r="A70" t="s">
        <v>47</v>
      </c>
      <c r="B70">
        <v>51</v>
      </c>
      <c r="C70" t="s">
        <v>48</v>
      </c>
      <c r="D70">
        <v>1</v>
      </c>
    </row>
    <row r="71" spans="1:4">
      <c r="A71" t="s">
        <v>47</v>
      </c>
      <c r="B71">
        <v>51</v>
      </c>
      <c r="C71" t="s">
        <v>14</v>
      </c>
      <c r="D71">
        <v>2</v>
      </c>
    </row>
    <row r="72" spans="1:4">
      <c r="A72" t="s">
        <v>47</v>
      </c>
      <c r="B72">
        <v>52</v>
      </c>
      <c r="C72" t="s">
        <v>48</v>
      </c>
      <c r="D72">
        <v>1</v>
      </c>
    </row>
    <row r="73" spans="1:4">
      <c r="A73" t="s">
        <v>47</v>
      </c>
      <c r="B73">
        <v>52</v>
      </c>
      <c r="C73" t="s">
        <v>14</v>
      </c>
      <c r="D73">
        <v>2</v>
      </c>
    </row>
    <row r="74" spans="1:4">
      <c r="A74" t="s">
        <v>47</v>
      </c>
      <c r="B74">
        <v>53</v>
      </c>
      <c r="C74" t="s">
        <v>48</v>
      </c>
      <c r="D74">
        <v>1</v>
      </c>
    </row>
    <row r="75" spans="1:4">
      <c r="A75" t="s">
        <v>47</v>
      </c>
      <c r="B75">
        <v>53</v>
      </c>
      <c r="C75" t="s">
        <v>14</v>
      </c>
      <c r="D75">
        <v>2</v>
      </c>
    </row>
    <row r="76" spans="1:4">
      <c r="A76" t="s">
        <v>47</v>
      </c>
      <c r="B76">
        <v>54</v>
      </c>
      <c r="C76" t="s">
        <v>48</v>
      </c>
      <c r="D76">
        <v>1</v>
      </c>
    </row>
    <row r="77" spans="1:4">
      <c r="A77" t="s">
        <v>47</v>
      </c>
      <c r="B77">
        <v>54</v>
      </c>
      <c r="C77" t="s">
        <v>14</v>
      </c>
      <c r="D77">
        <v>3</v>
      </c>
    </row>
    <row r="78" spans="1:4">
      <c r="A78" t="s">
        <v>47</v>
      </c>
      <c r="B78">
        <v>55</v>
      </c>
      <c r="C78" t="s">
        <v>48</v>
      </c>
      <c r="D78">
        <v>1</v>
      </c>
    </row>
    <row r="79" spans="1:4">
      <c r="A79" t="s">
        <v>47</v>
      </c>
      <c r="B79">
        <v>55</v>
      </c>
      <c r="C79" t="s">
        <v>14</v>
      </c>
      <c r="D79">
        <v>2</v>
      </c>
    </row>
    <row r="80" spans="1:4">
      <c r="A80" t="s">
        <v>47</v>
      </c>
      <c r="B80">
        <v>56</v>
      </c>
      <c r="C80" t="s">
        <v>14</v>
      </c>
      <c r="D80">
        <v>3</v>
      </c>
    </row>
    <row r="81" spans="1:4">
      <c r="A81" t="s">
        <v>47</v>
      </c>
      <c r="B81">
        <v>57</v>
      </c>
      <c r="C81" t="s">
        <v>49</v>
      </c>
      <c r="D81">
        <v>1</v>
      </c>
    </row>
    <row r="82" spans="1:4">
      <c r="A82" t="s">
        <v>47</v>
      </c>
      <c r="B82">
        <v>58</v>
      </c>
      <c r="C82" t="s">
        <v>49</v>
      </c>
      <c r="D82">
        <v>1</v>
      </c>
    </row>
    <row r="83" spans="1:4">
      <c r="A83" t="s">
        <v>47</v>
      </c>
      <c r="B83">
        <v>59</v>
      </c>
      <c r="C83" t="s">
        <v>48</v>
      </c>
      <c r="D83">
        <v>1</v>
      </c>
    </row>
    <row r="84" spans="1:4">
      <c r="A84" t="s">
        <v>47</v>
      </c>
      <c r="B84">
        <v>59</v>
      </c>
      <c r="C84" t="s">
        <v>14</v>
      </c>
      <c r="D84">
        <v>2</v>
      </c>
    </row>
    <row r="85" spans="1:4">
      <c r="A85" t="s">
        <v>47</v>
      </c>
      <c r="B85">
        <v>60</v>
      </c>
      <c r="C85" t="s">
        <v>48</v>
      </c>
      <c r="D85">
        <v>1</v>
      </c>
    </row>
    <row r="86" spans="1:4">
      <c r="A86" t="s">
        <v>47</v>
      </c>
      <c r="B86">
        <v>60</v>
      </c>
      <c r="C86" t="s">
        <v>14</v>
      </c>
      <c r="D86">
        <v>2</v>
      </c>
    </row>
    <row r="87" spans="1:4">
      <c r="A87" t="s">
        <v>47</v>
      </c>
      <c r="B87">
        <v>61</v>
      </c>
      <c r="C87" t="s">
        <v>14</v>
      </c>
      <c r="D87">
        <v>4</v>
      </c>
    </row>
    <row r="88" spans="1:4">
      <c r="A88" t="s">
        <v>47</v>
      </c>
      <c r="B88">
        <v>62</v>
      </c>
      <c r="C88" t="s">
        <v>48</v>
      </c>
      <c r="D88">
        <v>1</v>
      </c>
    </row>
    <row r="89" spans="1:4">
      <c r="A89" t="s">
        <v>47</v>
      </c>
      <c r="B89">
        <v>62</v>
      </c>
      <c r="C89" t="s">
        <v>14</v>
      </c>
      <c r="D89">
        <v>4</v>
      </c>
    </row>
    <row r="90" spans="1:4">
      <c r="A90" t="s">
        <v>47</v>
      </c>
      <c r="B90">
        <v>63</v>
      </c>
      <c r="C90" t="s">
        <v>48</v>
      </c>
      <c r="D90">
        <v>1</v>
      </c>
    </row>
    <row r="91" spans="1:4">
      <c r="A91" t="s">
        <v>47</v>
      </c>
      <c r="B91">
        <v>63</v>
      </c>
      <c r="C91" t="s">
        <v>14</v>
      </c>
      <c r="D91">
        <v>4</v>
      </c>
    </row>
    <row r="92" spans="1:4">
      <c r="A92" t="s">
        <v>47</v>
      </c>
      <c r="B92">
        <v>64</v>
      </c>
      <c r="C92" t="s">
        <v>13</v>
      </c>
      <c r="D92">
        <v>1</v>
      </c>
    </row>
    <row r="93" spans="1:4">
      <c r="A93" t="s">
        <v>47</v>
      </c>
      <c r="B93">
        <v>64</v>
      </c>
      <c r="C93" t="s">
        <v>14</v>
      </c>
      <c r="D93">
        <v>2</v>
      </c>
    </row>
    <row r="94" spans="1:4">
      <c r="A94" t="s">
        <v>47</v>
      </c>
      <c r="B94">
        <v>65</v>
      </c>
      <c r="C94" t="s">
        <v>13</v>
      </c>
      <c r="D94">
        <v>1</v>
      </c>
    </row>
    <row r="95" spans="1:4">
      <c r="A95" t="s">
        <v>47</v>
      </c>
      <c r="B95">
        <v>65</v>
      </c>
      <c r="C95" t="s">
        <v>14</v>
      </c>
      <c r="D95">
        <v>2</v>
      </c>
    </row>
    <row r="96" spans="1:4">
      <c r="A96" t="s">
        <v>47</v>
      </c>
      <c r="B96">
        <v>66</v>
      </c>
      <c r="C96" t="s">
        <v>49</v>
      </c>
      <c r="D96">
        <v>1</v>
      </c>
    </row>
    <row r="97" spans="1:4">
      <c r="A97" t="s">
        <v>47</v>
      </c>
      <c r="B97">
        <v>67</v>
      </c>
      <c r="C97" t="s">
        <v>14</v>
      </c>
      <c r="D97">
        <v>10</v>
      </c>
    </row>
    <row r="98" spans="1:4">
      <c r="A98" t="s">
        <v>47</v>
      </c>
      <c r="B98">
        <v>68</v>
      </c>
      <c r="C98" t="s">
        <v>14</v>
      </c>
      <c r="D98">
        <v>11</v>
      </c>
    </row>
    <row r="99" spans="1:4">
      <c r="A99" t="s">
        <v>47</v>
      </c>
      <c r="B99">
        <v>69</v>
      </c>
      <c r="C99" t="s">
        <v>14</v>
      </c>
      <c r="D99">
        <v>10</v>
      </c>
    </row>
    <row r="100" spans="1:4">
      <c r="A100" t="s">
        <v>47</v>
      </c>
      <c r="B100">
        <v>70</v>
      </c>
      <c r="C100" t="s">
        <v>14</v>
      </c>
      <c r="D100">
        <v>8</v>
      </c>
    </row>
    <row r="101" spans="1:4">
      <c r="A101" t="s">
        <v>47</v>
      </c>
      <c r="B101">
        <v>71</v>
      </c>
      <c r="C101" t="s">
        <v>48</v>
      </c>
      <c r="D101">
        <v>1</v>
      </c>
    </row>
    <row r="102" spans="1:4">
      <c r="A102" t="s">
        <v>47</v>
      </c>
      <c r="B102">
        <v>71</v>
      </c>
      <c r="C102" t="s">
        <v>14</v>
      </c>
      <c r="D102">
        <v>3</v>
      </c>
    </row>
    <row r="103" spans="1:4">
      <c r="A103" t="s">
        <v>47</v>
      </c>
      <c r="B103">
        <v>73</v>
      </c>
      <c r="C103" t="s">
        <v>14</v>
      </c>
      <c r="D103">
        <v>8</v>
      </c>
    </row>
    <row r="104" spans="1:4">
      <c r="A104" t="s">
        <v>47</v>
      </c>
      <c r="B104">
        <v>74</v>
      </c>
      <c r="C104" t="s">
        <v>48</v>
      </c>
      <c r="D104">
        <v>1</v>
      </c>
    </row>
    <row r="105" spans="1:4">
      <c r="A105" t="s">
        <v>47</v>
      </c>
      <c r="B105">
        <v>74</v>
      </c>
      <c r="C105" t="s">
        <v>14</v>
      </c>
      <c r="D105">
        <v>3</v>
      </c>
    </row>
    <row r="106" spans="1:4">
      <c r="A106" t="s">
        <v>47</v>
      </c>
      <c r="B106">
        <v>75</v>
      </c>
      <c r="C106" t="s">
        <v>14</v>
      </c>
      <c r="D106">
        <v>6</v>
      </c>
    </row>
    <row r="107" spans="1:4">
      <c r="A107" t="s">
        <v>47</v>
      </c>
      <c r="B107">
        <v>76</v>
      </c>
      <c r="C107" t="s">
        <v>13</v>
      </c>
      <c r="D107">
        <v>1</v>
      </c>
    </row>
    <row r="108" spans="1:4">
      <c r="A108" t="s">
        <v>47</v>
      </c>
      <c r="B108">
        <v>76</v>
      </c>
      <c r="C108" t="s">
        <v>14</v>
      </c>
      <c r="D108">
        <v>5</v>
      </c>
    </row>
    <row r="109" spans="1:4">
      <c r="A109" t="s">
        <v>47</v>
      </c>
      <c r="B109">
        <v>77</v>
      </c>
      <c r="C109" t="s">
        <v>14</v>
      </c>
      <c r="D109">
        <v>6</v>
      </c>
    </row>
    <row r="110" spans="1:4">
      <c r="A110" t="s">
        <v>47</v>
      </c>
      <c r="B110">
        <v>78</v>
      </c>
      <c r="C110" t="s">
        <v>13</v>
      </c>
      <c r="D110">
        <v>1</v>
      </c>
    </row>
    <row r="111" spans="1:4">
      <c r="A111" t="s">
        <v>47</v>
      </c>
      <c r="B111">
        <v>78</v>
      </c>
      <c r="C111" t="s">
        <v>14</v>
      </c>
      <c r="D111">
        <v>4</v>
      </c>
    </row>
    <row r="112" spans="1:4">
      <c r="A112" t="s">
        <v>47</v>
      </c>
      <c r="B112">
        <v>79</v>
      </c>
      <c r="C112" t="s">
        <v>14</v>
      </c>
      <c r="D112">
        <v>9</v>
      </c>
    </row>
    <row r="113" spans="1:4">
      <c r="A113" t="s">
        <v>47</v>
      </c>
      <c r="B113">
        <v>80</v>
      </c>
      <c r="C113" t="s">
        <v>48</v>
      </c>
      <c r="D113">
        <v>1</v>
      </c>
    </row>
    <row r="114" spans="1:4">
      <c r="A114" t="s">
        <v>47</v>
      </c>
      <c r="B114">
        <v>80</v>
      </c>
      <c r="C114" t="s">
        <v>14</v>
      </c>
      <c r="D114">
        <v>1</v>
      </c>
    </row>
    <row r="115" spans="1:4">
      <c r="A115" t="s">
        <v>47</v>
      </c>
      <c r="B115">
        <v>81</v>
      </c>
      <c r="C115" t="s">
        <v>48</v>
      </c>
      <c r="D115">
        <v>1</v>
      </c>
    </row>
    <row r="116" spans="1:4">
      <c r="A116" t="s">
        <v>47</v>
      </c>
      <c r="B116">
        <v>81</v>
      </c>
      <c r="C116" t="s">
        <v>14</v>
      </c>
      <c r="D116">
        <v>2</v>
      </c>
    </row>
    <row r="117" spans="1:4">
      <c r="A117" t="s">
        <v>47</v>
      </c>
      <c r="B117">
        <v>82</v>
      </c>
      <c r="C117" t="s">
        <v>14</v>
      </c>
      <c r="D117">
        <v>10</v>
      </c>
    </row>
    <row r="118" spans="1:4">
      <c r="A118" t="s">
        <v>47</v>
      </c>
      <c r="B118">
        <v>83</v>
      </c>
      <c r="C118" t="s">
        <v>48</v>
      </c>
      <c r="D118">
        <v>1</v>
      </c>
    </row>
    <row r="119" spans="1:4">
      <c r="A119" t="s">
        <v>47</v>
      </c>
      <c r="B119">
        <v>83</v>
      </c>
      <c r="C119" t="s">
        <v>14</v>
      </c>
      <c r="D119">
        <v>3</v>
      </c>
    </row>
    <row r="120" spans="1:4">
      <c r="A120" t="s">
        <v>47</v>
      </c>
      <c r="B120">
        <v>84</v>
      </c>
      <c r="C120" t="s">
        <v>48</v>
      </c>
      <c r="D120">
        <v>1</v>
      </c>
    </row>
    <row r="121" spans="1:4">
      <c r="A121" t="s">
        <v>47</v>
      </c>
      <c r="B121">
        <v>84</v>
      </c>
      <c r="C121" t="s">
        <v>14</v>
      </c>
      <c r="D121">
        <v>2</v>
      </c>
    </row>
    <row r="122" spans="1:4">
      <c r="A122" t="s">
        <v>47</v>
      </c>
      <c r="B122">
        <v>85</v>
      </c>
      <c r="C122" t="s">
        <v>49</v>
      </c>
      <c r="D122">
        <v>1</v>
      </c>
    </row>
    <row r="123" spans="1:4">
      <c r="A123" t="s">
        <v>47</v>
      </c>
      <c r="B123">
        <v>86</v>
      </c>
      <c r="C123" t="s">
        <v>48</v>
      </c>
      <c r="D123">
        <v>1</v>
      </c>
    </row>
    <row r="124" spans="1:4">
      <c r="A124" t="s">
        <v>47</v>
      </c>
      <c r="B124">
        <v>86</v>
      </c>
      <c r="C124" t="s">
        <v>14</v>
      </c>
      <c r="D124">
        <v>3</v>
      </c>
    </row>
    <row r="125" spans="1:4">
      <c r="A125" t="s">
        <v>47</v>
      </c>
      <c r="B125">
        <v>88</v>
      </c>
      <c r="C125" t="s">
        <v>48</v>
      </c>
      <c r="D125">
        <v>1</v>
      </c>
    </row>
    <row r="126" spans="1:4">
      <c r="A126" t="s">
        <v>47</v>
      </c>
      <c r="B126">
        <v>88</v>
      </c>
      <c r="C126" t="s">
        <v>14</v>
      </c>
      <c r="D126">
        <v>3</v>
      </c>
    </row>
    <row r="127" spans="1:4">
      <c r="A127" t="s">
        <v>47</v>
      </c>
      <c r="B127">
        <v>89</v>
      </c>
      <c r="C127" t="s">
        <v>48</v>
      </c>
      <c r="D127">
        <v>1</v>
      </c>
    </row>
    <row r="128" spans="1:4">
      <c r="A128" t="s">
        <v>47</v>
      </c>
      <c r="B128">
        <v>89</v>
      </c>
      <c r="C128" t="s">
        <v>14</v>
      </c>
      <c r="D128">
        <v>1</v>
      </c>
    </row>
    <row r="129" spans="1:4">
      <c r="A129" t="s">
        <v>47</v>
      </c>
      <c r="B129">
        <v>90</v>
      </c>
      <c r="C129" t="s">
        <v>48</v>
      </c>
      <c r="D129">
        <v>1</v>
      </c>
    </row>
    <row r="130" spans="1:4">
      <c r="A130" t="s">
        <v>47</v>
      </c>
      <c r="B130">
        <v>90</v>
      </c>
      <c r="C130" t="s">
        <v>14</v>
      </c>
      <c r="D130">
        <v>2</v>
      </c>
    </row>
    <row r="131" spans="1:4">
      <c r="A131" t="s">
        <v>47</v>
      </c>
      <c r="B131">
        <v>91</v>
      </c>
      <c r="C131" t="s">
        <v>14</v>
      </c>
      <c r="D131">
        <v>10</v>
      </c>
    </row>
    <row r="132" spans="1:4">
      <c r="A132" t="s">
        <v>47</v>
      </c>
      <c r="B132">
        <v>92</v>
      </c>
      <c r="C132" t="s">
        <v>48</v>
      </c>
      <c r="D132">
        <v>1</v>
      </c>
    </row>
    <row r="133" spans="1:4">
      <c r="A133" t="s">
        <v>47</v>
      </c>
      <c r="B133">
        <v>92</v>
      </c>
      <c r="C133" t="s">
        <v>14</v>
      </c>
      <c r="D133">
        <v>2</v>
      </c>
    </row>
    <row r="134" spans="1:4">
      <c r="A134" t="s">
        <v>47</v>
      </c>
      <c r="B134">
        <v>94</v>
      </c>
      <c r="C134" t="s">
        <v>48</v>
      </c>
      <c r="D134">
        <v>1</v>
      </c>
    </row>
    <row r="135" spans="1:4">
      <c r="A135" t="s">
        <v>47</v>
      </c>
      <c r="B135">
        <v>94</v>
      </c>
      <c r="C135" t="s">
        <v>14</v>
      </c>
      <c r="D135">
        <v>1</v>
      </c>
    </row>
    <row r="136" spans="1:4">
      <c r="A136" t="s">
        <v>47</v>
      </c>
      <c r="B136">
        <v>95</v>
      </c>
      <c r="C136" t="s">
        <v>14</v>
      </c>
      <c r="D136">
        <v>9</v>
      </c>
    </row>
    <row r="137" spans="1:4">
      <c r="A137" t="s">
        <v>47</v>
      </c>
      <c r="B137">
        <v>96</v>
      </c>
      <c r="C137" t="s">
        <v>48</v>
      </c>
      <c r="D137">
        <v>1</v>
      </c>
    </row>
    <row r="138" spans="1:4">
      <c r="A138" t="s">
        <v>47</v>
      </c>
      <c r="B138">
        <v>96</v>
      </c>
      <c r="C138" t="s">
        <v>14</v>
      </c>
      <c r="D138">
        <v>3</v>
      </c>
    </row>
    <row r="139" spans="1:4">
      <c r="A139" t="s">
        <v>47</v>
      </c>
      <c r="B139">
        <v>97</v>
      </c>
      <c r="C139" t="s">
        <v>49</v>
      </c>
      <c r="D139">
        <v>1</v>
      </c>
    </row>
    <row r="140" spans="1:4">
      <c r="A140" t="s">
        <v>47</v>
      </c>
      <c r="B140">
        <v>98</v>
      </c>
      <c r="C140" t="s">
        <v>14</v>
      </c>
      <c r="D140">
        <v>10</v>
      </c>
    </row>
    <row r="141" spans="1:4">
      <c r="A141" t="s">
        <v>47</v>
      </c>
      <c r="B141">
        <v>99</v>
      </c>
      <c r="C141" t="s">
        <v>48</v>
      </c>
      <c r="D141">
        <v>1</v>
      </c>
    </row>
    <row r="142" spans="1:4">
      <c r="A142" t="s">
        <v>47</v>
      </c>
      <c r="B142">
        <v>99</v>
      </c>
      <c r="C142" t="s">
        <v>14</v>
      </c>
      <c r="D142">
        <v>4</v>
      </c>
    </row>
    <row r="143" spans="1:4">
      <c r="A143" t="s">
        <v>47</v>
      </c>
      <c r="B143">
        <v>100</v>
      </c>
      <c r="C143" t="s">
        <v>48</v>
      </c>
      <c r="D143">
        <v>1</v>
      </c>
    </row>
    <row r="144" spans="1:4">
      <c r="A144" t="s">
        <v>47</v>
      </c>
      <c r="B144">
        <v>100</v>
      </c>
      <c r="C144" t="s">
        <v>14</v>
      </c>
      <c r="D144">
        <v>2</v>
      </c>
    </row>
    <row r="145" spans="1:4">
      <c r="A145" t="s">
        <v>47</v>
      </c>
      <c r="B145">
        <v>101</v>
      </c>
      <c r="C145" t="s">
        <v>48</v>
      </c>
      <c r="D145">
        <v>1</v>
      </c>
    </row>
    <row r="146" spans="1:4">
      <c r="A146" t="s">
        <v>47</v>
      </c>
      <c r="B146">
        <v>101</v>
      </c>
      <c r="C146" t="s">
        <v>14</v>
      </c>
      <c r="D146">
        <v>3</v>
      </c>
    </row>
    <row r="147" spans="1:4">
      <c r="A147" t="s">
        <v>47</v>
      </c>
      <c r="B147">
        <v>103</v>
      </c>
      <c r="C147" t="s">
        <v>8</v>
      </c>
      <c r="D147">
        <v>1</v>
      </c>
    </row>
    <row r="148" spans="1:4">
      <c r="A148" t="s">
        <v>47</v>
      </c>
      <c r="B148">
        <v>103</v>
      </c>
      <c r="C148" t="s">
        <v>14</v>
      </c>
      <c r="D148">
        <v>2</v>
      </c>
    </row>
    <row r="149" spans="1:4">
      <c r="A149" t="s">
        <v>47</v>
      </c>
      <c r="B149">
        <v>104</v>
      </c>
      <c r="C149" t="s">
        <v>49</v>
      </c>
      <c r="D149">
        <v>1</v>
      </c>
    </row>
    <row r="150" spans="1:4">
      <c r="A150" t="s">
        <v>47</v>
      </c>
      <c r="B150">
        <v>105</v>
      </c>
      <c r="C150" t="s">
        <v>49</v>
      </c>
      <c r="D150">
        <v>1</v>
      </c>
    </row>
    <row r="151" spans="1:4">
      <c r="A151" t="s">
        <v>47</v>
      </c>
      <c r="B151">
        <v>106</v>
      </c>
      <c r="C151" t="s">
        <v>13</v>
      </c>
      <c r="D151">
        <v>1</v>
      </c>
    </row>
    <row r="152" spans="1:4">
      <c r="A152" t="s">
        <v>47</v>
      </c>
      <c r="B152">
        <v>106</v>
      </c>
      <c r="C152" t="s">
        <v>14</v>
      </c>
      <c r="D152">
        <v>7</v>
      </c>
    </row>
    <row r="153" spans="1:4">
      <c r="A153" t="s">
        <v>47</v>
      </c>
      <c r="B153">
        <v>107</v>
      </c>
      <c r="C153" t="s">
        <v>13</v>
      </c>
      <c r="D153">
        <v>1</v>
      </c>
    </row>
    <row r="154" spans="1:4">
      <c r="A154" t="s">
        <v>47</v>
      </c>
      <c r="B154">
        <v>107</v>
      </c>
      <c r="C154" t="s">
        <v>14</v>
      </c>
      <c r="D154">
        <v>6</v>
      </c>
    </row>
    <row r="155" spans="1:4">
      <c r="A155" t="s">
        <v>47</v>
      </c>
      <c r="B155">
        <v>108</v>
      </c>
      <c r="C155" t="s">
        <v>13</v>
      </c>
      <c r="D155">
        <v>1</v>
      </c>
    </row>
    <row r="156" spans="1:4">
      <c r="A156" t="s">
        <v>47</v>
      </c>
      <c r="B156">
        <v>108</v>
      </c>
      <c r="C156" t="s">
        <v>14</v>
      </c>
      <c r="D156">
        <v>3</v>
      </c>
    </row>
    <row r="157" spans="1:4">
      <c r="A157" t="s">
        <v>47</v>
      </c>
      <c r="B157">
        <v>109</v>
      </c>
      <c r="C157" t="s">
        <v>13</v>
      </c>
      <c r="D157">
        <v>1</v>
      </c>
    </row>
    <row r="158" spans="1:4">
      <c r="A158" t="s">
        <v>47</v>
      </c>
      <c r="B158">
        <v>109</v>
      </c>
      <c r="C158" t="s">
        <v>14</v>
      </c>
      <c r="D158">
        <v>1</v>
      </c>
    </row>
    <row r="159" spans="1:4">
      <c r="A159" t="s">
        <v>47</v>
      </c>
      <c r="B159">
        <v>110</v>
      </c>
      <c r="C159" t="s">
        <v>14</v>
      </c>
      <c r="D159">
        <v>9</v>
      </c>
    </row>
    <row r="160" spans="1:4">
      <c r="A160" t="s">
        <v>47</v>
      </c>
      <c r="B160">
        <v>111</v>
      </c>
      <c r="C160" t="s">
        <v>14</v>
      </c>
      <c r="D160">
        <v>9</v>
      </c>
    </row>
    <row r="161" spans="1:4">
      <c r="A161" t="s">
        <v>47</v>
      </c>
      <c r="B161">
        <v>112</v>
      </c>
      <c r="C161" t="s">
        <v>14</v>
      </c>
      <c r="D161">
        <v>7</v>
      </c>
    </row>
    <row r="162" spans="1:4">
      <c r="A162" t="s">
        <v>47</v>
      </c>
      <c r="B162">
        <v>113</v>
      </c>
      <c r="C162" t="s">
        <v>14</v>
      </c>
      <c r="D162">
        <v>8</v>
      </c>
    </row>
    <row r="163" spans="1:4">
      <c r="A163" t="s">
        <v>47</v>
      </c>
      <c r="B163">
        <v>114</v>
      </c>
      <c r="C163" t="s">
        <v>14</v>
      </c>
      <c r="D163">
        <v>12</v>
      </c>
    </row>
    <row r="164" spans="1:4">
      <c r="A164" t="s">
        <v>47</v>
      </c>
      <c r="B164">
        <v>115</v>
      </c>
      <c r="C164" t="s">
        <v>49</v>
      </c>
      <c r="D164">
        <v>1</v>
      </c>
    </row>
    <row r="165" spans="1:4">
      <c r="A165" t="s">
        <v>47</v>
      </c>
      <c r="B165">
        <v>116</v>
      </c>
      <c r="C165" t="s">
        <v>14</v>
      </c>
      <c r="D165">
        <v>10</v>
      </c>
    </row>
    <row r="166" spans="1:4">
      <c r="A166" t="s">
        <v>47</v>
      </c>
      <c r="B166">
        <v>117</v>
      </c>
      <c r="C166" t="s">
        <v>14</v>
      </c>
      <c r="D166">
        <v>9</v>
      </c>
    </row>
    <row r="167" spans="1:4">
      <c r="A167" t="s">
        <v>47</v>
      </c>
      <c r="B167">
        <v>118</v>
      </c>
      <c r="C167" t="s">
        <v>14</v>
      </c>
      <c r="D167">
        <v>8</v>
      </c>
    </row>
    <row r="168" spans="1:4">
      <c r="A168" t="s">
        <v>47</v>
      </c>
      <c r="B168">
        <v>120</v>
      </c>
      <c r="C168" t="s">
        <v>14</v>
      </c>
      <c r="D168">
        <v>10</v>
      </c>
    </row>
    <row r="169" spans="1:4">
      <c r="A169" t="s">
        <v>47</v>
      </c>
      <c r="B169">
        <v>121</v>
      </c>
      <c r="C169" t="s">
        <v>14</v>
      </c>
      <c r="D169">
        <v>9</v>
      </c>
    </row>
    <row r="170" spans="1:4">
      <c r="A170" t="s">
        <v>47</v>
      </c>
      <c r="B170">
        <v>122</v>
      </c>
      <c r="C170" t="s">
        <v>14</v>
      </c>
      <c r="D170">
        <v>6</v>
      </c>
    </row>
    <row r="171" spans="1:4">
      <c r="A171" t="s">
        <v>47</v>
      </c>
      <c r="B171">
        <v>123</v>
      </c>
      <c r="C171" t="s">
        <v>14</v>
      </c>
      <c r="D171">
        <v>9</v>
      </c>
    </row>
    <row r="172" spans="1:4">
      <c r="A172" t="s">
        <v>47</v>
      </c>
      <c r="B172">
        <v>124</v>
      </c>
      <c r="C172" t="s">
        <v>14</v>
      </c>
      <c r="D172">
        <v>8</v>
      </c>
    </row>
    <row r="173" spans="1:4">
      <c r="A173" t="s">
        <v>47</v>
      </c>
      <c r="B173">
        <v>125</v>
      </c>
      <c r="C173" t="s">
        <v>14</v>
      </c>
      <c r="D173">
        <v>10</v>
      </c>
    </row>
    <row r="174" spans="1:4">
      <c r="A174" t="s">
        <v>47</v>
      </c>
      <c r="B174">
        <v>126</v>
      </c>
      <c r="C174" t="s">
        <v>14</v>
      </c>
      <c r="D174">
        <v>7</v>
      </c>
    </row>
    <row r="175" spans="1:4">
      <c r="A175" t="s">
        <v>47</v>
      </c>
      <c r="B175">
        <v>127</v>
      </c>
      <c r="C175" t="s">
        <v>6</v>
      </c>
      <c r="D175">
        <v>1</v>
      </c>
    </row>
    <row r="176" spans="1:4">
      <c r="A176" t="s">
        <v>47</v>
      </c>
      <c r="B176">
        <v>128</v>
      </c>
      <c r="C176" t="s">
        <v>14</v>
      </c>
      <c r="D176">
        <v>8</v>
      </c>
    </row>
    <row r="177" spans="1:4">
      <c r="A177" t="s">
        <v>47</v>
      </c>
      <c r="B177">
        <v>129</v>
      </c>
      <c r="C177" t="s">
        <v>14</v>
      </c>
      <c r="D177">
        <v>9</v>
      </c>
    </row>
    <row r="178" spans="1:4">
      <c r="A178" t="s">
        <v>47</v>
      </c>
      <c r="B178">
        <v>130</v>
      </c>
      <c r="C178" t="s">
        <v>14</v>
      </c>
      <c r="D178">
        <v>8</v>
      </c>
    </row>
    <row r="179" spans="1:4">
      <c r="A179" t="s">
        <v>47</v>
      </c>
      <c r="B179">
        <v>131</v>
      </c>
      <c r="C179" t="s">
        <v>14</v>
      </c>
      <c r="D179">
        <v>10</v>
      </c>
    </row>
    <row r="180" spans="1:4">
      <c r="A180" t="s">
        <v>47</v>
      </c>
      <c r="B180">
        <v>132</v>
      </c>
      <c r="C180" t="s">
        <v>14</v>
      </c>
      <c r="D180">
        <v>9</v>
      </c>
    </row>
    <row r="181" spans="1:4">
      <c r="A181" t="s">
        <v>47</v>
      </c>
      <c r="B181">
        <v>133</v>
      </c>
      <c r="C181" t="s">
        <v>13</v>
      </c>
      <c r="D181">
        <v>1</v>
      </c>
    </row>
    <row r="182" spans="1:4">
      <c r="A182" t="s">
        <v>47</v>
      </c>
      <c r="B182">
        <v>133</v>
      </c>
      <c r="C182" t="s">
        <v>14</v>
      </c>
      <c r="D182">
        <v>4</v>
      </c>
    </row>
    <row r="183" spans="1:4">
      <c r="A183" t="s">
        <v>47</v>
      </c>
      <c r="B183">
        <v>134</v>
      </c>
      <c r="C183" t="s">
        <v>8</v>
      </c>
      <c r="D183">
        <v>1</v>
      </c>
    </row>
    <row r="184" spans="1:4">
      <c r="A184" t="s">
        <v>47</v>
      </c>
      <c r="B184">
        <v>134</v>
      </c>
      <c r="C184" t="s">
        <v>14</v>
      </c>
      <c r="D184">
        <v>6</v>
      </c>
    </row>
    <row r="185" spans="1:4">
      <c r="A185" t="s">
        <v>47</v>
      </c>
      <c r="B185">
        <v>135</v>
      </c>
      <c r="C185" t="s">
        <v>8</v>
      </c>
      <c r="D185">
        <v>1</v>
      </c>
    </row>
    <row r="186" spans="1:4">
      <c r="A186" t="s">
        <v>47</v>
      </c>
      <c r="B186">
        <v>135</v>
      </c>
      <c r="C186" t="s">
        <v>14</v>
      </c>
      <c r="D186">
        <v>3</v>
      </c>
    </row>
    <row r="187" spans="1:4">
      <c r="A187" t="s">
        <v>47</v>
      </c>
      <c r="B187">
        <v>136</v>
      </c>
      <c r="C187" t="s">
        <v>14</v>
      </c>
      <c r="D187">
        <v>6</v>
      </c>
    </row>
    <row r="188" spans="1:4">
      <c r="A188" t="s">
        <v>47</v>
      </c>
      <c r="B188">
        <v>137</v>
      </c>
      <c r="C188" t="s">
        <v>14</v>
      </c>
      <c r="D188">
        <v>9</v>
      </c>
    </row>
    <row r="189" spans="1:4">
      <c r="A189" t="s">
        <v>47</v>
      </c>
      <c r="B189">
        <v>138</v>
      </c>
      <c r="C189" t="s">
        <v>14</v>
      </c>
      <c r="D189">
        <v>8</v>
      </c>
    </row>
    <row r="190" spans="1:4">
      <c r="A190" t="s">
        <v>47</v>
      </c>
      <c r="B190">
        <v>139</v>
      </c>
      <c r="C190" t="s">
        <v>14</v>
      </c>
      <c r="D190">
        <v>10</v>
      </c>
    </row>
    <row r="191" spans="1:4">
      <c r="A191" t="s">
        <v>47</v>
      </c>
      <c r="B191">
        <v>140</v>
      </c>
      <c r="C191" t="s">
        <v>14</v>
      </c>
      <c r="D191">
        <v>7</v>
      </c>
    </row>
    <row r="192" spans="1:4">
      <c r="A192" t="s">
        <v>47</v>
      </c>
      <c r="B192">
        <v>141</v>
      </c>
      <c r="C192" t="s">
        <v>13</v>
      </c>
      <c r="D192">
        <v>1</v>
      </c>
    </row>
    <row r="193" spans="1:4">
      <c r="A193" t="s">
        <v>47</v>
      </c>
      <c r="B193">
        <v>141</v>
      </c>
      <c r="C193" t="s">
        <v>14</v>
      </c>
      <c r="D193">
        <v>6</v>
      </c>
    </row>
    <row r="194" spans="1:4">
      <c r="A194" t="s">
        <v>47</v>
      </c>
      <c r="B194">
        <v>142</v>
      </c>
      <c r="C194" t="s">
        <v>8</v>
      </c>
      <c r="D194">
        <v>1</v>
      </c>
    </row>
    <row r="195" spans="1:4">
      <c r="A195" t="s">
        <v>47</v>
      </c>
      <c r="B195">
        <v>142</v>
      </c>
      <c r="C195" t="s">
        <v>14</v>
      </c>
      <c r="D195">
        <v>4</v>
      </c>
    </row>
    <row r="196" spans="1:4">
      <c r="A196" t="s">
        <v>47</v>
      </c>
      <c r="B196">
        <v>143</v>
      </c>
      <c r="C196" t="s">
        <v>14</v>
      </c>
      <c r="D196">
        <v>9</v>
      </c>
    </row>
    <row r="197" spans="1:4">
      <c r="A197" t="s">
        <v>47</v>
      </c>
      <c r="B197">
        <v>144</v>
      </c>
      <c r="C197" t="s">
        <v>49</v>
      </c>
      <c r="D197">
        <v>1</v>
      </c>
    </row>
    <row r="198" spans="1:4">
      <c r="A198" t="s">
        <v>47</v>
      </c>
      <c r="B198">
        <v>145</v>
      </c>
      <c r="C198" t="s">
        <v>14</v>
      </c>
      <c r="D198">
        <v>10</v>
      </c>
    </row>
    <row r="199" spans="1:4">
      <c r="A199" t="s">
        <v>47</v>
      </c>
      <c r="B199">
        <v>146</v>
      </c>
      <c r="C199" t="s">
        <v>13</v>
      </c>
      <c r="D199">
        <v>1</v>
      </c>
    </row>
    <row r="200" spans="1:4">
      <c r="A200" t="s">
        <v>47</v>
      </c>
      <c r="B200">
        <v>146</v>
      </c>
      <c r="C200" t="s">
        <v>14</v>
      </c>
      <c r="D200">
        <v>5</v>
      </c>
    </row>
    <row r="201" spans="1:4">
      <c r="A201" t="s">
        <v>47</v>
      </c>
      <c r="B201">
        <v>147</v>
      </c>
      <c r="C201" t="s">
        <v>8</v>
      </c>
      <c r="D201">
        <v>1</v>
      </c>
    </row>
    <row r="202" spans="1:4">
      <c r="A202" t="s">
        <v>47</v>
      </c>
      <c r="B202">
        <v>147</v>
      </c>
      <c r="C202" t="s">
        <v>14</v>
      </c>
      <c r="D202">
        <v>3</v>
      </c>
    </row>
    <row r="203" spans="1:4">
      <c r="A203" t="s">
        <v>47</v>
      </c>
      <c r="B203">
        <v>148</v>
      </c>
      <c r="C203" t="s">
        <v>14</v>
      </c>
      <c r="D203">
        <v>9</v>
      </c>
    </row>
    <row r="204" spans="1:4">
      <c r="A204" t="s">
        <v>47</v>
      </c>
      <c r="B204">
        <v>149</v>
      </c>
      <c r="C204" t="s">
        <v>14</v>
      </c>
      <c r="D204">
        <v>8</v>
      </c>
    </row>
    <row r="205" spans="1:4">
      <c r="A205" t="s">
        <v>47</v>
      </c>
      <c r="B205">
        <v>150</v>
      </c>
      <c r="C205" t="s">
        <v>14</v>
      </c>
      <c r="D205">
        <v>11</v>
      </c>
    </row>
    <row r="206" spans="1:4">
      <c r="A206" t="s">
        <v>47</v>
      </c>
      <c r="B206">
        <v>151</v>
      </c>
      <c r="C206" t="s">
        <v>14</v>
      </c>
      <c r="D206">
        <v>10</v>
      </c>
    </row>
    <row r="207" spans="1:4">
      <c r="A207" t="s">
        <v>47</v>
      </c>
      <c r="B207">
        <v>152</v>
      </c>
      <c r="C207" t="s">
        <v>14</v>
      </c>
      <c r="D207">
        <v>7</v>
      </c>
    </row>
    <row r="208" spans="1:4">
      <c r="A208" t="s">
        <v>47</v>
      </c>
      <c r="B208">
        <v>153</v>
      </c>
      <c r="C208" t="s">
        <v>10</v>
      </c>
      <c r="D208">
        <v>1.25</v>
      </c>
    </row>
    <row r="209" spans="1:4">
      <c r="A209" t="s">
        <v>47</v>
      </c>
      <c r="B209">
        <v>153</v>
      </c>
      <c r="C209" t="s">
        <v>14</v>
      </c>
      <c r="D209">
        <v>3.75</v>
      </c>
    </row>
    <row r="210" spans="1:4">
      <c r="A210" t="s">
        <v>47</v>
      </c>
      <c r="B210">
        <v>154</v>
      </c>
      <c r="C210" t="s">
        <v>49</v>
      </c>
      <c r="D210">
        <v>1</v>
      </c>
    </row>
    <row r="211" spans="1:4">
      <c r="A211" t="s">
        <v>47</v>
      </c>
      <c r="B211">
        <v>155</v>
      </c>
      <c r="C211" t="s">
        <v>14</v>
      </c>
      <c r="D211">
        <v>9</v>
      </c>
    </row>
    <row r="212" spans="1:4">
      <c r="A212" t="s">
        <v>47</v>
      </c>
      <c r="B212">
        <v>156</v>
      </c>
      <c r="C212" t="s">
        <v>14</v>
      </c>
      <c r="D212">
        <v>8</v>
      </c>
    </row>
    <row r="213" spans="1:4">
      <c r="A213" t="s">
        <v>47</v>
      </c>
      <c r="B213">
        <v>157</v>
      </c>
      <c r="C213" t="s">
        <v>14</v>
      </c>
      <c r="D213">
        <v>11</v>
      </c>
    </row>
    <row r="214" spans="1:4">
      <c r="A214" t="s">
        <v>47</v>
      </c>
      <c r="B214">
        <v>158</v>
      </c>
      <c r="C214" t="s">
        <v>14</v>
      </c>
      <c r="D214">
        <v>10</v>
      </c>
    </row>
    <row r="215" spans="1:4">
      <c r="A215" t="s">
        <v>47</v>
      </c>
      <c r="B215">
        <v>159</v>
      </c>
      <c r="C215" t="s">
        <v>14</v>
      </c>
      <c r="D215">
        <v>12</v>
      </c>
    </row>
    <row r="216" spans="1:4">
      <c r="A216" t="s">
        <v>47</v>
      </c>
      <c r="B216">
        <v>160</v>
      </c>
      <c r="C216" t="s">
        <v>14</v>
      </c>
      <c r="D216">
        <v>9</v>
      </c>
    </row>
    <row r="217" spans="1:4">
      <c r="A217" t="s">
        <v>47</v>
      </c>
      <c r="B217">
        <v>161</v>
      </c>
      <c r="C217" t="s">
        <v>14</v>
      </c>
      <c r="D217">
        <v>11</v>
      </c>
    </row>
    <row r="218" spans="1:4">
      <c r="A218" t="s">
        <v>47</v>
      </c>
      <c r="B218">
        <v>162</v>
      </c>
      <c r="C218" t="s">
        <v>14</v>
      </c>
      <c r="D218">
        <v>10</v>
      </c>
    </row>
    <row r="219" spans="1:4">
      <c r="A219" t="s">
        <v>47</v>
      </c>
      <c r="B219">
        <v>163</v>
      </c>
      <c r="C219" t="s">
        <v>14</v>
      </c>
      <c r="D219">
        <v>13</v>
      </c>
    </row>
    <row r="220" spans="1:4">
      <c r="A220" t="s">
        <v>47</v>
      </c>
      <c r="B220">
        <v>164</v>
      </c>
      <c r="C220" t="s">
        <v>14</v>
      </c>
      <c r="D220">
        <v>12</v>
      </c>
    </row>
    <row r="221" spans="1:4">
      <c r="A221" t="s">
        <v>47</v>
      </c>
      <c r="B221">
        <v>165</v>
      </c>
      <c r="C221" t="s">
        <v>14</v>
      </c>
      <c r="D221">
        <v>10</v>
      </c>
    </row>
    <row r="222" spans="1:4">
      <c r="A222" t="s">
        <v>47</v>
      </c>
      <c r="B222">
        <v>166</v>
      </c>
      <c r="C222" t="s">
        <v>39</v>
      </c>
      <c r="D222">
        <v>1</v>
      </c>
    </row>
    <row r="223" spans="1:4">
      <c r="A223" t="s">
        <v>47</v>
      </c>
      <c r="B223">
        <v>167</v>
      </c>
      <c r="C223" t="s">
        <v>49</v>
      </c>
      <c r="D223">
        <v>1</v>
      </c>
    </row>
    <row r="224" spans="1:4">
      <c r="A224" t="s">
        <v>47</v>
      </c>
      <c r="B224">
        <v>168</v>
      </c>
      <c r="C224" t="s">
        <v>14</v>
      </c>
      <c r="D224">
        <v>10</v>
      </c>
    </row>
    <row r="225" spans="1:4">
      <c r="A225" t="s">
        <v>47</v>
      </c>
      <c r="B225">
        <v>169</v>
      </c>
      <c r="C225" t="s">
        <v>14</v>
      </c>
      <c r="D225">
        <v>4</v>
      </c>
    </row>
    <row r="226" spans="1:4">
      <c r="A226" t="s">
        <v>47</v>
      </c>
      <c r="B226">
        <v>170</v>
      </c>
      <c r="C226" t="s">
        <v>13</v>
      </c>
      <c r="D226">
        <v>1</v>
      </c>
    </row>
    <row r="227" spans="1:4">
      <c r="A227" t="s">
        <v>47</v>
      </c>
      <c r="B227">
        <v>170</v>
      </c>
      <c r="C227" t="s">
        <v>14</v>
      </c>
      <c r="D227">
        <v>2</v>
      </c>
    </row>
    <row r="228" spans="1:4">
      <c r="A228" t="s">
        <v>47</v>
      </c>
      <c r="B228">
        <v>171</v>
      </c>
      <c r="C228" t="s">
        <v>14</v>
      </c>
      <c r="D228">
        <v>1</v>
      </c>
    </row>
    <row r="229" spans="1:4">
      <c r="A229" t="s">
        <v>47</v>
      </c>
      <c r="B229">
        <v>171</v>
      </c>
      <c r="C229" t="s">
        <v>6</v>
      </c>
      <c r="D229">
        <v>5</v>
      </c>
    </row>
    <row r="230" spans="1:4">
      <c r="A230" t="s">
        <v>47</v>
      </c>
      <c r="B230">
        <v>172</v>
      </c>
      <c r="C230" t="s">
        <v>14</v>
      </c>
      <c r="D230">
        <v>4</v>
      </c>
    </row>
    <row r="231" spans="1:4">
      <c r="A231" t="s">
        <v>47</v>
      </c>
      <c r="B231">
        <v>173</v>
      </c>
      <c r="C231" t="s">
        <v>14</v>
      </c>
      <c r="D231">
        <v>6</v>
      </c>
    </row>
    <row r="232" spans="1:4">
      <c r="A232" t="s">
        <v>47</v>
      </c>
      <c r="B232">
        <v>174</v>
      </c>
      <c r="C232" t="s">
        <v>49</v>
      </c>
      <c r="D232">
        <v>1</v>
      </c>
    </row>
    <row r="233" spans="1:4">
      <c r="A233" t="s">
        <v>47</v>
      </c>
      <c r="B233">
        <v>175</v>
      </c>
      <c r="C233" t="s">
        <v>14</v>
      </c>
      <c r="D233">
        <v>10</v>
      </c>
    </row>
    <row r="234" spans="1:4">
      <c r="A234" t="s">
        <v>47</v>
      </c>
      <c r="B234">
        <v>176</v>
      </c>
      <c r="C234" t="s">
        <v>13</v>
      </c>
      <c r="D234">
        <v>1</v>
      </c>
    </row>
    <row r="235" spans="1:4">
      <c r="A235" t="s">
        <v>47</v>
      </c>
      <c r="B235">
        <v>176</v>
      </c>
      <c r="C235" t="s">
        <v>14</v>
      </c>
      <c r="D235">
        <v>4</v>
      </c>
    </row>
    <row r="236" spans="1:4">
      <c r="A236" t="s">
        <v>47</v>
      </c>
      <c r="B236">
        <v>177</v>
      </c>
      <c r="C236" t="s">
        <v>8</v>
      </c>
      <c r="D236">
        <v>1</v>
      </c>
    </row>
    <row r="237" spans="1:4">
      <c r="A237" t="s">
        <v>47</v>
      </c>
      <c r="B237">
        <v>177</v>
      </c>
      <c r="C237" t="s">
        <v>14</v>
      </c>
      <c r="D237">
        <v>2</v>
      </c>
    </row>
    <row r="238" spans="1:4">
      <c r="A238" t="s">
        <v>47</v>
      </c>
      <c r="B238">
        <v>178</v>
      </c>
      <c r="C238" t="s">
        <v>14</v>
      </c>
      <c r="D238">
        <v>4</v>
      </c>
    </row>
    <row r="239" spans="1:4">
      <c r="A239" t="s">
        <v>47</v>
      </c>
      <c r="B239">
        <v>179</v>
      </c>
      <c r="C239" t="s">
        <v>14</v>
      </c>
      <c r="D239">
        <v>6</v>
      </c>
    </row>
    <row r="240" spans="1:4">
      <c r="A240" t="s">
        <v>47</v>
      </c>
      <c r="B240">
        <v>180</v>
      </c>
      <c r="C240" t="s">
        <v>14</v>
      </c>
      <c r="D240">
        <v>3</v>
      </c>
    </row>
    <row r="241" spans="1:4">
      <c r="A241" t="s">
        <v>47</v>
      </c>
      <c r="B241">
        <v>181</v>
      </c>
      <c r="C241" t="s">
        <v>13</v>
      </c>
      <c r="D241">
        <v>1</v>
      </c>
    </row>
    <row r="242" spans="1:4">
      <c r="A242" t="s">
        <v>47</v>
      </c>
      <c r="B242">
        <v>181</v>
      </c>
      <c r="C242" t="s">
        <v>14</v>
      </c>
      <c r="D242">
        <v>3</v>
      </c>
    </row>
    <row r="243" spans="1:4">
      <c r="A243" t="s">
        <v>47</v>
      </c>
      <c r="B243">
        <v>182</v>
      </c>
      <c r="C243" t="s">
        <v>14</v>
      </c>
      <c r="D243">
        <v>7</v>
      </c>
    </row>
    <row r="244" spans="1:4">
      <c r="A244" t="s">
        <v>47</v>
      </c>
      <c r="B244">
        <v>183</v>
      </c>
      <c r="C244" t="s">
        <v>13</v>
      </c>
      <c r="D244">
        <v>1</v>
      </c>
    </row>
    <row r="245" spans="1:4">
      <c r="A245" t="s">
        <v>47</v>
      </c>
      <c r="B245">
        <v>183</v>
      </c>
      <c r="C245" t="s">
        <v>14</v>
      </c>
      <c r="D245">
        <v>7</v>
      </c>
    </row>
    <row r="246" spans="1:4">
      <c r="A246" t="s">
        <v>47</v>
      </c>
      <c r="B246">
        <v>184</v>
      </c>
      <c r="C246" t="s">
        <v>13</v>
      </c>
      <c r="D246">
        <v>1</v>
      </c>
    </row>
    <row r="247" spans="1:4">
      <c r="A247" t="s">
        <v>47</v>
      </c>
      <c r="B247">
        <v>184</v>
      </c>
      <c r="C247" t="s">
        <v>14</v>
      </c>
      <c r="D247">
        <v>5</v>
      </c>
    </row>
    <row r="248" spans="1:4">
      <c r="A248" t="s">
        <v>47</v>
      </c>
      <c r="B248">
        <v>185</v>
      </c>
      <c r="C248" t="s">
        <v>8</v>
      </c>
      <c r="D248">
        <v>1</v>
      </c>
    </row>
    <row r="249" spans="1:4">
      <c r="A249" t="s">
        <v>47</v>
      </c>
      <c r="B249">
        <v>185</v>
      </c>
      <c r="C249" t="s">
        <v>14</v>
      </c>
      <c r="D249">
        <v>1</v>
      </c>
    </row>
    <row r="250" spans="1:4">
      <c r="A250" t="s">
        <v>47</v>
      </c>
      <c r="B250">
        <v>186</v>
      </c>
      <c r="C250" t="s">
        <v>8</v>
      </c>
      <c r="D250">
        <v>1</v>
      </c>
    </row>
    <row r="251" spans="1:4">
      <c r="A251" t="s">
        <v>47</v>
      </c>
      <c r="B251">
        <v>186</v>
      </c>
      <c r="C251" t="s">
        <v>14</v>
      </c>
      <c r="D251">
        <v>3</v>
      </c>
    </row>
    <row r="252" spans="1:4">
      <c r="A252" t="s">
        <v>47</v>
      </c>
      <c r="B252">
        <v>187</v>
      </c>
      <c r="C252" t="s">
        <v>8</v>
      </c>
      <c r="D252">
        <v>1</v>
      </c>
    </row>
    <row r="253" spans="1:4">
      <c r="A253" t="s">
        <v>47</v>
      </c>
      <c r="B253">
        <v>187</v>
      </c>
      <c r="C253" t="s">
        <v>14</v>
      </c>
      <c r="D253">
        <v>2</v>
      </c>
    </row>
    <row r="254" spans="1:4">
      <c r="A254" t="s">
        <v>47</v>
      </c>
      <c r="B254">
        <v>188</v>
      </c>
      <c r="C254" t="s">
        <v>13</v>
      </c>
      <c r="D254">
        <v>1</v>
      </c>
    </row>
    <row r="255" spans="1:4">
      <c r="A255" t="s">
        <v>47</v>
      </c>
      <c r="B255">
        <v>188</v>
      </c>
      <c r="C255" t="s">
        <v>14</v>
      </c>
      <c r="D255">
        <v>2</v>
      </c>
    </row>
    <row r="256" spans="1:4">
      <c r="A256" t="s">
        <v>47</v>
      </c>
      <c r="B256">
        <v>189</v>
      </c>
      <c r="C256" t="s">
        <v>14</v>
      </c>
      <c r="D256">
        <v>8</v>
      </c>
    </row>
    <row r="257" spans="1:4">
      <c r="A257" t="s">
        <v>47</v>
      </c>
      <c r="B257">
        <v>190</v>
      </c>
      <c r="C257" t="s">
        <v>8</v>
      </c>
      <c r="D257">
        <v>1</v>
      </c>
    </row>
    <row r="258" spans="1:4">
      <c r="A258" t="s">
        <v>47</v>
      </c>
      <c r="B258">
        <v>190</v>
      </c>
      <c r="C258" t="s">
        <v>14</v>
      </c>
      <c r="D258">
        <v>3</v>
      </c>
    </row>
    <row r="259" spans="1:4">
      <c r="A259" t="s">
        <v>47</v>
      </c>
      <c r="B259">
        <v>191</v>
      </c>
      <c r="C259" t="s">
        <v>14</v>
      </c>
      <c r="D259">
        <v>11</v>
      </c>
    </row>
    <row r="260" spans="1:4">
      <c r="A260" t="s">
        <v>47</v>
      </c>
      <c r="B260">
        <v>192</v>
      </c>
      <c r="C260" t="s">
        <v>14</v>
      </c>
      <c r="D260">
        <v>11</v>
      </c>
    </row>
    <row r="261" spans="1:4">
      <c r="A261" t="s">
        <v>47</v>
      </c>
      <c r="B261">
        <v>193</v>
      </c>
      <c r="C261" t="s">
        <v>14</v>
      </c>
      <c r="D261">
        <v>8</v>
      </c>
    </row>
    <row r="262" spans="1:4">
      <c r="A262" t="s">
        <v>47</v>
      </c>
      <c r="B262">
        <v>194</v>
      </c>
      <c r="C262" t="s">
        <v>14</v>
      </c>
      <c r="D262">
        <v>7</v>
      </c>
    </row>
    <row r="263" spans="1:4">
      <c r="A263" t="s">
        <v>47</v>
      </c>
      <c r="B263">
        <v>195</v>
      </c>
      <c r="C263" t="s">
        <v>49</v>
      </c>
      <c r="D263">
        <v>1</v>
      </c>
    </row>
    <row r="264" spans="1:4">
      <c r="A264" t="s">
        <v>47</v>
      </c>
      <c r="B264">
        <v>196</v>
      </c>
      <c r="C264" t="s">
        <v>49</v>
      </c>
      <c r="D264">
        <v>1</v>
      </c>
    </row>
    <row r="265" spans="1:4">
      <c r="A265" t="s">
        <v>47</v>
      </c>
      <c r="B265">
        <v>197</v>
      </c>
      <c r="C265" t="s">
        <v>14</v>
      </c>
      <c r="D265">
        <v>10</v>
      </c>
    </row>
    <row r="266" spans="1:4">
      <c r="A266" t="s">
        <v>47</v>
      </c>
      <c r="B266">
        <v>198</v>
      </c>
      <c r="C266" t="s">
        <v>14</v>
      </c>
      <c r="D266">
        <v>9</v>
      </c>
    </row>
    <row r="267" spans="1:4">
      <c r="A267" t="s">
        <v>47</v>
      </c>
      <c r="B267">
        <v>199</v>
      </c>
      <c r="C267" t="s">
        <v>14</v>
      </c>
      <c r="D267">
        <v>6</v>
      </c>
    </row>
    <row r="268" spans="1:4">
      <c r="A268" t="s">
        <v>47</v>
      </c>
      <c r="B268">
        <v>200</v>
      </c>
      <c r="C268" t="s">
        <v>14</v>
      </c>
      <c r="D268">
        <v>12</v>
      </c>
    </row>
    <row r="269" spans="1:4">
      <c r="A269" t="s">
        <v>47</v>
      </c>
      <c r="B269">
        <v>201</v>
      </c>
      <c r="C269" t="s">
        <v>49</v>
      </c>
      <c r="D269">
        <v>1</v>
      </c>
    </row>
    <row r="270" spans="1:4">
      <c r="A270" t="s">
        <v>47</v>
      </c>
      <c r="B270">
        <v>202</v>
      </c>
      <c r="C270" t="s">
        <v>14</v>
      </c>
      <c r="D270">
        <v>10</v>
      </c>
    </row>
    <row r="271" spans="1:4">
      <c r="A271" t="s">
        <v>47</v>
      </c>
      <c r="B271">
        <v>203</v>
      </c>
      <c r="C271" t="s">
        <v>13</v>
      </c>
      <c r="D271">
        <v>1</v>
      </c>
    </row>
    <row r="272" spans="1:4">
      <c r="A272" t="s">
        <v>47</v>
      </c>
      <c r="B272">
        <v>203</v>
      </c>
      <c r="C272" t="s">
        <v>14</v>
      </c>
      <c r="D272">
        <v>4</v>
      </c>
    </row>
    <row r="273" spans="1:4">
      <c r="A273" t="s">
        <v>47</v>
      </c>
      <c r="B273">
        <v>204</v>
      </c>
      <c r="C273" t="s">
        <v>13</v>
      </c>
      <c r="D273">
        <v>1</v>
      </c>
    </row>
    <row r="274" spans="1:4">
      <c r="A274" t="s">
        <v>47</v>
      </c>
      <c r="B274">
        <v>204</v>
      </c>
      <c r="C274" t="s">
        <v>14</v>
      </c>
      <c r="D274">
        <v>5</v>
      </c>
    </row>
    <row r="275" spans="1:4">
      <c r="A275" t="s">
        <v>47</v>
      </c>
      <c r="B275">
        <v>205</v>
      </c>
      <c r="C275" t="s">
        <v>14</v>
      </c>
      <c r="D275">
        <v>9</v>
      </c>
    </row>
    <row r="276" spans="1:4">
      <c r="A276" t="s">
        <v>47</v>
      </c>
      <c r="B276">
        <v>206</v>
      </c>
      <c r="C276" t="s">
        <v>14</v>
      </c>
      <c r="D276">
        <v>8</v>
      </c>
    </row>
    <row r="277" spans="1:4">
      <c r="A277" t="s">
        <v>47</v>
      </c>
      <c r="B277">
        <v>207</v>
      </c>
      <c r="C277" t="s">
        <v>14</v>
      </c>
      <c r="D277">
        <v>10</v>
      </c>
    </row>
    <row r="278" spans="1:4">
      <c r="A278" t="s">
        <v>47</v>
      </c>
      <c r="B278">
        <v>208</v>
      </c>
      <c r="C278" t="s">
        <v>14</v>
      </c>
      <c r="D278">
        <v>7</v>
      </c>
    </row>
    <row r="279" spans="1:4">
      <c r="A279" t="s">
        <v>47</v>
      </c>
      <c r="B279">
        <v>209</v>
      </c>
      <c r="C279" t="s">
        <v>13</v>
      </c>
      <c r="D279">
        <v>1</v>
      </c>
    </row>
    <row r="280" spans="1:4">
      <c r="A280" t="s">
        <v>47</v>
      </c>
      <c r="B280">
        <v>209</v>
      </c>
      <c r="C280" t="s">
        <v>14</v>
      </c>
      <c r="D280">
        <v>5</v>
      </c>
    </row>
    <row r="281" spans="1:4">
      <c r="A281" t="s">
        <v>47</v>
      </c>
      <c r="B281">
        <v>210</v>
      </c>
      <c r="C281" t="s">
        <v>8</v>
      </c>
      <c r="D281">
        <v>1</v>
      </c>
    </row>
    <row r="282" spans="1:4">
      <c r="A282" t="s">
        <v>47</v>
      </c>
      <c r="B282">
        <v>210</v>
      </c>
      <c r="C282" t="s">
        <v>14</v>
      </c>
      <c r="D282">
        <v>3</v>
      </c>
    </row>
    <row r="283" spans="1:4">
      <c r="A283" t="s">
        <v>47</v>
      </c>
      <c r="B283">
        <v>211</v>
      </c>
      <c r="C283" t="s">
        <v>14</v>
      </c>
      <c r="D283">
        <v>9</v>
      </c>
    </row>
    <row r="284" spans="1:4">
      <c r="A284" t="s">
        <v>47</v>
      </c>
      <c r="B284">
        <v>212</v>
      </c>
      <c r="C284" t="s">
        <v>14</v>
      </c>
      <c r="D284">
        <v>8</v>
      </c>
    </row>
    <row r="285" spans="1:4">
      <c r="A285" t="s">
        <v>47</v>
      </c>
      <c r="B285">
        <v>213</v>
      </c>
      <c r="C285" t="s">
        <v>14</v>
      </c>
      <c r="D285">
        <v>10</v>
      </c>
    </row>
    <row r="286" spans="1:4">
      <c r="A286" t="s">
        <v>47</v>
      </c>
      <c r="B286">
        <v>214</v>
      </c>
      <c r="C286" t="s">
        <v>14</v>
      </c>
      <c r="D286">
        <v>1</v>
      </c>
    </row>
    <row r="287" spans="1:4">
      <c r="A287" t="s">
        <v>47</v>
      </c>
      <c r="B287">
        <v>214</v>
      </c>
      <c r="C287" t="s">
        <v>13</v>
      </c>
      <c r="D287">
        <v>1</v>
      </c>
    </row>
    <row r="288" spans="1:4">
      <c r="A288" t="s">
        <v>47</v>
      </c>
      <c r="B288">
        <v>214</v>
      </c>
      <c r="C288" t="s">
        <v>14</v>
      </c>
      <c r="D288">
        <v>5</v>
      </c>
    </row>
    <row r="289" spans="1:4">
      <c r="A289" t="s">
        <v>47</v>
      </c>
      <c r="B289">
        <v>215</v>
      </c>
      <c r="C289" t="s">
        <v>14</v>
      </c>
      <c r="D289">
        <v>9</v>
      </c>
    </row>
    <row r="290" spans="1:4">
      <c r="A290" t="s">
        <v>47</v>
      </c>
      <c r="B290">
        <v>216</v>
      </c>
      <c r="C290" t="s">
        <v>14</v>
      </c>
      <c r="D290">
        <v>11</v>
      </c>
    </row>
    <row r="291" spans="1:4">
      <c r="A291" t="s">
        <v>47</v>
      </c>
      <c r="B291">
        <v>217</v>
      </c>
      <c r="C291" t="s">
        <v>14</v>
      </c>
      <c r="D291">
        <v>10</v>
      </c>
    </row>
    <row r="292" spans="1:4">
      <c r="A292" t="s">
        <v>47</v>
      </c>
      <c r="B292">
        <v>218</v>
      </c>
      <c r="C292" t="s">
        <v>14</v>
      </c>
      <c r="D292">
        <v>10</v>
      </c>
    </row>
    <row r="293" spans="1:4">
      <c r="A293" t="s">
        <v>47</v>
      </c>
      <c r="B293">
        <v>219</v>
      </c>
      <c r="C293" t="s">
        <v>14</v>
      </c>
      <c r="D293">
        <v>11</v>
      </c>
    </row>
    <row r="294" spans="1:4">
      <c r="A294" t="s">
        <v>47</v>
      </c>
      <c r="B294">
        <v>220</v>
      </c>
      <c r="C294" t="s">
        <v>14</v>
      </c>
      <c r="D294">
        <v>10</v>
      </c>
    </row>
    <row r="295" spans="1:4">
      <c r="A295" t="s">
        <v>47</v>
      </c>
      <c r="B295">
        <v>221</v>
      </c>
      <c r="C295" t="s">
        <v>8</v>
      </c>
      <c r="D295">
        <v>1</v>
      </c>
    </row>
    <row r="296" spans="1:4">
      <c r="A296" t="s">
        <v>47</v>
      </c>
      <c r="B296">
        <v>221</v>
      </c>
      <c r="C296" t="s">
        <v>14</v>
      </c>
      <c r="D296">
        <v>3</v>
      </c>
    </row>
    <row r="297" spans="1:4">
      <c r="A297" t="s">
        <v>47</v>
      </c>
      <c r="B297">
        <v>222</v>
      </c>
      <c r="C297" t="s">
        <v>14</v>
      </c>
      <c r="D297">
        <v>11</v>
      </c>
    </row>
    <row r="298" spans="1:4">
      <c r="A298" t="s">
        <v>47</v>
      </c>
      <c r="B298">
        <v>223</v>
      </c>
      <c r="C298" t="s">
        <v>14</v>
      </c>
      <c r="D298">
        <v>10</v>
      </c>
    </row>
    <row r="299" spans="1:4">
      <c r="A299" t="s">
        <v>47</v>
      </c>
      <c r="B299">
        <v>224</v>
      </c>
      <c r="C299" t="s">
        <v>14</v>
      </c>
      <c r="D299">
        <v>12</v>
      </c>
    </row>
    <row r="300" spans="1:4">
      <c r="A300" t="s">
        <v>47</v>
      </c>
      <c r="B300">
        <v>225</v>
      </c>
      <c r="C300" t="s">
        <v>14</v>
      </c>
      <c r="D300">
        <v>9</v>
      </c>
    </row>
    <row r="301" spans="1:4">
      <c r="A301" t="s">
        <v>47</v>
      </c>
      <c r="B301">
        <v>226</v>
      </c>
      <c r="C301" t="s">
        <v>14</v>
      </c>
      <c r="D301">
        <v>8</v>
      </c>
    </row>
    <row r="302" spans="1:4">
      <c r="A302" t="s">
        <v>47</v>
      </c>
      <c r="B302">
        <v>227</v>
      </c>
      <c r="C302" t="s">
        <v>14</v>
      </c>
      <c r="D302">
        <v>11</v>
      </c>
    </row>
    <row r="303" spans="1:4">
      <c r="A303" t="s">
        <v>47</v>
      </c>
      <c r="B303">
        <v>228</v>
      </c>
      <c r="C303" t="s">
        <v>14</v>
      </c>
      <c r="D303">
        <v>10</v>
      </c>
    </row>
    <row r="304" spans="1:4">
      <c r="A304" t="s">
        <v>47</v>
      </c>
      <c r="B304">
        <v>229</v>
      </c>
      <c r="C304" t="s">
        <v>14</v>
      </c>
      <c r="D304">
        <v>7</v>
      </c>
    </row>
    <row r="305" spans="1:4">
      <c r="A305" t="s">
        <v>47</v>
      </c>
      <c r="B305">
        <v>230</v>
      </c>
      <c r="C305" t="s">
        <v>13</v>
      </c>
      <c r="D305">
        <v>1</v>
      </c>
    </row>
    <row r="306" spans="1:4">
      <c r="A306" t="s">
        <v>47</v>
      </c>
      <c r="B306">
        <v>230</v>
      </c>
      <c r="C306" t="s">
        <v>14</v>
      </c>
      <c r="D306">
        <v>3</v>
      </c>
    </row>
    <row r="307" spans="1:4">
      <c r="A307" t="s">
        <v>47</v>
      </c>
      <c r="B307">
        <v>231</v>
      </c>
      <c r="C307" t="s">
        <v>13</v>
      </c>
      <c r="D307">
        <v>1</v>
      </c>
    </row>
    <row r="308" spans="1:4">
      <c r="A308" t="s">
        <v>47</v>
      </c>
      <c r="B308">
        <v>231</v>
      </c>
      <c r="C308" t="s">
        <v>14</v>
      </c>
      <c r="D308">
        <v>5</v>
      </c>
    </row>
    <row r="309" spans="1:4">
      <c r="A309" t="s">
        <v>47</v>
      </c>
      <c r="B309">
        <v>232</v>
      </c>
      <c r="C309" t="s">
        <v>13</v>
      </c>
      <c r="D309">
        <v>1</v>
      </c>
    </row>
    <row r="310" spans="1:4">
      <c r="A310" t="s">
        <v>47</v>
      </c>
      <c r="B310">
        <v>232</v>
      </c>
      <c r="C310" t="s">
        <v>14</v>
      </c>
      <c r="D310">
        <v>4</v>
      </c>
    </row>
    <row r="311" spans="1:4">
      <c r="A311" t="s">
        <v>47</v>
      </c>
      <c r="B311">
        <v>233</v>
      </c>
      <c r="C311" t="s">
        <v>14</v>
      </c>
      <c r="D311">
        <v>8</v>
      </c>
    </row>
    <row r="312" spans="1:4">
      <c r="A312" t="s">
        <v>47</v>
      </c>
      <c r="B312">
        <v>234</v>
      </c>
      <c r="C312" t="s">
        <v>14</v>
      </c>
      <c r="D312">
        <v>6</v>
      </c>
    </row>
    <row r="313" spans="1:4">
      <c r="A313" t="s">
        <v>47</v>
      </c>
      <c r="B313">
        <v>235</v>
      </c>
      <c r="C313" t="s">
        <v>8</v>
      </c>
      <c r="D313">
        <v>1</v>
      </c>
    </row>
    <row r="314" spans="1:4">
      <c r="A314" t="s">
        <v>47</v>
      </c>
      <c r="B314">
        <v>235</v>
      </c>
      <c r="C314" t="s">
        <v>14</v>
      </c>
      <c r="D314">
        <v>3</v>
      </c>
    </row>
    <row r="315" spans="1:4">
      <c r="A315" t="s">
        <v>47</v>
      </c>
      <c r="B315">
        <v>236</v>
      </c>
      <c r="C315" t="s">
        <v>8</v>
      </c>
      <c r="D315">
        <v>1</v>
      </c>
    </row>
    <row r="316" spans="1:4">
      <c r="A316" t="s">
        <v>47</v>
      </c>
      <c r="B316">
        <v>236</v>
      </c>
      <c r="C316" t="s">
        <v>14</v>
      </c>
      <c r="D316">
        <v>2</v>
      </c>
    </row>
    <row r="317" spans="1:4">
      <c r="A317" t="s">
        <v>47</v>
      </c>
      <c r="B317">
        <v>237</v>
      </c>
      <c r="C317" t="s">
        <v>8</v>
      </c>
      <c r="D317">
        <v>1</v>
      </c>
    </row>
    <row r="318" spans="1:4">
      <c r="A318" t="s">
        <v>47</v>
      </c>
      <c r="B318">
        <v>237</v>
      </c>
      <c r="C318" t="s">
        <v>14</v>
      </c>
      <c r="D318">
        <v>3</v>
      </c>
    </row>
    <row r="319" spans="1:4">
      <c r="A319" t="s">
        <v>47</v>
      </c>
      <c r="B319">
        <v>238</v>
      </c>
      <c r="C319" t="s">
        <v>8</v>
      </c>
      <c r="D319">
        <v>1</v>
      </c>
    </row>
    <row r="320" spans="1:4">
      <c r="A320" t="s">
        <v>47</v>
      </c>
      <c r="B320">
        <v>238</v>
      </c>
      <c r="C320" t="s">
        <v>14</v>
      </c>
      <c r="D320">
        <v>3</v>
      </c>
    </row>
    <row r="321" spans="1:4">
      <c r="A321" t="s">
        <v>47</v>
      </c>
      <c r="B321">
        <v>239</v>
      </c>
      <c r="C321" t="s">
        <v>8</v>
      </c>
      <c r="D321">
        <v>1</v>
      </c>
    </row>
    <row r="322" spans="1:4">
      <c r="A322" t="s">
        <v>47</v>
      </c>
      <c r="B322">
        <v>239</v>
      </c>
      <c r="C322" t="s">
        <v>14</v>
      </c>
      <c r="D322">
        <v>2</v>
      </c>
    </row>
    <row r="323" spans="1:4">
      <c r="A323" t="s">
        <v>47</v>
      </c>
      <c r="B323">
        <v>240</v>
      </c>
      <c r="C323" t="s">
        <v>8</v>
      </c>
      <c r="D323">
        <v>1</v>
      </c>
    </row>
    <row r="324" spans="1:4">
      <c r="A324" t="s">
        <v>47</v>
      </c>
      <c r="B324">
        <v>240</v>
      </c>
      <c r="C324" t="s">
        <v>14</v>
      </c>
      <c r="D324">
        <v>3</v>
      </c>
    </row>
    <row r="325" spans="1:4">
      <c r="A325" t="s">
        <v>47</v>
      </c>
      <c r="B325">
        <v>242</v>
      </c>
      <c r="C325" t="s">
        <v>8</v>
      </c>
      <c r="D325">
        <v>1</v>
      </c>
    </row>
    <row r="326" spans="1:4">
      <c r="A326" t="s">
        <v>47</v>
      </c>
      <c r="B326">
        <v>242</v>
      </c>
      <c r="C326" t="s">
        <v>14</v>
      </c>
      <c r="D326">
        <v>2</v>
      </c>
    </row>
    <row r="327" spans="1:4">
      <c r="A327" t="s">
        <v>47</v>
      </c>
      <c r="B327">
        <v>243</v>
      </c>
      <c r="C327" t="s">
        <v>14</v>
      </c>
      <c r="D327">
        <v>11</v>
      </c>
    </row>
    <row r="328" spans="1:4">
      <c r="A328" t="s">
        <v>47</v>
      </c>
      <c r="B328">
        <v>244</v>
      </c>
      <c r="C328" t="s">
        <v>14</v>
      </c>
      <c r="D328">
        <v>8</v>
      </c>
    </row>
    <row r="329" spans="1:4">
      <c r="A329" t="s">
        <v>47</v>
      </c>
      <c r="B329">
        <v>245</v>
      </c>
      <c r="C329" t="s">
        <v>14</v>
      </c>
      <c r="D329">
        <v>7</v>
      </c>
    </row>
    <row r="330" spans="1:4">
      <c r="A330" t="s">
        <v>47</v>
      </c>
      <c r="B330">
        <v>246</v>
      </c>
      <c r="C330" t="s">
        <v>14</v>
      </c>
      <c r="D330">
        <v>10</v>
      </c>
    </row>
    <row r="331" spans="1:4">
      <c r="A331" t="s">
        <v>47</v>
      </c>
      <c r="B331">
        <v>247</v>
      </c>
      <c r="C331" t="s">
        <v>14</v>
      </c>
      <c r="D331">
        <v>9</v>
      </c>
    </row>
    <row r="332" spans="1:4">
      <c r="A332" t="s">
        <v>47</v>
      </c>
      <c r="B332">
        <v>248</v>
      </c>
      <c r="C332" t="s">
        <v>14</v>
      </c>
      <c r="D332">
        <v>6</v>
      </c>
    </row>
    <row r="333" spans="1:4">
      <c r="A333" t="s">
        <v>47</v>
      </c>
      <c r="B333">
        <v>249</v>
      </c>
      <c r="C333" t="s">
        <v>14</v>
      </c>
      <c r="D333">
        <v>12</v>
      </c>
    </row>
    <row r="334" spans="1:4">
      <c r="A334" t="s">
        <v>47</v>
      </c>
      <c r="B334">
        <v>250</v>
      </c>
      <c r="C334" t="s">
        <v>15</v>
      </c>
      <c r="D334">
        <v>1</v>
      </c>
    </row>
    <row r="335" spans="1:4">
      <c r="A335" t="s">
        <v>47</v>
      </c>
      <c r="B335">
        <v>250</v>
      </c>
      <c r="C335" t="s">
        <v>14</v>
      </c>
      <c r="D335">
        <v>4</v>
      </c>
    </row>
    <row r="336" spans="1:4">
      <c r="A336" t="s">
        <v>47</v>
      </c>
      <c r="B336">
        <v>251</v>
      </c>
      <c r="C336" t="s">
        <v>13</v>
      </c>
      <c r="D336">
        <v>1</v>
      </c>
    </row>
    <row r="337" spans="1:4">
      <c r="A337" t="s">
        <v>47</v>
      </c>
      <c r="B337">
        <v>251</v>
      </c>
      <c r="C337" t="s">
        <v>14</v>
      </c>
      <c r="D337">
        <v>10</v>
      </c>
    </row>
    <row r="338" spans="1:4">
      <c r="A338" t="s">
        <v>47</v>
      </c>
      <c r="B338">
        <v>252</v>
      </c>
      <c r="C338" t="s">
        <v>8</v>
      </c>
      <c r="D338">
        <v>1</v>
      </c>
    </row>
    <row r="339" spans="1:4">
      <c r="A339" t="s">
        <v>47</v>
      </c>
      <c r="B339">
        <v>252</v>
      </c>
      <c r="C339" t="s">
        <v>14</v>
      </c>
      <c r="D339">
        <v>3</v>
      </c>
    </row>
    <row r="340" spans="1:4">
      <c r="A340" t="s">
        <v>47</v>
      </c>
      <c r="B340">
        <v>253</v>
      </c>
      <c r="C340" t="s">
        <v>14</v>
      </c>
      <c r="D340">
        <v>9</v>
      </c>
    </row>
    <row r="341" spans="1:4">
      <c r="A341" t="s">
        <v>47</v>
      </c>
      <c r="B341">
        <v>254</v>
      </c>
      <c r="C341" t="s">
        <v>14</v>
      </c>
      <c r="D341">
        <v>12</v>
      </c>
    </row>
    <row r="342" spans="1:4">
      <c r="A342" t="s">
        <v>47</v>
      </c>
      <c r="B342">
        <v>255</v>
      </c>
      <c r="C342" t="s">
        <v>14</v>
      </c>
      <c r="D342">
        <v>10</v>
      </c>
    </row>
    <row r="343" spans="1:4">
      <c r="A343" t="s">
        <v>47</v>
      </c>
      <c r="B343">
        <v>256</v>
      </c>
      <c r="C343" t="s">
        <v>14</v>
      </c>
      <c r="D343">
        <v>12</v>
      </c>
    </row>
    <row r="344" spans="1:4">
      <c r="A344" t="s">
        <v>47</v>
      </c>
      <c r="B344">
        <v>257</v>
      </c>
      <c r="C344" t="s">
        <v>13</v>
      </c>
      <c r="D344">
        <v>1</v>
      </c>
    </row>
    <row r="345" spans="1:4">
      <c r="A345" t="s">
        <v>47</v>
      </c>
      <c r="B345">
        <v>257</v>
      </c>
      <c r="C345" t="s">
        <v>14</v>
      </c>
      <c r="D345">
        <v>5</v>
      </c>
    </row>
    <row r="346" spans="1:4">
      <c r="A346" t="s">
        <v>47</v>
      </c>
      <c r="B346">
        <v>258</v>
      </c>
      <c r="C346" t="s">
        <v>13</v>
      </c>
      <c r="D346">
        <v>1</v>
      </c>
    </row>
    <row r="347" spans="1:4">
      <c r="A347" t="s">
        <v>47</v>
      </c>
      <c r="B347">
        <v>258</v>
      </c>
      <c r="C347" t="s">
        <v>14</v>
      </c>
      <c r="D347">
        <v>4</v>
      </c>
    </row>
    <row r="348" spans="1:4">
      <c r="A348" t="s">
        <v>47</v>
      </c>
      <c r="B348">
        <v>259</v>
      </c>
      <c r="C348" t="s">
        <v>14</v>
      </c>
      <c r="D348">
        <v>6</v>
      </c>
    </row>
    <row r="349" spans="1:4">
      <c r="A349" t="s">
        <v>47</v>
      </c>
      <c r="B349">
        <v>260</v>
      </c>
      <c r="C349" t="s">
        <v>13</v>
      </c>
      <c r="D349">
        <v>1</v>
      </c>
    </row>
    <row r="350" spans="1:4">
      <c r="A350" t="s">
        <v>47</v>
      </c>
      <c r="B350">
        <v>260</v>
      </c>
      <c r="C350" t="s">
        <v>14</v>
      </c>
      <c r="D350">
        <v>4</v>
      </c>
    </row>
    <row r="351" spans="1:4">
      <c r="A351" t="s">
        <v>47</v>
      </c>
      <c r="B351">
        <v>261</v>
      </c>
      <c r="C351" t="s">
        <v>8</v>
      </c>
      <c r="D351">
        <v>1</v>
      </c>
    </row>
    <row r="352" spans="1:4">
      <c r="A352" t="s">
        <v>47</v>
      </c>
      <c r="B352">
        <v>261</v>
      </c>
      <c r="C352" t="s">
        <v>14</v>
      </c>
      <c r="D352">
        <v>3</v>
      </c>
    </row>
    <row r="353" spans="1:4">
      <c r="A353" t="s">
        <v>47</v>
      </c>
      <c r="B353">
        <v>262</v>
      </c>
      <c r="C353" t="s">
        <v>13</v>
      </c>
      <c r="D353">
        <v>1</v>
      </c>
    </row>
    <row r="354" spans="1:4">
      <c r="A354" t="s">
        <v>47</v>
      </c>
      <c r="B354">
        <v>262</v>
      </c>
      <c r="C354" t="s">
        <v>14</v>
      </c>
      <c r="D354">
        <v>4</v>
      </c>
    </row>
    <row r="355" spans="1:4">
      <c r="A355" t="s">
        <v>47</v>
      </c>
      <c r="B355">
        <v>263</v>
      </c>
      <c r="C355" t="s">
        <v>14</v>
      </c>
      <c r="D355">
        <v>11</v>
      </c>
    </row>
    <row r="356" spans="1:4">
      <c r="A356" t="s">
        <v>47</v>
      </c>
      <c r="B356">
        <v>264</v>
      </c>
      <c r="C356" t="s">
        <v>14</v>
      </c>
      <c r="D356">
        <v>8</v>
      </c>
    </row>
    <row r="357" spans="1:4">
      <c r="A357" t="s">
        <v>47</v>
      </c>
      <c r="B357">
        <v>265</v>
      </c>
      <c r="C357" t="s">
        <v>49</v>
      </c>
      <c r="D357">
        <v>1</v>
      </c>
    </row>
    <row r="358" spans="1:4">
      <c r="A358" t="s">
        <v>47</v>
      </c>
      <c r="B358">
        <v>266</v>
      </c>
      <c r="C358" t="s">
        <v>14</v>
      </c>
      <c r="D358">
        <v>10</v>
      </c>
    </row>
    <row r="359" spans="1:4">
      <c r="A359" t="s">
        <v>47</v>
      </c>
      <c r="B359">
        <v>267</v>
      </c>
      <c r="C359" t="s">
        <v>14</v>
      </c>
      <c r="D359">
        <v>9</v>
      </c>
    </row>
    <row r="360" spans="1:4">
      <c r="A360" t="s">
        <v>47</v>
      </c>
      <c r="B360">
        <v>268</v>
      </c>
      <c r="C360" t="s">
        <v>14</v>
      </c>
      <c r="D360">
        <v>12</v>
      </c>
    </row>
    <row r="361" spans="1:4">
      <c r="A361" t="s">
        <v>47</v>
      </c>
      <c r="B361">
        <v>269</v>
      </c>
      <c r="C361" t="s">
        <v>14</v>
      </c>
      <c r="D361">
        <v>12</v>
      </c>
    </row>
    <row r="362" spans="1:4">
      <c r="A362" t="s">
        <v>47</v>
      </c>
      <c r="B362">
        <v>270</v>
      </c>
      <c r="C362" t="s">
        <v>13</v>
      </c>
      <c r="D362">
        <v>1</v>
      </c>
    </row>
    <row r="363" spans="1:4">
      <c r="A363" t="s">
        <v>47</v>
      </c>
      <c r="B363">
        <v>270</v>
      </c>
      <c r="C363" t="s">
        <v>14</v>
      </c>
      <c r="D363">
        <v>5</v>
      </c>
    </row>
    <row r="364" spans="1:4">
      <c r="A364" t="s">
        <v>47</v>
      </c>
      <c r="B364">
        <v>271</v>
      </c>
      <c r="C364" t="s">
        <v>8</v>
      </c>
      <c r="D364">
        <v>1</v>
      </c>
    </row>
    <row r="365" spans="1:4">
      <c r="A365" t="s">
        <v>47</v>
      </c>
      <c r="B365">
        <v>271</v>
      </c>
      <c r="C365" t="s">
        <v>14</v>
      </c>
      <c r="D365">
        <v>3</v>
      </c>
    </row>
    <row r="366" spans="1:4">
      <c r="A366" t="s">
        <v>47</v>
      </c>
      <c r="B366">
        <v>272</v>
      </c>
      <c r="C366" t="s">
        <v>14</v>
      </c>
      <c r="D366">
        <v>11</v>
      </c>
    </row>
    <row r="367" spans="1:4">
      <c r="A367" t="s">
        <v>47</v>
      </c>
      <c r="B367">
        <v>273</v>
      </c>
      <c r="C367" t="s">
        <v>49</v>
      </c>
      <c r="D367">
        <v>1</v>
      </c>
    </row>
    <row r="368" spans="1:4">
      <c r="A368" t="s">
        <v>47</v>
      </c>
      <c r="B368">
        <v>274</v>
      </c>
      <c r="C368" t="s">
        <v>14</v>
      </c>
      <c r="D368">
        <v>10</v>
      </c>
    </row>
    <row r="369" spans="1:4">
      <c r="A369" t="s">
        <v>47</v>
      </c>
      <c r="B369">
        <v>275</v>
      </c>
      <c r="C369" t="s">
        <v>14</v>
      </c>
      <c r="D369">
        <v>12</v>
      </c>
    </row>
    <row r="370" spans="1:4">
      <c r="A370" t="s">
        <v>47</v>
      </c>
      <c r="B370">
        <v>276</v>
      </c>
      <c r="C370" t="s">
        <v>14</v>
      </c>
      <c r="D370">
        <v>11</v>
      </c>
    </row>
    <row r="371" spans="1:4">
      <c r="A371" t="s">
        <v>47</v>
      </c>
      <c r="B371">
        <v>277</v>
      </c>
      <c r="C371" t="s">
        <v>14</v>
      </c>
      <c r="D371">
        <v>12</v>
      </c>
    </row>
    <row r="372" spans="1:4">
      <c r="A372" t="s">
        <v>47</v>
      </c>
      <c r="B372">
        <v>279</v>
      </c>
      <c r="C372" t="s">
        <v>11</v>
      </c>
      <c r="D372">
        <v>1</v>
      </c>
    </row>
    <row r="373" spans="1:4">
      <c r="A373" t="s">
        <v>47</v>
      </c>
      <c r="B373">
        <v>280</v>
      </c>
      <c r="C373" t="s">
        <v>50</v>
      </c>
      <c r="D373">
        <v>1</v>
      </c>
    </row>
    <row r="374" spans="1:4">
      <c r="A374" t="s">
        <v>47</v>
      </c>
      <c r="B374">
        <v>281</v>
      </c>
      <c r="C374" t="s">
        <v>34</v>
      </c>
      <c r="D374">
        <v>1</v>
      </c>
    </row>
    <row r="375" spans="1:4">
      <c r="A375" t="s">
        <v>47</v>
      </c>
      <c r="B375">
        <v>282</v>
      </c>
      <c r="C375" t="s">
        <v>37</v>
      </c>
      <c r="D375">
        <v>1</v>
      </c>
    </row>
    <row r="376" spans="1:4">
      <c r="A376" t="s">
        <v>47</v>
      </c>
      <c r="B376">
        <v>283</v>
      </c>
      <c r="C376" t="s">
        <v>13</v>
      </c>
      <c r="D376">
        <v>1</v>
      </c>
    </row>
    <row r="377" spans="1:4">
      <c r="A377" t="s">
        <v>47</v>
      </c>
      <c r="B377">
        <v>283</v>
      </c>
      <c r="C377" t="s">
        <v>14</v>
      </c>
      <c r="D377">
        <v>1</v>
      </c>
    </row>
    <row r="378" spans="1:4">
      <c r="A378" t="s">
        <v>47</v>
      </c>
      <c r="B378">
        <v>284</v>
      </c>
      <c r="C378" t="s">
        <v>49</v>
      </c>
      <c r="D378">
        <v>1</v>
      </c>
    </row>
    <row r="379" spans="1:4">
      <c r="A379" t="s">
        <v>47</v>
      </c>
      <c r="B379">
        <v>285</v>
      </c>
      <c r="C379" t="s">
        <v>13</v>
      </c>
      <c r="D379">
        <v>1</v>
      </c>
    </row>
    <row r="380" spans="1:4">
      <c r="A380" t="s">
        <v>47</v>
      </c>
      <c r="B380">
        <v>285</v>
      </c>
      <c r="C380" t="s">
        <v>14</v>
      </c>
      <c r="D380">
        <v>1</v>
      </c>
    </row>
    <row r="381" spans="1:4">
      <c r="A381" t="s">
        <v>47</v>
      </c>
      <c r="B381">
        <v>286</v>
      </c>
      <c r="C381" t="s">
        <v>14</v>
      </c>
      <c r="D381">
        <v>10</v>
      </c>
    </row>
    <row r="382" spans="1:4">
      <c r="A382" t="s">
        <v>47</v>
      </c>
      <c r="B382">
        <v>287</v>
      </c>
      <c r="C382" t="s">
        <v>14</v>
      </c>
      <c r="D382">
        <v>10</v>
      </c>
    </row>
    <row r="383" spans="1:4">
      <c r="A383" t="s">
        <v>47</v>
      </c>
      <c r="B383">
        <v>288</v>
      </c>
      <c r="C383" t="s">
        <v>34</v>
      </c>
      <c r="D383">
        <v>1</v>
      </c>
    </row>
    <row r="384" spans="1:4">
      <c r="A384" t="s">
        <v>47</v>
      </c>
      <c r="B384">
        <v>289</v>
      </c>
      <c r="C384" t="s">
        <v>14</v>
      </c>
      <c r="D384">
        <v>6</v>
      </c>
    </row>
    <row r="385" spans="1:4">
      <c r="A385" t="s">
        <v>47</v>
      </c>
      <c r="B385">
        <v>290</v>
      </c>
      <c r="C385" t="s">
        <v>14</v>
      </c>
      <c r="D385">
        <v>10</v>
      </c>
    </row>
    <row r="386" spans="1:4">
      <c r="A386" t="s">
        <v>47</v>
      </c>
      <c r="B386">
        <v>291</v>
      </c>
      <c r="C386" t="s">
        <v>51</v>
      </c>
      <c r="D386">
        <v>1</v>
      </c>
    </row>
    <row r="387" spans="1:4">
      <c r="A387" t="s">
        <v>47</v>
      </c>
      <c r="B387">
        <v>292</v>
      </c>
      <c r="C387" t="s">
        <v>6</v>
      </c>
      <c r="D387">
        <v>1</v>
      </c>
    </row>
    <row r="388" spans="1:4">
      <c r="A388" t="s">
        <v>47</v>
      </c>
      <c r="B388">
        <v>293</v>
      </c>
      <c r="C388" t="s">
        <v>39</v>
      </c>
      <c r="D388">
        <v>1</v>
      </c>
    </row>
    <row r="389" spans="1:4">
      <c r="A389" t="s">
        <v>47</v>
      </c>
      <c r="B389">
        <v>294</v>
      </c>
      <c r="C389" t="s">
        <v>6</v>
      </c>
      <c r="D389">
        <v>1</v>
      </c>
    </row>
    <row r="390" spans="1:4">
      <c r="A390" t="s">
        <v>47</v>
      </c>
      <c r="B390">
        <v>295</v>
      </c>
      <c r="C390" t="s">
        <v>14</v>
      </c>
      <c r="D390">
        <v>7</v>
      </c>
    </row>
    <row r="391" spans="1:4">
      <c r="A391" t="s">
        <v>47</v>
      </c>
      <c r="B391">
        <v>296</v>
      </c>
      <c r="C391" t="s">
        <v>6</v>
      </c>
      <c r="D391">
        <v>1</v>
      </c>
    </row>
    <row r="392" spans="1:4">
      <c r="A392" t="s">
        <v>47</v>
      </c>
      <c r="B392">
        <v>297</v>
      </c>
      <c r="C392" t="s">
        <v>49</v>
      </c>
      <c r="D392">
        <v>1</v>
      </c>
    </row>
    <row r="393" spans="1:4">
      <c r="A393" t="s">
        <v>47</v>
      </c>
      <c r="B393">
        <v>298</v>
      </c>
      <c r="C393" t="s">
        <v>6</v>
      </c>
      <c r="D393">
        <v>1</v>
      </c>
    </row>
    <row r="394" spans="1:4">
      <c r="A394" t="s">
        <v>47</v>
      </c>
      <c r="B394">
        <v>299</v>
      </c>
      <c r="C394" t="s">
        <v>15</v>
      </c>
      <c r="D394">
        <v>1</v>
      </c>
    </row>
    <row r="395" spans="1:4">
      <c r="A395" t="s">
        <v>47</v>
      </c>
      <c r="B395">
        <v>299</v>
      </c>
      <c r="C395" t="s">
        <v>14</v>
      </c>
      <c r="D395">
        <v>2</v>
      </c>
    </row>
    <row r="396" spans="1:4">
      <c r="A396" t="s">
        <v>47</v>
      </c>
      <c r="B396">
        <v>300</v>
      </c>
      <c r="C396" t="s">
        <v>6</v>
      </c>
      <c r="D396">
        <v>1</v>
      </c>
    </row>
    <row r="397" spans="1:4">
      <c r="A397" t="s">
        <v>47</v>
      </c>
      <c r="B397">
        <v>301</v>
      </c>
      <c r="C397" t="s">
        <v>15</v>
      </c>
      <c r="D397">
        <v>1</v>
      </c>
    </row>
    <row r="398" spans="1:4">
      <c r="A398" t="s">
        <v>47</v>
      </c>
      <c r="B398">
        <v>302</v>
      </c>
      <c r="C398" t="s">
        <v>36</v>
      </c>
      <c r="D398">
        <v>1</v>
      </c>
    </row>
    <row r="399" spans="1:4">
      <c r="A399" t="s">
        <v>47</v>
      </c>
      <c r="B399">
        <v>303</v>
      </c>
      <c r="C399" t="s">
        <v>49</v>
      </c>
      <c r="D399">
        <v>1</v>
      </c>
    </row>
    <row r="400" spans="1:4">
      <c r="A400" t="s">
        <v>47</v>
      </c>
      <c r="B400">
        <v>304</v>
      </c>
      <c r="C400" t="s">
        <v>49</v>
      </c>
      <c r="D400">
        <v>1</v>
      </c>
    </row>
    <row r="401" spans="1:4">
      <c r="A401" t="s">
        <v>47</v>
      </c>
      <c r="B401">
        <v>305</v>
      </c>
      <c r="C401" t="s">
        <v>39</v>
      </c>
      <c r="D401">
        <v>1</v>
      </c>
    </row>
    <row r="402" spans="1:4">
      <c r="A402" t="s">
        <v>47</v>
      </c>
      <c r="B402">
        <v>306</v>
      </c>
      <c r="C402" t="s">
        <v>49</v>
      </c>
      <c r="D402">
        <v>1</v>
      </c>
    </row>
    <row r="403" spans="1:4">
      <c r="A403" t="s">
        <v>47</v>
      </c>
      <c r="B403">
        <v>307</v>
      </c>
      <c r="C403" t="s">
        <v>6</v>
      </c>
      <c r="D403">
        <v>1</v>
      </c>
    </row>
    <row r="404" spans="1:4">
      <c r="A404" t="s">
        <v>47</v>
      </c>
      <c r="B404">
        <v>308</v>
      </c>
      <c r="C404" t="s">
        <v>6</v>
      </c>
      <c r="D404">
        <v>1</v>
      </c>
    </row>
    <row r="405" spans="1:4">
      <c r="A405" t="s">
        <v>47</v>
      </c>
      <c r="B405">
        <v>309</v>
      </c>
      <c r="C405" t="s">
        <v>14</v>
      </c>
      <c r="D405">
        <v>4</v>
      </c>
    </row>
    <row r="406" spans="1:4">
      <c r="A406" t="s">
        <v>47</v>
      </c>
      <c r="B406">
        <v>310</v>
      </c>
      <c r="C406" t="s">
        <v>14</v>
      </c>
      <c r="D406">
        <v>6</v>
      </c>
    </row>
    <row r="407" spans="1:4">
      <c r="A407" t="s">
        <v>47</v>
      </c>
      <c r="B407">
        <v>311</v>
      </c>
      <c r="C407" t="s">
        <v>39</v>
      </c>
      <c r="D407">
        <v>1</v>
      </c>
    </row>
    <row r="408" spans="1:4">
      <c r="A408" t="s">
        <v>47</v>
      </c>
      <c r="B408">
        <v>312</v>
      </c>
      <c r="C408" t="s">
        <v>14</v>
      </c>
      <c r="D408">
        <v>10</v>
      </c>
    </row>
    <row r="409" spans="1:4">
      <c r="A409" t="s">
        <v>47</v>
      </c>
      <c r="B409">
        <v>313</v>
      </c>
      <c r="C409" t="s">
        <v>9</v>
      </c>
      <c r="D409">
        <v>1</v>
      </c>
    </row>
    <row r="410" spans="1:4">
      <c r="A410" t="s">
        <v>47</v>
      </c>
      <c r="B410">
        <v>313</v>
      </c>
      <c r="C410" t="s">
        <v>14</v>
      </c>
      <c r="D410">
        <v>2</v>
      </c>
    </row>
    <row r="411" spans="1:4">
      <c r="A411" t="s">
        <v>47</v>
      </c>
      <c r="B411">
        <v>314</v>
      </c>
      <c r="C411" t="s">
        <v>49</v>
      </c>
      <c r="D411">
        <v>1</v>
      </c>
    </row>
    <row r="412" spans="1:4">
      <c r="A412" t="s">
        <v>47</v>
      </c>
      <c r="B412">
        <v>315</v>
      </c>
      <c r="C412" t="s">
        <v>52</v>
      </c>
      <c r="D412">
        <v>1</v>
      </c>
    </row>
    <row r="413" spans="1:4">
      <c r="A413" t="s">
        <v>47</v>
      </c>
      <c r="B413">
        <v>316</v>
      </c>
      <c r="C413" t="s">
        <v>8</v>
      </c>
      <c r="D413">
        <v>1</v>
      </c>
    </row>
    <row r="414" spans="1:4">
      <c r="A414" t="s">
        <v>47</v>
      </c>
      <c r="B414">
        <v>316</v>
      </c>
      <c r="C414" t="s">
        <v>14</v>
      </c>
      <c r="D414">
        <v>6</v>
      </c>
    </row>
    <row r="415" spans="1:4">
      <c r="A415" t="s">
        <v>47</v>
      </c>
      <c r="B415">
        <v>317</v>
      </c>
      <c r="C415" t="s">
        <v>49</v>
      </c>
      <c r="D415">
        <v>1</v>
      </c>
    </row>
    <row r="416" spans="1:4">
      <c r="A416" t="s">
        <v>47</v>
      </c>
      <c r="B416">
        <v>318</v>
      </c>
      <c r="C416" t="s">
        <v>48</v>
      </c>
      <c r="D416">
        <v>1</v>
      </c>
    </row>
    <row r="417" spans="1:4">
      <c r="A417" t="s">
        <v>47</v>
      </c>
      <c r="B417">
        <v>318</v>
      </c>
      <c r="C417" t="s">
        <v>14</v>
      </c>
      <c r="D417">
        <v>3</v>
      </c>
    </row>
    <row r="418" spans="1:4">
      <c r="A418" t="s">
        <v>47</v>
      </c>
      <c r="B418">
        <v>319</v>
      </c>
      <c r="C418" t="s">
        <v>8</v>
      </c>
      <c r="D418">
        <v>1</v>
      </c>
    </row>
    <row r="419" spans="1:4">
      <c r="A419" t="s">
        <v>47</v>
      </c>
      <c r="B419">
        <v>319</v>
      </c>
      <c r="C419" t="s">
        <v>14</v>
      </c>
      <c r="D419">
        <v>7</v>
      </c>
    </row>
    <row r="420" spans="1:4">
      <c r="A420" t="s">
        <v>47</v>
      </c>
      <c r="B420">
        <v>320</v>
      </c>
      <c r="C420" t="s">
        <v>49</v>
      </c>
      <c r="D420">
        <v>1</v>
      </c>
    </row>
    <row r="421" spans="1:4">
      <c r="A421" t="s">
        <v>47</v>
      </c>
      <c r="B421">
        <v>321</v>
      </c>
      <c r="C421" t="s">
        <v>49</v>
      </c>
      <c r="D421">
        <v>1</v>
      </c>
    </row>
    <row r="422" spans="1:4">
      <c r="A422" t="s">
        <v>47</v>
      </c>
      <c r="B422">
        <v>322</v>
      </c>
      <c r="C422" t="s">
        <v>38</v>
      </c>
      <c r="D422">
        <v>1</v>
      </c>
    </row>
    <row r="423" spans="1:4">
      <c r="A423" t="s">
        <v>47</v>
      </c>
      <c r="B423">
        <v>323</v>
      </c>
      <c r="C423" t="s">
        <v>9</v>
      </c>
      <c r="D423">
        <v>1</v>
      </c>
    </row>
    <row r="424" spans="1:4">
      <c r="A424" t="s">
        <v>47</v>
      </c>
      <c r="B424">
        <v>323</v>
      </c>
      <c r="C424" t="s">
        <v>14</v>
      </c>
      <c r="D424">
        <v>3</v>
      </c>
    </row>
    <row r="425" spans="1:4">
      <c r="A425" t="s">
        <v>47</v>
      </c>
      <c r="B425">
        <v>324</v>
      </c>
      <c r="C425" t="s">
        <v>9</v>
      </c>
      <c r="D425">
        <v>1</v>
      </c>
    </row>
    <row r="426" spans="1:4">
      <c r="A426" t="s">
        <v>47</v>
      </c>
      <c r="B426">
        <v>324</v>
      </c>
      <c r="C426" t="s">
        <v>14</v>
      </c>
      <c r="D426">
        <v>4</v>
      </c>
    </row>
    <row r="427" spans="1:4">
      <c r="A427" t="s">
        <v>47</v>
      </c>
      <c r="B427">
        <v>325</v>
      </c>
      <c r="C427" t="s">
        <v>14</v>
      </c>
      <c r="D427">
        <v>8</v>
      </c>
    </row>
    <row r="428" spans="1:4">
      <c r="A428" t="s">
        <v>47</v>
      </c>
      <c r="B428">
        <v>326</v>
      </c>
      <c r="C428" t="s">
        <v>48</v>
      </c>
      <c r="D428">
        <v>1</v>
      </c>
    </row>
    <row r="429" spans="1:4">
      <c r="A429" t="s">
        <v>47</v>
      </c>
      <c r="B429">
        <v>326</v>
      </c>
      <c r="C429" t="s">
        <v>14</v>
      </c>
      <c r="D429">
        <v>1</v>
      </c>
    </row>
    <row r="430" spans="1:4">
      <c r="A430" t="s">
        <v>47</v>
      </c>
      <c r="B430">
        <v>327</v>
      </c>
      <c r="C430" t="s">
        <v>14</v>
      </c>
      <c r="D430">
        <v>11</v>
      </c>
    </row>
    <row r="431" spans="1:4">
      <c r="A431" t="s">
        <v>47</v>
      </c>
      <c r="B431">
        <v>328</v>
      </c>
      <c r="C431" t="s">
        <v>6</v>
      </c>
      <c r="D431">
        <v>1</v>
      </c>
    </row>
    <row r="432" spans="1:4">
      <c r="A432" t="s">
        <v>47</v>
      </c>
      <c r="B432">
        <v>329</v>
      </c>
      <c r="C432" t="s">
        <v>6</v>
      </c>
      <c r="D432">
        <v>1</v>
      </c>
    </row>
    <row r="433" spans="1:4">
      <c r="A433" t="s">
        <v>47</v>
      </c>
      <c r="B433">
        <v>330</v>
      </c>
      <c r="C433" t="s">
        <v>33</v>
      </c>
      <c r="D433">
        <v>1</v>
      </c>
    </row>
    <row r="434" spans="1:4">
      <c r="A434" t="s">
        <v>47</v>
      </c>
      <c r="B434">
        <v>331</v>
      </c>
      <c r="C434" t="s">
        <v>49</v>
      </c>
      <c r="D434">
        <v>1</v>
      </c>
    </row>
    <row r="435" spans="1:4">
      <c r="A435" t="s">
        <v>47</v>
      </c>
      <c r="B435">
        <v>332</v>
      </c>
      <c r="C435" t="s">
        <v>6</v>
      </c>
      <c r="D435">
        <v>1</v>
      </c>
    </row>
    <row r="436" spans="1:4">
      <c r="A436" t="s">
        <v>47</v>
      </c>
      <c r="B436">
        <v>333</v>
      </c>
      <c r="C436" t="s">
        <v>6</v>
      </c>
      <c r="D436">
        <v>1</v>
      </c>
    </row>
    <row r="437" spans="1:4">
      <c r="A437" t="s">
        <v>47</v>
      </c>
      <c r="B437">
        <v>335</v>
      </c>
      <c r="C437" t="s">
        <v>6</v>
      </c>
      <c r="D437">
        <v>1</v>
      </c>
    </row>
    <row r="438" spans="1:4">
      <c r="A438" t="s">
        <v>47</v>
      </c>
      <c r="B438">
        <v>336</v>
      </c>
      <c r="C438" t="s">
        <v>39</v>
      </c>
      <c r="D438">
        <v>1</v>
      </c>
    </row>
    <row r="439" spans="1:4">
      <c r="A439" t="s">
        <v>47</v>
      </c>
      <c r="B439">
        <v>337</v>
      </c>
      <c r="C439" t="s">
        <v>6</v>
      </c>
      <c r="D439">
        <v>1</v>
      </c>
    </row>
    <row r="440" spans="1:4">
      <c r="A440" t="s">
        <v>47</v>
      </c>
      <c r="B440">
        <v>338</v>
      </c>
      <c r="C440" t="s">
        <v>39</v>
      </c>
      <c r="D440">
        <v>1</v>
      </c>
    </row>
    <row r="441" spans="1:4">
      <c r="A441" t="s">
        <v>47</v>
      </c>
      <c r="B441">
        <v>339</v>
      </c>
      <c r="C441" t="s">
        <v>6</v>
      </c>
      <c r="D441">
        <v>1</v>
      </c>
    </row>
    <row r="442" spans="1:4">
      <c r="A442" t="s">
        <v>47</v>
      </c>
      <c r="B442">
        <v>340</v>
      </c>
      <c r="C442" t="s">
        <v>6</v>
      </c>
      <c r="D442">
        <v>1</v>
      </c>
    </row>
    <row r="443" spans="1:4">
      <c r="A443" t="s">
        <v>47</v>
      </c>
      <c r="B443">
        <v>341</v>
      </c>
      <c r="C443" t="s">
        <v>6</v>
      </c>
      <c r="D443">
        <v>1</v>
      </c>
    </row>
    <row r="444" spans="1:4">
      <c r="A444" t="s">
        <v>47</v>
      </c>
      <c r="B444">
        <v>342</v>
      </c>
      <c r="C444" t="s">
        <v>6</v>
      </c>
      <c r="D444">
        <v>1</v>
      </c>
    </row>
    <row r="445" spans="1:4">
      <c r="A445" t="s">
        <v>47</v>
      </c>
      <c r="B445">
        <v>343</v>
      </c>
      <c r="C445" t="s">
        <v>6</v>
      </c>
      <c r="D445">
        <v>1</v>
      </c>
    </row>
    <row r="446" spans="1:4">
      <c r="A446" t="s">
        <v>47</v>
      </c>
      <c r="B446">
        <v>344</v>
      </c>
      <c r="C446" t="s">
        <v>6</v>
      </c>
      <c r="D446">
        <v>1</v>
      </c>
    </row>
    <row r="447" spans="1:4">
      <c r="A447" t="s">
        <v>47</v>
      </c>
      <c r="B447">
        <v>345</v>
      </c>
      <c r="C447" t="s">
        <v>39</v>
      </c>
      <c r="D447">
        <v>1</v>
      </c>
    </row>
    <row r="448" spans="1:4">
      <c r="A448" t="s">
        <v>47</v>
      </c>
      <c r="B448">
        <v>346</v>
      </c>
      <c r="C448" t="s">
        <v>49</v>
      </c>
      <c r="D448">
        <v>1</v>
      </c>
    </row>
    <row r="449" spans="1:4">
      <c r="A449" t="s">
        <v>47</v>
      </c>
      <c r="B449">
        <v>347</v>
      </c>
      <c r="C449" t="s">
        <v>6</v>
      </c>
      <c r="D449">
        <v>1</v>
      </c>
    </row>
    <row r="450" spans="1:4">
      <c r="A450" t="s">
        <v>47</v>
      </c>
      <c r="B450">
        <v>348</v>
      </c>
      <c r="C450" t="s">
        <v>14</v>
      </c>
      <c r="D450">
        <v>9</v>
      </c>
    </row>
    <row r="451" spans="1:4">
      <c r="A451" t="s">
        <v>47</v>
      </c>
      <c r="B451">
        <v>349</v>
      </c>
      <c r="C451" t="s">
        <v>14</v>
      </c>
      <c r="D451">
        <v>9</v>
      </c>
    </row>
    <row r="452" spans="1:4">
      <c r="A452" t="s">
        <v>47</v>
      </c>
      <c r="B452">
        <v>350</v>
      </c>
      <c r="C452" t="s">
        <v>14</v>
      </c>
      <c r="D452">
        <v>9</v>
      </c>
    </row>
    <row r="453" spans="1:4">
      <c r="A453" t="s">
        <v>47</v>
      </c>
      <c r="B453">
        <v>351</v>
      </c>
      <c r="C453" t="s">
        <v>14</v>
      </c>
      <c r="D453">
        <v>8</v>
      </c>
    </row>
    <row r="454" spans="1:4">
      <c r="A454" t="s">
        <v>47</v>
      </c>
      <c r="B454">
        <v>352</v>
      </c>
      <c r="C454" t="s">
        <v>14</v>
      </c>
      <c r="D454">
        <v>8</v>
      </c>
    </row>
    <row r="455" spans="1:4">
      <c r="A455" t="s">
        <v>47</v>
      </c>
      <c r="B455">
        <v>353</v>
      </c>
      <c r="C455" t="s">
        <v>14</v>
      </c>
      <c r="D455">
        <v>7</v>
      </c>
    </row>
    <row r="456" spans="1:4">
      <c r="A456" t="s">
        <v>47</v>
      </c>
      <c r="B456">
        <v>354</v>
      </c>
      <c r="C456" t="s">
        <v>14</v>
      </c>
      <c r="D456">
        <v>8</v>
      </c>
    </row>
    <row r="457" spans="1:4">
      <c r="A457" t="s">
        <v>47</v>
      </c>
      <c r="B457">
        <v>355</v>
      </c>
      <c r="C457" t="s">
        <v>14</v>
      </c>
      <c r="D457">
        <v>8</v>
      </c>
    </row>
    <row r="458" spans="1:4">
      <c r="A458" t="s">
        <v>47</v>
      </c>
      <c r="B458">
        <v>356</v>
      </c>
      <c r="C458" t="s">
        <v>14</v>
      </c>
      <c r="D458">
        <v>9</v>
      </c>
    </row>
    <row r="459" spans="1:4">
      <c r="A459" t="s">
        <v>47</v>
      </c>
      <c r="B459">
        <v>357</v>
      </c>
      <c r="C459" t="s">
        <v>14</v>
      </c>
      <c r="D459">
        <v>8</v>
      </c>
    </row>
    <row r="460" spans="1:4">
      <c r="A460" t="s">
        <v>47</v>
      </c>
      <c r="B460">
        <v>358</v>
      </c>
      <c r="C460" t="s">
        <v>14</v>
      </c>
      <c r="D460">
        <v>8</v>
      </c>
    </row>
    <row r="461" spans="1:4">
      <c r="A461" t="s">
        <v>47</v>
      </c>
      <c r="B461">
        <v>359</v>
      </c>
      <c r="C461" t="s">
        <v>14</v>
      </c>
      <c r="D461">
        <v>9</v>
      </c>
    </row>
    <row r="462" spans="1:4">
      <c r="A462" t="s">
        <v>47</v>
      </c>
      <c r="B462">
        <v>360</v>
      </c>
      <c r="C462" t="s">
        <v>14</v>
      </c>
      <c r="D462">
        <v>7</v>
      </c>
    </row>
    <row r="463" spans="1:4">
      <c r="A463" t="s">
        <v>47</v>
      </c>
      <c r="B463">
        <v>361</v>
      </c>
      <c r="C463" t="s">
        <v>14</v>
      </c>
      <c r="D463">
        <v>9</v>
      </c>
    </row>
    <row r="464" spans="1:4">
      <c r="A464" t="s">
        <v>47</v>
      </c>
      <c r="B464">
        <v>362</v>
      </c>
      <c r="C464" t="s">
        <v>14</v>
      </c>
      <c r="D464">
        <v>8</v>
      </c>
    </row>
    <row r="465" spans="1:4">
      <c r="A465" t="s">
        <v>47</v>
      </c>
      <c r="B465">
        <v>363</v>
      </c>
      <c r="C465" t="s">
        <v>14</v>
      </c>
      <c r="D465">
        <v>9</v>
      </c>
    </row>
    <row r="466" spans="1:4">
      <c r="A466" t="s">
        <v>47</v>
      </c>
      <c r="B466">
        <v>364</v>
      </c>
      <c r="C466" t="s">
        <v>14</v>
      </c>
      <c r="D466">
        <v>8</v>
      </c>
    </row>
    <row r="467" spans="1:4">
      <c r="A467" t="s">
        <v>47</v>
      </c>
      <c r="B467">
        <v>365</v>
      </c>
      <c r="C467" t="s">
        <v>14</v>
      </c>
      <c r="D467">
        <v>9</v>
      </c>
    </row>
    <row r="468" spans="1:4">
      <c r="A468" t="s">
        <v>47</v>
      </c>
      <c r="B468">
        <v>367</v>
      </c>
      <c r="C468" t="s">
        <v>13</v>
      </c>
      <c r="D468">
        <v>1</v>
      </c>
    </row>
    <row r="469" spans="1:4">
      <c r="A469" t="s">
        <v>47</v>
      </c>
      <c r="B469">
        <v>367</v>
      </c>
      <c r="C469" t="s">
        <v>14</v>
      </c>
      <c r="D469">
        <v>2</v>
      </c>
    </row>
    <row r="470" spans="1:4">
      <c r="A470" t="s">
        <v>47</v>
      </c>
      <c r="B470">
        <v>368</v>
      </c>
      <c r="C470" t="s">
        <v>8</v>
      </c>
      <c r="D470">
        <v>1</v>
      </c>
    </row>
    <row r="471" spans="1:4">
      <c r="A471" t="s">
        <v>47</v>
      </c>
      <c r="B471">
        <v>368</v>
      </c>
      <c r="C471" t="s">
        <v>14</v>
      </c>
      <c r="D471">
        <v>3</v>
      </c>
    </row>
    <row r="472" spans="1:4">
      <c r="A472" t="s">
        <v>47</v>
      </c>
      <c r="B472">
        <v>369</v>
      </c>
      <c r="C472" t="s">
        <v>8</v>
      </c>
      <c r="D472">
        <v>1</v>
      </c>
    </row>
    <row r="473" spans="1:4">
      <c r="A473" t="s">
        <v>47</v>
      </c>
      <c r="B473">
        <v>369</v>
      </c>
      <c r="C473" t="s">
        <v>14</v>
      </c>
      <c r="D473">
        <v>2</v>
      </c>
    </row>
    <row r="474" spans="1:4">
      <c r="A474" t="s">
        <v>47</v>
      </c>
      <c r="B474">
        <v>370</v>
      </c>
      <c r="C474" t="s">
        <v>8</v>
      </c>
      <c r="D474">
        <v>1</v>
      </c>
    </row>
    <row r="475" spans="1:4">
      <c r="A475" t="s">
        <v>47</v>
      </c>
      <c r="B475">
        <v>370</v>
      </c>
      <c r="C475" t="s">
        <v>14</v>
      </c>
      <c r="D475">
        <v>4</v>
      </c>
    </row>
    <row r="476" spans="1:4">
      <c r="A476" t="s">
        <v>47</v>
      </c>
      <c r="B476">
        <v>371</v>
      </c>
      <c r="C476" t="s">
        <v>8</v>
      </c>
      <c r="D476">
        <v>1</v>
      </c>
    </row>
    <row r="477" spans="1:4">
      <c r="A477" t="s">
        <v>47</v>
      </c>
      <c r="B477">
        <v>371</v>
      </c>
      <c r="C477" t="s">
        <v>14</v>
      </c>
      <c r="D477">
        <v>1</v>
      </c>
    </row>
    <row r="478" spans="1:4">
      <c r="A478" t="s">
        <v>47</v>
      </c>
      <c r="B478">
        <v>372</v>
      </c>
      <c r="C478" t="s">
        <v>8</v>
      </c>
      <c r="D478">
        <v>1</v>
      </c>
    </row>
    <row r="479" spans="1:4">
      <c r="A479" t="s">
        <v>47</v>
      </c>
      <c r="B479">
        <v>372</v>
      </c>
      <c r="C479" t="s">
        <v>14</v>
      </c>
      <c r="D479">
        <v>2</v>
      </c>
    </row>
    <row r="480" spans="1:4">
      <c r="A480" t="s">
        <v>47</v>
      </c>
      <c r="B480">
        <v>373</v>
      </c>
      <c r="C480" t="s">
        <v>8</v>
      </c>
      <c r="D480">
        <v>1</v>
      </c>
    </row>
    <row r="481" spans="1:4">
      <c r="A481" t="s">
        <v>47</v>
      </c>
      <c r="B481">
        <v>373</v>
      </c>
      <c r="C481" t="s">
        <v>14</v>
      </c>
      <c r="D481">
        <v>5</v>
      </c>
    </row>
    <row r="482" spans="1:4">
      <c r="A482" t="s">
        <v>47</v>
      </c>
      <c r="B482">
        <v>374</v>
      </c>
      <c r="C482" t="s">
        <v>14</v>
      </c>
      <c r="D482">
        <v>8</v>
      </c>
    </row>
    <row r="483" spans="1:4">
      <c r="A483" t="s">
        <v>47</v>
      </c>
      <c r="B483">
        <v>375</v>
      </c>
      <c r="C483" t="s">
        <v>14</v>
      </c>
      <c r="D483">
        <v>9</v>
      </c>
    </row>
    <row r="484" spans="1:4">
      <c r="A484" t="s">
        <v>47</v>
      </c>
      <c r="B484">
        <v>376</v>
      </c>
      <c r="C484" t="s">
        <v>14</v>
      </c>
      <c r="D484">
        <v>10</v>
      </c>
    </row>
    <row r="485" spans="1:4">
      <c r="A485" t="s">
        <v>47</v>
      </c>
      <c r="B485">
        <v>377</v>
      </c>
      <c r="C485" t="s">
        <v>33</v>
      </c>
      <c r="D485">
        <v>1</v>
      </c>
    </row>
    <row r="486" spans="1:4">
      <c r="A486" t="s">
        <v>47</v>
      </c>
      <c r="B486">
        <v>378</v>
      </c>
      <c r="C486" t="s">
        <v>33</v>
      </c>
      <c r="D486">
        <v>1</v>
      </c>
    </row>
    <row r="487" spans="1:4">
      <c r="A487" t="s">
        <v>47</v>
      </c>
      <c r="B487">
        <v>379</v>
      </c>
      <c r="C487" t="s">
        <v>6</v>
      </c>
      <c r="D487">
        <v>1</v>
      </c>
    </row>
    <row r="488" spans="1:4">
      <c r="A488" t="s">
        <v>47</v>
      </c>
      <c r="B488">
        <v>380</v>
      </c>
      <c r="C488" t="s">
        <v>6</v>
      </c>
      <c r="D488">
        <v>1</v>
      </c>
    </row>
    <row r="489" spans="1:4">
      <c r="A489" t="s">
        <v>47</v>
      </c>
      <c r="B489">
        <v>381</v>
      </c>
      <c r="C489" t="s">
        <v>49</v>
      </c>
      <c r="D489">
        <v>1</v>
      </c>
    </row>
    <row r="490" spans="1:4">
      <c r="A490" t="s">
        <v>47</v>
      </c>
      <c r="B490">
        <v>382</v>
      </c>
      <c r="C490" t="s">
        <v>9</v>
      </c>
      <c r="D490">
        <v>1</v>
      </c>
    </row>
    <row r="491" spans="1:4">
      <c r="A491" t="s">
        <v>47</v>
      </c>
      <c r="B491">
        <v>382</v>
      </c>
      <c r="C491" t="s">
        <v>14</v>
      </c>
      <c r="D491">
        <v>2</v>
      </c>
    </row>
    <row r="492" spans="1:4">
      <c r="A492" t="s">
        <v>47</v>
      </c>
      <c r="B492">
        <v>383</v>
      </c>
      <c r="C492" t="s">
        <v>49</v>
      </c>
      <c r="D492">
        <v>1</v>
      </c>
    </row>
    <row r="493" spans="1:4">
      <c r="A493" t="s">
        <v>47</v>
      </c>
      <c r="B493">
        <v>384</v>
      </c>
      <c r="C493" t="s">
        <v>14</v>
      </c>
      <c r="D493">
        <v>6</v>
      </c>
    </row>
    <row r="494" spans="1:4">
      <c r="A494" t="s">
        <v>47</v>
      </c>
      <c r="B494">
        <v>385</v>
      </c>
      <c r="C494" t="s">
        <v>14</v>
      </c>
      <c r="D494">
        <v>6</v>
      </c>
    </row>
    <row r="495" spans="1:4">
      <c r="A495" t="s">
        <v>47</v>
      </c>
      <c r="B495">
        <v>386</v>
      </c>
      <c r="C495" t="s">
        <v>14</v>
      </c>
      <c r="D495">
        <v>6</v>
      </c>
    </row>
    <row r="496" spans="1:4">
      <c r="A496" t="s">
        <v>47</v>
      </c>
      <c r="B496">
        <v>387</v>
      </c>
      <c r="C496" t="s">
        <v>10</v>
      </c>
      <c r="D496">
        <v>1</v>
      </c>
    </row>
    <row r="497" spans="1:4">
      <c r="A497" t="s">
        <v>47</v>
      </c>
      <c r="B497">
        <v>387</v>
      </c>
      <c r="C497" t="s">
        <v>14</v>
      </c>
      <c r="D497">
        <v>5</v>
      </c>
    </row>
    <row r="498" spans="1:4">
      <c r="A498" t="s">
        <v>47</v>
      </c>
      <c r="B498">
        <v>388</v>
      </c>
      <c r="C498" t="s">
        <v>8</v>
      </c>
      <c r="D498">
        <v>1</v>
      </c>
    </row>
    <row r="499" spans="1:4">
      <c r="A499" t="s">
        <v>47</v>
      </c>
      <c r="B499">
        <v>388</v>
      </c>
      <c r="C499" t="s">
        <v>14</v>
      </c>
      <c r="D499">
        <v>2</v>
      </c>
    </row>
    <row r="500" spans="1:4">
      <c r="A500" t="s">
        <v>47</v>
      </c>
      <c r="B500">
        <v>389</v>
      </c>
      <c r="C500" t="s">
        <v>14</v>
      </c>
      <c r="D500">
        <v>10</v>
      </c>
    </row>
    <row r="501" spans="1:4">
      <c r="A501" t="s">
        <v>47</v>
      </c>
      <c r="B501">
        <v>390</v>
      </c>
      <c r="C501" t="s">
        <v>14</v>
      </c>
      <c r="D501">
        <v>5</v>
      </c>
    </row>
    <row r="502" spans="1:4">
      <c r="A502" t="s">
        <v>47</v>
      </c>
      <c r="B502">
        <v>391</v>
      </c>
      <c r="C502" t="s">
        <v>8</v>
      </c>
      <c r="D502">
        <v>1</v>
      </c>
    </row>
    <row r="503" spans="1:4">
      <c r="A503" t="s">
        <v>47</v>
      </c>
      <c r="B503">
        <v>391</v>
      </c>
      <c r="C503" t="s">
        <v>14</v>
      </c>
      <c r="D503">
        <v>1</v>
      </c>
    </row>
    <row r="504" spans="1:4">
      <c r="A504" t="s">
        <v>47</v>
      </c>
      <c r="B504">
        <v>392</v>
      </c>
      <c r="C504" t="s">
        <v>33</v>
      </c>
      <c r="D504">
        <v>1</v>
      </c>
    </row>
    <row r="505" spans="1:4">
      <c r="A505" t="s">
        <v>47</v>
      </c>
      <c r="B505">
        <v>393</v>
      </c>
      <c r="C505" t="s">
        <v>39</v>
      </c>
      <c r="D505">
        <v>1</v>
      </c>
    </row>
    <row r="506" spans="1:4">
      <c r="A506" t="s">
        <v>47</v>
      </c>
      <c r="B506">
        <v>394</v>
      </c>
      <c r="C506" t="s">
        <v>39</v>
      </c>
      <c r="D506">
        <v>1</v>
      </c>
    </row>
    <row r="507" spans="1:4">
      <c r="A507" t="s">
        <v>47</v>
      </c>
      <c r="B507">
        <v>395</v>
      </c>
      <c r="C507" t="s">
        <v>49</v>
      </c>
      <c r="D507">
        <v>1</v>
      </c>
    </row>
    <row r="508" spans="1:4">
      <c r="A508" t="s">
        <v>47</v>
      </c>
      <c r="B508">
        <v>396</v>
      </c>
      <c r="C508" t="s">
        <v>10</v>
      </c>
      <c r="D508">
        <v>1</v>
      </c>
    </row>
    <row r="509" spans="1:4">
      <c r="A509" t="s">
        <v>47</v>
      </c>
      <c r="B509">
        <v>396</v>
      </c>
      <c r="C509" t="s">
        <v>14</v>
      </c>
      <c r="D509">
        <v>5</v>
      </c>
    </row>
    <row r="510" spans="1:4">
      <c r="A510" t="s">
        <v>47</v>
      </c>
      <c r="B510">
        <v>398</v>
      </c>
      <c r="C510" t="s">
        <v>39</v>
      </c>
      <c r="D510">
        <v>1</v>
      </c>
    </row>
    <row r="511" spans="1:4">
      <c r="A511" t="s">
        <v>47</v>
      </c>
      <c r="B511">
        <v>399</v>
      </c>
      <c r="C511" t="s">
        <v>6</v>
      </c>
      <c r="D511">
        <v>1</v>
      </c>
    </row>
    <row r="512" spans="1:4">
      <c r="A512" t="s">
        <v>47</v>
      </c>
      <c r="B512">
        <v>400</v>
      </c>
      <c r="C512" t="s">
        <v>6</v>
      </c>
      <c r="D512">
        <v>1</v>
      </c>
    </row>
    <row r="513" spans="1:4">
      <c r="A513" t="s">
        <v>47</v>
      </c>
      <c r="B513">
        <v>401</v>
      </c>
      <c r="C513" t="s">
        <v>6</v>
      </c>
      <c r="D513">
        <v>1</v>
      </c>
    </row>
    <row r="514" spans="1:4">
      <c r="A514" t="s">
        <v>47</v>
      </c>
      <c r="B514">
        <v>402</v>
      </c>
      <c r="C514" t="s">
        <v>49</v>
      </c>
      <c r="D514">
        <v>1</v>
      </c>
    </row>
    <row r="515" spans="1:4">
      <c r="A515" t="s">
        <v>47</v>
      </c>
      <c r="B515">
        <v>403</v>
      </c>
      <c r="C515" t="s">
        <v>14</v>
      </c>
      <c r="D515">
        <v>6</v>
      </c>
    </row>
    <row r="516" spans="1:4">
      <c r="A516" t="s">
        <v>47</v>
      </c>
      <c r="B516">
        <v>404</v>
      </c>
      <c r="C516" t="s">
        <v>14</v>
      </c>
      <c r="D516">
        <v>4</v>
      </c>
    </row>
    <row r="517" spans="1:4">
      <c r="A517" t="s">
        <v>47</v>
      </c>
      <c r="B517">
        <v>405</v>
      </c>
      <c r="C517" t="s">
        <v>14</v>
      </c>
      <c r="D517">
        <v>10</v>
      </c>
    </row>
    <row r="518" spans="1:4">
      <c r="A518" t="s">
        <v>47</v>
      </c>
      <c r="B518">
        <v>406</v>
      </c>
      <c r="C518" t="s">
        <v>49</v>
      </c>
      <c r="D518">
        <v>1</v>
      </c>
    </row>
    <row r="519" spans="1:4">
      <c r="A519" t="s">
        <v>47</v>
      </c>
      <c r="B519">
        <v>407</v>
      </c>
      <c r="C519" t="s">
        <v>49</v>
      </c>
      <c r="D519">
        <v>1</v>
      </c>
    </row>
    <row r="520" spans="1:4">
      <c r="A520" t="s">
        <v>47</v>
      </c>
      <c r="B520">
        <v>408</v>
      </c>
      <c r="C520" t="s">
        <v>14</v>
      </c>
      <c r="D520">
        <v>11</v>
      </c>
    </row>
    <row r="521" spans="1:4">
      <c r="A521" t="s">
        <v>47</v>
      </c>
      <c r="B521">
        <v>409</v>
      </c>
      <c r="C521" t="s">
        <v>49</v>
      </c>
      <c r="D521">
        <v>1</v>
      </c>
    </row>
    <row r="522" spans="1:4">
      <c r="A522" t="s">
        <v>47</v>
      </c>
      <c r="B522">
        <v>410</v>
      </c>
      <c r="C522" t="s">
        <v>49</v>
      </c>
      <c r="D522">
        <v>1</v>
      </c>
    </row>
    <row r="523" spans="1:4">
      <c r="A523" t="s">
        <v>47</v>
      </c>
      <c r="B523">
        <v>411</v>
      </c>
      <c r="C523" t="s">
        <v>10</v>
      </c>
      <c r="D523">
        <v>1</v>
      </c>
    </row>
    <row r="524" spans="1:4">
      <c r="A524" t="s">
        <v>47</v>
      </c>
      <c r="B524">
        <v>411</v>
      </c>
      <c r="C524" t="s">
        <v>14</v>
      </c>
      <c r="D524">
        <v>8</v>
      </c>
    </row>
    <row r="525" spans="1:4">
      <c r="A525" t="s">
        <v>47</v>
      </c>
      <c r="B525">
        <v>412</v>
      </c>
      <c r="C525" t="s">
        <v>49</v>
      </c>
      <c r="D525">
        <v>1</v>
      </c>
    </row>
    <row r="526" spans="1:4">
      <c r="A526" t="s">
        <v>47</v>
      </c>
      <c r="B526">
        <v>413</v>
      </c>
      <c r="C526" t="s">
        <v>49</v>
      </c>
      <c r="D526">
        <v>1</v>
      </c>
    </row>
    <row r="527" spans="1:4">
      <c r="A527" t="s">
        <v>47</v>
      </c>
      <c r="B527">
        <v>414</v>
      </c>
      <c r="C527" t="s">
        <v>39</v>
      </c>
      <c r="D527">
        <v>1</v>
      </c>
    </row>
    <row r="528" spans="1:4">
      <c r="A528" t="s">
        <v>47</v>
      </c>
      <c r="B528">
        <v>415</v>
      </c>
      <c r="C528" t="s">
        <v>14</v>
      </c>
      <c r="D528">
        <v>3</v>
      </c>
    </row>
    <row r="529" spans="1:4">
      <c r="A529" t="s">
        <v>47</v>
      </c>
      <c r="B529">
        <v>416</v>
      </c>
      <c r="C529" t="s">
        <v>14</v>
      </c>
      <c r="D529">
        <v>5</v>
      </c>
    </row>
    <row r="530" spans="1:4">
      <c r="A530" t="s">
        <v>47</v>
      </c>
      <c r="B530">
        <v>417</v>
      </c>
      <c r="C530" t="s">
        <v>14</v>
      </c>
      <c r="D530">
        <v>2</v>
      </c>
    </row>
    <row r="531" spans="1:4">
      <c r="A531" t="s">
        <v>47</v>
      </c>
      <c r="B531">
        <v>418</v>
      </c>
      <c r="C531" t="s">
        <v>14</v>
      </c>
      <c r="D531">
        <v>3</v>
      </c>
    </row>
    <row r="532" spans="1:4">
      <c r="A532" t="s">
        <v>47</v>
      </c>
      <c r="B532">
        <v>419</v>
      </c>
      <c r="C532" t="s">
        <v>49</v>
      </c>
      <c r="D532">
        <v>1</v>
      </c>
    </row>
    <row r="533" spans="1:4">
      <c r="A533" t="s">
        <v>47</v>
      </c>
      <c r="B533">
        <v>420</v>
      </c>
      <c r="C533" t="s">
        <v>14</v>
      </c>
      <c r="D533">
        <v>6</v>
      </c>
    </row>
    <row r="534" spans="1:4">
      <c r="A534" t="s">
        <v>47</v>
      </c>
      <c r="B534">
        <v>421</v>
      </c>
      <c r="C534" t="s">
        <v>14</v>
      </c>
      <c r="D534">
        <v>2</v>
      </c>
    </row>
    <row r="535" spans="1:4">
      <c r="A535" t="s">
        <v>47</v>
      </c>
      <c r="B535">
        <v>422</v>
      </c>
      <c r="C535" t="s">
        <v>49</v>
      </c>
      <c r="D535">
        <v>1</v>
      </c>
    </row>
    <row r="536" spans="1:4">
      <c r="A536" t="s">
        <v>47</v>
      </c>
      <c r="B536">
        <v>423</v>
      </c>
      <c r="C536" t="s">
        <v>49</v>
      </c>
      <c r="D536">
        <v>1</v>
      </c>
    </row>
    <row r="537" spans="1:4">
      <c r="A537" t="s">
        <v>47</v>
      </c>
      <c r="B537">
        <v>424</v>
      </c>
      <c r="C537" t="s">
        <v>14</v>
      </c>
      <c r="D537">
        <v>12</v>
      </c>
    </row>
    <row r="538" spans="1:4">
      <c r="A538" t="s">
        <v>47</v>
      </c>
      <c r="B538">
        <v>425</v>
      </c>
      <c r="C538" t="s">
        <v>14</v>
      </c>
      <c r="D538">
        <v>7</v>
      </c>
    </row>
    <row r="539" spans="1:4">
      <c r="A539" t="s">
        <v>47</v>
      </c>
      <c r="B539">
        <v>426</v>
      </c>
      <c r="C539" t="s">
        <v>49</v>
      </c>
      <c r="D539">
        <v>1</v>
      </c>
    </row>
    <row r="540" spans="1:4">
      <c r="A540" t="s">
        <v>47</v>
      </c>
      <c r="B540">
        <v>427</v>
      </c>
      <c r="C540" t="s">
        <v>14</v>
      </c>
      <c r="D540">
        <v>10</v>
      </c>
    </row>
    <row r="541" spans="1:4">
      <c r="A541" t="s">
        <v>47</v>
      </c>
      <c r="B541">
        <v>428</v>
      </c>
      <c r="C541" t="s">
        <v>14</v>
      </c>
      <c r="D541">
        <v>9</v>
      </c>
    </row>
    <row r="542" spans="1:4">
      <c r="A542" t="s">
        <v>47</v>
      </c>
      <c r="B542">
        <v>429</v>
      </c>
      <c r="C542" t="s">
        <v>14</v>
      </c>
      <c r="D542">
        <v>11</v>
      </c>
    </row>
    <row r="543" spans="1:4">
      <c r="A543" t="s">
        <v>47</v>
      </c>
      <c r="B543">
        <v>430</v>
      </c>
      <c r="C543" t="s">
        <v>14</v>
      </c>
      <c r="D543">
        <v>13</v>
      </c>
    </row>
    <row r="544" spans="1:4">
      <c r="A544" t="s">
        <v>47</v>
      </c>
      <c r="B544">
        <v>431</v>
      </c>
      <c r="C544" t="s">
        <v>49</v>
      </c>
      <c r="D544">
        <v>1</v>
      </c>
    </row>
    <row r="545" spans="1:4">
      <c r="A545" t="s">
        <v>47</v>
      </c>
      <c r="B545">
        <v>432</v>
      </c>
      <c r="C545" t="s">
        <v>49</v>
      </c>
      <c r="D545">
        <v>1</v>
      </c>
    </row>
    <row r="546" spans="1:4">
      <c r="A546" t="s">
        <v>47</v>
      </c>
      <c r="B546">
        <v>433</v>
      </c>
      <c r="C546" t="s">
        <v>14</v>
      </c>
      <c r="D546">
        <v>8</v>
      </c>
    </row>
    <row r="547" spans="1:4">
      <c r="A547" t="s">
        <v>47</v>
      </c>
      <c r="B547">
        <v>434</v>
      </c>
      <c r="C547" t="s">
        <v>14</v>
      </c>
      <c r="D547">
        <v>7</v>
      </c>
    </row>
    <row r="548" spans="1:4">
      <c r="A548" t="s">
        <v>47</v>
      </c>
      <c r="B548">
        <v>435</v>
      </c>
      <c r="C548" t="s">
        <v>33</v>
      </c>
      <c r="D548">
        <v>1</v>
      </c>
    </row>
    <row r="549" spans="1:4">
      <c r="A549" t="s">
        <v>47</v>
      </c>
      <c r="B549">
        <v>436</v>
      </c>
      <c r="C549" t="s">
        <v>6</v>
      </c>
      <c r="D549">
        <v>1</v>
      </c>
    </row>
    <row r="550" spans="1:4">
      <c r="A550" t="s">
        <v>47</v>
      </c>
      <c r="B550">
        <v>437</v>
      </c>
      <c r="C550" t="s">
        <v>49</v>
      </c>
      <c r="D550">
        <v>1</v>
      </c>
    </row>
    <row r="551" spans="1:4">
      <c r="A551" t="s">
        <v>47</v>
      </c>
      <c r="B551">
        <v>438</v>
      </c>
      <c r="C551" t="s">
        <v>7</v>
      </c>
      <c r="D551">
        <v>1</v>
      </c>
    </row>
    <row r="552" spans="1:4">
      <c r="A552" t="s">
        <v>47</v>
      </c>
      <c r="B552">
        <v>439</v>
      </c>
      <c r="C552" t="s">
        <v>49</v>
      </c>
      <c r="D552">
        <v>1</v>
      </c>
    </row>
    <row r="553" spans="1:4">
      <c r="A553" t="s">
        <v>47</v>
      </c>
      <c r="B553">
        <v>440</v>
      </c>
      <c r="C553" t="s">
        <v>14</v>
      </c>
      <c r="D553">
        <v>4</v>
      </c>
    </row>
    <row r="554" spans="1:4">
      <c r="A554" t="s">
        <v>47</v>
      </c>
      <c r="B554">
        <v>441</v>
      </c>
      <c r="C554" t="s">
        <v>13</v>
      </c>
      <c r="D554">
        <v>1</v>
      </c>
    </row>
    <row r="555" spans="1:4">
      <c r="A555" t="s">
        <v>47</v>
      </c>
      <c r="B555">
        <v>441</v>
      </c>
      <c r="C555" t="s">
        <v>14</v>
      </c>
      <c r="D555">
        <v>3</v>
      </c>
    </row>
    <row r="556" spans="1:4">
      <c r="A556" t="s">
        <v>47</v>
      </c>
      <c r="B556">
        <v>442</v>
      </c>
      <c r="C556" t="s">
        <v>5</v>
      </c>
      <c r="D556">
        <v>1</v>
      </c>
    </row>
    <row r="557" spans="1:4">
      <c r="A557" t="s">
        <v>47</v>
      </c>
      <c r="B557">
        <v>443</v>
      </c>
      <c r="C557" t="s">
        <v>6</v>
      </c>
      <c r="D557">
        <v>1</v>
      </c>
    </row>
    <row r="558" spans="1:4">
      <c r="A558" t="s">
        <v>47</v>
      </c>
      <c r="B558">
        <v>444</v>
      </c>
      <c r="C558" t="s">
        <v>49</v>
      </c>
      <c r="D558">
        <v>1</v>
      </c>
    </row>
    <row r="559" spans="1:4">
      <c r="A559" t="s">
        <v>47</v>
      </c>
      <c r="B559">
        <v>445</v>
      </c>
      <c r="C559" t="s">
        <v>14</v>
      </c>
      <c r="D559">
        <v>4</v>
      </c>
    </row>
    <row r="560" spans="1:4">
      <c r="A560" t="s">
        <v>47</v>
      </c>
      <c r="B560">
        <v>446</v>
      </c>
      <c r="C560" t="s">
        <v>14</v>
      </c>
      <c r="D560">
        <v>2</v>
      </c>
    </row>
    <row r="561" spans="1:4">
      <c r="A561" t="s">
        <v>47</v>
      </c>
      <c r="B561">
        <v>447</v>
      </c>
      <c r="C561" t="s">
        <v>14</v>
      </c>
      <c r="D561">
        <v>11</v>
      </c>
    </row>
    <row r="562" spans="1:4">
      <c r="A562" t="s">
        <v>47</v>
      </c>
      <c r="B562">
        <v>448</v>
      </c>
      <c r="C562" t="s">
        <v>14</v>
      </c>
      <c r="D562">
        <v>7</v>
      </c>
    </row>
    <row r="563" spans="1:4">
      <c r="A563" t="s">
        <v>47</v>
      </c>
      <c r="B563">
        <v>449</v>
      </c>
      <c r="C563" t="s">
        <v>15</v>
      </c>
      <c r="D563">
        <v>1</v>
      </c>
    </row>
    <row r="564" spans="1:4">
      <c r="A564" t="s">
        <v>47</v>
      </c>
      <c r="B564">
        <v>449</v>
      </c>
      <c r="C564" t="s">
        <v>14</v>
      </c>
      <c r="D564">
        <v>1</v>
      </c>
    </row>
    <row r="565" spans="1:4">
      <c r="A565" t="s">
        <v>47</v>
      </c>
      <c r="B565">
        <v>450</v>
      </c>
      <c r="C565" t="s">
        <v>14</v>
      </c>
      <c r="D565">
        <v>8</v>
      </c>
    </row>
    <row r="566" spans="1:4">
      <c r="A566" t="s">
        <v>47</v>
      </c>
      <c r="B566">
        <v>451</v>
      </c>
      <c r="C566" t="s">
        <v>14</v>
      </c>
      <c r="D566">
        <v>7</v>
      </c>
    </row>
    <row r="567" spans="1:4">
      <c r="A567" t="s">
        <v>47</v>
      </c>
      <c r="B567">
        <v>452</v>
      </c>
      <c r="C567" t="s">
        <v>12</v>
      </c>
      <c r="D567">
        <v>1</v>
      </c>
    </row>
    <row r="568" spans="1:4">
      <c r="A568" t="s">
        <v>47</v>
      </c>
      <c r="B568">
        <v>453</v>
      </c>
      <c r="C568" t="s">
        <v>6</v>
      </c>
      <c r="D568">
        <v>1</v>
      </c>
    </row>
    <row r="569" spans="1:4">
      <c r="A569" t="s">
        <v>47</v>
      </c>
      <c r="B569">
        <v>454</v>
      </c>
      <c r="C569" t="s">
        <v>6</v>
      </c>
      <c r="D569">
        <v>1</v>
      </c>
    </row>
    <row r="570" spans="1:4">
      <c r="A570" t="s">
        <v>47</v>
      </c>
      <c r="B570">
        <v>455</v>
      </c>
      <c r="C570" t="s">
        <v>49</v>
      </c>
      <c r="D570">
        <v>1</v>
      </c>
    </row>
    <row r="571" spans="1:4">
      <c r="A571" t="s">
        <v>47</v>
      </c>
      <c r="B571">
        <v>456</v>
      </c>
      <c r="C571" t="s">
        <v>14</v>
      </c>
      <c r="D571">
        <v>8</v>
      </c>
    </row>
    <row r="572" spans="1:4">
      <c r="A572" t="s">
        <v>47</v>
      </c>
      <c r="B572">
        <v>457</v>
      </c>
      <c r="C572" t="s">
        <v>14</v>
      </c>
      <c r="D572">
        <v>5</v>
      </c>
    </row>
    <row r="573" spans="1:4">
      <c r="A573" t="s">
        <v>47</v>
      </c>
      <c r="B573">
        <v>458</v>
      </c>
      <c r="C573" t="s">
        <v>14</v>
      </c>
      <c r="D573">
        <v>5</v>
      </c>
    </row>
    <row r="574" spans="1:4">
      <c r="A574" t="s">
        <v>47</v>
      </c>
      <c r="B574">
        <v>459</v>
      </c>
      <c r="C574" t="s">
        <v>6</v>
      </c>
      <c r="D574">
        <v>1</v>
      </c>
    </row>
    <row r="575" spans="1:4">
      <c r="A575" t="s">
        <v>47</v>
      </c>
      <c r="B575">
        <v>461</v>
      </c>
      <c r="C575" t="s">
        <v>14</v>
      </c>
      <c r="D575">
        <v>9</v>
      </c>
    </row>
    <row r="576" spans="1:4">
      <c r="A576" t="s">
        <v>47</v>
      </c>
      <c r="B576">
        <v>462</v>
      </c>
      <c r="C576" t="s">
        <v>14</v>
      </c>
      <c r="D576">
        <v>9</v>
      </c>
    </row>
    <row r="577" spans="1:4">
      <c r="A577" t="s">
        <v>47</v>
      </c>
      <c r="B577">
        <v>463</v>
      </c>
      <c r="C577" t="s">
        <v>14</v>
      </c>
      <c r="D577">
        <v>10</v>
      </c>
    </row>
    <row r="578" spans="1:4">
      <c r="A578" t="s">
        <v>47</v>
      </c>
      <c r="B578">
        <v>464</v>
      </c>
      <c r="C578" t="s">
        <v>48</v>
      </c>
      <c r="D578">
        <v>1</v>
      </c>
    </row>
    <row r="579" spans="1:4">
      <c r="A579" t="s">
        <v>47</v>
      </c>
      <c r="B579">
        <v>464</v>
      </c>
      <c r="C579" t="s">
        <v>14</v>
      </c>
      <c r="D579">
        <v>1</v>
      </c>
    </row>
    <row r="580" spans="1:4">
      <c r="A580" t="s">
        <v>47</v>
      </c>
      <c r="B580">
        <v>465</v>
      </c>
      <c r="C580" t="s">
        <v>4</v>
      </c>
      <c r="D580">
        <v>1</v>
      </c>
    </row>
    <row r="581" spans="1:4">
      <c r="A581" t="s">
        <v>47</v>
      </c>
      <c r="B581">
        <v>466</v>
      </c>
      <c r="C581" t="s">
        <v>53</v>
      </c>
      <c r="D581">
        <v>1</v>
      </c>
    </row>
    <row r="582" spans="1:4">
      <c r="A582" t="s">
        <v>47</v>
      </c>
      <c r="B582">
        <v>467</v>
      </c>
      <c r="C582" t="s">
        <v>33</v>
      </c>
      <c r="D582">
        <v>1</v>
      </c>
    </row>
    <row r="583" spans="1:4">
      <c r="A583" t="s">
        <v>47</v>
      </c>
      <c r="B583">
        <v>468</v>
      </c>
      <c r="C583" t="s">
        <v>6</v>
      </c>
      <c r="D583">
        <v>1</v>
      </c>
    </row>
    <row r="584" spans="1:4">
      <c r="A584" t="s">
        <v>47</v>
      </c>
      <c r="B584">
        <v>469</v>
      </c>
      <c r="C584" t="s">
        <v>49</v>
      </c>
      <c r="D584">
        <v>1</v>
      </c>
    </row>
    <row r="585" spans="1:4">
      <c r="A585" t="s">
        <v>47</v>
      </c>
      <c r="B585">
        <v>470</v>
      </c>
      <c r="C585" t="s">
        <v>9</v>
      </c>
      <c r="D585">
        <v>1</v>
      </c>
    </row>
    <row r="586" spans="1:4">
      <c r="A586" t="s">
        <v>47</v>
      </c>
      <c r="B586">
        <v>470</v>
      </c>
      <c r="C586" t="s">
        <v>14</v>
      </c>
      <c r="D586">
        <v>3</v>
      </c>
    </row>
    <row r="587" spans="1:4">
      <c r="A587" t="s">
        <v>47</v>
      </c>
      <c r="B587">
        <v>471</v>
      </c>
      <c r="C587" t="s">
        <v>49</v>
      </c>
      <c r="D587">
        <v>1</v>
      </c>
    </row>
    <row r="588" spans="1:4">
      <c r="A588" t="s">
        <v>47</v>
      </c>
      <c r="B588">
        <v>472</v>
      </c>
      <c r="C588" t="s">
        <v>49</v>
      </c>
      <c r="D588">
        <v>1</v>
      </c>
    </row>
    <row r="589" spans="1:4">
      <c r="A589" t="s">
        <v>47</v>
      </c>
      <c r="B589">
        <v>473</v>
      </c>
      <c r="C589" t="s">
        <v>49</v>
      </c>
      <c r="D589">
        <v>1</v>
      </c>
    </row>
    <row r="590" spans="1:4">
      <c r="A590" t="s">
        <v>47</v>
      </c>
      <c r="B590">
        <v>474</v>
      </c>
      <c r="C590" t="s">
        <v>49</v>
      </c>
      <c r="D590">
        <v>1</v>
      </c>
    </row>
    <row r="591" spans="1:4">
      <c r="A591" t="s">
        <v>47</v>
      </c>
      <c r="B591">
        <v>475</v>
      </c>
      <c r="C591" t="s">
        <v>49</v>
      </c>
      <c r="D591">
        <v>1</v>
      </c>
    </row>
    <row r="592" spans="1:4">
      <c r="A592" t="s">
        <v>47</v>
      </c>
      <c r="B592">
        <v>476</v>
      </c>
      <c r="C592" t="s">
        <v>39</v>
      </c>
      <c r="D592">
        <v>1</v>
      </c>
    </row>
    <row r="593" spans="1:4">
      <c r="A593" t="s">
        <v>47</v>
      </c>
      <c r="B593">
        <v>477</v>
      </c>
      <c r="C593" t="s">
        <v>6</v>
      </c>
      <c r="D593">
        <v>1</v>
      </c>
    </row>
    <row r="594" spans="1:4">
      <c r="A594" t="s">
        <v>47</v>
      </c>
      <c r="B594">
        <v>478</v>
      </c>
      <c r="C594" t="s">
        <v>6</v>
      </c>
      <c r="D594">
        <v>1</v>
      </c>
    </row>
    <row r="595" spans="1:4">
      <c r="A595" t="s">
        <v>47</v>
      </c>
      <c r="B595">
        <v>479</v>
      </c>
      <c r="C595" t="s">
        <v>39</v>
      </c>
      <c r="D595">
        <v>1</v>
      </c>
    </row>
    <row r="596" spans="1:4">
      <c r="A596" t="s">
        <v>47</v>
      </c>
      <c r="B596">
        <v>480</v>
      </c>
      <c r="C596" t="s">
        <v>49</v>
      </c>
      <c r="D596">
        <v>1</v>
      </c>
    </row>
    <row r="597" spans="1:4">
      <c r="A597" t="s">
        <v>47</v>
      </c>
      <c r="B597">
        <v>481</v>
      </c>
      <c r="C597" t="s">
        <v>14</v>
      </c>
      <c r="D597">
        <v>11</v>
      </c>
    </row>
    <row r="598" spans="1:4">
      <c r="A598" t="s">
        <v>47</v>
      </c>
      <c r="B598">
        <v>482</v>
      </c>
      <c r="C598" t="s">
        <v>49</v>
      </c>
      <c r="D598">
        <v>1</v>
      </c>
    </row>
    <row r="599" spans="1:4">
      <c r="A599" t="s">
        <v>47</v>
      </c>
      <c r="B599">
        <v>483</v>
      </c>
      <c r="C599" t="s">
        <v>38</v>
      </c>
      <c r="D599">
        <v>1</v>
      </c>
    </row>
    <row r="600" spans="1:4">
      <c r="A600" t="s">
        <v>47</v>
      </c>
      <c r="B600">
        <v>484</v>
      </c>
      <c r="C600" t="s">
        <v>38</v>
      </c>
      <c r="D600">
        <v>1</v>
      </c>
    </row>
    <row r="601" spans="1:4">
      <c r="A601" t="s">
        <v>47</v>
      </c>
      <c r="B601">
        <v>485</v>
      </c>
      <c r="C601" t="s">
        <v>15</v>
      </c>
      <c r="D601">
        <v>1</v>
      </c>
    </row>
    <row r="602" spans="1:4">
      <c r="A602" t="s">
        <v>47</v>
      </c>
      <c r="B602">
        <v>485</v>
      </c>
      <c r="C602" t="s">
        <v>14</v>
      </c>
      <c r="D602">
        <v>2</v>
      </c>
    </row>
    <row r="603" spans="1:4">
      <c r="A603" t="s">
        <v>47</v>
      </c>
      <c r="B603">
        <v>486</v>
      </c>
      <c r="C603" t="s">
        <v>48</v>
      </c>
      <c r="D603">
        <v>1</v>
      </c>
    </row>
    <row r="604" spans="1:4">
      <c r="A604" t="s">
        <v>47</v>
      </c>
      <c r="B604">
        <v>486</v>
      </c>
      <c r="C604" t="s">
        <v>14</v>
      </c>
      <c r="D604">
        <v>1</v>
      </c>
    </row>
    <row r="605" spans="1:4">
      <c r="A605" t="s">
        <v>47</v>
      </c>
      <c r="B605">
        <v>487</v>
      </c>
      <c r="C605" t="s">
        <v>6</v>
      </c>
      <c r="D605">
        <v>1</v>
      </c>
    </row>
    <row r="606" spans="1:4">
      <c r="A606" t="s">
        <v>47</v>
      </c>
      <c r="B606">
        <v>488</v>
      </c>
      <c r="C606" t="s">
        <v>6</v>
      </c>
      <c r="D606">
        <v>1</v>
      </c>
    </row>
    <row r="607" spans="1:4">
      <c r="A607" t="s">
        <v>47</v>
      </c>
      <c r="B607">
        <v>489</v>
      </c>
      <c r="C607" t="s">
        <v>14</v>
      </c>
      <c r="D607">
        <v>7</v>
      </c>
    </row>
    <row r="608" spans="1:4">
      <c r="A608" t="s">
        <v>47</v>
      </c>
      <c r="B608">
        <v>490</v>
      </c>
      <c r="C608" t="s">
        <v>49</v>
      </c>
      <c r="D608">
        <v>1</v>
      </c>
    </row>
    <row r="609" spans="1:4">
      <c r="A609" t="s">
        <v>47</v>
      </c>
      <c r="B609">
        <v>491</v>
      </c>
      <c r="C609" t="s">
        <v>14</v>
      </c>
      <c r="D609">
        <v>4</v>
      </c>
    </row>
    <row r="610" spans="1:4">
      <c r="A610" t="s">
        <v>47</v>
      </c>
      <c r="B610">
        <v>492</v>
      </c>
      <c r="C610" t="s">
        <v>14</v>
      </c>
      <c r="D610">
        <v>6</v>
      </c>
    </row>
    <row r="611" spans="1:4">
      <c r="A611" t="s">
        <v>47</v>
      </c>
      <c r="B611">
        <v>493</v>
      </c>
      <c r="C611" t="s">
        <v>14</v>
      </c>
      <c r="D611">
        <v>4</v>
      </c>
    </row>
    <row r="612" spans="1:4">
      <c r="A612" t="s">
        <v>47</v>
      </c>
      <c r="B612">
        <v>494</v>
      </c>
      <c r="C612" t="s">
        <v>14</v>
      </c>
      <c r="D612">
        <v>8</v>
      </c>
    </row>
    <row r="613" spans="1:4">
      <c r="A613" t="s">
        <v>47</v>
      </c>
      <c r="B613">
        <v>495</v>
      </c>
      <c r="C613" t="s">
        <v>14</v>
      </c>
      <c r="D613">
        <v>10</v>
      </c>
    </row>
    <row r="614" spans="1:4">
      <c r="A614" t="s">
        <v>47</v>
      </c>
      <c r="B614">
        <v>496</v>
      </c>
      <c r="C614" t="s">
        <v>14</v>
      </c>
      <c r="D614">
        <v>9</v>
      </c>
    </row>
    <row r="615" spans="1:4">
      <c r="A615" t="s">
        <v>47</v>
      </c>
      <c r="B615">
        <v>497</v>
      </c>
      <c r="C615" t="s">
        <v>13</v>
      </c>
      <c r="D615">
        <v>1</v>
      </c>
    </row>
    <row r="616" spans="1:4">
      <c r="A616" t="s">
        <v>47</v>
      </c>
      <c r="B616">
        <v>497</v>
      </c>
      <c r="C616" t="s">
        <v>14</v>
      </c>
      <c r="D616">
        <v>2</v>
      </c>
    </row>
    <row r="617" spans="1:4">
      <c r="A617" t="s">
        <v>47</v>
      </c>
      <c r="B617">
        <v>498</v>
      </c>
      <c r="C617" t="s">
        <v>6</v>
      </c>
      <c r="D617">
        <v>1</v>
      </c>
    </row>
    <row r="618" spans="1:4">
      <c r="A618" t="s">
        <v>47</v>
      </c>
      <c r="B618">
        <v>499</v>
      </c>
      <c r="C618" t="s">
        <v>15</v>
      </c>
      <c r="D618">
        <v>1</v>
      </c>
    </row>
    <row r="619" spans="1:4">
      <c r="A619" t="s">
        <v>47</v>
      </c>
      <c r="B619">
        <v>499</v>
      </c>
      <c r="C619" t="s">
        <v>14</v>
      </c>
      <c r="D619">
        <v>3</v>
      </c>
    </row>
    <row r="620" spans="1:4">
      <c r="A620" t="s">
        <v>47</v>
      </c>
      <c r="B620">
        <v>500</v>
      </c>
      <c r="C620" t="s">
        <v>14</v>
      </c>
      <c r="D620">
        <v>10</v>
      </c>
    </row>
    <row r="621" spans="1:4">
      <c r="A621" t="s">
        <v>47</v>
      </c>
      <c r="B621">
        <v>501</v>
      </c>
      <c r="C621" t="s">
        <v>13</v>
      </c>
      <c r="D621">
        <v>1</v>
      </c>
    </row>
    <row r="622" spans="1:4">
      <c r="A622" t="s">
        <v>47</v>
      </c>
      <c r="B622">
        <v>501</v>
      </c>
      <c r="C622" t="s">
        <v>14</v>
      </c>
      <c r="D622">
        <v>8</v>
      </c>
    </row>
    <row r="623" spans="1:4">
      <c r="A623" t="s">
        <v>47</v>
      </c>
      <c r="B623">
        <v>502</v>
      </c>
      <c r="C623" t="s">
        <v>48</v>
      </c>
      <c r="D623">
        <v>1</v>
      </c>
    </row>
    <row r="624" spans="1:4">
      <c r="A624" t="s">
        <v>47</v>
      </c>
      <c r="B624">
        <v>502</v>
      </c>
      <c r="C624" t="s">
        <v>14</v>
      </c>
      <c r="D624">
        <v>2</v>
      </c>
    </row>
    <row r="625" spans="1:4">
      <c r="A625" t="s">
        <v>47</v>
      </c>
      <c r="B625">
        <v>503</v>
      </c>
      <c r="C625" t="s">
        <v>49</v>
      </c>
      <c r="D625">
        <v>1</v>
      </c>
    </row>
    <row r="626" spans="1:4">
      <c r="A626" t="s">
        <v>47</v>
      </c>
      <c r="B626">
        <v>504</v>
      </c>
      <c r="C626" t="s">
        <v>49</v>
      </c>
      <c r="D626">
        <v>1</v>
      </c>
    </row>
    <row r="627" spans="1:4">
      <c r="A627" t="s">
        <v>47</v>
      </c>
      <c r="B627">
        <v>505</v>
      </c>
      <c r="C627" t="s">
        <v>14</v>
      </c>
      <c r="D627">
        <v>11</v>
      </c>
    </row>
    <row r="628" spans="1:4">
      <c r="A628" t="s">
        <v>47</v>
      </c>
      <c r="B628">
        <v>506</v>
      </c>
      <c r="C628" t="s">
        <v>13</v>
      </c>
      <c r="D628">
        <v>1</v>
      </c>
    </row>
    <row r="629" spans="1:4">
      <c r="A629" t="s">
        <v>47</v>
      </c>
      <c r="B629">
        <v>506</v>
      </c>
      <c r="C629" t="s">
        <v>14</v>
      </c>
      <c r="D629">
        <v>9</v>
      </c>
    </row>
    <row r="630" spans="1:4">
      <c r="A630" t="s">
        <v>47</v>
      </c>
      <c r="B630">
        <v>507</v>
      </c>
      <c r="C630" t="s">
        <v>48</v>
      </c>
      <c r="D630">
        <v>1</v>
      </c>
    </row>
    <row r="631" spans="1:4">
      <c r="A631" t="s">
        <v>47</v>
      </c>
      <c r="B631">
        <v>508</v>
      </c>
      <c r="C631" t="s">
        <v>14</v>
      </c>
      <c r="D631">
        <v>5</v>
      </c>
    </row>
    <row r="632" spans="1:4">
      <c r="A632" t="s">
        <v>47</v>
      </c>
      <c r="B632">
        <v>509</v>
      </c>
      <c r="C632" t="s">
        <v>49</v>
      </c>
      <c r="D632">
        <v>1</v>
      </c>
    </row>
    <row r="633" spans="1:4">
      <c r="A633" t="s">
        <v>47</v>
      </c>
      <c r="B633">
        <v>510</v>
      </c>
      <c r="C633" t="s">
        <v>8</v>
      </c>
      <c r="D633">
        <v>1</v>
      </c>
    </row>
    <row r="634" spans="1:4">
      <c r="A634" t="s">
        <v>47</v>
      </c>
      <c r="B634">
        <v>510</v>
      </c>
      <c r="C634" t="s">
        <v>14</v>
      </c>
      <c r="D634">
        <v>5</v>
      </c>
    </row>
    <row r="635" spans="1:4">
      <c r="A635" t="s">
        <v>47</v>
      </c>
      <c r="B635">
        <v>511</v>
      </c>
      <c r="C635" t="s">
        <v>32</v>
      </c>
      <c r="D635">
        <v>1</v>
      </c>
    </row>
    <row r="636" spans="1:4">
      <c r="A636" t="s">
        <v>47</v>
      </c>
      <c r="B636">
        <v>512</v>
      </c>
      <c r="C636" t="s">
        <v>14</v>
      </c>
      <c r="D636">
        <v>5</v>
      </c>
    </row>
    <row r="637" spans="1:4">
      <c r="A637" t="s">
        <v>47</v>
      </c>
      <c r="B637">
        <v>513</v>
      </c>
      <c r="C637" t="s">
        <v>14</v>
      </c>
      <c r="D637">
        <v>3</v>
      </c>
    </row>
    <row r="638" spans="1:4">
      <c r="A638" t="s">
        <v>47</v>
      </c>
      <c r="B638">
        <v>514</v>
      </c>
      <c r="C638" t="s">
        <v>15</v>
      </c>
      <c r="D638">
        <v>1</v>
      </c>
    </row>
    <row r="639" spans="1:4">
      <c r="A639" t="s">
        <v>47</v>
      </c>
      <c r="B639">
        <v>514</v>
      </c>
      <c r="C639" t="s">
        <v>14</v>
      </c>
      <c r="D639">
        <v>2</v>
      </c>
    </row>
    <row r="640" spans="1:4">
      <c r="A640" t="s">
        <v>47</v>
      </c>
      <c r="B640">
        <v>515</v>
      </c>
      <c r="C640" t="s">
        <v>14</v>
      </c>
      <c r="D640">
        <v>9</v>
      </c>
    </row>
    <row r="641" spans="1:4">
      <c r="A641" t="s">
        <v>47</v>
      </c>
      <c r="B641">
        <v>516</v>
      </c>
      <c r="C641" t="s">
        <v>14</v>
      </c>
      <c r="D641">
        <v>10</v>
      </c>
    </row>
    <row r="642" spans="1:4">
      <c r="A642" t="s">
        <v>47</v>
      </c>
      <c r="B642">
        <v>517</v>
      </c>
      <c r="C642" t="s">
        <v>9</v>
      </c>
      <c r="D642">
        <v>1</v>
      </c>
    </row>
    <row r="643" spans="1:4">
      <c r="A643" t="s">
        <v>47</v>
      </c>
      <c r="B643">
        <v>517</v>
      </c>
      <c r="C643" t="s">
        <v>14</v>
      </c>
      <c r="D643">
        <v>3</v>
      </c>
    </row>
    <row r="644" spans="1:4">
      <c r="A644" t="s">
        <v>47</v>
      </c>
      <c r="B644">
        <v>518</v>
      </c>
      <c r="C644" t="s">
        <v>49</v>
      </c>
      <c r="D644">
        <v>1</v>
      </c>
    </row>
    <row r="645" spans="1:4">
      <c r="A645" t="s">
        <v>47</v>
      </c>
      <c r="B645">
        <v>519</v>
      </c>
      <c r="C645" t="s">
        <v>6</v>
      </c>
      <c r="D645">
        <v>1</v>
      </c>
    </row>
    <row r="646" spans="1:4">
      <c r="A646" t="s">
        <v>47</v>
      </c>
      <c r="B646">
        <v>520</v>
      </c>
      <c r="C646" t="s">
        <v>6</v>
      </c>
      <c r="D646">
        <v>1</v>
      </c>
    </row>
    <row r="647" spans="1:4">
      <c r="A647" t="s">
        <v>47</v>
      </c>
      <c r="B647">
        <v>521</v>
      </c>
      <c r="C647" t="s">
        <v>33</v>
      </c>
      <c r="D647">
        <v>1</v>
      </c>
    </row>
    <row r="648" spans="1:4">
      <c r="A648" t="s">
        <v>47</v>
      </c>
      <c r="B648">
        <v>522</v>
      </c>
      <c r="C648" t="s">
        <v>48</v>
      </c>
      <c r="D648">
        <v>1</v>
      </c>
    </row>
    <row r="649" spans="1:4">
      <c r="A649" t="s">
        <v>47</v>
      </c>
      <c r="B649">
        <v>523</v>
      </c>
      <c r="C649" t="s">
        <v>49</v>
      </c>
      <c r="D649">
        <v>1</v>
      </c>
    </row>
    <row r="650" spans="1:4">
      <c r="A650" t="s">
        <v>47</v>
      </c>
      <c r="B650">
        <v>524</v>
      </c>
      <c r="C650" t="s">
        <v>48</v>
      </c>
      <c r="D650">
        <v>1</v>
      </c>
    </row>
    <row r="651" spans="1:4">
      <c r="A651" t="s">
        <v>47</v>
      </c>
      <c r="B651">
        <v>525</v>
      </c>
      <c r="C651" t="s">
        <v>6</v>
      </c>
      <c r="D651">
        <v>1</v>
      </c>
    </row>
    <row r="652" spans="1:4">
      <c r="A652" t="s">
        <v>47</v>
      </c>
      <c r="B652">
        <v>526</v>
      </c>
      <c r="C652" t="s">
        <v>6</v>
      </c>
      <c r="D652">
        <v>1</v>
      </c>
    </row>
    <row r="653" spans="1:4">
      <c r="A653" t="s">
        <v>47</v>
      </c>
      <c r="B653">
        <v>527</v>
      </c>
      <c r="C653" t="s">
        <v>49</v>
      </c>
      <c r="D653">
        <v>1</v>
      </c>
    </row>
    <row r="654" spans="1:4">
      <c r="A654" t="s">
        <v>47</v>
      </c>
      <c r="B654">
        <v>528</v>
      </c>
      <c r="C654" t="s">
        <v>6</v>
      </c>
      <c r="D654">
        <v>1</v>
      </c>
    </row>
    <row r="655" spans="1:4">
      <c r="A655" t="s">
        <v>47</v>
      </c>
      <c r="B655">
        <v>529</v>
      </c>
      <c r="C655" t="s">
        <v>31</v>
      </c>
      <c r="D655">
        <v>1</v>
      </c>
    </row>
    <row r="656" spans="1:4">
      <c r="A656" t="s">
        <v>47</v>
      </c>
      <c r="B656">
        <v>530</v>
      </c>
      <c r="C656" t="s">
        <v>14</v>
      </c>
      <c r="D656">
        <v>6</v>
      </c>
    </row>
    <row r="657" spans="1:4">
      <c r="A657" t="s">
        <v>47</v>
      </c>
      <c r="B657">
        <v>531</v>
      </c>
      <c r="C657" t="s">
        <v>35</v>
      </c>
      <c r="D657">
        <v>1</v>
      </c>
    </row>
    <row r="658" spans="1:4">
      <c r="A658" t="s">
        <v>47</v>
      </c>
      <c r="B658">
        <v>532</v>
      </c>
      <c r="C658" t="s">
        <v>10</v>
      </c>
      <c r="D658">
        <v>1</v>
      </c>
    </row>
    <row r="659" spans="1:4">
      <c r="A659" t="s">
        <v>47</v>
      </c>
      <c r="B659">
        <v>532</v>
      </c>
      <c r="C659" t="s">
        <v>14</v>
      </c>
      <c r="D659">
        <v>6</v>
      </c>
    </row>
    <row r="660" spans="1:4">
      <c r="A660" t="s">
        <v>47</v>
      </c>
      <c r="B660">
        <v>533</v>
      </c>
      <c r="C660" t="s">
        <v>6</v>
      </c>
      <c r="D660">
        <v>1</v>
      </c>
    </row>
    <row r="661" spans="1:4">
      <c r="A661" t="s">
        <v>47</v>
      </c>
      <c r="B661">
        <v>534</v>
      </c>
      <c r="C661" t="s">
        <v>49</v>
      </c>
      <c r="D661">
        <v>1</v>
      </c>
    </row>
    <row r="662" spans="1:4">
      <c r="A662" t="s">
        <v>47</v>
      </c>
      <c r="B662">
        <v>535</v>
      </c>
      <c r="C662" t="s">
        <v>6</v>
      </c>
      <c r="D662">
        <v>1</v>
      </c>
    </row>
    <row r="663" spans="1:4">
      <c r="A663" t="s">
        <v>47</v>
      </c>
      <c r="B663">
        <v>536</v>
      </c>
      <c r="C663" t="s">
        <v>10</v>
      </c>
      <c r="D663">
        <v>1</v>
      </c>
    </row>
    <row r="664" spans="1:4">
      <c r="A664" t="s">
        <v>47</v>
      </c>
      <c r="B664">
        <v>536</v>
      </c>
      <c r="C664" t="s">
        <v>14</v>
      </c>
      <c r="D664">
        <v>3</v>
      </c>
    </row>
    <row r="665" spans="1:4">
      <c r="A665" t="s">
        <v>47</v>
      </c>
      <c r="B665">
        <v>537</v>
      </c>
      <c r="C665" t="s">
        <v>14</v>
      </c>
      <c r="D665">
        <v>4</v>
      </c>
    </row>
    <row r="666" spans="1:4">
      <c r="A666" t="s">
        <v>47</v>
      </c>
      <c r="B666">
        <v>538</v>
      </c>
      <c r="C666" t="s">
        <v>14</v>
      </c>
      <c r="D666">
        <v>7</v>
      </c>
    </row>
    <row r="667" spans="1:4">
      <c r="A667" t="s">
        <v>47</v>
      </c>
      <c r="B667">
        <v>539</v>
      </c>
      <c r="C667" t="s">
        <v>10</v>
      </c>
      <c r="D667">
        <v>1</v>
      </c>
    </row>
    <row r="668" spans="1:4">
      <c r="A668" t="s">
        <v>47</v>
      </c>
      <c r="B668">
        <v>539</v>
      </c>
      <c r="C668" t="s">
        <v>14</v>
      </c>
      <c r="D668">
        <v>5</v>
      </c>
    </row>
    <row r="669" spans="1:4">
      <c r="A669" t="s">
        <v>47</v>
      </c>
      <c r="B669">
        <v>540</v>
      </c>
      <c r="C669" t="s">
        <v>14</v>
      </c>
      <c r="D669">
        <v>1</v>
      </c>
    </row>
    <row r="670" spans="1:4">
      <c r="A670" t="s">
        <v>47</v>
      </c>
      <c r="B670">
        <v>541</v>
      </c>
      <c r="C670" t="s">
        <v>13</v>
      </c>
      <c r="D670">
        <v>1</v>
      </c>
    </row>
    <row r="671" spans="1:4">
      <c r="A671" t="s">
        <v>47</v>
      </c>
      <c r="B671">
        <v>541</v>
      </c>
      <c r="C671" t="s">
        <v>14</v>
      </c>
      <c r="D671">
        <v>3</v>
      </c>
    </row>
    <row r="672" spans="1:4">
      <c r="A672" t="s">
        <v>47</v>
      </c>
      <c r="B672">
        <v>542</v>
      </c>
      <c r="C672" t="s">
        <v>10</v>
      </c>
      <c r="D672">
        <v>1</v>
      </c>
    </row>
    <row r="673" spans="1:4">
      <c r="A673" t="s">
        <v>47</v>
      </c>
      <c r="B673">
        <v>542</v>
      </c>
      <c r="C673" t="s">
        <v>14</v>
      </c>
      <c r="D673">
        <v>5</v>
      </c>
    </row>
    <row r="674" spans="1:4">
      <c r="A674" t="s">
        <v>47</v>
      </c>
      <c r="B674">
        <v>543</v>
      </c>
      <c r="C674" t="s">
        <v>49</v>
      </c>
      <c r="D674">
        <v>1</v>
      </c>
    </row>
    <row r="675" spans="1:4">
      <c r="A675" t="s">
        <v>47</v>
      </c>
      <c r="B675">
        <v>544</v>
      </c>
      <c r="C675" t="s">
        <v>10</v>
      </c>
      <c r="D675">
        <v>1</v>
      </c>
    </row>
    <row r="676" spans="1:4">
      <c r="A676" t="s">
        <v>47</v>
      </c>
      <c r="B676">
        <v>544</v>
      </c>
      <c r="C676" t="s">
        <v>14</v>
      </c>
      <c r="D676">
        <v>4</v>
      </c>
    </row>
    <row r="677" spans="1:4">
      <c r="A677" t="s">
        <v>47</v>
      </c>
      <c r="B677">
        <v>545</v>
      </c>
      <c r="C677" t="s">
        <v>14</v>
      </c>
      <c r="D677">
        <v>10</v>
      </c>
    </row>
    <row r="678" spans="1:4">
      <c r="A678" t="s">
        <v>47</v>
      </c>
      <c r="B678">
        <v>546</v>
      </c>
      <c r="C678" t="s">
        <v>49</v>
      </c>
      <c r="D678">
        <v>1</v>
      </c>
    </row>
    <row r="679" spans="1:4">
      <c r="A679" t="s">
        <v>47</v>
      </c>
      <c r="B679">
        <v>547</v>
      </c>
      <c r="C679" t="s">
        <v>15</v>
      </c>
      <c r="D679">
        <v>1</v>
      </c>
    </row>
    <row r="680" spans="1:4">
      <c r="A680" t="s">
        <v>47</v>
      </c>
      <c r="B680">
        <v>547</v>
      </c>
      <c r="C680" t="s">
        <v>14</v>
      </c>
      <c r="D680">
        <v>2</v>
      </c>
    </row>
    <row r="681" spans="1:4">
      <c r="A681" t="s">
        <v>47</v>
      </c>
      <c r="B681">
        <v>548</v>
      </c>
      <c r="C681" t="s">
        <v>14</v>
      </c>
      <c r="D681">
        <v>5</v>
      </c>
    </row>
    <row r="682" spans="1:4">
      <c r="A682" t="s">
        <v>47</v>
      </c>
      <c r="B682">
        <v>550</v>
      </c>
      <c r="C682" t="s">
        <v>14</v>
      </c>
      <c r="D682">
        <v>7</v>
      </c>
    </row>
    <row r="683" spans="1:4">
      <c r="A683" t="s">
        <v>47</v>
      </c>
      <c r="B683">
        <v>551</v>
      </c>
      <c r="C683" t="s">
        <v>14</v>
      </c>
      <c r="D683">
        <v>6</v>
      </c>
    </row>
    <row r="684" spans="1:4">
      <c r="A684" t="s">
        <v>47</v>
      </c>
      <c r="B684">
        <v>552</v>
      </c>
      <c r="C684" t="s">
        <v>14</v>
      </c>
      <c r="D684">
        <v>11</v>
      </c>
    </row>
    <row r="685" spans="1:4">
      <c r="A685" t="s">
        <v>47</v>
      </c>
      <c r="B685">
        <v>553</v>
      </c>
      <c r="C685" t="s">
        <v>13</v>
      </c>
      <c r="D685">
        <v>1</v>
      </c>
    </row>
    <row r="686" spans="1:4">
      <c r="A686" t="s">
        <v>47</v>
      </c>
      <c r="B686">
        <v>553</v>
      </c>
      <c r="C686" t="s">
        <v>14</v>
      </c>
      <c r="D686">
        <v>9</v>
      </c>
    </row>
    <row r="687" spans="1:4">
      <c r="A687" t="s">
        <v>47</v>
      </c>
      <c r="B687">
        <v>554</v>
      </c>
      <c r="C687" t="s">
        <v>39</v>
      </c>
      <c r="D687">
        <v>1</v>
      </c>
    </row>
    <row r="688" spans="1:4">
      <c r="A688" t="s">
        <v>47</v>
      </c>
      <c r="B688">
        <v>555</v>
      </c>
      <c r="C688" t="s">
        <v>39</v>
      </c>
      <c r="D688">
        <v>1</v>
      </c>
    </row>
    <row r="689" spans="1:4">
      <c r="A689" t="s">
        <v>47</v>
      </c>
      <c r="B689">
        <v>556</v>
      </c>
      <c r="C689" t="s">
        <v>49</v>
      </c>
      <c r="D689">
        <v>1</v>
      </c>
    </row>
    <row r="690" spans="1:4">
      <c r="A690" t="s">
        <v>47</v>
      </c>
      <c r="B690">
        <v>557</v>
      </c>
      <c r="C690" t="s">
        <v>49</v>
      </c>
      <c r="D690">
        <v>1</v>
      </c>
    </row>
    <row r="691" spans="1:4">
      <c r="A691" t="s">
        <v>47</v>
      </c>
      <c r="B691">
        <v>558</v>
      </c>
      <c r="C691" t="s">
        <v>14</v>
      </c>
      <c r="D691">
        <v>4</v>
      </c>
    </row>
    <row r="692" spans="1:4">
      <c r="A692" t="s">
        <v>47</v>
      </c>
      <c r="B692">
        <v>559</v>
      </c>
      <c r="C692" t="s">
        <v>49</v>
      </c>
      <c r="D692">
        <v>1</v>
      </c>
    </row>
    <row r="693" spans="1:4">
      <c r="A693" t="s">
        <v>47</v>
      </c>
      <c r="B693">
        <v>560</v>
      </c>
      <c r="C693" t="s">
        <v>39</v>
      </c>
      <c r="D693">
        <v>1</v>
      </c>
    </row>
    <row r="694" spans="1:4">
      <c r="A694" t="s">
        <v>47</v>
      </c>
      <c r="B694">
        <v>561</v>
      </c>
      <c r="C694" t="s">
        <v>14</v>
      </c>
      <c r="D694">
        <v>5</v>
      </c>
    </row>
    <row r="695" spans="1:4">
      <c r="A695" t="s">
        <v>47</v>
      </c>
      <c r="B695">
        <v>562</v>
      </c>
      <c r="C695" t="s">
        <v>49</v>
      </c>
      <c r="D695">
        <v>1</v>
      </c>
    </row>
    <row r="696" spans="1:4">
      <c r="A696" t="s">
        <v>47</v>
      </c>
      <c r="B696">
        <v>563</v>
      </c>
      <c r="C696" t="s">
        <v>8</v>
      </c>
      <c r="D696">
        <v>1</v>
      </c>
    </row>
    <row r="697" spans="1:4">
      <c r="A697" t="s">
        <v>47</v>
      </c>
      <c r="B697">
        <v>563</v>
      </c>
      <c r="C697" t="s">
        <v>14</v>
      </c>
      <c r="D697">
        <v>1</v>
      </c>
    </row>
    <row r="698" spans="1:4">
      <c r="A698" t="s">
        <v>47</v>
      </c>
      <c r="B698">
        <v>564</v>
      </c>
      <c r="C698" t="s">
        <v>13</v>
      </c>
      <c r="D698">
        <v>1</v>
      </c>
    </row>
    <row r="699" spans="1:4">
      <c r="A699" t="s">
        <v>47</v>
      </c>
      <c r="B699">
        <v>564</v>
      </c>
      <c r="C699" t="s">
        <v>14</v>
      </c>
      <c r="D699">
        <v>3</v>
      </c>
    </row>
    <row r="700" spans="1:4">
      <c r="A700" t="s">
        <v>47</v>
      </c>
      <c r="B700">
        <v>566</v>
      </c>
      <c r="C700" t="s">
        <v>52</v>
      </c>
      <c r="D700">
        <v>1</v>
      </c>
    </row>
    <row r="701" spans="1:4">
      <c r="A701" t="s">
        <v>47</v>
      </c>
      <c r="B701">
        <v>567</v>
      </c>
      <c r="C701" t="s">
        <v>39</v>
      </c>
      <c r="D701">
        <v>1</v>
      </c>
    </row>
    <row r="702" spans="1:4">
      <c r="A702" t="s">
        <v>47</v>
      </c>
      <c r="B702">
        <v>568</v>
      </c>
      <c r="C702" t="s">
        <v>14</v>
      </c>
      <c r="D702">
        <v>5</v>
      </c>
    </row>
    <row r="703" spans="1:4">
      <c r="A703" t="s">
        <v>47</v>
      </c>
      <c r="B703">
        <v>569</v>
      </c>
      <c r="C703" t="s">
        <v>13</v>
      </c>
      <c r="D703">
        <v>0.66666666699999999</v>
      </c>
    </row>
    <row r="704" spans="1:4">
      <c r="A704" t="s">
        <v>47</v>
      </c>
      <c r="B704">
        <v>569</v>
      </c>
      <c r="C704" t="s">
        <v>14</v>
      </c>
      <c r="D704">
        <v>0.66666666699999999</v>
      </c>
    </row>
    <row r="705" spans="1:4">
      <c r="A705" t="s">
        <v>47</v>
      </c>
      <c r="B705">
        <v>570</v>
      </c>
      <c r="C705" t="s">
        <v>14</v>
      </c>
      <c r="D705">
        <v>3</v>
      </c>
    </row>
    <row r="706" spans="1:4">
      <c r="A706" t="s">
        <v>47</v>
      </c>
      <c r="B706">
        <v>571</v>
      </c>
      <c r="C706" t="s">
        <v>49</v>
      </c>
      <c r="D706">
        <v>1</v>
      </c>
    </row>
    <row r="707" spans="1:4">
      <c r="A707" t="s">
        <v>47</v>
      </c>
      <c r="B707">
        <v>572</v>
      </c>
      <c r="C707" t="s">
        <v>38</v>
      </c>
      <c r="D707">
        <v>1</v>
      </c>
    </row>
    <row r="708" spans="1:4">
      <c r="A708" t="s">
        <v>47</v>
      </c>
      <c r="B708">
        <v>573</v>
      </c>
      <c r="C708" t="s">
        <v>13</v>
      </c>
      <c r="D708">
        <v>1</v>
      </c>
    </row>
    <row r="709" spans="1:4">
      <c r="A709" t="s">
        <v>47</v>
      </c>
      <c r="B709">
        <v>573</v>
      </c>
      <c r="C709" t="s">
        <v>14</v>
      </c>
      <c r="D709">
        <v>3</v>
      </c>
    </row>
    <row r="710" spans="1:4">
      <c r="A710" t="s">
        <v>47</v>
      </c>
      <c r="B710">
        <v>574</v>
      </c>
      <c r="C710" t="s">
        <v>49</v>
      </c>
      <c r="D710">
        <v>1</v>
      </c>
    </row>
    <row r="711" spans="1:4">
      <c r="A711" t="s">
        <v>47</v>
      </c>
      <c r="B711">
        <v>575</v>
      </c>
      <c r="C711" t="s">
        <v>39</v>
      </c>
      <c r="D711">
        <v>1</v>
      </c>
    </row>
    <row r="712" spans="1:4">
      <c r="A712" t="s">
        <v>47</v>
      </c>
      <c r="B712">
        <v>576</v>
      </c>
      <c r="C712" t="s">
        <v>49</v>
      </c>
      <c r="D712">
        <v>1</v>
      </c>
    </row>
    <row r="713" spans="1:4">
      <c r="A713" t="s">
        <v>47</v>
      </c>
      <c r="B713">
        <v>577</v>
      </c>
      <c r="C713" t="s">
        <v>14</v>
      </c>
      <c r="D713">
        <v>10</v>
      </c>
    </row>
    <row r="714" spans="1:4">
      <c r="A714" t="s">
        <v>47</v>
      </c>
      <c r="B714">
        <v>578</v>
      </c>
      <c r="C714" t="s">
        <v>6</v>
      </c>
      <c r="D714">
        <v>1</v>
      </c>
    </row>
    <row r="715" spans="1:4">
      <c r="A715" t="s">
        <v>47</v>
      </c>
      <c r="B715">
        <v>579</v>
      </c>
      <c r="C715" t="s">
        <v>49</v>
      </c>
      <c r="D715">
        <v>1</v>
      </c>
    </row>
    <row r="716" spans="1:4">
      <c r="A716" t="s">
        <v>47</v>
      </c>
      <c r="B716">
        <v>580</v>
      </c>
      <c r="C716" t="s">
        <v>48</v>
      </c>
      <c r="D716">
        <v>1</v>
      </c>
    </row>
    <row r="717" spans="1:4">
      <c r="A717" t="s">
        <v>47</v>
      </c>
      <c r="B717">
        <v>580</v>
      </c>
      <c r="C717" t="s">
        <v>14</v>
      </c>
      <c r="D717">
        <v>1</v>
      </c>
    </row>
    <row r="718" spans="1:4">
      <c r="A718" t="s">
        <v>47</v>
      </c>
      <c r="B718">
        <v>581</v>
      </c>
      <c r="C718" t="s">
        <v>39</v>
      </c>
      <c r="D718">
        <v>1</v>
      </c>
    </row>
    <row r="719" spans="1:4">
      <c r="A719" t="s">
        <v>47</v>
      </c>
      <c r="B719">
        <v>582</v>
      </c>
      <c r="C719" t="s">
        <v>49</v>
      </c>
      <c r="D719">
        <v>1</v>
      </c>
    </row>
    <row r="720" spans="1:4">
      <c r="A720" t="s">
        <v>47</v>
      </c>
      <c r="B720">
        <v>583</v>
      </c>
      <c r="C720" t="s">
        <v>14</v>
      </c>
      <c r="D720">
        <v>10</v>
      </c>
    </row>
    <row r="721" spans="1:4">
      <c r="A721" t="s">
        <v>47</v>
      </c>
      <c r="B721">
        <v>584</v>
      </c>
      <c r="C721" t="s">
        <v>14</v>
      </c>
      <c r="D721">
        <v>2</v>
      </c>
    </row>
    <row r="722" spans="1:4">
      <c r="A722" t="s">
        <v>47</v>
      </c>
      <c r="B722">
        <v>585</v>
      </c>
      <c r="C722" t="s">
        <v>49</v>
      </c>
      <c r="D722">
        <v>1</v>
      </c>
    </row>
    <row r="723" spans="1:4">
      <c r="A723" t="s">
        <v>47</v>
      </c>
      <c r="B723">
        <v>586</v>
      </c>
      <c r="C723" t="s">
        <v>6</v>
      </c>
      <c r="D723">
        <v>1</v>
      </c>
    </row>
    <row r="724" spans="1:4">
      <c r="A724" t="s">
        <v>47</v>
      </c>
      <c r="B724">
        <v>587</v>
      </c>
      <c r="C724" t="s">
        <v>49</v>
      </c>
      <c r="D724">
        <v>1</v>
      </c>
    </row>
    <row r="725" spans="1:4">
      <c r="A725" t="s">
        <v>47</v>
      </c>
      <c r="B725">
        <v>588</v>
      </c>
      <c r="C725" t="s">
        <v>54</v>
      </c>
      <c r="D725">
        <v>1</v>
      </c>
    </row>
    <row r="726" spans="1:4">
      <c r="A726" t="s">
        <v>47</v>
      </c>
      <c r="B726">
        <v>589</v>
      </c>
      <c r="C726" t="s">
        <v>14</v>
      </c>
      <c r="D726">
        <v>4</v>
      </c>
    </row>
    <row r="727" spans="1:4">
      <c r="A727" t="s">
        <v>47</v>
      </c>
      <c r="B727">
        <v>590</v>
      </c>
      <c r="C727" t="s">
        <v>14</v>
      </c>
      <c r="D727">
        <v>4</v>
      </c>
    </row>
    <row r="728" spans="1:4">
      <c r="A728" t="s">
        <v>47</v>
      </c>
      <c r="B728">
        <v>591</v>
      </c>
      <c r="C728" t="s">
        <v>39</v>
      </c>
      <c r="D728">
        <v>1</v>
      </c>
    </row>
    <row r="729" spans="1:4">
      <c r="A729" t="s">
        <v>47</v>
      </c>
      <c r="B729">
        <v>592</v>
      </c>
      <c r="C729" t="s">
        <v>14</v>
      </c>
      <c r="D729">
        <v>4</v>
      </c>
    </row>
    <row r="730" spans="1:4">
      <c r="A730" t="s">
        <v>47</v>
      </c>
      <c r="B730">
        <v>593</v>
      </c>
      <c r="C730" t="s">
        <v>14</v>
      </c>
      <c r="D730">
        <v>6</v>
      </c>
    </row>
    <row r="731" spans="1:4">
      <c r="A731" t="s">
        <v>47</v>
      </c>
      <c r="B731">
        <v>594</v>
      </c>
      <c r="C731" t="s">
        <v>13</v>
      </c>
      <c r="D731">
        <v>1</v>
      </c>
    </row>
    <row r="732" spans="1:4">
      <c r="A732" t="s">
        <v>47</v>
      </c>
      <c r="B732">
        <v>594</v>
      </c>
      <c r="C732" t="s">
        <v>14</v>
      </c>
      <c r="D732">
        <v>5</v>
      </c>
    </row>
    <row r="733" spans="1:4">
      <c r="A733" t="s">
        <v>47</v>
      </c>
      <c r="B733">
        <v>595</v>
      </c>
      <c r="C733" t="s">
        <v>14</v>
      </c>
      <c r="D733">
        <v>4</v>
      </c>
    </row>
    <row r="734" spans="1:4">
      <c r="A734" t="s">
        <v>47</v>
      </c>
      <c r="B734">
        <v>596</v>
      </c>
      <c r="C734" t="s">
        <v>15</v>
      </c>
      <c r="D734">
        <v>1</v>
      </c>
    </row>
    <row r="735" spans="1:4">
      <c r="A735" t="s">
        <v>47</v>
      </c>
      <c r="B735">
        <v>596</v>
      </c>
      <c r="C735" t="s">
        <v>14</v>
      </c>
      <c r="D735">
        <v>3</v>
      </c>
    </row>
    <row r="736" spans="1:4">
      <c r="A736" t="s">
        <v>47</v>
      </c>
      <c r="B736">
        <v>597</v>
      </c>
      <c r="C736" t="s">
        <v>14</v>
      </c>
      <c r="D736">
        <v>9</v>
      </c>
    </row>
    <row r="737" spans="1:4">
      <c r="A737" t="s">
        <v>47</v>
      </c>
      <c r="B737">
        <v>598</v>
      </c>
      <c r="C737" t="s">
        <v>14</v>
      </c>
      <c r="D737">
        <v>10</v>
      </c>
    </row>
    <row r="738" spans="1:4">
      <c r="A738" t="s">
        <v>47</v>
      </c>
      <c r="B738">
        <v>599</v>
      </c>
      <c r="C738" t="s">
        <v>49</v>
      </c>
      <c r="D738">
        <v>1</v>
      </c>
    </row>
    <row r="739" spans="1:4">
      <c r="A739" t="s">
        <v>47</v>
      </c>
      <c r="B739">
        <v>600</v>
      </c>
      <c r="C739" t="s">
        <v>14</v>
      </c>
      <c r="D739">
        <v>7</v>
      </c>
    </row>
    <row r="740" spans="1:4">
      <c r="A740" t="s">
        <v>47</v>
      </c>
      <c r="B740">
        <v>601</v>
      </c>
      <c r="C740" t="s">
        <v>14</v>
      </c>
      <c r="D740">
        <v>6</v>
      </c>
    </row>
    <row r="741" spans="1:4">
      <c r="A741" t="s">
        <v>47</v>
      </c>
      <c r="B741">
        <v>602</v>
      </c>
      <c r="C741" t="s">
        <v>49</v>
      </c>
      <c r="D741">
        <v>1</v>
      </c>
    </row>
    <row r="742" spans="1:4">
      <c r="A742" t="s">
        <v>47</v>
      </c>
      <c r="B742">
        <v>603</v>
      </c>
      <c r="C742" t="s">
        <v>14</v>
      </c>
      <c r="D742">
        <v>9</v>
      </c>
    </row>
    <row r="743" spans="1:4">
      <c r="A743" t="s">
        <v>47</v>
      </c>
      <c r="B743">
        <v>604</v>
      </c>
      <c r="C743" t="s">
        <v>14</v>
      </c>
      <c r="D743">
        <v>8</v>
      </c>
    </row>
    <row r="744" spans="1:4">
      <c r="A744" t="s">
        <v>47</v>
      </c>
      <c r="B744">
        <v>605</v>
      </c>
      <c r="C744" t="s">
        <v>14</v>
      </c>
      <c r="D744">
        <v>5</v>
      </c>
    </row>
    <row r="745" spans="1:4">
      <c r="A745" t="s">
        <v>47</v>
      </c>
      <c r="B745">
        <v>606</v>
      </c>
      <c r="C745" t="s">
        <v>15</v>
      </c>
      <c r="D745">
        <v>1</v>
      </c>
    </row>
    <row r="746" spans="1:4">
      <c r="A746" t="s">
        <v>47</v>
      </c>
      <c r="B746">
        <v>606</v>
      </c>
      <c r="C746" t="s">
        <v>14</v>
      </c>
      <c r="D746">
        <v>4</v>
      </c>
    </row>
    <row r="747" spans="1:4">
      <c r="A747" t="s">
        <v>47</v>
      </c>
      <c r="B747">
        <v>607</v>
      </c>
      <c r="C747" t="s">
        <v>14</v>
      </c>
      <c r="D747">
        <v>3</v>
      </c>
    </row>
    <row r="748" spans="1:4">
      <c r="A748" t="s">
        <v>47</v>
      </c>
      <c r="B748">
        <v>608</v>
      </c>
      <c r="C748" t="s">
        <v>15</v>
      </c>
      <c r="D748">
        <v>1</v>
      </c>
    </row>
    <row r="749" spans="1:4">
      <c r="A749" t="s">
        <v>47</v>
      </c>
      <c r="B749">
        <v>608</v>
      </c>
      <c r="C749" t="s">
        <v>14</v>
      </c>
      <c r="D749">
        <v>2</v>
      </c>
    </row>
    <row r="750" spans="1:4">
      <c r="A750" t="s">
        <v>47</v>
      </c>
      <c r="B750">
        <v>609</v>
      </c>
      <c r="C750" t="s">
        <v>49</v>
      </c>
      <c r="D750">
        <v>1</v>
      </c>
    </row>
    <row r="751" spans="1:4">
      <c r="A751" t="s">
        <v>47</v>
      </c>
      <c r="B751">
        <v>610</v>
      </c>
      <c r="C751" t="s">
        <v>14</v>
      </c>
      <c r="D751">
        <v>11</v>
      </c>
    </row>
    <row r="752" spans="1:4">
      <c r="A752" t="s">
        <v>47</v>
      </c>
      <c r="B752">
        <v>611</v>
      </c>
      <c r="C752" t="s">
        <v>52</v>
      </c>
      <c r="D752">
        <v>1</v>
      </c>
    </row>
    <row r="753" spans="1:4">
      <c r="A753" t="s">
        <v>47</v>
      </c>
      <c r="B753">
        <v>612</v>
      </c>
      <c r="C753" t="s">
        <v>6</v>
      </c>
      <c r="D753">
        <v>1</v>
      </c>
    </row>
    <row r="754" spans="1:4">
      <c r="A754" t="s">
        <v>47</v>
      </c>
      <c r="B754">
        <v>613</v>
      </c>
      <c r="C754" t="s">
        <v>6</v>
      </c>
      <c r="D754">
        <v>1</v>
      </c>
    </row>
    <row r="755" spans="1:4">
      <c r="A755" t="s">
        <v>47</v>
      </c>
      <c r="B755">
        <v>614</v>
      </c>
      <c r="C755" t="s">
        <v>6</v>
      </c>
      <c r="D755">
        <v>1</v>
      </c>
    </row>
    <row r="756" spans="1:4">
      <c r="A756" t="s">
        <v>47</v>
      </c>
      <c r="B756">
        <v>616</v>
      </c>
      <c r="C756" t="s">
        <v>13</v>
      </c>
      <c r="D756">
        <v>2</v>
      </c>
    </row>
    <row r="757" spans="1:4">
      <c r="A757" t="s">
        <v>47</v>
      </c>
      <c r="B757">
        <v>616</v>
      </c>
      <c r="C757" t="s">
        <v>14</v>
      </c>
      <c r="D757">
        <v>5</v>
      </c>
    </row>
    <row r="758" spans="1:4">
      <c r="A758" t="s">
        <v>47</v>
      </c>
      <c r="B758">
        <v>617</v>
      </c>
      <c r="C758" t="s">
        <v>39</v>
      </c>
      <c r="D758">
        <v>1</v>
      </c>
    </row>
    <row r="759" spans="1:4">
      <c r="A759" t="s">
        <v>47</v>
      </c>
      <c r="B759">
        <v>618</v>
      </c>
      <c r="C759" t="s">
        <v>49</v>
      </c>
      <c r="D759">
        <v>1</v>
      </c>
    </row>
    <row r="760" spans="1:4">
      <c r="A760" t="s">
        <v>47</v>
      </c>
      <c r="B760">
        <v>619</v>
      </c>
      <c r="C760" t="s">
        <v>6</v>
      </c>
      <c r="D760">
        <v>1</v>
      </c>
    </row>
    <row r="761" spans="1:4">
      <c r="A761" t="s">
        <v>47</v>
      </c>
      <c r="B761">
        <v>620</v>
      </c>
      <c r="C761" t="s">
        <v>48</v>
      </c>
      <c r="D761">
        <v>1</v>
      </c>
    </row>
    <row r="762" spans="1:4">
      <c r="A762" t="s">
        <v>47</v>
      </c>
      <c r="B762">
        <v>621</v>
      </c>
      <c r="C762" t="s">
        <v>14</v>
      </c>
      <c r="D762">
        <v>9</v>
      </c>
    </row>
    <row r="763" spans="1:4">
      <c r="A763" t="s">
        <v>47</v>
      </c>
      <c r="B763">
        <v>622</v>
      </c>
      <c r="C763" t="s">
        <v>14</v>
      </c>
      <c r="D763">
        <v>8</v>
      </c>
    </row>
    <row r="764" spans="1:4">
      <c r="A764" t="s">
        <v>47</v>
      </c>
      <c r="B764">
        <v>623</v>
      </c>
      <c r="C764" t="s">
        <v>49</v>
      </c>
      <c r="D764">
        <v>1</v>
      </c>
    </row>
    <row r="765" spans="1:4">
      <c r="A765" t="s">
        <v>47</v>
      </c>
      <c r="B765">
        <v>624</v>
      </c>
      <c r="C765" t="s">
        <v>33</v>
      </c>
      <c r="D765">
        <v>1</v>
      </c>
    </row>
    <row r="766" spans="1:4">
      <c r="A766" t="s">
        <v>47</v>
      </c>
      <c r="B766">
        <v>625</v>
      </c>
      <c r="C766" t="s">
        <v>33</v>
      </c>
      <c r="D766">
        <v>1</v>
      </c>
    </row>
    <row r="767" spans="1:4">
      <c r="A767" t="s">
        <v>47</v>
      </c>
      <c r="B767">
        <v>626</v>
      </c>
      <c r="C767" t="s">
        <v>39</v>
      </c>
      <c r="D767">
        <v>1</v>
      </c>
    </row>
    <row r="768" spans="1:4">
      <c r="A768" t="s">
        <v>47</v>
      </c>
      <c r="B768">
        <v>627</v>
      </c>
      <c r="C768" t="s">
        <v>39</v>
      </c>
      <c r="D768">
        <v>1</v>
      </c>
    </row>
    <row r="769" spans="1:4">
      <c r="A769" t="s">
        <v>47</v>
      </c>
      <c r="B769">
        <v>628</v>
      </c>
      <c r="C769" t="s">
        <v>14</v>
      </c>
      <c r="D769">
        <v>10</v>
      </c>
    </row>
    <row r="770" spans="1:4">
      <c r="A770" t="s">
        <v>47</v>
      </c>
      <c r="B770">
        <v>629</v>
      </c>
      <c r="C770" t="s">
        <v>14</v>
      </c>
      <c r="D770">
        <v>11</v>
      </c>
    </row>
    <row r="771" spans="1:4">
      <c r="A771" t="s">
        <v>47</v>
      </c>
      <c r="B771">
        <v>630</v>
      </c>
      <c r="C771" t="s">
        <v>49</v>
      </c>
      <c r="D771">
        <v>1</v>
      </c>
    </row>
    <row r="772" spans="1:4">
      <c r="A772" t="s">
        <v>47</v>
      </c>
      <c r="B772">
        <v>631</v>
      </c>
      <c r="C772" t="s">
        <v>49</v>
      </c>
      <c r="D772">
        <v>1</v>
      </c>
    </row>
    <row r="773" spans="1:4">
      <c r="A773" t="s">
        <v>47</v>
      </c>
      <c r="B773">
        <v>632</v>
      </c>
      <c r="C773" t="s">
        <v>49</v>
      </c>
      <c r="D773">
        <v>1</v>
      </c>
    </row>
    <row r="774" spans="1:4">
      <c r="A774" t="s">
        <v>47</v>
      </c>
      <c r="B774">
        <v>633</v>
      </c>
      <c r="C774" t="s">
        <v>14</v>
      </c>
      <c r="D774">
        <v>7</v>
      </c>
    </row>
    <row r="775" spans="1:4">
      <c r="A775" t="s">
        <v>47</v>
      </c>
      <c r="B775">
        <v>634</v>
      </c>
      <c r="C775" t="s">
        <v>14</v>
      </c>
      <c r="D775">
        <v>8</v>
      </c>
    </row>
    <row r="776" spans="1:4">
      <c r="A776" t="s">
        <v>47</v>
      </c>
      <c r="B776">
        <v>635</v>
      </c>
      <c r="C776" t="s">
        <v>14</v>
      </c>
      <c r="D776">
        <v>9</v>
      </c>
    </row>
    <row r="777" spans="1:4">
      <c r="A777" t="s">
        <v>47</v>
      </c>
      <c r="B777">
        <v>636</v>
      </c>
      <c r="C777" t="s">
        <v>6</v>
      </c>
      <c r="D777">
        <v>1</v>
      </c>
    </row>
    <row r="778" spans="1:4">
      <c r="A778" t="s">
        <v>47</v>
      </c>
      <c r="B778">
        <v>637</v>
      </c>
      <c r="C778" t="s">
        <v>14</v>
      </c>
      <c r="D778">
        <v>6</v>
      </c>
    </row>
    <row r="779" spans="1:4">
      <c r="A779" t="s">
        <v>47</v>
      </c>
      <c r="B779">
        <v>638</v>
      </c>
      <c r="C779" t="s">
        <v>14</v>
      </c>
      <c r="D779">
        <v>10</v>
      </c>
    </row>
    <row r="780" spans="1:4">
      <c r="A780" t="s">
        <v>47</v>
      </c>
      <c r="B780">
        <v>639</v>
      </c>
      <c r="C780" t="s">
        <v>34</v>
      </c>
      <c r="D780">
        <v>1</v>
      </c>
    </row>
    <row r="781" spans="1:4">
      <c r="A781" t="s">
        <v>47</v>
      </c>
      <c r="B781">
        <v>640</v>
      </c>
      <c r="C781" t="s">
        <v>14</v>
      </c>
      <c r="D781">
        <v>10</v>
      </c>
    </row>
    <row r="782" spans="1:4">
      <c r="A782" t="s">
        <v>47</v>
      </c>
      <c r="B782">
        <v>641</v>
      </c>
      <c r="C782" t="s">
        <v>14</v>
      </c>
      <c r="D782">
        <v>10</v>
      </c>
    </row>
    <row r="783" spans="1:4">
      <c r="A783" t="s">
        <v>47</v>
      </c>
      <c r="B783">
        <v>642</v>
      </c>
      <c r="C783" t="s">
        <v>34</v>
      </c>
      <c r="D783">
        <v>1</v>
      </c>
    </row>
    <row r="784" spans="1:4">
      <c r="A784" t="s">
        <v>47</v>
      </c>
      <c r="B784">
        <v>643</v>
      </c>
      <c r="C784" t="s">
        <v>49</v>
      </c>
      <c r="D784">
        <v>1</v>
      </c>
    </row>
    <row r="785" spans="1:4">
      <c r="A785" t="s">
        <v>47</v>
      </c>
      <c r="B785">
        <v>644</v>
      </c>
      <c r="C785" t="s">
        <v>49</v>
      </c>
      <c r="D785">
        <v>1</v>
      </c>
    </row>
    <row r="786" spans="1:4">
      <c r="A786" t="s">
        <v>47</v>
      </c>
      <c r="B786">
        <v>645</v>
      </c>
      <c r="C786" t="s">
        <v>39</v>
      </c>
      <c r="D786">
        <v>1</v>
      </c>
    </row>
    <row r="787" spans="1:4">
      <c r="A787" t="s">
        <v>47</v>
      </c>
      <c r="B787">
        <v>646</v>
      </c>
      <c r="C787" t="s">
        <v>49</v>
      </c>
      <c r="D787">
        <v>1</v>
      </c>
    </row>
    <row r="788" spans="1:4">
      <c r="A788" t="s">
        <v>47</v>
      </c>
      <c r="B788">
        <v>647</v>
      </c>
      <c r="C788" t="s">
        <v>6</v>
      </c>
      <c r="D788">
        <v>1</v>
      </c>
    </row>
    <row r="789" spans="1:4">
      <c r="A789" t="s">
        <v>47</v>
      </c>
      <c r="B789">
        <v>648</v>
      </c>
      <c r="C789" t="s">
        <v>48</v>
      </c>
      <c r="D789">
        <v>1</v>
      </c>
    </row>
    <row r="790" spans="1:4">
      <c r="A790" t="s">
        <v>47</v>
      </c>
      <c r="B790">
        <v>649</v>
      </c>
      <c r="C790" t="s">
        <v>6</v>
      </c>
      <c r="D790">
        <v>1</v>
      </c>
    </row>
    <row r="791" spans="1:4">
      <c r="A791" t="s">
        <v>47</v>
      </c>
      <c r="B791">
        <v>650</v>
      </c>
      <c r="C791" t="s">
        <v>39</v>
      </c>
      <c r="D791">
        <v>1</v>
      </c>
    </row>
    <row r="792" spans="1:4">
      <c r="A792" t="s">
        <v>47</v>
      </c>
      <c r="B792">
        <v>651</v>
      </c>
      <c r="C792" t="s">
        <v>39</v>
      </c>
      <c r="D792">
        <v>1</v>
      </c>
    </row>
    <row r="793" spans="1:4">
      <c r="A793" t="s">
        <v>47</v>
      </c>
      <c r="B793">
        <v>652</v>
      </c>
      <c r="C793" t="s">
        <v>6</v>
      </c>
      <c r="D793">
        <v>1</v>
      </c>
    </row>
    <row r="794" spans="1:4">
      <c r="A794" t="s">
        <v>47</v>
      </c>
      <c r="B794">
        <v>653</v>
      </c>
      <c r="C794" t="s">
        <v>49</v>
      </c>
      <c r="D794">
        <v>1</v>
      </c>
    </row>
    <row r="795" spans="1:4">
      <c r="A795" t="s">
        <v>47</v>
      </c>
      <c r="B795">
        <v>654</v>
      </c>
      <c r="C795" t="s">
        <v>49</v>
      </c>
      <c r="D795">
        <v>1</v>
      </c>
    </row>
    <row r="796" spans="1:4">
      <c r="A796" t="s">
        <v>47</v>
      </c>
      <c r="B796">
        <v>655</v>
      </c>
      <c r="C796" t="s">
        <v>49</v>
      </c>
      <c r="D796">
        <v>1</v>
      </c>
    </row>
    <row r="797" spans="1:4">
      <c r="A797" t="s">
        <v>47</v>
      </c>
      <c r="B797">
        <v>656</v>
      </c>
      <c r="C797" t="s">
        <v>49</v>
      </c>
      <c r="D797">
        <v>1</v>
      </c>
    </row>
    <row r="798" spans="1:4">
      <c r="A798" t="s">
        <v>47</v>
      </c>
      <c r="B798">
        <v>657</v>
      </c>
      <c r="C798" t="s">
        <v>49</v>
      </c>
      <c r="D798">
        <v>1</v>
      </c>
    </row>
    <row r="799" spans="1:4">
      <c r="A799" t="s">
        <v>47</v>
      </c>
      <c r="B799">
        <v>658</v>
      </c>
      <c r="C799" t="s">
        <v>14</v>
      </c>
      <c r="D799">
        <v>10</v>
      </c>
    </row>
    <row r="800" spans="1:4">
      <c r="A800" t="s">
        <v>47</v>
      </c>
      <c r="B800">
        <v>659</v>
      </c>
      <c r="C800" t="s">
        <v>8</v>
      </c>
      <c r="D800">
        <v>1</v>
      </c>
    </row>
    <row r="801" spans="1:4">
      <c r="A801" t="s">
        <v>47</v>
      </c>
      <c r="B801">
        <v>659</v>
      </c>
      <c r="C801" t="s">
        <v>14</v>
      </c>
      <c r="D801">
        <v>6</v>
      </c>
    </row>
    <row r="802" spans="1:4">
      <c r="A802" t="s">
        <v>47</v>
      </c>
      <c r="B802">
        <v>660</v>
      </c>
      <c r="C802" t="s">
        <v>6</v>
      </c>
      <c r="D802">
        <v>1</v>
      </c>
    </row>
    <row r="803" spans="1:4">
      <c r="A803" t="s">
        <v>47</v>
      </c>
      <c r="B803">
        <v>661</v>
      </c>
      <c r="C803" t="s">
        <v>6</v>
      </c>
      <c r="D803">
        <v>1</v>
      </c>
    </row>
    <row r="804" spans="1:4">
      <c r="A804" t="s">
        <v>47</v>
      </c>
      <c r="B804">
        <v>662</v>
      </c>
      <c r="C804" t="s">
        <v>6</v>
      </c>
      <c r="D804">
        <v>1</v>
      </c>
    </row>
    <row r="805" spans="1:4">
      <c r="A805" t="s">
        <v>47</v>
      </c>
      <c r="B805">
        <v>663</v>
      </c>
      <c r="C805" t="s">
        <v>49</v>
      </c>
      <c r="D805">
        <v>1</v>
      </c>
    </row>
    <row r="806" spans="1:4">
      <c r="A806" t="s">
        <v>47</v>
      </c>
      <c r="B806">
        <v>664</v>
      </c>
      <c r="C806" t="s">
        <v>49</v>
      </c>
      <c r="D806">
        <v>1</v>
      </c>
    </row>
    <row r="807" spans="1:4">
      <c r="A807" t="s">
        <v>47</v>
      </c>
      <c r="B807">
        <v>665</v>
      </c>
      <c r="C807" t="s">
        <v>6</v>
      </c>
      <c r="D807">
        <v>1</v>
      </c>
    </row>
    <row r="808" spans="1:4">
      <c r="A808" t="s">
        <v>47</v>
      </c>
      <c r="B808">
        <v>666</v>
      </c>
      <c r="C808" t="s">
        <v>6</v>
      </c>
      <c r="D808">
        <v>1</v>
      </c>
    </row>
    <row r="809" spans="1:4">
      <c r="A809" t="s">
        <v>47</v>
      </c>
      <c r="B809">
        <v>667</v>
      </c>
      <c r="C809" t="s">
        <v>54</v>
      </c>
      <c r="D809">
        <v>1</v>
      </c>
    </row>
    <row r="810" spans="1:4">
      <c r="A810" t="s">
        <v>47</v>
      </c>
      <c r="B810">
        <v>668</v>
      </c>
      <c r="C810" t="s">
        <v>39</v>
      </c>
      <c r="D810">
        <v>1</v>
      </c>
    </row>
    <row r="811" spans="1:4">
      <c r="A811" t="s">
        <v>47</v>
      </c>
      <c r="B811">
        <v>669</v>
      </c>
      <c r="C811" t="s">
        <v>6</v>
      </c>
      <c r="D811">
        <v>1</v>
      </c>
    </row>
    <row r="812" spans="1:4">
      <c r="A812" t="s">
        <v>47</v>
      </c>
      <c r="B812">
        <v>671</v>
      </c>
      <c r="C812" t="s">
        <v>38</v>
      </c>
      <c r="D812">
        <v>1</v>
      </c>
    </row>
    <row r="813" spans="1:4">
      <c r="A813" t="s">
        <v>47</v>
      </c>
      <c r="B813">
        <v>672</v>
      </c>
      <c r="C813" t="s">
        <v>8</v>
      </c>
      <c r="D813">
        <v>1</v>
      </c>
    </row>
    <row r="814" spans="1:4">
      <c r="A814" t="s">
        <v>47</v>
      </c>
      <c r="B814">
        <v>672</v>
      </c>
      <c r="C814" t="s">
        <v>14</v>
      </c>
      <c r="D814">
        <v>5</v>
      </c>
    </row>
    <row r="815" spans="1:4">
      <c r="A815" t="s">
        <v>47</v>
      </c>
      <c r="B815">
        <v>673</v>
      </c>
      <c r="C815" t="s">
        <v>9</v>
      </c>
      <c r="D815">
        <v>1</v>
      </c>
    </row>
    <row r="816" spans="1:4">
      <c r="A816" t="s">
        <v>47</v>
      </c>
      <c r="B816">
        <v>673</v>
      </c>
      <c r="C816" t="s">
        <v>14</v>
      </c>
      <c r="D816">
        <v>1</v>
      </c>
    </row>
    <row r="817" spans="1:4">
      <c r="A817" t="s">
        <v>47</v>
      </c>
      <c r="B817">
        <v>674</v>
      </c>
      <c r="C817" t="s">
        <v>14</v>
      </c>
      <c r="D817">
        <v>5</v>
      </c>
    </row>
    <row r="818" spans="1:4">
      <c r="A818" t="s">
        <v>47</v>
      </c>
      <c r="B818">
        <v>675</v>
      </c>
      <c r="C818" t="s">
        <v>8</v>
      </c>
      <c r="D818">
        <v>1</v>
      </c>
    </row>
    <row r="819" spans="1:4">
      <c r="A819" t="s">
        <v>47</v>
      </c>
      <c r="B819">
        <v>675</v>
      </c>
      <c r="C819" t="s">
        <v>14</v>
      </c>
      <c r="D819">
        <v>6</v>
      </c>
    </row>
    <row r="820" spans="1:4">
      <c r="A820" t="s">
        <v>47</v>
      </c>
      <c r="B820">
        <v>676</v>
      </c>
      <c r="C820" t="s">
        <v>14</v>
      </c>
      <c r="D820">
        <v>9</v>
      </c>
    </row>
    <row r="821" spans="1:4">
      <c r="A821" t="s">
        <v>47</v>
      </c>
      <c r="B821">
        <v>677</v>
      </c>
      <c r="C821" t="s">
        <v>14</v>
      </c>
      <c r="D821">
        <v>8</v>
      </c>
    </row>
    <row r="822" spans="1:4">
      <c r="A822" t="s">
        <v>47</v>
      </c>
      <c r="B822">
        <v>678</v>
      </c>
      <c r="C822" t="s">
        <v>13</v>
      </c>
      <c r="D822">
        <v>1</v>
      </c>
    </row>
    <row r="823" spans="1:4">
      <c r="A823" t="s">
        <v>47</v>
      </c>
      <c r="B823">
        <v>678</v>
      </c>
      <c r="C823" t="s">
        <v>14</v>
      </c>
      <c r="D823">
        <v>1</v>
      </c>
    </row>
    <row r="824" spans="1:4">
      <c r="A824" t="s">
        <v>47</v>
      </c>
      <c r="B824">
        <v>679</v>
      </c>
      <c r="C824" t="s">
        <v>49</v>
      </c>
      <c r="D824">
        <v>1</v>
      </c>
    </row>
    <row r="825" spans="1:4">
      <c r="A825" t="s">
        <v>47</v>
      </c>
      <c r="B825">
        <v>680</v>
      </c>
      <c r="C825" t="s">
        <v>49</v>
      </c>
      <c r="D825">
        <v>1</v>
      </c>
    </row>
    <row r="826" spans="1:4">
      <c r="A826" t="s">
        <v>47</v>
      </c>
      <c r="B826">
        <v>681</v>
      </c>
      <c r="C826" t="s">
        <v>14</v>
      </c>
      <c r="D826">
        <v>7</v>
      </c>
    </row>
    <row r="827" spans="1:4">
      <c r="A827" t="s">
        <v>47</v>
      </c>
      <c r="B827">
        <v>682</v>
      </c>
      <c r="C827" t="s">
        <v>14</v>
      </c>
      <c r="D827">
        <v>4</v>
      </c>
    </row>
    <row r="828" spans="1:4">
      <c r="A828" t="s">
        <v>47</v>
      </c>
      <c r="B828">
        <v>683</v>
      </c>
      <c r="C828" t="s">
        <v>14</v>
      </c>
      <c r="D828">
        <v>5</v>
      </c>
    </row>
    <row r="829" spans="1:4">
      <c r="A829" t="s">
        <v>47</v>
      </c>
      <c r="B829">
        <v>684</v>
      </c>
      <c r="C829" t="s">
        <v>14</v>
      </c>
      <c r="D829">
        <v>6</v>
      </c>
    </row>
    <row r="830" spans="1:4">
      <c r="A830" t="s">
        <v>47</v>
      </c>
      <c r="B830">
        <v>685</v>
      </c>
      <c r="C830" t="s">
        <v>14</v>
      </c>
      <c r="D830">
        <v>6</v>
      </c>
    </row>
    <row r="831" spans="1:4">
      <c r="A831" t="s">
        <v>47</v>
      </c>
      <c r="B831">
        <v>686</v>
      </c>
      <c r="C831" t="s">
        <v>14</v>
      </c>
      <c r="D831">
        <v>7</v>
      </c>
    </row>
    <row r="832" spans="1:4">
      <c r="A832" t="s">
        <v>47</v>
      </c>
      <c r="B832">
        <v>687</v>
      </c>
      <c r="C832" t="s">
        <v>6</v>
      </c>
      <c r="D832">
        <v>1</v>
      </c>
    </row>
    <row r="833" spans="1:4">
      <c r="A833" t="s">
        <v>47</v>
      </c>
      <c r="B833">
        <v>688</v>
      </c>
      <c r="C833" t="s">
        <v>39</v>
      </c>
      <c r="D833">
        <v>1</v>
      </c>
    </row>
    <row r="834" spans="1:4">
      <c r="A834" t="s">
        <v>47</v>
      </c>
      <c r="B834">
        <v>689</v>
      </c>
      <c r="C834" t="s">
        <v>6</v>
      </c>
      <c r="D834">
        <v>1</v>
      </c>
    </row>
    <row r="835" spans="1:4">
      <c r="A835" t="s">
        <v>47</v>
      </c>
      <c r="B835">
        <v>690</v>
      </c>
      <c r="C835" t="s">
        <v>15</v>
      </c>
      <c r="D835">
        <v>1</v>
      </c>
    </row>
    <row r="836" spans="1:4">
      <c r="A836" t="s">
        <v>47</v>
      </c>
      <c r="B836">
        <v>690</v>
      </c>
      <c r="C836" t="s">
        <v>14</v>
      </c>
      <c r="D836">
        <v>4</v>
      </c>
    </row>
    <row r="837" spans="1:4">
      <c r="A837" t="s">
        <v>47</v>
      </c>
      <c r="B837">
        <v>691</v>
      </c>
      <c r="C837" t="s">
        <v>49</v>
      </c>
      <c r="D837">
        <v>1</v>
      </c>
    </row>
    <row r="838" spans="1:4">
      <c r="A838" t="s">
        <v>47</v>
      </c>
      <c r="B838">
        <v>692</v>
      </c>
      <c r="C838" t="s">
        <v>14</v>
      </c>
      <c r="D838">
        <v>4</v>
      </c>
    </row>
    <row r="839" spans="1:4">
      <c r="A839" t="s">
        <v>47</v>
      </c>
      <c r="B839">
        <v>693</v>
      </c>
      <c r="C839" t="s">
        <v>6</v>
      </c>
      <c r="D839">
        <v>1</v>
      </c>
    </row>
    <row r="840" spans="1:4">
      <c r="A840" t="s">
        <v>47</v>
      </c>
      <c r="B840">
        <v>694</v>
      </c>
      <c r="C840" t="s">
        <v>6</v>
      </c>
      <c r="D840">
        <v>1</v>
      </c>
    </row>
    <row r="841" spans="1:4">
      <c r="A841" t="s">
        <v>47</v>
      </c>
      <c r="B841">
        <v>695</v>
      </c>
      <c r="C841" t="s">
        <v>6</v>
      </c>
      <c r="D841">
        <v>1</v>
      </c>
    </row>
    <row r="842" spans="1:4">
      <c r="A842" t="s">
        <v>47</v>
      </c>
      <c r="B842">
        <v>696</v>
      </c>
      <c r="C842" t="s">
        <v>6</v>
      </c>
      <c r="D842">
        <v>1</v>
      </c>
    </row>
    <row r="843" spans="1:4">
      <c r="A843" t="s">
        <v>47</v>
      </c>
      <c r="B843">
        <v>697</v>
      </c>
      <c r="C843" t="s">
        <v>6</v>
      </c>
      <c r="D843">
        <v>1</v>
      </c>
    </row>
    <row r="844" spans="1:4">
      <c r="A844" t="s">
        <v>47</v>
      </c>
      <c r="B844">
        <v>698</v>
      </c>
      <c r="C844" t="s">
        <v>15</v>
      </c>
      <c r="D844">
        <v>1</v>
      </c>
    </row>
    <row r="845" spans="1:4">
      <c r="A845" t="s">
        <v>47</v>
      </c>
      <c r="B845">
        <v>698</v>
      </c>
      <c r="C845" t="s">
        <v>14</v>
      </c>
      <c r="D845">
        <v>1</v>
      </c>
    </row>
    <row r="846" spans="1:4">
      <c r="A846" t="s">
        <v>47</v>
      </c>
      <c r="B846">
        <v>699</v>
      </c>
      <c r="C846" t="s">
        <v>6</v>
      </c>
      <c r="D846">
        <v>1</v>
      </c>
    </row>
    <row r="847" spans="1:4">
      <c r="A847" t="s">
        <v>47</v>
      </c>
      <c r="B847">
        <v>700</v>
      </c>
      <c r="C847" t="s">
        <v>6</v>
      </c>
      <c r="D847">
        <v>1</v>
      </c>
    </row>
    <row r="848" spans="1:4">
      <c r="A848" t="s">
        <v>47</v>
      </c>
      <c r="B848">
        <v>701</v>
      </c>
      <c r="C848" t="s">
        <v>14</v>
      </c>
      <c r="D848">
        <v>6</v>
      </c>
    </row>
    <row r="849" spans="1:4">
      <c r="A849" t="s">
        <v>47</v>
      </c>
      <c r="B849">
        <v>702</v>
      </c>
      <c r="C849" t="s">
        <v>6</v>
      </c>
      <c r="D849">
        <v>1</v>
      </c>
    </row>
    <row r="850" spans="1:4">
      <c r="A850" t="s">
        <v>47</v>
      </c>
      <c r="B850">
        <v>703</v>
      </c>
      <c r="C850" t="s">
        <v>48</v>
      </c>
      <c r="D850">
        <v>1</v>
      </c>
    </row>
    <row r="851" spans="1:4">
      <c r="A851" t="s">
        <v>47</v>
      </c>
      <c r="B851">
        <v>703</v>
      </c>
      <c r="C851" t="s">
        <v>14</v>
      </c>
      <c r="D851">
        <v>2</v>
      </c>
    </row>
    <row r="852" spans="1:4">
      <c r="A852" t="s">
        <v>47</v>
      </c>
      <c r="B852">
        <v>704</v>
      </c>
      <c r="C852" t="s">
        <v>14</v>
      </c>
      <c r="D852">
        <v>10</v>
      </c>
    </row>
    <row r="853" spans="1:4">
      <c r="A853" t="s">
        <v>47</v>
      </c>
      <c r="B853">
        <v>705</v>
      </c>
      <c r="C853" t="s">
        <v>33</v>
      </c>
      <c r="D853">
        <v>1</v>
      </c>
    </row>
    <row r="854" spans="1:4">
      <c r="A854" t="s">
        <v>47</v>
      </c>
      <c r="B854">
        <v>706</v>
      </c>
      <c r="C854" t="s">
        <v>14</v>
      </c>
      <c r="D854">
        <v>4</v>
      </c>
    </row>
    <row r="855" spans="1:4">
      <c r="A855" t="s">
        <v>47</v>
      </c>
      <c r="B855">
        <v>707</v>
      </c>
      <c r="C855" t="s">
        <v>14</v>
      </c>
      <c r="D855">
        <v>4</v>
      </c>
    </row>
    <row r="856" spans="1:4">
      <c r="A856" t="s">
        <v>47</v>
      </c>
      <c r="B856">
        <v>708</v>
      </c>
      <c r="C856" t="s">
        <v>14</v>
      </c>
      <c r="D856">
        <v>5</v>
      </c>
    </row>
    <row r="857" spans="1:4">
      <c r="A857" t="s">
        <v>47</v>
      </c>
      <c r="B857">
        <v>709</v>
      </c>
      <c r="C857" t="s">
        <v>14</v>
      </c>
      <c r="D857">
        <v>9</v>
      </c>
    </row>
    <row r="858" spans="1:4">
      <c r="A858" t="s">
        <v>47</v>
      </c>
      <c r="B858">
        <v>710</v>
      </c>
      <c r="C858" t="s">
        <v>10</v>
      </c>
      <c r="D858">
        <v>1</v>
      </c>
    </row>
    <row r="859" spans="1:4">
      <c r="A859" t="s">
        <v>47</v>
      </c>
      <c r="B859">
        <v>710</v>
      </c>
      <c r="C859" t="s">
        <v>14</v>
      </c>
      <c r="D859">
        <v>8</v>
      </c>
    </row>
    <row r="860" spans="1:4">
      <c r="A860" t="s">
        <v>47</v>
      </c>
      <c r="B860">
        <v>711</v>
      </c>
      <c r="C860" t="s">
        <v>49</v>
      </c>
      <c r="D860">
        <v>1</v>
      </c>
    </row>
    <row r="861" spans="1:4">
      <c r="A861" t="s">
        <v>47</v>
      </c>
      <c r="B861">
        <v>712</v>
      </c>
      <c r="C861" t="s">
        <v>6</v>
      </c>
      <c r="D861">
        <v>1</v>
      </c>
    </row>
    <row r="862" spans="1:4">
      <c r="A862" t="s">
        <v>47</v>
      </c>
      <c r="B862">
        <v>713</v>
      </c>
      <c r="C862" t="s">
        <v>39</v>
      </c>
      <c r="D862">
        <v>1</v>
      </c>
    </row>
    <row r="863" spans="1:4">
      <c r="A863" t="s">
        <v>47</v>
      </c>
      <c r="B863">
        <v>714</v>
      </c>
      <c r="C863" t="s">
        <v>6</v>
      </c>
      <c r="D863">
        <v>1</v>
      </c>
    </row>
    <row r="864" spans="1:4">
      <c r="A864" t="s">
        <v>47</v>
      </c>
      <c r="B864">
        <v>715</v>
      </c>
      <c r="C864" t="s">
        <v>6</v>
      </c>
      <c r="D864">
        <v>1</v>
      </c>
    </row>
    <row r="865" spans="1:4">
      <c r="A865" t="s">
        <v>47</v>
      </c>
      <c r="B865">
        <v>716</v>
      </c>
      <c r="C865" t="s">
        <v>49</v>
      </c>
      <c r="D865">
        <v>1</v>
      </c>
    </row>
    <row r="866" spans="1:4">
      <c r="A866" t="s">
        <v>47</v>
      </c>
      <c r="B866">
        <v>717</v>
      </c>
      <c r="C866" t="s">
        <v>15</v>
      </c>
      <c r="D866">
        <v>1</v>
      </c>
    </row>
    <row r="867" spans="1:4">
      <c r="A867" t="s">
        <v>47</v>
      </c>
      <c r="B867">
        <v>718</v>
      </c>
      <c r="C867" t="s">
        <v>49</v>
      </c>
      <c r="D867">
        <v>1</v>
      </c>
    </row>
    <row r="868" spans="1:4">
      <c r="A868" t="s">
        <v>47</v>
      </c>
      <c r="B868">
        <v>719</v>
      </c>
      <c r="C868" t="s">
        <v>14</v>
      </c>
      <c r="D868">
        <v>10</v>
      </c>
    </row>
    <row r="869" spans="1:4">
      <c r="A869" t="s">
        <v>47</v>
      </c>
      <c r="B869">
        <v>720</v>
      </c>
      <c r="C869" t="s">
        <v>14</v>
      </c>
      <c r="D869">
        <v>9</v>
      </c>
    </row>
    <row r="870" spans="1:4">
      <c r="A870" t="s">
        <v>47</v>
      </c>
      <c r="B870">
        <v>721</v>
      </c>
      <c r="C870" t="s">
        <v>14</v>
      </c>
      <c r="D870">
        <v>9</v>
      </c>
    </row>
    <row r="871" spans="1:4">
      <c r="A871" t="s">
        <v>47</v>
      </c>
      <c r="B871">
        <v>722</v>
      </c>
      <c r="C871" t="s">
        <v>14</v>
      </c>
      <c r="D871">
        <v>9</v>
      </c>
    </row>
    <row r="872" spans="1:4">
      <c r="A872" t="s">
        <v>47</v>
      </c>
      <c r="B872">
        <v>723</v>
      </c>
      <c r="C872" t="s">
        <v>14</v>
      </c>
      <c r="D872">
        <v>2</v>
      </c>
    </row>
    <row r="873" spans="1:4">
      <c r="A873" t="s">
        <v>47</v>
      </c>
      <c r="B873">
        <v>724</v>
      </c>
      <c r="C873" t="s">
        <v>14</v>
      </c>
      <c r="D873">
        <v>8</v>
      </c>
    </row>
    <row r="874" spans="1:4">
      <c r="A874" t="s">
        <v>47</v>
      </c>
      <c r="B874">
        <v>725</v>
      </c>
      <c r="C874" t="s">
        <v>14</v>
      </c>
      <c r="D874">
        <v>7</v>
      </c>
    </row>
    <row r="875" spans="1:4">
      <c r="A875" t="s">
        <v>47</v>
      </c>
      <c r="B875">
        <v>726</v>
      </c>
      <c r="C875" t="s">
        <v>14</v>
      </c>
      <c r="D875">
        <v>8</v>
      </c>
    </row>
    <row r="876" spans="1:4">
      <c r="A876" t="s">
        <v>47</v>
      </c>
      <c r="B876">
        <v>727</v>
      </c>
      <c r="C876" t="s">
        <v>14</v>
      </c>
      <c r="D876">
        <v>7</v>
      </c>
    </row>
    <row r="877" spans="1:4">
      <c r="A877" t="s">
        <v>47</v>
      </c>
      <c r="B877">
        <v>728</v>
      </c>
      <c r="C877" t="s">
        <v>13</v>
      </c>
      <c r="D877">
        <v>1.6666666670000001</v>
      </c>
    </row>
    <row r="878" spans="1:4">
      <c r="A878" t="s">
        <v>47</v>
      </c>
      <c r="B878">
        <v>728</v>
      </c>
      <c r="C878" t="s">
        <v>14</v>
      </c>
      <c r="D878">
        <v>1.6666666670000001</v>
      </c>
    </row>
    <row r="879" spans="1:4">
      <c r="A879" t="s">
        <v>47</v>
      </c>
      <c r="B879">
        <v>729</v>
      </c>
      <c r="C879" t="s">
        <v>14</v>
      </c>
      <c r="D879">
        <v>8</v>
      </c>
    </row>
    <row r="880" spans="1:4">
      <c r="A880" t="s">
        <v>47</v>
      </c>
      <c r="B880">
        <v>730</v>
      </c>
      <c r="C880" t="s">
        <v>14</v>
      </c>
      <c r="D880">
        <v>8</v>
      </c>
    </row>
    <row r="881" spans="1:4">
      <c r="A881" t="s">
        <v>47</v>
      </c>
      <c r="B881">
        <v>732</v>
      </c>
      <c r="C881" t="s">
        <v>14</v>
      </c>
      <c r="D881">
        <v>9</v>
      </c>
    </row>
    <row r="882" spans="1:4">
      <c r="A882" t="s">
        <v>47</v>
      </c>
      <c r="B882">
        <v>733</v>
      </c>
      <c r="C882" t="s">
        <v>14</v>
      </c>
      <c r="D882">
        <v>9</v>
      </c>
    </row>
    <row r="883" spans="1:4">
      <c r="A883" t="s">
        <v>47</v>
      </c>
      <c r="B883">
        <v>734</v>
      </c>
      <c r="C883" t="s">
        <v>14</v>
      </c>
      <c r="D883">
        <v>8</v>
      </c>
    </row>
    <row r="884" spans="1:4">
      <c r="A884" t="s">
        <v>47</v>
      </c>
      <c r="B884">
        <v>736</v>
      </c>
      <c r="C884" t="s">
        <v>14</v>
      </c>
      <c r="D884">
        <v>8</v>
      </c>
    </row>
    <row r="885" spans="1:4">
      <c r="A885" t="s">
        <v>47</v>
      </c>
      <c r="B885">
        <v>737</v>
      </c>
      <c r="C885" t="s">
        <v>13</v>
      </c>
      <c r="D885">
        <v>1</v>
      </c>
    </row>
    <row r="886" spans="1:4">
      <c r="A886" t="s">
        <v>47</v>
      </c>
      <c r="B886">
        <v>737</v>
      </c>
      <c r="C886" t="s">
        <v>14</v>
      </c>
      <c r="D886">
        <v>2</v>
      </c>
    </row>
    <row r="887" spans="1:4">
      <c r="A887" t="s">
        <v>47</v>
      </c>
      <c r="B887">
        <v>738</v>
      </c>
      <c r="C887" t="s">
        <v>14</v>
      </c>
      <c r="D887">
        <v>8</v>
      </c>
    </row>
    <row r="888" spans="1:4">
      <c r="A888" t="s">
        <v>47</v>
      </c>
      <c r="B888">
        <v>739</v>
      </c>
      <c r="C888" t="s">
        <v>8</v>
      </c>
      <c r="D888">
        <v>1</v>
      </c>
    </row>
    <row r="889" spans="1:4">
      <c r="A889" t="s">
        <v>47</v>
      </c>
      <c r="B889">
        <v>739</v>
      </c>
      <c r="C889" t="s">
        <v>14</v>
      </c>
      <c r="D889">
        <v>3</v>
      </c>
    </row>
    <row r="890" spans="1:4">
      <c r="A890" t="s">
        <v>47</v>
      </c>
      <c r="B890">
        <v>740</v>
      </c>
      <c r="C890" t="s">
        <v>8</v>
      </c>
      <c r="D890">
        <v>1</v>
      </c>
    </row>
    <row r="891" spans="1:4">
      <c r="A891" t="s">
        <v>47</v>
      </c>
      <c r="B891">
        <v>740</v>
      </c>
      <c r="C891" t="s">
        <v>14</v>
      </c>
      <c r="D891">
        <v>2</v>
      </c>
    </row>
    <row r="892" spans="1:4">
      <c r="A892" t="s">
        <v>47</v>
      </c>
      <c r="B892">
        <v>741</v>
      </c>
      <c r="C892" t="s">
        <v>8</v>
      </c>
      <c r="D892">
        <v>1</v>
      </c>
    </row>
    <row r="893" spans="1:4">
      <c r="A893" t="s">
        <v>47</v>
      </c>
      <c r="B893">
        <v>741</v>
      </c>
      <c r="C893" t="s">
        <v>14</v>
      </c>
      <c r="D893">
        <v>4</v>
      </c>
    </row>
    <row r="894" spans="1:4">
      <c r="A894" t="s">
        <v>47</v>
      </c>
      <c r="B894">
        <v>742</v>
      </c>
      <c r="C894" t="s">
        <v>8</v>
      </c>
      <c r="D894">
        <v>1</v>
      </c>
    </row>
    <row r="895" spans="1:4">
      <c r="A895" t="s">
        <v>47</v>
      </c>
      <c r="B895">
        <v>742</v>
      </c>
      <c r="C895" t="s">
        <v>14</v>
      </c>
      <c r="D895">
        <v>1</v>
      </c>
    </row>
    <row r="896" spans="1:4">
      <c r="A896" t="s">
        <v>47</v>
      </c>
      <c r="B896">
        <v>743</v>
      </c>
      <c r="C896" t="s">
        <v>8</v>
      </c>
      <c r="D896">
        <v>1</v>
      </c>
    </row>
    <row r="897" spans="1:4">
      <c r="A897" t="s">
        <v>47</v>
      </c>
      <c r="B897">
        <v>743</v>
      </c>
      <c r="C897" t="s">
        <v>14</v>
      </c>
      <c r="D897">
        <v>3</v>
      </c>
    </row>
    <row r="898" spans="1:4">
      <c r="A898" t="s">
        <v>47</v>
      </c>
      <c r="B898">
        <v>744</v>
      </c>
      <c r="C898" t="s">
        <v>8</v>
      </c>
      <c r="D898">
        <v>1</v>
      </c>
    </row>
    <row r="899" spans="1:4">
      <c r="A899" t="s">
        <v>47</v>
      </c>
      <c r="B899">
        <v>744</v>
      </c>
      <c r="C899" t="s">
        <v>14</v>
      </c>
      <c r="D899">
        <v>2</v>
      </c>
    </row>
    <row r="900" spans="1:4">
      <c r="A900" t="s">
        <v>47</v>
      </c>
      <c r="B900">
        <v>745</v>
      </c>
      <c r="C900" t="s">
        <v>8</v>
      </c>
      <c r="D900">
        <v>1</v>
      </c>
    </row>
    <row r="901" spans="1:4">
      <c r="A901" t="s">
        <v>47</v>
      </c>
      <c r="B901">
        <v>745</v>
      </c>
      <c r="C901" t="s">
        <v>14</v>
      </c>
      <c r="D901">
        <v>5</v>
      </c>
    </row>
    <row r="902" spans="1:4">
      <c r="A902" t="s">
        <v>47</v>
      </c>
      <c r="B902">
        <v>746</v>
      </c>
      <c r="C902" t="s">
        <v>8</v>
      </c>
      <c r="D902">
        <v>1</v>
      </c>
    </row>
    <row r="903" spans="1:4">
      <c r="A903" t="s">
        <v>47</v>
      </c>
      <c r="B903">
        <v>746</v>
      </c>
      <c r="C903" t="s">
        <v>14</v>
      </c>
      <c r="D903">
        <v>4</v>
      </c>
    </row>
    <row r="904" spans="1:4">
      <c r="A904" t="s">
        <v>47</v>
      </c>
      <c r="B904">
        <v>747</v>
      </c>
      <c r="C904" t="s">
        <v>14</v>
      </c>
      <c r="D904">
        <v>2</v>
      </c>
    </row>
    <row r="905" spans="1:4">
      <c r="A905" t="s">
        <v>47</v>
      </c>
      <c r="B905">
        <v>748</v>
      </c>
      <c r="C905" t="s">
        <v>6</v>
      </c>
      <c r="D905">
        <v>1</v>
      </c>
    </row>
    <row r="906" spans="1:4">
      <c r="A906" t="s">
        <v>47</v>
      </c>
      <c r="B906">
        <v>749</v>
      </c>
      <c r="C906" t="s">
        <v>6</v>
      </c>
      <c r="D906">
        <v>1</v>
      </c>
    </row>
    <row r="907" spans="1:4">
      <c r="A907" t="s">
        <v>47</v>
      </c>
      <c r="B907">
        <v>750</v>
      </c>
      <c r="C907" t="s">
        <v>39</v>
      </c>
      <c r="D907">
        <v>1</v>
      </c>
    </row>
    <row r="908" spans="1:4">
      <c r="A908" t="s">
        <v>47</v>
      </c>
      <c r="B908">
        <v>751</v>
      </c>
      <c r="C908" t="s">
        <v>14</v>
      </c>
      <c r="D908">
        <v>6</v>
      </c>
    </row>
    <row r="909" spans="1:4">
      <c r="A909" t="s">
        <v>47</v>
      </c>
      <c r="B909">
        <v>752</v>
      </c>
      <c r="C909" t="s">
        <v>49</v>
      </c>
      <c r="D909">
        <v>1</v>
      </c>
    </row>
    <row r="910" spans="1:4">
      <c r="A910" t="s">
        <v>47</v>
      </c>
      <c r="B910">
        <v>753</v>
      </c>
      <c r="C910" t="s">
        <v>49</v>
      </c>
      <c r="D910">
        <v>1</v>
      </c>
    </row>
    <row r="911" spans="1:4">
      <c r="A911" t="s">
        <v>47</v>
      </c>
      <c r="B911">
        <v>754</v>
      </c>
      <c r="C911" t="s">
        <v>39</v>
      </c>
      <c r="D911">
        <v>1</v>
      </c>
    </row>
    <row r="912" spans="1:4">
      <c r="A912" t="s">
        <v>47</v>
      </c>
      <c r="B912">
        <v>755</v>
      </c>
      <c r="C912" t="s">
        <v>48</v>
      </c>
      <c r="D912">
        <v>1</v>
      </c>
    </row>
    <row r="913" spans="1:4">
      <c r="A913" t="s">
        <v>47</v>
      </c>
      <c r="B913">
        <v>755</v>
      </c>
      <c r="C913" t="s">
        <v>14</v>
      </c>
      <c r="D913">
        <v>1</v>
      </c>
    </row>
    <row r="914" spans="1:4">
      <c r="A914" t="s">
        <v>47</v>
      </c>
      <c r="B914">
        <v>756</v>
      </c>
      <c r="C914" t="s">
        <v>14</v>
      </c>
      <c r="D914">
        <v>9</v>
      </c>
    </row>
    <row r="915" spans="1:4">
      <c r="A915" t="s">
        <v>47</v>
      </c>
      <c r="B915">
        <v>757</v>
      </c>
      <c r="C915" t="s">
        <v>49</v>
      </c>
      <c r="D915">
        <v>1</v>
      </c>
    </row>
    <row r="916" spans="1:4">
      <c r="A916" t="s">
        <v>47</v>
      </c>
      <c r="B916">
        <v>758</v>
      </c>
      <c r="C916" t="s">
        <v>10</v>
      </c>
      <c r="D916">
        <v>1</v>
      </c>
    </row>
    <row r="917" spans="1:4">
      <c r="A917" t="s">
        <v>47</v>
      </c>
      <c r="B917">
        <v>758</v>
      </c>
      <c r="C917" t="s">
        <v>14</v>
      </c>
      <c r="D917">
        <v>7</v>
      </c>
    </row>
    <row r="918" spans="1:4">
      <c r="A918" t="s">
        <v>47</v>
      </c>
      <c r="B918">
        <v>759</v>
      </c>
      <c r="C918" t="s">
        <v>13</v>
      </c>
      <c r="D918">
        <v>1</v>
      </c>
    </row>
    <row r="919" spans="1:4">
      <c r="A919" t="s">
        <v>47</v>
      </c>
      <c r="B919">
        <v>759</v>
      </c>
      <c r="C919" t="s">
        <v>14</v>
      </c>
      <c r="D919">
        <v>7</v>
      </c>
    </row>
    <row r="920" spans="1:4">
      <c r="A920" t="s">
        <v>47</v>
      </c>
      <c r="B920">
        <v>760</v>
      </c>
      <c r="C920" t="s">
        <v>14</v>
      </c>
      <c r="D920">
        <v>11</v>
      </c>
    </row>
    <row r="921" spans="1:4">
      <c r="A921" t="s">
        <v>47</v>
      </c>
      <c r="B921">
        <v>761</v>
      </c>
      <c r="C921" t="s">
        <v>54</v>
      </c>
      <c r="D921">
        <v>1</v>
      </c>
    </row>
    <row r="922" spans="1:4">
      <c r="A922" t="s">
        <v>47</v>
      </c>
      <c r="B922">
        <v>763</v>
      </c>
      <c r="C922" t="s">
        <v>49</v>
      </c>
      <c r="D922">
        <v>1</v>
      </c>
    </row>
    <row r="923" spans="1:4">
      <c r="A923" t="s">
        <v>47</v>
      </c>
      <c r="B923">
        <v>765</v>
      </c>
      <c r="C923" t="s">
        <v>6</v>
      </c>
      <c r="D923">
        <v>1</v>
      </c>
    </row>
    <row r="924" spans="1:4">
      <c r="A924" t="s">
        <v>47</v>
      </c>
      <c r="B924">
        <v>766</v>
      </c>
      <c r="C924" t="s">
        <v>39</v>
      </c>
      <c r="D924">
        <v>1</v>
      </c>
    </row>
    <row r="925" spans="1:4">
      <c r="A925" t="s">
        <v>47</v>
      </c>
      <c r="B925">
        <v>767</v>
      </c>
      <c r="C925" t="s">
        <v>6</v>
      </c>
      <c r="D925">
        <v>1</v>
      </c>
    </row>
    <row r="926" spans="1:4">
      <c r="A926" t="s">
        <v>47</v>
      </c>
      <c r="B926">
        <v>768</v>
      </c>
      <c r="C926" t="s">
        <v>13</v>
      </c>
      <c r="D926">
        <v>1</v>
      </c>
    </row>
    <row r="927" spans="1:4">
      <c r="A927" t="s">
        <v>47</v>
      </c>
      <c r="B927">
        <v>768</v>
      </c>
      <c r="C927" t="s">
        <v>14</v>
      </c>
      <c r="D927">
        <v>2</v>
      </c>
    </row>
    <row r="928" spans="1:4">
      <c r="A928" t="s">
        <v>47</v>
      </c>
      <c r="B928">
        <v>769</v>
      </c>
      <c r="C928" t="s">
        <v>13</v>
      </c>
      <c r="D928">
        <v>0.66666666699999999</v>
      </c>
    </row>
    <row r="929" spans="1:4">
      <c r="A929" t="s">
        <v>47</v>
      </c>
      <c r="B929">
        <v>769</v>
      </c>
      <c r="C929" t="s">
        <v>14</v>
      </c>
      <c r="D929">
        <v>0.66666666699999999</v>
      </c>
    </row>
    <row r="930" spans="1:4">
      <c r="A930" t="s">
        <v>47</v>
      </c>
      <c r="B930">
        <v>770</v>
      </c>
      <c r="C930" t="s">
        <v>13</v>
      </c>
      <c r="D930">
        <v>1.6666666670000001</v>
      </c>
    </row>
    <row r="931" spans="1:4">
      <c r="A931" t="s">
        <v>47</v>
      </c>
      <c r="B931">
        <v>770</v>
      </c>
      <c r="C931" t="s">
        <v>14</v>
      </c>
      <c r="D931">
        <v>1.6666666670000001</v>
      </c>
    </row>
    <row r="932" spans="1:4">
      <c r="A932" t="s">
        <v>47</v>
      </c>
      <c r="B932">
        <v>771</v>
      </c>
      <c r="C932" t="s">
        <v>13</v>
      </c>
      <c r="D932">
        <v>1</v>
      </c>
    </row>
    <row r="933" spans="1:4">
      <c r="A933" t="s">
        <v>47</v>
      </c>
      <c r="B933">
        <v>771</v>
      </c>
      <c r="C933" t="s">
        <v>14</v>
      </c>
      <c r="D933">
        <v>3</v>
      </c>
    </row>
    <row r="934" spans="1:4">
      <c r="A934" t="s">
        <v>47</v>
      </c>
      <c r="B934">
        <v>772</v>
      </c>
      <c r="C934" t="s">
        <v>14</v>
      </c>
      <c r="D934">
        <v>10</v>
      </c>
    </row>
    <row r="935" spans="1:4">
      <c r="A935" t="s">
        <v>47</v>
      </c>
      <c r="B935">
        <v>773</v>
      </c>
      <c r="C935" t="s">
        <v>14</v>
      </c>
      <c r="D935">
        <v>10</v>
      </c>
    </row>
    <row r="936" spans="1:4">
      <c r="A936" t="s">
        <v>47</v>
      </c>
      <c r="B936">
        <v>774</v>
      </c>
      <c r="C936" t="s">
        <v>14</v>
      </c>
      <c r="D936">
        <v>10</v>
      </c>
    </row>
    <row r="937" spans="1:4">
      <c r="A937" t="s">
        <v>47</v>
      </c>
      <c r="B937">
        <v>775</v>
      </c>
      <c r="C937" t="s">
        <v>48</v>
      </c>
      <c r="D937">
        <v>1</v>
      </c>
    </row>
    <row r="938" spans="1:4">
      <c r="A938" t="s">
        <v>47</v>
      </c>
      <c r="B938">
        <v>776</v>
      </c>
      <c r="C938" t="s">
        <v>49</v>
      </c>
      <c r="D938">
        <v>1</v>
      </c>
    </row>
    <row r="939" spans="1:4">
      <c r="A939" t="s">
        <v>47</v>
      </c>
      <c r="B939">
        <v>777</v>
      </c>
      <c r="C939" t="s">
        <v>6</v>
      </c>
      <c r="D939">
        <v>1</v>
      </c>
    </row>
    <row r="940" spans="1:4">
      <c r="A940" t="s">
        <v>47</v>
      </c>
      <c r="B940">
        <v>778</v>
      </c>
      <c r="C940" t="s">
        <v>6</v>
      </c>
      <c r="D940">
        <v>1</v>
      </c>
    </row>
    <row r="941" spans="1:4">
      <c r="A941" t="s">
        <v>47</v>
      </c>
      <c r="B941">
        <v>779</v>
      </c>
      <c r="C941" t="s">
        <v>6</v>
      </c>
      <c r="D941">
        <v>1</v>
      </c>
    </row>
    <row r="942" spans="1:4">
      <c r="A942" t="s">
        <v>47</v>
      </c>
      <c r="B942">
        <v>784</v>
      </c>
      <c r="C942" t="s">
        <v>6</v>
      </c>
      <c r="D942">
        <v>1</v>
      </c>
    </row>
    <row r="943" spans="1:4">
      <c r="A943" t="s">
        <v>47</v>
      </c>
      <c r="B943">
        <v>785</v>
      </c>
      <c r="C943" t="s">
        <v>6</v>
      </c>
      <c r="D943">
        <v>1</v>
      </c>
    </row>
    <row r="944" spans="1:4">
      <c r="A944" t="s">
        <v>47</v>
      </c>
      <c r="B944">
        <v>788</v>
      </c>
      <c r="C944" t="s">
        <v>49</v>
      </c>
      <c r="D944">
        <v>1</v>
      </c>
    </row>
    <row r="945" spans="1:4">
      <c r="A945" t="s">
        <v>47</v>
      </c>
      <c r="B945">
        <v>789</v>
      </c>
      <c r="C945" t="s">
        <v>6</v>
      </c>
      <c r="D945">
        <v>1</v>
      </c>
    </row>
    <row r="946" spans="1:4">
      <c r="A946" t="s">
        <v>47</v>
      </c>
      <c r="B946">
        <v>790</v>
      </c>
      <c r="C946" t="s">
        <v>6</v>
      </c>
      <c r="D946">
        <v>1</v>
      </c>
    </row>
    <row r="947" spans="1:4">
      <c r="A947" t="s">
        <v>47</v>
      </c>
      <c r="B947">
        <v>791</v>
      </c>
      <c r="C947" t="s">
        <v>6</v>
      </c>
      <c r="D947">
        <v>1</v>
      </c>
    </row>
    <row r="948" spans="1:4">
      <c r="A948" t="s">
        <v>47</v>
      </c>
      <c r="B948">
        <v>792</v>
      </c>
      <c r="C948" t="s">
        <v>6</v>
      </c>
      <c r="D948">
        <v>1</v>
      </c>
    </row>
    <row r="949" spans="1:4">
      <c r="A949" t="s">
        <v>47</v>
      </c>
      <c r="B949">
        <v>794</v>
      </c>
      <c r="C949" t="s">
        <v>6</v>
      </c>
      <c r="D949">
        <v>1</v>
      </c>
    </row>
    <row r="950" spans="1:4">
      <c r="A950" t="s">
        <v>47</v>
      </c>
      <c r="B950">
        <v>795</v>
      </c>
      <c r="C950" t="s">
        <v>6</v>
      </c>
      <c r="D950">
        <v>1</v>
      </c>
    </row>
    <row r="951" spans="1:4">
      <c r="A951" t="s">
        <v>47</v>
      </c>
      <c r="B951">
        <v>796</v>
      </c>
      <c r="C951" t="s">
        <v>6</v>
      </c>
      <c r="D951">
        <v>1</v>
      </c>
    </row>
    <row r="952" spans="1:4">
      <c r="A952" t="s">
        <v>47</v>
      </c>
      <c r="B952">
        <v>797</v>
      </c>
      <c r="C952" t="s">
        <v>6</v>
      </c>
      <c r="D952">
        <v>1</v>
      </c>
    </row>
    <row r="953" spans="1:4">
      <c r="A953" t="s">
        <v>47</v>
      </c>
      <c r="B953">
        <v>810</v>
      </c>
      <c r="C953" t="s">
        <v>6</v>
      </c>
      <c r="D953">
        <v>1</v>
      </c>
    </row>
    <row r="954" spans="1:4">
      <c r="A954" t="s">
        <v>47</v>
      </c>
      <c r="B954">
        <v>830</v>
      </c>
      <c r="C954" t="s">
        <v>6</v>
      </c>
      <c r="D954">
        <v>1</v>
      </c>
    </row>
    <row r="955" spans="1:4">
      <c r="A955" t="s">
        <v>47</v>
      </c>
      <c r="B955">
        <v>831</v>
      </c>
      <c r="C955" t="s">
        <v>6</v>
      </c>
      <c r="D955">
        <v>1</v>
      </c>
    </row>
    <row r="956" spans="1:4">
      <c r="A956" t="s">
        <v>47</v>
      </c>
      <c r="B956">
        <v>839</v>
      </c>
      <c r="C956" t="s">
        <v>55</v>
      </c>
      <c r="D956">
        <v>1</v>
      </c>
    </row>
    <row r="957" spans="1:4">
      <c r="A957" t="s">
        <v>47</v>
      </c>
      <c r="B957">
        <v>840</v>
      </c>
      <c r="C957" t="s">
        <v>9</v>
      </c>
      <c r="D957">
        <v>1</v>
      </c>
    </row>
    <row r="958" spans="1:4">
      <c r="A958" t="s">
        <v>47</v>
      </c>
      <c r="B958">
        <v>840</v>
      </c>
      <c r="C958" t="s">
        <v>14</v>
      </c>
      <c r="D958">
        <v>4</v>
      </c>
    </row>
    <row r="959" spans="1:4">
      <c r="A959" t="s">
        <v>47</v>
      </c>
      <c r="B959">
        <v>843</v>
      </c>
      <c r="C959" t="s">
        <v>6</v>
      </c>
      <c r="D959">
        <v>1</v>
      </c>
    </row>
    <row r="960" spans="1:4">
      <c r="A960" t="s">
        <v>47</v>
      </c>
      <c r="B960">
        <v>845</v>
      </c>
      <c r="C960" t="s">
        <v>9</v>
      </c>
      <c r="D960">
        <v>1</v>
      </c>
    </row>
    <row r="961" spans="1:4">
      <c r="A961" t="s">
        <v>47</v>
      </c>
      <c r="B961">
        <v>845</v>
      </c>
      <c r="C961" t="s">
        <v>14</v>
      </c>
      <c r="D961">
        <v>3</v>
      </c>
    </row>
    <row r="962" spans="1:4">
      <c r="A962" t="s">
        <v>47</v>
      </c>
      <c r="B962">
        <v>846</v>
      </c>
      <c r="C962" t="s">
        <v>49</v>
      </c>
      <c r="D962">
        <v>1</v>
      </c>
    </row>
    <row r="963" spans="1:4">
      <c r="A963" t="s">
        <v>47</v>
      </c>
      <c r="B963">
        <v>847</v>
      </c>
      <c r="C963" t="s">
        <v>49</v>
      </c>
      <c r="D963">
        <v>1</v>
      </c>
    </row>
    <row r="964" spans="1:4">
      <c r="A964" t="s">
        <v>47</v>
      </c>
      <c r="B964">
        <v>848</v>
      </c>
      <c r="C964" t="s">
        <v>39</v>
      </c>
      <c r="D964">
        <v>1</v>
      </c>
    </row>
    <row r="965" spans="1:4">
      <c r="A965" t="s">
        <v>47</v>
      </c>
      <c r="B965">
        <v>849</v>
      </c>
      <c r="C965" t="s">
        <v>39</v>
      </c>
      <c r="D965">
        <v>1</v>
      </c>
    </row>
    <row r="966" spans="1:4">
      <c r="A966" t="s">
        <v>47</v>
      </c>
      <c r="B966">
        <v>850</v>
      </c>
      <c r="C966" t="s">
        <v>39</v>
      </c>
      <c r="D966">
        <v>1</v>
      </c>
    </row>
    <row r="967" spans="1:4">
      <c r="A967" t="s">
        <v>47</v>
      </c>
      <c r="B967">
        <v>851</v>
      </c>
      <c r="C967" t="s">
        <v>49</v>
      </c>
      <c r="D967">
        <v>1</v>
      </c>
    </row>
    <row r="968" spans="1:4">
      <c r="A968" t="s">
        <v>47</v>
      </c>
      <c r="B968">
        <v>852</v>
      </c>
      <c r="C968" t="s">
        <v>39</v>
      </c>
      <c r="D968">
        <v>1</v>
      </c>
    </row>
    <row r="969" spans="1:4">
      <c r="A969" t="s">
        <v>47</v>
      </c>
      <c r="B969">
        <v>853</v>
      </c>
      <c r="C969" t="s">
        <v>39</v>
      </c>
      <c r="D969">
        <v>1</v>
      </c>
    </row>
    <row r="970" spans="1:4">
      <c r="A970" t="s">
        <v>47</v>
      </c>
      <c r="B970">
        <v>854</v>
      </c>
      <c r="C970" t="s">
        <v>39</v>
      </c>
      <c r="D970">
        <v>1</v>
      </c>
    </row>
    <row r="971" spans="1:4">
      <c r="A971" t="s">
        <v>47</v>
      </c>
      <c r="B971">
        <v>855</v>
      </c>
      <c r="C971" t="s">
        <v>39</v>
      </c>
      <c r="D971">
        <v>1</v>
      </c>
    </row>
    <row r="972" spans="1:4">
      <c r="A972" t="s">
        <v>47</v>
      </c>
      <c r="B972">
        <v>856</v>
      </c>
      <c r="C972" t="s">
        <v>39</v>
      </c>
      <c r="D972">
        <v>1</v>
      </c>
    </row>
    <row r="973" spans="1:4">
      <c r="A973" t="s">
        <v>47</v>
      </c>
      <c r="B973">
        <v>857</v>
      </c>
      <c r="C973" t="s">
        <v>39</v>
      </c>
      <c r="D973">
        <v>1</v>
      </c>
    </row>
    <row r="974" spans="1:4">
      <c r="A974" t="s">
        <v>47</v>
      </c>
      <c r="B974">
        <v>858</v>
      </c>
      <c r="C974" t="s">
        <v>39</v>
      </c>
      <c r="D974">
        <v>1</v>
      </c>
    </row>
    <row r="975" spans="1:4">
      <c r="A975" t="s">
        <v>47</v>
      </c>
      <c r="B975">
        <v>859</v>
      </c>
      <c r="C975" t="s">
        <v>49</v>
      </c>
      <c r="D975">
        <v>1</v>
      </c>
    </row>
    <row r="976" spans="1:4">
      <c r="A976" t="s">
        <v>47</v>
      </c>
      <c r="B976">
        <v>860</v>
      </c>
      <c r="C976" t="s">
        <v>49</v>
      </c>
      <c r="D976">
        <v>1</v>
      </c>
    </row>
    <row r="977" spans="1:4">
      <c r="A977" t="s">
        <v>47</v>
      </c>
      <c r="B977">
        <v>861</v>
      </c>
      <c r="C977" t="s">
        <v>39</v>
      </c>
      <c r="D977">
        <v>1</v>
      </c>
    </row>
    <row r="978" spans="1:4">
      <c r="A978" t="s">
        <v>47</v>
      </c>
      <c r="B978">
        <v>862</v>
      </c>
      <c r="C978" t="s">
        <v>39</v>
      </c>
      <c r="D978">
        <v>1</v>
      </c>
    </row>
    <row r="979" spans="1:4">
      <c r="A979" t="s">
        <v>47</v>
      </c>
      <c r="B979">
        <v>864</v>
      </c>
      <c r="C979" t="s">
        <v>39</v>
      </c>
      <c r="D979">
        <v>1</v>
      </c>
    </row>
    <row r="980" spans="1:4">
      <c r="A980" t="s">
        <v>47</v>
      </c>
      <c r="B980">
        <v>865</v>
      </c>
      <c r="C980" t="s">
        <v>39</v>
      </c>
      <c r="D980">
        <v>1</v>
      </c>
    </row>
    <row r="981" spans="1:4">
      <c r="A981" t="s">
        <v>47</v>
      </c>
      <c r="B981">
        <v>866</v>
      </c>
      <c r="C981" t="s">
        <v>39</v>
      </c>
      <c r="D981">
        <v>1</v>
      </c>
    </row>
    <row r="982" spans="1:4">
      <c r="A982" t="s">
        <v>47</v>
      </c>
      <c r="B982">
        <v>867</v>
      </c>
      <c r="C982" t="s">
        <v>39</v>
      </c>
      <c r="D982">
        <v>1</v>
      </c>
    </row>
    <row r="983" spans="1:4">
      <c r="A983" t="s">
        <v>47</v>
      </c>
      <c r="B983">
        <v>868</v>
      </c>
      <c r="C983" t="s">
        <v>39</v>
      </c>
      <c r="D983">
        <v>1</v>
      </c>
    </row>
    <row r="984" spans="1:4">
      <c r="A984" t="s">
        <v>47</v>
      </c>
      <c r="B984">
        <v>869</v>
      </c>
      <c r="C984" t="s">
        <v>39</v>
      </c>
      <c r="D984">
        <v>1</v>
      </c>
    </row>
    <row r="985" spans="1:4">
      <c r="A985" t="s">
        <v>47</v>
      </c>
      <c r="B985">
        <v>870</v>
      </c>
      <c r="C985" t="s">
        <v>39</v>
      </c>
      <c r="D985">
        <v>1</v>
      </c>
    </row>
    <row r="986" spans="1:4">
      <c r="A986" t="s">
        <v>47</v>
      </c>
      <c r="B986">
        <v>871</v>
      </c>
      <c r="C986" t="s">
        <v>49</v>
      </c>
      <c r="D986">
        <v>1</v>
      </c>
    </row>
    <row r="987" spans="1:4">
      <c r="A987" t="s">
        <v>47</v>
      </c>
      <c r="B987">
        <v>872</v>
      </c>
      <c r="C987" t="s">
        <v>39</v>
      </c>
      <c r="D987">
        <v>1</v>
      </c>
    </row>
    <row r="988" spans="1:4">
      <c r="A988" t="s">
        <v>47</v>
      </c>
      <c r="B988">
        <v>873</v>
      </c>
      <c r="C988" t="s">
        <v>49</v>
      </c>
      <c r="D988">
        <v>1</v>
      </c>
    </row>
    <row r="989" spans="1:4">
      <c r="A989" t="s">
        <v>47</v>
      </c>
      <c r="B989">
        <v>875</v>
      </c>
      <c r="C989" t="s">
        <v>49</v>
      </c>
      <c r="D989">
        <v>1</v>
      </c>
    </row>
    <row r="990" spans="1:4">
      <c r="A990" t="s">
        <v>47</v>
      </c>
      <c r="B990">
        <v>876</v>
      </c>
      <c r="C990" t="s">
        <v>39</v>
      </c>
      <c r="D990">
        <v>1</v>
      </c>
    </row>
    <row r="991" spans="1:4">
      <c r="A991" t="s">
        <v>47</v>
      </c>
      <c r="B991">
        <v>877</v>
      </c>
      <c r="C991" t="s">
        <v>49</v>
      </c>
      <c r="D991">
        <v>1</v>
      </c>
    </row>
    <row r="992" spans="1:4">
      <c r="A992" t="s">
        <v>47</v>
      </c>
      <c r="B992">
        <v>878</v>
      </c>
      <c r="C992" t="s">
        <v>49</v>
      </c>
      <c r="D992">
        <v>1</v>
      </c>
    </row>
    <row r="993" spans="1:4">
      <c r="A993" t="s">
        <v>47</v>
      </c>
      <c r="B993">
        <v>879</v>
      </c>
      <c r="C993" t="s">
        <v>49</v>
      </c>
      <c r="D993">
        <v>1</v>
      </c>
    </row>
    <row r="994" spans="1:4">
      <c r="A994" t="s">
        <v>47</v>
      </c>
      <c r="B994">
        <v>880</v>
      </c>
      <c r="C994" t="s">
        <v>49</v>
      </c>
      <c r="D994">
        <v>1</v>
      </c>
    </row>
    <row r="995" spans="1:4">
      <c r="A995" t="s">
        <v>47</v>
      </c>
      <c r="B995">
        <v>881</v>
      </c>
      <c r="C995" t="s">
        <v>49</v>
      </c>
      <c r="D995">
        <v>1</v>
      </c>
    </row>
    <row r="996" spans="1:4">
      <c r="A996" t="s">
        <v>47</v>
      </c>
      <c r="B996">
        <v>882</v>
      </c>
      <c r="C996" t="s">
        <v>39</v>
      </c>
      <c r="D996">
        <v>1</v>
      </c>
    </row>
    <row r="997" spans="1:4">
      <c r="A997" t="s">
        <v>47</v>
      </c>
      <c r="B997">
        <v>883</v>
      </c>
      <c r="C997" t="s">
        <v>49</v>
      </c>
      <c r="D997">
        <v>1</v>
      </c>
    </row>
    <row r="998" spans="1:4">
      <c r="A998" t="s">
        <v>47</v>
      </c>
      <c r="B998">
        <v>884</v>
      </c>
      <c r="C998" t="s">
        <v>39</v>
      </c>
      <c r="D998">
        <v>1</v>
      </c>
    </row>
    <row r="999" spans="1:4">
      <c r="A999" t="s">
        <v>47</v>
      </c>
      <c r="B999">
        <v>885</v>
      </c>
      <c r="C999" t="s">
        <v>49</v>
      </c>
      <c r="D999">
        <v>1</v>
      </c>
    </row>
    <row r="1000" spans="1:4">
      <c r="A1000" t="s">
        <v>47</v>
      </c>
      <c r="B1000">
        <v>886</v>
      </c>
      <c r="C1000" t="s">
        <v>39</v>
      </c>
      <c r="D1000">
        <v>1</v>
      </c>
    </row>
    <row r="1001" spans="1:4">
      <c r="A1001" t="s">
        <v>47</v>
      </c>
      <c r="B1001">
        <v>887</v>
      </c>
      <c r="C1001" t="s">
        <v>39</v>
      </c>
      <c r="D1001">
        <v>1</v>
      </c>
    </row>
    <row r="1002" spans="1:4">
      <c r="A1002" t="s">
        <v>47</v>
      </c>
      <c r="B1002">
        <v>888</v>
      </c>
      <c r="C1002" t="s">
        <v>49</v>
      </c>
      <c r="D1002">
        <v>1</v>
      </c>
    </row>
    <row r="1003" spans="1:4">
      <c r="A1003" t="s">
        <v>47</v>
      </c>
      <c r="B1003">
        <v>889</v>
      </c>
      <c r="C1003" t="s">
        <v>39</v>
      </c>
      <c r="D1003">
        <v>1</v>
      </c>
    </row>
    <row r="1004" spans="1:4">
      <c r="A1004" t="s">
        <v>47</v>
      </c>
      <c r="B1004">
        <v>890</v>
      </c>
      <c r="C1004" t="s">
        <v>49</v>
      </c>
      <c r="D1004">
        <v>1</v>
      </c>
    </row>
    <row r="1005" spans="1:4">
      <c r="A1005" t="s">
        <v>47</v>
      </c>
      <c r="B1005">
        <v>891</v>
      </c>
      <c r="C1005" t="s">
        <v>49</v>
      </c>
      <c r="D1005">
        <v>1</v>
      </c>
    </row>
    <row r="1006" spans="1:4">
      <c r="A1006" t="s">
        <v>47</v>
      </c>
      <c r="B1006">
        <v>892</v>
      </c>
      <c r="C1006" t="s">
        <v>39</v>
      </c>
      <c r="D1006">
        <v>1</v>
      </c>
    </row>
    <row r="1007" spans="1:4">
      <c r="A1007" t="s">
        <v>47</v>
      </c>
      <c r="B1007">
        <v>893</v>
      </c>
      <c r="C1007" t="s">
        <v>39</v>
      </c>
      <c r="D1007">
        <v>1</v>
      </c>
    </row>
    <row r="1008" spans="1:4">
      <c r="A1008" t="s">
        <v>47</v>
      </c>
      <c r="B1008">
        <v>894</v>
      </c>
      <c r="C1008" t="s">
        <v>39</v>
      </c>
      <c r="D1008">
        <v>1</v>
      </c>
    </row>
    <row r="1009" spans="1:4">
      <c r="A1009" t="s">
        <v>47</v>
      </c>
      <c r="B1009">
        <v>895</v>
      </c>
      <c r="C1009" t="s">
        <v>49</v>
      </c>
      <c r="D1009">
        <v>1</v>
      </c>
    </row>
    <row r="1010" spans="1:4">
      <c r="A1010" t="s">
        <v>47</v>
      </c>
      <c r="B1010">
        <v>896</v>
      </c>
      <c r="C1010" t="s">
        <v>39</v>
      </c>
      <c r="D1010">
        <v>1</v>
      </c>
    </row>
    <row r="1011" spans="1:4">
      <c r="A1011" t="s">
        <v>47</v>
      </c>
      <c r="B1011">
        <v>897</v>
      </c>
      <c r="C1011" t="s">
        <v>39</v>
      </c>
      <c r="D1011">
        <v>1</v>
      </c>
    </row>
    <row r="1012" spans="1:4">
      <c r="A1012" t="s">
        <v>47</v>
      </c>
      <c r="B1012">
        <v>898</v>
      </c>
      <c r="C1012" t="s">
        <v>39</v>
      </c>
      <c r="D1012">
        <v>1</v>
      </c>
    </row>
    <row r="1013" spans="1:4">
      <c r="A1013" t="s">
        <v>47</v>
      </c>
      <c r="B1013">
        <v>899</v>
      </c>
      <c r="C1013" t="s">
        <v>49</v>
      </c>
      <c r="D1013">
        <v>1</v>
      </c>
    </row>
    <row r="1014" spans="1:4">
      <c r="A1014" t="s">
        <v>47</v>
      </c>
      <c r="B1014">
        <v>901</v>
      </c>
      <c r="C1014" t="s">
        <v>39</v>
      </c>
      <c r="D1014">
        <v>1</v>
      </c>
    </row>
    <row r="1015" spans="1:4">
      <c r="A1015" t="s">
        <v>47</v>
      </c>
      <c r="B1015">
        <v>902</v>
      </c>
      <c r="C1015" t="s">
        <v>49</v>
      </c>
      <c r="D1015">
        <v>1</v>
      </c>
    </row>
    <row r="1016" spans="1:4">
      <c r="A1016" t="s">
        <v>47</v>
      </c>
      <c r="B1016">
        <v>903</v>
      </c>
      <c r="C1016" t="s">
        <v>39</v>
      </c>
      <c r="D1016">
        <v>1</v>
      </c>
    </row>
    <row r="1017" spans="1:4">
      <c r="A1017" t="s">
        <v>47</v>
      </c>
      <c r="B1017">
        <v>904</v>
      </c>
      <c r="C1017" t="s">
        <v>39</v>
      </c>
      <c r="D1017">
        <v>1</v>
      </c>
    </row>
    <row r="1018" spans="1:4">
      <c r="A1018" t="s">
        <v>47</v>
      </c>
      <c r="B1018">
        <v>905</v>
      </c>
      <c r="C1018" t="s">
        <v>39</v>
      </c>
      <c r="D1018">
        <v>1</v>
      </c>
    </row>
    <row r="1019" spans="1:4">
      <c r="A1019" t="s">
        <v>47</v>
      </c>
      <c r="B1019">
        <v>906</v>
      </c>
      <c r="C1019" t="s">
        <v>49</v>
      </c>
      <c r="D1019">
        <v>1</v>
      </c>
    </row>
    <row r="1020" spans="1:4">
      <c r="A1020" t="s">
        <v>47</v>
      </c>
      <c r="B1020">
        <v>907</v>
      </c>
      <c r="C1020" t="s">
        <v>49</v>
      </c>
      <c r="D1020">
        <v>1</v>
      </c>
    </row>
    <row r="1021" spans="1:4">
      <c r="A1021" t="s">
        <v>47</v>
      </c>
      <c r="B1021">
        <v>908</v>
      </c>
      <c r="C1021" t="s">
        <v>49</v>
      </c>
      <c r="D1021">
        <v>1</v>
      </c>
    </row>
    <row r="1022" spans="1:4">
      <c r="A1022" t="s">
        <v>47</v>
      </c>
      <c r="B1022">
        <v>909</v>
      </c>
      <c r="C1022" t="s">
        <v>39</v>
      </c>
      <c r="D1022">
        <v>1</v>
      </c>
    </row>
    <row r="1023" spans="1:4">
      <c r="A1023" t="s">
        <v>47</v>
      </c>
      <c r="B1023">
        <v>910</v>
      </c>
      <c r="C1023" t="s">
        <v>39</v>
      </c>
      <c r="D1023">
        <v>1</v>
      </c>
    </row>
    <row r="1024" spans="1:4">
      <c r="A1024" t="s">
        <v>47</v>
      </c>
      <c r="B1024">
        <v>911</v>
      </c>
      <c r="C1024" t="s">
        <v>39</v>
      </c>
      <c r="D1024">
        <v>1</v>
      </c>
    </row>
    <row r="1025" spans="1:4">
      <c r="A1025" t="s">
        <v>47</v>
      </c>
      <c r="B1025">
        <v>912</v>
      </c>
      <c r="C1025" t="s">
        <v>39</v>
      </c>
      <c r="D1025">
        <v>1</v>
      </c>
    </row>
    <row r="1026" spans="1:4">
      <c r="A1026" t="s">
        <v>47</v>
      </c>
      <c r="B1026">
        <v>913</v>
      </c>
      <c r="C1026" t="s">
        <v>39</v>
      </c>
      <c r="D1026">
        <v>1</v>
      </c>
    </row>
    <row r="1027" spans="1:4">
      <c r="A1027" t="s">
        <v>47</v>
      </c>
      <c r="B1027">
        <v>914</v>
      </c>
      <c r="C1027" t="s">
        <v>39</v>
      </c>
      <c r="D1027">
        <v>1</v>
      </c>
    </row>
    <row r="1028" spans="1:4">
      <c r="A1028" t="s">
        <v>47</v>
      </c>
      <c r="B1028">
        <v>915</v>
      </c>
      <c r="C1028" t="s">
        <v>39</v>
      </c>
      <c r="D1028">
        <v>1</v>
      </c>
    </row>
    <row r="1029" spans="1:4">
      <c r="A1029" t="s">
        <v>47</v>
      </c>
      <c r="B1029">
        <v>916</v>
      </c>
      <c r="C1029" t="s">
        <v>49</v>
      </c>
      <c r="D1029">
        <v>1</v>
      </c>
    </row>
    <row r="1030" spans="1:4">
      <c r="A1030" t="s">
        <v>47</v>
      </c>
      <c r="B1030">
        <v>917</v>
      </c>
      <c r="C1030" t="s">
        <v>39</v>
      </c>
      <c r="D1030">
        <v>1</v>
      </c>
    </row>
    <row r="1031" spans="1:4">
      <c r="A1031" t="s">
        <v>47</v>
      </c>
      <c r="B1031">
        <v>918</v>
      </c>
      <c r="C1031" t="s">
        <v>39</v>
      </c>
      <c r="D1031">
        <v>1</v>
      </c>
    </row>
    <row r="1032" spans="1:4">
      <c r="A1032" t="s">
        <v>47</v>
      </c>
      <c r="B1032">
        <v>919</v>
      </c>
      <c r="C1032" t="s">
        <v>39</v>
      </c>
      <c r="D1032">
        <v>1</v>
      </c>
    </row>
    <row r="1033" spans="1:4">
      <c r="A1033" t="s">
        <v>47</v>
      </c>
      <c r="B1033">
        <v>920</v>
      </c>
      <c r="C1033" t="s">
        <v>39</v>
      </c>
      <c r="D1033">
        <v>1</v>
      </c>
    </row>
    <row r="1034" spans="1:4">
      <c r="A1034" t="s">
        <v>47</v>
      </c>
      <c r="B1034">
        <v>921</v>
      </c>
      <c r="C1034" t="s">
        <v>39</v>
      </c>
      <c r="D1034">
        <v>1</v>
      </c>
    </row>
    <row r="1035" spans="1:4">
      <c r="A1035" t="s">
        <v>47</v>
      </c>
      <c r="B1035">
        <v>922</v>
      </c>
      <c r="C1035" t="s">
        <v>39</v>
      </c>
      <c r="D1035">
        <v>1</v>
      </c>
    </row>
    <row r="1036" spans="1:4">
      <c r="A1036" t="s">
        <v>47</v>
      </c>
      <c r="B1036">
        <v>923</v>
      </c>
      <c r="C1036" t="s">
        <v>39</v>
      </c>
      <c r="D1036">
        <v>1</v>
      </c>
    </row>
    <row r="1037" spans="1:4">
      <c r="A1037" t="s">
        <v>47</v>
      </c>
      <c r="B1037">
        <v>924</v>
      </c>
      <c r="C1037" t="s">
        <v>39</v>
      </c>
      <c r="D1037">
        <v>1</v>
      </c>
    </row>
    <row r="1038" spans="1:4">
      <c r="A1038" t="s">
        <v>47</v>
      </c>
      <c r="B1038">
        <v>925</v>
      </c>
      <c r="C1038" t="s">
        <v>39</v>
      </c>
      <c r="D1038">
        <v>1</v>
      </c>
    </row>
    <row r="1039" spans="1:4">
      <c r="A1039" t="s">
        <v>47</v>
      </c>
      <c r="B1039">
        <v>926</v>
      </c>
      <c r="C1039" t="s">
        <v>39</v>
      </c>
      <c r="D1039">
        <v>1</v>
      </c>
    </row>
    <row r="1040" spans="1:4">
      <c r="A1040" t="s">
        <v>47</v>
      </c>
      <c r="B1040">
        <v>927</v>
      </c>
      <c r="C1040" t="s">
        <v>39</v>
      </c>
      <c r="D1040">
        <v>1</v>
      </c>
    </row>
    <row r="1041" spans="1:4">
      <c r="A1041" t="s">
        <v>47</v>
      </c>
      <c r="B1041">
        <v>928</v>
      </c>
      <c r="C1041" t="s">
        <v>39</v>
      </c>
      <c r="D1041">
        <v>1</v>
      </c>
    </row>
    <row r="1042" spans="1:4">
      <c r="A1042" t="s">
        <v>47</v>
      </c>
      <c r="B1042">
        <v>929</v>
      </c>
      <c r="C1042" t="s">
        <v>39</v>
      </c>
      <c r="D1042">
        <v>1</v>
      </c>
    </row>
    <row r="1043" spans="1:4">
      <c r="A1043" t="s">
        <v>47</v>
      </c>
      <c r="B1043">
        <v>930</v>
      </c>
      <c r="C1043" t="s">
        <v>39</v>
      </c>
      <c r="D1043">
        <v>1</v>
      </c>
    </row>
    <row r="1044" spans="1:4">
      <c r="A1044" t="s">
        <v>47</v>
      </c>
      <c r="B1044">
        <v>931</v>
      </c>
      <c r="C1044" t="s">
        <v>39</v>
      </c>
      <c r="D1044">
        <v>1</v>
      </c>
    </row>
    <row r="1045" spans="1:4">
      <c r="A1045" t="s">
        <v>47</v>
      </c>
      <c r="B1045">
        <v>932</v>
      </c>
      <c r="C1045" t="s">
        <v>49</v>
      </c>
      <c r="D1045">
        <v>1</v>
      </c>
    </row>
    <row r="1046" spans="1:4">
      <c r="A1046" t="s">
        <v>47</v>
      </c>
      <c r="B1046">
        <v>933</v>
      </c>
      <c r="C1046" t="s">
        <v>39</v>
      </c>
      <c r="D1046">
        <v>1</v>
      </c>
    </row>
    <row r="1047" spans="1:4">
      <c r="A1047" t="s">
        <v>47</v>
      </c>
      <c r="B1047">
        <v>934</v>
      </c>
      <c r="C1047" t="s">
        <v>39</v>
      </c>
      <c r="D1047">
        <v>1</v>
      </c>
    </row>
    <row r="1048" spans="1:4">
      <c r="A1048" t="s">
        <v>47</v>
      </c>
      <c r="B1048">
        <v>935</v>
      </c>
      <c r="C1048" t="s">
        <v>49</v>
      </c>
      <c r="D1048">
        <v>1</v>
      </c>
    </row>
    <row r="1049" spans="1:4">
      <c r="A1049" t="s">
        <v>47</v>
      </c>
      <c r="B1049">
        <v>936</v>
      </c>
      <c r="C1049" t="s">
        <v>39</v>
      </c>
      <c r="D1049">
        <v>1</v>
      </c>
    </row>
    <row r="1050" spans="1:4">
      <c r="A1050" t="s">
        <v>47</v>
      </c>
      <c r="B1050">
        <v>937</v>
      </c>
      <c r="C1050" t="s">
        <v>49</v>
      </c>
      <c r="D1050">
        <v>1</v>
      </c>
    </row>
    <row r="1051" spans="1:4">
      <c r="A1051" t="s">
        <v>47</v>
      </c>
      <c r="B1051">
        <v>938</v>
      </c>
      <c r="C1051" t="s">
        <v>49</v>
      </c>
      <c r="D1051">
        <v>1</v>
      </c>
    </row>
    <row r="1052" spans="1:4">
      <c r="A1052" t="s">
        <v>47</v>
      </c>
      <c r="B1052">
        <v>939</v>
      </c>
      <c r="C1052" t="s">
        <v>39</v>
      </c>
      <c r="D1052">
        <v>1</v>
      </c>
    </row>
    <row r="1053" spans="1:4">
      <c r="A1053" t="s">
        <v>47</v>
      </c>
      <c r="B1053">
        <v>940</v>
      </c>
      <c r="C1053" t="s">
        <v>49</v>
      </c>
      <c r="D1053">
        <v>1</v>
      </c>
    </row>
    <row r="1054" spans="1:4">
      <c r="A1054" t="s">
        <v>47</v>
      </c>
      <c r="B1054">
        <v>941</v>
      </c>
      <c r="C1054" t="s">
        <v>49</v>
      </c>
      <c r="D1054">
        <v>1</v>
      </c>
    </row>
    <row r="1055" spans="1:4">
      <c r="A1055" t="s">
        <v>47</v>
      </c>
      <c r="B1055">
        <v>942</v>
      </c>
      <c r="C1055" t="s">
        <v>39</v>
      </c>
      <c r="D1055">
        <v>1</v>
      </c>
    </row>
    <row r="1056" spans="1:4">
      <c r="A1056" t="s">
        <v>47</v>
      </c>
      <c r="B1056">
        <v>943</v>
      </c>
      <c r="C1056" t="s">
        <v>39</v>
      </c>
      <c r="D1056">
        <v>1</v>
      </c>
    </row>
    <row r="1057" spans="1:4">
      <c r="A1057" t="s">
        <v>47</v>
      </c>
      <c r="B1057">
        <v>944</v>
      </c>
      <c r="C1057" t="s">
        <v>39</v>
      </c>
      <c r="D1057">
        <v>1</v>
      </c>
    </row>
    <row r="1058" spans="1:4">
      <c r="A1058" t="s">
        <v>47</v>
      </c>
      <c r="B1058">
        <v>945</v>
      </c>
      <c r="C1058" t="s">
        <v>39</v>
      </c>
      <c r="D1058">
        <v>1</v>
      </c>
    </row>
    <row r="1059" spans="1:4">
      <c r="A1059" t="s">
        <v>47</v>
      </c>
      <c r="B1059">
        <v>946</v>
      </c>
      <c r="C1059" t="s">
        <v>39</v>
      </c>
      <c r="D1059">
        <v>1</v>
      </c>
    </row>
    <row r="1060" spans="1:4">
      <c r="A1060" t="s">
        <v>47</v>
      </c>
      <c r="B1060">
        <v>947</v>
      </c>
      <c r="C1060" t="s">
        <v>49</v>
      </c>
      <c r="D1060">
        <v>1</v>
      </c>
    </row>
    <row r="1061" spans="1:4">
      <c r="A1061" t="s">
        <v>47</v>
      </c>
      <c r="B1061">
        <v>948</v>
      </c>
      <c r="C1061" t="s">
        <v>39</v>
      </c>
      <c r="D1061">
        <v>1</v>
      </c>
    </row>
    <row r="1062" spans="1:4">
      <c r="A1062" t="s">
        <v>47</v>
      </c>
      <c r="B1062">
        <v>949</v>
      </c>
      <c r="C1062" t="s">
        <v>39</v>
      </c>
      <c r="D1062">
        <v>1</v>
      </c>
    </row>
    <row r="1063" spans="1:4">
      <c r="A1063" t="s">
        <v>47</v>
      </c>
      <c r="B1063">
        <v>950</v>
      </c>
      <c r="C1063" t="s">
        <v>49</v>
      </c>
      <c r="D1063">
        <v>1</v>
      </c>
    </row>
    <row r="1064" spans="1:4">
      <c r="A1064" t="s">
        <v>47</v>
      </c>
      <c r="B1064">
        <v>951</v>
      </c>
      <c r="C1064" t="s">
        <v>39</v>
      </c>
      <c r="D1064">
        <v>1</v>
      </c>
    </row>
    <row r="1065" spans="1:4">
      <c r="A1065" t="s">
        <v>47</v>
      </c>
      <c r="B1065">
        <v>952</v>
      </c>
      <c r="C1065" t="s">
        <v>49</v>
      </c>
      <c r="D1065">
        <v>1</v>
      </c>
    </row>
    <row r="1066" spans="1:4">
      <c r="A1066" t="s">
        <v>47</v>
      </c>
      <c r="B1066">
        <v>953</v>
      </c>
      <c r="C1066" t="s">
        <v>39</v>
      </c>
      <c r="D1066">
        <v>1</v>
      </c>
    </row>
    <row r="1067" spans="1:4">
      <c r="A1067" t="s">
        <v>47</v>
      </c>
      <c r="B1067">
        <v>954</v>
      </c>
      <c r="C1067" t="s">
        <v>39</v>
      </c>
      <c r="D1067">
        <v>1</v>
      </c>
    </row>
    <row r="1068" spans="1:4">
      <c r="A1068" t="s">
        <v>47</v>
      </c>
      <c r="B1068">
        <v>955</v>
      </c>
      <c r="C1068" t="s">
        <v>39</v>
      </c>
      <c r="D1068">
        <v>1</v>
      </c>
    </row>
    <row r="1069" spans="1:4">
      <c r="A1069" t="s">
        <v>47</v>
      </c>
      <c r="B1069">
        <v>956</v>
      </c>
      <c r="C1069" t="s">
        <v>49</v>
      </c>
      <c r="D1069">
        <v>1</v>
      </c>
    </row>
    <row r="1070" spans="1:4">
      <c r="A1070" t="s">
        <v>47</v>
      </c>
      <c r="B1070">
        <v>957</v>
      </c>
      <c r="C1070" t="s">
        <v>39</v>
      </c>
      <c r="D1070">
        <v>1</v>
      </c>
    </row>
    <row r="1071" spans="1:4">
      <c r="A1071" t="s">
        <v>47</v>
      </c>
      <c r="B1071">
        <v>958</v>
      </c>
      <c r="C1071" t="s">
        <v>39</v>
      </c>
      <c r="D1071">
        <v>1</v>
      </c>
    </row>
    <row r="1072" spans="1:4">
      <c r="A1072" t="s">
        <v>47</v>
      </c>
      <c r="B1072">
        <v>959</v>
      </c>
      <c r="C1072" t="s">
        <v>39</v>
      </c>
      <c r="D1072">
        <v>1</v>
      </c>
    </row>
    <row r="1073" spans="1:4">
      <c r="A1073" t="s">
        <v>47</v>
      </c>
      <c r="B1073">
        <v>960</v>
      </c>
      <c r="C1073" t="s">
        <v>39</v>
      </c>
      <c r="D1073">
        <v>1</v>
      </c>
    </row>
    <row r="1074" spans="1:4">
      <c r="A1074" t="s">
        <v>47</v>
      </c>
      <c r="B1074">
        <v>961</v>
      </c>
      <c r="C1074" t="s">
        <v>39</v>
      </c>
      <c r="D1074">
        <v>1</v>
      </c>
    </row>
    <row r="1075" spans="1:4">
      <c r="A1075" t="s">
        <v>47</v>
      </c>
      <c r="B1075">
        <v>962</v>
      </c>
      <c r="C1075" t="s">
        <v>39</v>
      </c>
      <c r="D1075">
        <v>1</v>
      </c>
    </row>
    <row r="1076" spans="1:4">
      <c r="A1076" t="s">
        <v>47</v>
      </c>
      <c r="B1076">
        <v>963</v>
      </c>
      <c r="C1076" t="s">
        <v>39</v>
      </c>
      <c r="D1076">
        <v>1</v>
      </c>
    </row>
    <row r="1077" spans="1:4">
      <c r="A1077" t="s">
        <v>47</v>
      </c>
      <c r="B1077">
        <v>964</v>
      </c>
      <c r="C1077" t="s">
        <v>49</v>
      </c>
      <c r="D1077">
        <v>1</v>
      </c>
    </row>
    <row r="1078" spans="1:4">
      <c r="A1078" t="s">
        <v>47</v>
      </c>
      <c r="B1078">
        <v>965</v>
      </c>
      <c r="C1078" t="s">
        <v>39</v>
      </c>
      <c r="D1078">
        <v>1</v>
      </c>
    </row>
    <row r="1079" spans="1:4">
      <c r="A1079" t="s">
        <v>47</v>
      </c>
      <c r="B1079">
        <v>966</v>
      </c>
      <c r="C1079" t="s">
        <v>39</v>
      </c>
      <c r="D1079">
        <v>1</v>
      </c>
    </row>
    <row r="1080" spans="1:4">
      <c r="A1080" t="s">
        <v>47</v>
      </c>
      <c r="B1080">
        <v>967</v>
      </c>
      <c r="C1080" t="s">
        <v>39</v>
      </c>
      <c r="D1080">
        <v>1</v>
      </c>
    </row>
    <row r="1081" spans="1:4">
      <c r="A1081" t="s">
        <v>47</v>
      </c>
      <c r="B1081">
        <v>968</v>
      </c>
      <c r="C1081" t="s">
        <v>39</v>
      </c>
      <c r="D1081">
        <v>1</v>
      </c>
    </row>
    <row r="1082" spans="1:4">
      <c r="A1082" t="s">
        <v>47</v>
      </c>
      <c r="B1082">
        <v>969</v>
      </c>
      <c r="C1082" t="s">
        <v>39</v>
      </c>
      <c r="D1082">
        <v>1</v>
      </c>
    </row>
    <row r="1083" spans="1:4">
      <c r="A1083" t="s">
        <v>47</v>
      </c>
      <c r="B1083">
        <v>970</v>
      </c>
      <c r="C1083" t="s">
        <v>39</v>
      </c>
      <c r="D1083">
        <v>1</v>
      </c>
    </row>
    <row r="1084" spans="1:4">
      <c r="A1084" t="s">
        <v>47</v>
      </c>
      <c r="B1084">
        <v>971</v>
      </c>
      <c r="C1084" t="s">
        <v>39</v>
      </c>
      <c r="D1084">
        <v>1</v>
      </c>
    </row>
    <row r="1085" spans="1:4">
      <c r="A1085" t="s">
        <v>47</v>
      </c>
      <c r="B1085">
        <v>972</v>
      </c>
      <c r="C1085" t="s">
        <v>39</v>
      </c>
      <c r="D1085">
        <v>1</v>
      </c>
    </row>
    <row r="1086" spans="1:4">
      <c r="A1086" t="s">
        <v>47</v>
      </c>
      <c r="B1086">
        <v>973</v>
      </c>
      <c r="C1086" t="s">
        <v>39</v>
      </c>
      <c r="D1086">
        <v>1</v>
      </c>
    </row>
    <row r="1087" spans="1:4">
      <c r="A1087" t="s">
        <v>47</v>
      </c>
      <c r="B1087">
        <v>976</v>
      </c>
      <c r="C1087" t="s">
        <v>49</v>
      </c>
      <c r="D1087">
        <v>1</v>
      </c>
    </row>
    <row r="1088" spans="1:4">
      <c r="A1088" t="s">
        <v>47</v>
      </c>
      <c r="B1088">
        <v>977</v>
      </c>
      <c r="C1088" t="s">
        <v>54</v>
      </c>
      <c r="D1088">
        <v>1</v>
      </c>
    </row>
    <row r="1089" spans="1:4">
      <c r="A1089" t="s">
        <v>47</v>
      </c>
      <c r="B1089">
        <v>979</v>
      </c>
      <c r="C1089" t="s">
        <v>49</v>
      </c>
      <c r="D1089">
        <v>1</v>
      </c>
    </row>
    <row r="1090" spans="1:4">
      <c r="A1090" t="s">
        <v>47</v>
      </c>
      <c r="B1090">
        <v>981</v>
      </c>
      <c r="C1090" t="s">
        <v>15</v>
      </c>
      <c r="D1090">
        <v>1</v>
      </c>
    </row>
    <row r="1091" spans="1:4">
      <c r="A1091" t="s">
        <v>47</v>
      </c>
      <c r="B1091">
        <v>981</v>
      </c>
      <c r="C1091" t="s">
        <v>14</v>
      </c>
      <c r="D1091">
        <v>3</v>
      </c>
    </row>
    <row r="1092" spans="1:4">
      <c r="A1092" t="s">
        <v>47</v>
      </c>
      <c r="B1092">
        <v>986</v>
      </c>
      <c r="C1092" t="s">
        <v>39</v>
      </c>
      <c r="D1092">
        <v>1</v>
      </c>
    </row>
    <row r="1093" spans="1:4">
      <c r="A1093" t="s">
        <v>47</v>
      </c>
      <c r="B1093">
        <v>988</v>
      </c>
      <c r="C1093" t="s">
        <v>39</v>
      </c>
      <c r="D1093">
        <v>1</v>
      </c>
    </row>
    <row r="1094" spans="1:4">
      <c r="A1094" t="s">
        <v>47</v>
      </c>
      <c r="B1094">
        <v>989</v>
      </c>
      <c r="C1094" t="s">
        <v>39</v>
      </c>
      <c r="D1094">
        <v>1</v>
      </c>
    </row>
    <row r="1095" spans="1:4">
      <c r="A1095" t="s">
        <v>47</v>
      </c>
      <c r="B1095">
        <v>990</v>
      </c>
      <c r="C1095" t="s">
        <v>39</v>
      </c>
      <c r="D1095">
        <v>1</v>
      </c>
    </row>
    <row r="1096" spans="1:4">
      <c r="A1096" t="s">
        <v>47</v>
      </c>
      <c r="B1096">
        <v>992</v>
      </c>
      <c r="C1096" t="s">
        <v>6</v>
      </c>
      <c r="D1096">
        <v>1</v>
      </c>
    </row>
    <row r="1097" spans="1:4">
      <c r="A1097" t="s">
        <v>47</v>
      </c>
      <c r="B1097">
        <v>993</v>
      </c>
      <c r="C1097" t="s">
        <v>39</v>
      </c>
      <c r="D1097">
        <v>1</v>
      </c>
    </row>
    <row r="1098" spans="1:4">
      <c r="A1098" t="s">
        <v>47</v>
      </c>
      <c r="B1098">
        <v>994</v>
      </c>
      <c r="C1098" t="s">
        <v>39</v>
      </c>
      <c r="D1098">
        <v>1</v>
      </c>
    </row>
    <row r="1099" spans="1:4">
      <c r="A1099" t="s">
        <v>47</v>
      </c>
      <c r="B1099">
        <v>996</v>
      </c>
      <c r="C1099" t="s">
        <v>13</v>
      </c>
      <c r="D1099">
        <v>1</v>
      </c>
    </row>
    <row r="1100" spans="1:4">
      <c r="A1100" t="s">
        <v>47</v>
      </c>
      <c r="B1100">
        <v>996</v>
      </c>
      <c r="C1100" t="s">
        <v>14</v>
      </c>
      <c r="D1100">
        <v>8</v>
      </c>
    </row>
    <row r="1101" spans="1:4">
      <c r="A1101" t="s">
        <v>47</v>
      </c>
      <c r="B1101">
        <v>997</v>
      </c>
      <c r="C1101" t="s">
        <v>49</v>
      </c>
      <c r="D1101">
        <v>1</v>
      </c>
    </row>
    <row r="1102" spans="1:4">
      <c r="A1102" t="s">
        <v>47</v>
      </c>
      <c r="B1102">
        <v>998</v>
      </c>
      <c r="C1102" t="s">
        <v>49</v>
      </c>
      <c r="D1102">
        <v>1</v>
      </c>
    </row>
    <row r="1103" spans="1:4">
      <c r="A1103" t="s">
        <v>47</v>
      </c>
      <c r="B1103">
        <v>999</v>
      </c>
      <c r="C1103" t="s">
        <v>39</v>
      </c>
      <c r="D1103">
        <v>1</v>
      </c>
    </row>
    <row r="1104" spans="1:4">
      <c r="A1104" t="s">
        <v>47</v>
      </c>
      <c r="B1104">
        <v>1000</v>
      </c>
      <c r="C1104" t="s">
        <v>39</v>
      </c>
      <c r="D1104">
        <v>1</v>
      </c>
    </row>
    <row r="1105" spans="1:4">
      <c r="A1105" t="s">
        <v>47</v>
      </c>
      <c r="B1105">
        <v>1001</v>
      </c>
      <c r="C1105" t="s">
        <v>49</v>
      </c>
      <c r="D1105">
        <v>1</v>
      </c>
    </row>
    <row r="1106" spans="1:4">
      <c r="A1106" t="s">
        <v>47</v>
      </c>
      <c r="B1106">
        <v>1002</v>
      </c>
      <c r="C1106" t="s">
        <v>48</v>
      </c>
      <c r="D1106">
        <v>1</v>
      </c>
    </row>
    <row r="1107" spans="1:4">
      <c r="A1107" t="s">
        <v>47</v>
      </c>
      <c r="B1107">
        <v>1002</v>
      </c>
      <c r="C1107" t="s">
        <v>14</v>
      </c>
      <c r="D1107">
        <v>4</v>
      </c>
    </row>
    <row r="1108" spans="1:4">
      <c r="A1108" t="s">
        <v>47</v>
      </c>
      <c r="B1108">
        <v>1003</v>
      </c>
      <c r="C1108" t="s">
        <v>49</v>
      </c>
      <c r="D1108">
        <v>1</v>
      </c>
    </row>
    <row r="1109" spans="1:4">
      <c r="A1109" t="s">
        <v>47</v>
      </c>
      <c r="B1109">
        <v>1004</v>
      </c>
      <c r="C1109" t="s">
        <v>39</v>
      </c>
      <c r="D1109">
        <v>1</v>
      </c>
    </row>
    <row r="1110" spans="1:4">
      <c r="A1110" t="s">
        <v>47</v>
      </c>
      <c r="B1110">
        <v>1005</v>
      </c>
      <c r="C1110" t="s">
        <v>39</v>
      </c>
      <c r="D1110">
        <v>1</v>
      </c>
    </row>
    <row r="1111" spans="1:4">
      <c r="A1111" t="s">
        <v>47</v>
      </c>
      <c r="B1111">
        <v>1006</v>
      </c>
      <c r="C1111" t="s">
        <v>39</v>
      </c>
      <c r="D1111">
        <v>1</v>
      </c>
    </row>
    <row r="1112" spans="1:4">
      <c r="A1112" t="s">
        <v>47</v>
      </c>
      <c r="B1112">
        <v>1007</v>
      </c>
      <c r="C1112" t="s">
        <v>49</v>
      </c>
      <c r="D1112">
        <v>1</v>
      </c>
    </row>
    <row r="1113" spans="1:4">
      <c r="A1113" t="s">
        <v>47</v>
      </c>
      <c r="B1113">
        <v>1008</v>
      </c>
      <c r="C1113" t="s">
        <v>39</v>
      </c>
      <c r="D1113">
        <v>1</v>
      </c>
    </row>
    <row r="1114" spans="1:4">
      <c r="A1114" t="s">
        <v>47</v>
      </c>
      <c r="B1114">
        <v>1010</v>
      </c>
      <c r="C1114" t="s">
        <v>39</v>
      </c>
      <c r="D1114">
        <v>1</v>
      </c>
    </row>
    <row r="1115" spans="1:4">
      <c r="A1115" t="s">
        <v>47</v>
      </c>
      <c r="B1115">
        <v>1011</v>
      </c>
      <c r="C1115" t="s">
        <v>39</v>
      </c>
      <c r="D1115">
        <v>1</v>
      </c>
    </row>
    <row r="1116" spans="1:4">
      <c r="A1116" t="s">
        <v>47</v>
      </c>
      <c r="B1116">
        <v>1012</v>
      </c>
      <c r="C1116" t="s">
        <v>8</v>
      </c>
      <c r="D1116">
        <v>1</v>
      </c>
    </row>
    <row r="1117" spans="1:4">
      <c r="A1117" t="s">
        <v>47</v>
      </c>
      <c r="B1117">
        <v>1012</v>
      </c>
      <c r="C1117" t="s">
        <v>14</v>
      </c>
      <c r="D1117">
        <v>5</v>
      </c>
    </row>
    <row r="1118" spans="1:4">
      <c r="A1118" t="s">
        <v>47</v>
      </c>
      <c r="B1118">
        <v>1013</v>
      </c>
      <c r="C1118" t="s">
        <v>49</v>
      </c>
      <c r="D1118">
        <v>1</v>
      </c>
    </row>
    <row r="1119" spans="1:4">
      <c r="A1119" t="s">
        <v>47</v>
      </c>
      <c r="B1119">
        <v>1014</v>
      </c>
      <c r="C1119" t="s">
        <v>8</v>
      </c>
      <c r="D1119">
        <v>1</v>
      </c>
    </row>
    <row r="1120" spans="1:4">
      <c r="A1120" t="s">
        <v>47</v>
      </c>
      <c r="B1120">
        <v>1014</v>
      </c>
      <c r="C1120" t="s">
        <v>14</v>
      </c>
      <c r="D1120">
        <v>5</v>
      </c>
    </row>
    <row r="1121" spans="1:4">
      <c r="A1121" t="s">
        <v>47</v>
      </c>
      <c r="B1121">
        <v>1015</v>
      </c>
      <c r="C1121" t="s">
        <v>49</v>
      </c>
      <c r="D1121">
        <v>1</v>
      </c>
    </row>
    <row r="1122" spans="1:4">
      <c r="A1122" t="s">
        <v>47</v>
      </c>
      <c r="B1122">
        <v>1016</v>
      </c>
      <c r="C1122" t="s">
        <v>49</v>
      </c>
      <c r="D1122">
        <v>1</v>
      </c>
    </row>
    <row r="1123" spans="1:4">
      <c r="A1123" t="s">
        <v>47</v>
      </c>
      <c r="B1123">
        <v>1017</v>
      </c>
      <c r="C1123" t="s">
        <v>39</v>
      </c>
      <c r="D1123">
        <v>1</v>
      </c>
    </row>
    <row r="1124" spans="1:4">
      <c r="A1124" t="s">
        <v>47</v>
      </c>
      <c r="B1124">
        <v>1018</v>
      </c>
      <c r="C1124" t="s">
        <v>9</v>
      </c>
      <c r="D1124">
        <v>1</v>
      </c>
    </row>
    <row r="1125" spans="1:4">
      <c r="A1125" t="s">
        <v>47</v>
      </c>
      <c r="B1125">
        <v>1018</v>
      </c>
      <c r="C1125" t="s">
        <v>14</v>
      </c>
      <c r="D1125">
        <v>5</v>
      </c>
    </row>
    <row r="1126" spans="1:4">
      <c r="A1126" t="s">
        <v>47</v>
      </c>
      <c r="B1126">
        <v>1019</v>
      </c>
      <c r="C1126" t="s">
        <v>39</v>
      </c>
      <c r="D1126">
        <v>1</v>
      </c>
    </row>
    <row r="1127" spans="1:4">
      <c r="A1127" t="s">
        <v>47</v>
      </c>
      <c r="B1127">
        <v>1020</v>
      </c>
      <c r="C1127" t="s">
        <v>14</v>
      </c>
      <c r="D1127">
        <v>8</v>
      </c>
    </row>
    <row r="1128" spans="1:4">
      <c r="A1128" t="s">
        <v>47</v>
      </c>
      <c r="B1128">
        <v>1021</v>
      </c>
      <c r="C1128" t="s">
        <v>49</v>
      </c>
      <c r="D1128">
        <v>1</v>
      </c>
    </row>
    <row r="1129" spans="1:4">
      <c r="A1129" t="s">
        <v>47</v>
      </c>
      <c r="B1129">
        <v>1022</v>
      </c>
      <c r="C1129" t="s">
        <v>39</v>
      </c>
      <c r="D1129">
        <v>1</v>
      </c>
    </row>
    <row r="1130" spans="1:4">
      <c r="A1130" t="s">
        <v>47</v>
      </c>
      <c r="B1130">
        <v>1023</v>
      </c>
      <c r="C1130" t="s">
        <v>48</v>
      </c>
      <c r="D1130">
        <v>1</v>
      </c>
    </row>
    <row r="1131" spans="1:4">
      <c r="A1131" t="s">
        <v>47</v>
      </c>
      <c r="B1131">
        <v>1023</v>
      </c>
      <c r="C1131" t="s">
        <v>14</v>
      </c>
      <c r="D1131">
        <v>3</v>
      </c>
    </row>
    <row r="1132" spans="1:4">
      <c r="A1132" t="s">
        <v>47</v>
      </c>
      <c r="B1132">
        <v>1024</v>
      </c>
      <c r="C1132" t="s">
        <v>39</v>
      </c>
      <c r="D1132">
        <v>1</v>
      </c>
    </row>
    <row r="1133" spans="1:4">
      <c r="A1133" t="s">
        <v>47</v>
      </c>
      <c r="B1133">
        <v>1025</v>
      </c>
      <c r="C1133" t="s">
        <v>39</v>
      </c>
      <c r="D1133">
        <v>1</v>
      </c>
    </row>
    <row r="1134" spans="1:4">
      <c r="A1134" t="s">
        <v>47</v>
      </c>
      <c r="B1134">
        <v>1026</v>
      </c>
      <c r="C1134" t="s">
        <v>39</v>
      </c>
      <c r="D1134">
        <v>1</v>
      </c>
    </row>
    <row r="1135" spans="1:4">
      <c r="A1135" t="s">
        <v>47</v>
      </c>
      <c r="B1135">
        <v>1027</v>
      </c>
      <c r="C1135" t="s">
        <v>39</v>
      </c>
      <c r="D1135">
        <v>1</v>
      </c>
    </row>
    <row r="1136" spans="1:4">
      <c r="A1136" t="s">
        <v>47</v>
      </c>
      <c r="B1136">
        <v>1028</v>
      </c>
      <c r="C1136" t="s">
        <v>48</v>
      </c>
      <c r="D1136">
        <v>1</v>
      </c>
    </row>
    <row r="1137" spans="1:4">
      <c r="A1137" t="s">
        <v>47</v>
      </c>
      <c r="B1137">
        <v>1028</v>
      </c>
      <c r="C1137" t="s">
        <v>14</v>
      </c>
      <c r="D1137">
        <v>3</v>
      </c>
    </row>
    <row r="1138" spans="1:4">
      <c r="A1138" t="s">
        <v>47</v>
      </c>
      <c r="B1138">
        <v>1030</v>
      </c>
      <c r="C1138" t="s">
        <v>33</v>
      </c>
      <c r="D1138">
        <v>1</v>
      </c>
    </row>
    <row r="1139" spans="1:4">
      <c r="A1139" t="s">
        <v>47</v>
      </c>
      <c r="B1139">
        <v>1036</v>
      </c>
      <c r="C1139" t="s">
        <v>48</v>
      </c>
      <c r="D1139">
        <v>1</v>
      </c>
    </row>
    <row r="1140" spans="1:4">
      <c r="A1140" t="s">
        <v>47</v>
      </c>
      <c r="B1140">
        <v>1036</v>
      </c>
      <c r="C1140" t="s">
        <v>14</v>
      </c>
      <c r="D1140">
        <v>1</v>
      </c>
    </row>
    <row r="1141" spans="1:4">
      <c r="A1141" t="s">
        <v>47</v>
      </c>
      <c r="B1141">
        <v>1042</v>
      </c>
      <c r="C1141" t="s">
        <v>39</v>
      </c>
      <c r="D1141">
        <v>1</v>
      </c>
    </row>
    <row r="1142" spans="1:4">
      <c r="A1142" t="s">
        <v>47</v>
      </c>
      <c r="B1142">
        <v>1043</v>
      </c>
      <c r="C1142" t="s">
        <v>49</v>
      </c>
      <c r="D1142">
        <v>1</v>
      </c>
    </row>
    <row r="1143" spans="1:4">
      <c r="A1143" t="s">
        <v>47</v>
      </c>
      <c r="B1143">
        <v>1044</v>
      </c>
      <c r="C1143" t="s">
        <v>49</v>
      </c>
      <c r="D1143">
        <v>1</v>
      </c>
    </row>
    <row r="1144" spans="1:4">
      <c r="A1144" t="s">
        <v>47</v>
      </c>
      <c r="B1144">
        <v>1045</v>
      </c>
      <c r="C1144" t="s">
        <v>49</v>
      </c>
      <c r="D1144">
        <v>1</v>
      </c>
    </row>
    <row r="1145" spans="1:4">
      <c r="A1145" t="s">
        <v>47</v>
      </c>
      <c r="B1145">
        <v>1047</v>
      </c>
      <c r="C1145" t="s">
        <v>49</v>
      </c>
      <c r="D1145">
        <v>1</v>
      </c>
    </row>
    <row r="1146" spans="1:4">
      <c r="A1146" t="s">
        <v>47</v>
      </c>
      <c r="B1146">
        <v>1048</v>
      </c>
      <c r="C1146" t="s">
        <v>49</v>
      </c>
      <c r="D1146">
        <v>1</v>
      </c>
    </row>
    <row r="1147" spans="1:4">
      <c r="A1147" t="s">
        <v>47</v>
      </c>
      <c r="B1147">
        <v>1049</v>
      </c>
      <c r="C1147" t="s">
        <v>49</v>
      </c>
      <c r="D1147">
        <v>1</v>
      </c>
    </row>
    <row r="1148" spans="1:4">
      <c r="A1148" t="s">
        <v>47</v>
      </c>
      <c r="B1148">
        <v>1051</v>
      </c>
      <c r="C1148" t="s">
        <v>49</v>
      </c>
      <c r="D1148">
        <v>1</v>
      </c>
    </row>
    <row r="1149" spans="1:4">
      <c r="A1149" t="s">
        <v>47</v>
      </c>
      <c r="B1149">
        <v>1056</v>
      </c>
      <c r="C1149" t="s">
        <v>39</v>
      </c>
      <c r="D1149">
        <v>1</v>
      </c>
    </row>
    <row r="1150" spans="1:4">
      <c r="A1150" t="s">
        <v>47</v>
      </c>
      <c r="B1150">
        <v>1057</v>
      </c>
      <c r="C1150" t="s">
        <v>49</v>
      </c>
      <c r="D1150">
        <v>1</v>
      </c>
    </row>
    <row r="1151" spans="1:4">
      <c r="A1151" t="s">
        <v>47</v>
      </c>
      <c r="B1151">
        <v>1065</v>
      </c>
      <c r="C1151" t="s">
        <v>9</v>
      </c>
      <c r="D1151">
        <v>1</v>
      </c>
    </row>
    <row r="1152" spans="1:4">
      <c r="A1152" t="s">
        <v>47</v>
      </c>
      <c r="B1152">
        <v>1065</v>
      </c>
      <c r="C1152" t="s">
        <v>14</v>
      </c>
      <c r="D1152">
        <v>6</v>
      </c>
    </row>
    <row r="1153" spans="1:4">
      <c r="A1153" t="s">
        <v>47</v>
      </c>
      <c r="B1153">
        <v>1066</v>
      </c>
      <c r="C1153" t="s">
        <v>39</v>
      </c>
      <c r="D1153">
        <v>1</v>
      </c>
    </row>
    <row r="1154" spans="1:4">
      <c r="A1154" t="s">
        <v>47</v>
      </c>
      <c r="B1154">
        <v>1079</v>
      </c>
      <c r="C1154" t="s">
        <v>49</v>
      </c>
      <c r="D1154">
        <v>1</v>
      </c>
    </row>
    <row r="1155" spans="1:4">
      <c r="A1155" t="s">
        <v>47</v>
      </c>
      <c r="B1155">
        <v>1081</v>
      </c>
      <c r="C1155" t="s">
        <v>48</v>
      </c>
      <c r="D1155">
        <v>1</v>
      </c>
    </row>
    <row r="1156" spans="1:4">
      <c r="A1156" t="s">
        <v>47</v>
      </c>
      <c r="B1156">
        <v>1081</v>
      </c>
      <c r="C1156" t="s">
        <v>14</v>
      </c>
      <c r="D1156">
        <v>2</v>
      </c>
    </row>
    <row r="1157" spans="1:4">
      <c r="A1157" t="s">
        <v>47</v>
      </c>
      <c r="B1157">
        <v>1082</v>
      </c>
      <c r="C1157" t="s">
        <v>13</v>
      </c>
      <c r="D1157">
        <v>1</v>
      </c>
    </row>
    <row r="1158" spans="1:4">
      <c r="A1158" t="s">
        <v>47</v>
      </c>
      <c r="B1158">
        <v>1082</v>
      </c>
      <c r="C1158" t="s">
        <v>14</v>
      </c>
      <c r="D1158">
        <v>9</v>
      </c>
    </row>
    <row r="1159" spans="1:4">
      <c r="A1159" t="s">
        <v>47</v>
      </c>
      <c r="B1159">
        <v>1083</v>
      </c>
      <c r="C1159" t="s">
        <v>54</v>
      </c>
      <c r="D1159">
        <v>1</v>
      </c>
    </row>
    <row r="1160" spans="1:4">
      <c r="A1160" t="s">
        <v>47</v>
      </c>
      <c r="B1160">
        <v>1093</v>
      </c>
      <c r="C1160" t="s">
        <v>13</v>
      </c>
      <c r="D1160">
        <v>1</v>
      </c>
    </row>
    <row r="1161" spans="1:4">
      <c r="A1161" t="s">
        <v>47</v>
      </c>
      <c r="B1161">
        <v>1093</v>
      </c>
      <c r="C1161" t="s">
        <v>14</v>
      </c>
      <c r="D1161">
        <v>2</v>
      </c>
    </row>
    <row r="1162" spans="1:4">
      <c r="A1162" t="s">
        <v>47</v>
      </c>
      <c r="B1162">
        <v>1098</v>
      </c>
      <c r="C1162" t="s">
        <v>48</v>
      </c>
      <c r="D1162">
        <v>1</v>
      </c>
    </row>
    <row r="1163" spans="1:4">
      <c r="A1163" t="s">
        <v>47</v>
      </c>
      <c r="B1163">
        <v>1098</v>
      </c>
      <c r="C1163" t="s">
        <v>14</v>
      </c>
      <c r="D1163">
        <v>1</v>
      </c>
    </row>
    <row r="1164" spans="1:4">
      <c r="A1164" t="s">
        <v>47</v>
      </c>
      <c r="B1164">
        <v>1106</v>
      </c>
      <c r="C1164" t="s">
        <v>49</v>
      </c>
      <c r="D1164">
        <v>1</v>
      </c>
    </row>
    <row r="1165" spans="1:4">
      <c r="A1165" t="s">
        <v>47</v>
      </c>
      <c r="B1165">
        <v>1109</v>
      </c>
      <c r="C1165" t="s">
        <v>14</v>
      </c>
      <c r="D1165">
        <v>10</v>
      </c>
    </row>
    <row r="1166" spans="1:4">
      <c r="A1166" t="s">
        <v>47</v>
      </c>
      <c r="B1166">
        <v>1118</v>
      </c>
      <c r="C1166" t="s">
        <v>13</v>
      </c>
      <c r="D1166">
        <v>2</v>
      </c>
    </row>
    <row r="1167" spans="1:4">
      <c r="A1167" t="s">
        <v>47</v>
      </c>
      <c r="B1167">
        <v>1118</v>
      </c>
      <c r="C1167" t="s">
        <v>14</v>
      </c>
      <c r="D1167">
        <v>2</v>
      </c>
    </row>
    <row r="1168" spans="1:4">
      <c r="A1168" t="s">
        <v>47</v>
      </c>
      <c r="B1168">
        <v>1120</v>
      </c>
      <c r="C1168" t="s">
        <v>49</v>
      </c>
      <c r="D1168">
        <v>1</v>
      </c>
    </row>
    <row r="1169" spans="1:4">
      <c r="A1169" t="s">
        <v>47</v>
      </c>
      <c r="B1169">
        <v>1123</v>
      </c>
      <c r="C1169" t="s">
        <v>8</v>
      </c>
      <c r="D1169">
        <v>1</v>
      </c>
    </row>
    <row r="1170" spans="1:4">
      <c r="A1170" t="s">
        <v>47</v>
      </c>
      <c r="B1170">
        <v>1123</v>
      </c>
      <c r="C1170" t="s">
        <v>14</v>
      </c>
      <c r="D1170">
        <v>3</v>
      </c>
    </row>
    <row r="1171" spans="1:4">
      <c r="A1171" t="s">
        <v>47</v>
      </c>
      <c r="B1171">
        <v>1125</v>
      </c>
      <c r="C1171" t="s">
        <v>49</v>
      </c>
      <c r="D1171">
        <v>1</v>
      </c>
    </row>
    <row r="1172" spans="1:4">
      <c r="A1172" t="s">
        <v>47</v>
      </c>
      <c r="B1172">
        <v>1127</v>
      </c>
      <c r="C1172" t="s">
        <v>49</v>
      </c>
      <c r="D1172">
        <v>1</v>
      </c>
    </row>
    <row r="1173" spans="1:4">
      <c r="A1173" t="s">
        <v>47</v>
      </c>
      <c r="B1173">
        <v>1133</v>
      </c>
      <c r="C1173" t="s">
        <v>48</v>
      </c>
      <c r="D1173">
        <v>1</v>
      </c>
    </row>
    <row r="1174" spans="1:4">
      <c r="A1174" t="s">
        <v>47</v>
      </c>
      <c r="B1174">
        <v>1133</v>
      </c>
      <c r="C1174" t="s">
        <v>14</v>
      </c>
      <c r="D1174">
        <v>3</v>
      </c>
    </row>
    <row r="1175" spans="1:4">
      <c r="A1175" t="s">
        <v>47</v>
      </c>
      <c r="B1175">
        <v>1134</v>
      </c>
      <c r="C1175" t="s">
        <v>48</v>
      </c>
      <c r="D1175">
        <v>1</v>
      </c>
    </row>
    <row r="1176" spans="1:4">
      <c r="A1176" t="s">
        <v>47</v>
      </c>
      <c r="B1176">
        <v>1134</v>
      </c>
      <c r="C1176" t="s">
        <v>14</v>
      </c>
      <c r="D1176">
        <v>3</v>
      </c>
    </row>
    <row r="1177" spans="1:4">
      <c r="A1177" t="s">
        <v>47</v>
      </c>
      <c r="B1177">
        <v>1135</v>
      </c>
      <c r="C1177" t="s">
        <v>48</v>
      </c>
      <c r="D1177">
        <v>1</v>
      </c>
    </row>
    <row r="1178" spans="1:4">
      <c r="A1178" t="s">
        <v>47</v>
      </c>
      <c r="B1178">
        <v>1135</v>
      </c>
      <c r="C1178" t="s">
        <v>14</v>
      </c>
      <c r="D1178">
        <v>3</v>
      </c>
    </row>
    <row r="1179" spans="1:4">
      <c r="A1179" t="s">
        <v>47</v>
      </c>
      <c r="B1179">
        <v>1136</v>
      </c>
      <c r="C1179" t="s">
        <v>48</v>
      </c>
      <c r="D1179">
        <v>1</v>
      </c>
    </row>
    <row r="1180" spans="1:4">
      <c r="A1180" t="s">
        <v>47</v>
      </c>
      <c r="B1180">
        <v>1136</v>
      </c>
      <c r="C1180" t="s">
        <v>14</v>
      </c>
      <c r="D1180">
        <v>3</v>
      </c>
    </row>
    <row r="1181" spans="1:4">
      <c r="A1181" t="s">
        <v>47</v>
      </c>
      <c r="B1181">
        <v>1153</v>
      </c>
      <c r="C1181" t="s">
        <v>8</v>
      </c>
      <c r="D1181">
        <v>1</v>
      </c>
    </row>
    <row r="1182" spans="1:4">
      <c r="A1182" t="s">
        <v>47</v>
      </c>
      <c r="B1182">
        <v>1153</v>
      </c>
      <c r="C1182" t="s">
        <v>14</v>
      </c>
      <c r="D1182">
        <v>2</v>
      </c>
    </row>
    <row r="1183" spans="1:4">
      <c r="A1183" t="s">
        <v>47</v>
      </c>
      <c r="B1183">
        <v>1161</v>
      </c>
      <c r="C1183" t="s">
        <v>48</v>
      </c>
      <c r="D1183">
        <v>1</v>
      </c>
    </row>
    <row r="1184" spans="1:4">
      <c r="A1184" t="s">
        <v>47</v>
      </c>
      <c r="B1184">
        <v>1161</v>
      </c>
      <c r="C1184" t="s">
        <v>14</v>
      </c>
      <c r="D1184">
        <v>2</v>
      </c>
    </row>
    <row r="1185" spans="1:4">
      <c r="A1185" t="s">
        <v>47</v>
      </c>
      <c r="B1185">
        <v>1165</v>
      </c>
      <c r="C1185" t="s">
        <v>6</v>
      </c>
      <c r="D1185">
        <v>1</v>
      </c>
    </row>
    <row r="1186" spans="1:4">
      <c r="A1186" t="s">
        <v>47</v>
      </c>
      <c r="B1186">
        <v>1166</v>
      </c>
      <c r="C1186" t="s">
        <v>6</v>
      </c>
      <c r="D1186">
        <v>1</v>
      </c>
    </row>
    <row r="1187" spans="1:4">
      <c r="A1187" t="s">
        <v>47</v>
      </c>
      <c r="B1187">
        <v>1167</v>
      </c>
      <c r="C1187" t="s">
        <v>49</v>
      </c>
      <c r="D1187">
        <v>1</v>
      </c>
    </row>
    <row r="1188" spans="1:4">
      <c r="A1188" t="s">
        <v>47</v>
      </c>
      <c r="B1188">
        <v>1168</v>
      </c>
      <c r="C1188" t="s">
        <v>39</v>
      </c>
      <c r="D1188">
        <v>1</v>
      </c>
    </row>
    <row r="1189" spans="1:4">
      <c r="A1189" t="s">
        <v>47</v>
      </c>
      <c r="B1189">
        <v>1169</v>
      </c>
      <c r="C1189" t="s">
        <v>39</v>
      </c>
      <c r="D1189">
        <v>1</v>
      </c>
    </row>
    <row r="1190" spans="1:4">
      <c r="A1190" t="s">
        <v>47</v>
      </c>
      <c r="B1190">
        <v>1170</v>
      </c>
      <c r="C1190" t="s">
        <v>39</v>
      </c>
      <c r="D1190">
        <v>1</v>
      </c>
    </row>
    <row r="1191" spans="1:4">
      <c r="A1191" t="s">
        <v>47</v>
      </c>
      <c r="B1191">
        <v>1171</v>
      </c>
      <c r="C1191" t="s">
        <v>39</v>
      </c>
      <c r="D1191">
        <v>1</v>
      </c>
    </row>
    <row r="1192" spans="1:4">
      <c r="A1192" t="s">
        <v>47</v>
      </c>
      <c r="B1192">
        <v>1172</v>
      </c>
      <c r="C1192" t="s">
        <v>39</v>
      </c>
      <c r="D1192">
        <v>1</v>
      </c>
    </row>
    <row r="1193" spans="1:4">
      <c r="A1193" t="s">
        <v>47</v>
      </c>
      <c r="B1193">
        <v>1173</v>
      </c>
      <c r="C1193" t="s">
        <v>39</v>
      </c>
      <c r="D1193">
        <v>1</v>
      </c>
    </row>
    <row r="1194" spans="1:4">
      <c r="A1194" t="s">
        <v>47</v>
      </c>
      <c r="B1194">
        <v>1174</v>
      </c>
      <c r="C1194" t="s">
        <v>39</v>
      </c>
      <c r="D1194">
        <v>1</v>
      </c>
    </row>
    <row r="1195" spans="1:4">
      <c r="A1195" t="s">
        <v>47</v>
      </c>
      <c r="B1195">
        <v>1183</v>
      </c>
      <c r="C1195" t="s">
        <v>6</v>
      </c>
      <c r="D1195">
        <v>1</v>
      </c>
    </row>
    <row r="1196" spans="1:4">
      <c r="A1196" t="s">
        <v>47</v>
      </c>
      <c r="B1196">
        <v>1190</v>
      </c>
      <c r="C1196" t="s">
        <v>6</v>
      </c>
      <c r="D1196">
        <v>1</v>
      </c>
    </row>
    <row r="1197" spans="1:4">
      <c r="A1197" t="s">
        <v>47</v>
      </c>
      <c r="B1197">
        <v>1194</v>
      </c>
      <c r="C1197" t="s">
        <v>49</v>
      </c>
      <c r="D1197">
        <v>1</v>
      </c>
    </row>
    <row r="1198" spans="1:4">
      <c r="A1198" t="s">
        <v>47</v>
      </c>
      <c r="B1198">
        <v>1253</v>
      </c>
      <c r="C1198" t="s">
        <v>39</v>
      </c>
      <c r="D1198">
        <v>1</v>
      </c>
    </row>
    <row r="1199" spans="1:4">
      <c r="A1199" t="s">
        <v>47</v>
      </c>
      <c r="B1199">
        <v>1254</v>
      </c>
      <c r="C1199" t="s">
        <v>49</v>
      </c>
      <c r="D1199">
        <v>1</v>
      </c>
    </row>
    <row r="1200" spans="1:4">
      <c r="A1200" t="s">
        <v>47</v>
      </c>
      <c r="B1200">
        <v>1255</v>
      </c>
      <c r="C1200" t="s">
        <v>49</v>
      </c>
      <c r="D1200">
        <v>1</v>
      </c>
    </row>
    <row r="1201" spans="1:4">
      <c r="A1201" t="s">
        <v>47</v>
      </c>
      <c r="B1201">
        <v>1256</v>
      </c>
      <c r="C1201" t="s">
        <v>39</v>
      </c>
      <c r="D1201">
        <v>1</v>
      </c>
    </row>
    <row r="1202" spans="1:4">
      <c r="A1202" t="s">
        <v>47</v>
      </c>
      <c r="B1202">
        <v>1257</v>
      </c>
      <c r="C1202" t="s">
        <v>39</v>
      </c>
      <c r="D1202">
        <v>1</v>
      </c>
    </row>
    <row r="1203" spans="1:4">
      <c r="A1203" t="s">
        <v>47</v>
      </c>
      <c r="B1203">
        <v>1265</v>
      </c>
      <c r="C1203" t="s">
        <v>49</v>
      </c>
      <c r="D1203">
        <v>1</v>
      </c>
    </row>
    <row r="1204" spans="1:4">
      <c r="A1204" t="s">
        <v>47</v>
      </c>
      <c r="B1204">
        <v>1266</v>
      </c>
      <c r="C1204" t="s">
        <v>39</v>
      </c>
      <c r="D1204">
        <v>1</v>
      </c>
    </row>
    <row r="1205" spans="1:4">
      <c r="A1205" t="s">
        <v>47</v>
      </c>
      <c r="B1205">
        <v>1267</v>
      </c>
      <c r="C1205" t="s">
        <v>49</v>
      </c>
      <c r="D1205">
        <v>1</v>
      </c>
    </row>
    <row r="1206" spans="1:4">
      <c r="A1206" t="s">
        <v>47</v>
      </c>
      <c r="B1206">
        <v>1268</v>
      </c>
      <c r="C1206" t="s">
        <v>49</v>
      </c>
      <c r="D1206">
        <v>1</v>
      </c>
    </row>
    <row r="1207" spans="1:4">
      <c r="A1207" t="s">
        <v>47</v>
      </c>
      <c r="B1207">
        <v>1269</v>
      </c>
      <c r="C1207" t="s">
        <v>39</v>
      </c>
      <c r="D1207">
        <v>1</v>
      </c>
    </row>
    <row r="1208" spans="1:4">
      <c r="A1208" t="s">
        <v>47</v>
      </c>
      <c r="B1208">
        <v>1270</v>
      </c>
      <c r="C1208" t="s">
        <v>39</v>
      </c>
      <c r="D1208">
        <v>1</v>
      </c>
    </row>
    <row r="1209" spans="1:4">
      <c r="A1209" t="s">
        <v>47</v>
      </c>
      <c r="B1209">
        <v>1275</v>
      </c>
      <c r="C1209" t="s">
        <v>39</v>
      </c>
      <c r="D1209">
        <v>1</v>
      </c>
    </row>
    <row r="1210" spans="1:4">
      <c r="A1210" t="s">
        <v>47</v>
      </c>
      <c r="B1210">
        <v>1280</v>
      </c>
      <c r="C1210" t="s">
        <v>39</v>
      </c>
      <c r="D1210">
        <v>1</v>
      </c>
    </row>
    <row r="1211" spans="1:4">
      <c r="A1211" t="s">
        <v>47</v>
      </c>
      <c r="B1211">
        <v>1281</v>
      </c>
      <c r="C1211" t="s">
        <v>39</v>
      </c>
      <c r="D1211">
        <v>1</v>
      </c>
    </row>
    <row r="1212" spans="1:4">
      <c r="A1212" t="s">
        <v>47</v>
      </c>
      <c r="B1212">
        <v>1288</v>
      </c>
      <c r="C1212" t="s">
        <v>39</v>
      </c>
      <c r="D1212">
        <v>1</v>
      </c>
    </row>
    <row r="1213" spans="1:4">
      <c r="A1213" t="s">
        <v>47</v>
      </c>
      <c r="B1213">
        <v>1289</v>
      </c>
      <c r="C1213" t="s">
        <v>49</v>
      </c>
      <c r="D1213">
        <v>1</v>
      </c>
    </row>
    <row r="1214" spans="1:4">
      <c r="A1214" t="s">
        <v>47</v>
      </c>
      <c r="B1214">
        <v>1290</v>
      </c>
      <c r="C1214" t="s">
        <v>49</v>
      </c>
      <c r="D1214">
        <v>1</v>
      </c>
    </row>
    <row r="1215" spans="1:4">
      <c r="A1215" t="s">
        <v>47</v>
      </c>
      <c r="B1215">
        <v>1293</v>
      </c>
      <c r="C1215" t="s">
        <v>39</v>
      </c>
      <c r="D1215">
        <v>1</v>
      </c>
    </row>
    <row r="1216" spans="1:4">
      <c r="A1216" t="s">
        <v>47</v>
      </c>
      <c r="B1216">
        <v>1296</v>
      </c>
      <c r="C1216" t="s">
        <v>39</v>
      </c>
      <c r="D1216">
        <v>1</v>
      </c>
    </row>
    <row r="1217" spans="1:4">
      <c r="A1217" t="s">
        <v>47</v>
      </c>
      <c r="B1217">
        <v>1298</v>
      </c>
      <c r="C1217" t="s">
        <v>49</v>
      </c>
      <c r="D1217">
        <v>1</v>
      </c>
    </row>
    <row r="1218" spans="1:4">
      <c r="A1218" t="s">
        <v>47</v>
      </c>
      <c r="B1218">
        <v>1301</v>
      </c>
      <c r="C1218" t="s">
        <v>39</v>
      </c>
      <c r="D1218">
        <v>1</v>
      </c>
    </row>
    <row r="1219" spans="1:4">
      <c r="A1219" t="s">
        <v>47</v>
      </c>
      <c r="B1219">
        <v>1302</v>
      </c>
      <c r="C1219" t="s">
        <v>39</v>
      </c>
      <c r="D1219">
        <v>1</v>
      </c>
    </row>
    <row r="1220" spans="1:4">
      <c r="A1220" t="s">
        <v>47</v>
      </c>
      <c r="B1220">
        <v>1312</v>
      </c>
      <c r="C1220" t="s">
        <v>39</v>
      </c>
      <c r="D1220">
        <v>1</v>
      </c>
    </row>
    <row r="1221" spans="1:4">
      <c r="A1221" t="s">
        <v>47</v>
      </c>
      <c r="B1221">
        <v>1313</v>
      </c>
      <c r="C1221" t="s">
        <v>49</v>
      </c>
      <c r="D1221">
        <v>1</v>
      </c>
    </row>
    <row r="1222" spans="1:4">
      <c r="A1222" t="s">
        <v>47</v>
      </c>
      <c r="B1222">
        <v>1314</v>
      </c>
      <c r="C1222" t="s">
        <v>39</v>
      </c>
      <c r="D1222">
        <v>1</v>
      </c>
    </row>
    <row r="1223" spans="1:4">
      <c r="A1223" t="s">
        <v>47</v>
      </c>
      <c r="B1223">
        <v>1315</v>
      </c>
      <c r="C1223" t="s">
        <v>39</v>
      </c>
      <c r="D1223">
        <v>1</v>
      </c>
    </row>
    <row r="1224" spans="1:4">
      <c r="A1224" t="s">
        <v>47</v>
      </c>
      <c r="B1224">
        <v>1316</v>
      </c>
      <c r="C1224" t="s">
        <v>49</v>
      </c>
      <c r="D1224">
        <v>1</v>
      </c>
    </row>
    <row r="1225" spans="1:4">
      <c r="A1225" t="s">
        <v>47</v>
      </c>
      <c r="B1225">
        <v>1317</v>
      </c>
      <c r="C1225" t="s">
        <v>49</v>
      </c>
      <c r="D1225">
        <v>1</v>
      </c>
    </row>
    <row r="1226" spans="1:4">
      <c r="A1226" t="s">
        <v>47</v>
      </c>
      <c r="B1226">
        <v>1320</v>
      </c>
      <c r="C1226" t="s">
        <v>49</v>
      </c>
      <c r="D1226">
        <v>1</v>
      </c>
    </row>
    <row r="1227" spans="1:4">
      <c r="A1227" t="s">
        <v>47</v>
      </c>
      <c r="B1227">
        <v>1321</v>
      </c>
      <c r="C1227" t="s">
        <v>39</v>
      </c>
      <c r="D1227">
        <v>1</v>
      </c>
    </row>
    <row r="1228" spans="1:4">
      <c r="A1228" t="s">
        <v>47</v>
      </c>
      <c r="B1228">
        <v>1325</v>
      </c>
      <c r="C1228" t="s">
        <v>49</v>
      </c>
      <c r="D1228">
        <v>1</v>
      </c>
    </row>
    <row r="1229" spans="1:4">
      <c r="A1229" t="s">
        <v>47</v>
      </c>
      <c r="B1229">
        <v>1326</v>
      </c>
      <c r="C1229" t="s">
        <v>39</v>
      </c>
      <c r="D1229">
        <v>1</v>
      </c>
    </row>
    <row r="1230" spans="1:4">
      <c r="A1230" t="s">
        <v>47</v>
      </c>
      <c r="B1230">
        <v>1328</v>
      </c>
      <c r="C1230" t="s">
        <v>49</v>
      </c>
      <c r="D1230">
        <v>1</v>
      </c>
    </row>
    <row r="1231" spans="1:4">
      <c r="A1231" t="s">
        <v>47</v>
      </c>
      <c r="B1231">
        <v>1330</v>
      </c>
      <c r="C1231" t="s">
        <v>49</v>
      </c>
      <c r="D1231">
        <v>1</v>
      </c>
    </row>
    <row r="1232" spans="1:4">
      <c r="A1232" t="s">
        <v>47</v>
      </c>
      <c r="B1232">
        <v>1352</v>
      </c>
      <c r="C1232" t="s">
        <v>49</v>
      </c>
      <c r="D1232">
        <v>1</v>
      </c>
    </row>
    <row r="1233" spans="1:4">
      <c r="A1233" t="s">
        <v>47</v>
      </c>
      <c r="B1233">
        <v>1357</v>
      </c>
      <c r="C1233" t="s">
        <v>39</v>
      </c>
      <c r="D1233">
        <v>1</v>
      </c>
    </row>
    <row r="1234" spans="1:4">
      <c r="A1234" t="s">
        <v>47</v>
      </c>
      <c r="B1234">
        <v>1387</v>
      </c>
      <c r="C1234" t="s">
        <v>39</v>
      </c>
      <c r="D1234">
        <v>1</v>
      </c>
    </row>
    <row r="1235" spans="1:4">
      <c r="A1235" t="s">
        <v>47</v>
      </c>
      <c r="B1235">
        <v>1390</v>
      </c>
      <c r="C1235" t="s">
        <v>39</v>
      </c>
      <c r="D1235">
        <v>1</v>
      </c>
    </row>
    <row r="1236" spans="1:4">
      <c r="A1236" t="s">
        <v>47</v>
      </c>
      <c r="B1236">
        <v>1391</v>
      </c>
      <c r="C1236" t="s">
        <v>39</v>
      </c>
      <c r="D1236">
        <v>1</v>
      </c>
    </row>
    <row r="1237" spans="1:4">
      <c r="A1237" t="s">
        <v>47</v>
      </c>
      <c r="B1237">
        <v>1392</v>
      </c>
      <c r="C1237" t="s">
        <v>39</v>
      </c>
      <c r="D1237">
        <v>1</v>
      </c>
    </row>
    <row r="1238" spans="1:4">
      <c r="A1238" t="s">
        <v>47</v>
      </c>
      <c r="B1238">
        <v>1393</v>
      </c>
      <c r="C1238" t="s">
        <v>39</v>
      </c>
      <c r="D1238">
        <v>1</v>
      </c>
    </row>
    <row r="1239" spans="1:4">
      <c r="A1239" t="s">
        <v>47</v>
      </c>
      <c r="B1239">
        <v>1396</v>
      </c>
      <c r="C1239" t="s">
        <v>39</v>
      </c>
      <c r="D1239">
        <v>1</v>
      </c>
    </row>
    <row r="1240" spans="1:4">
      <c r="A1240" t="s">
        <v>47</v>
      </c>
      <c r="B1240">
        <v>1397</v>
      </c>
      <c r="C1240" t="s">
        <v>39</v>
      </c>
      <c r="D1240">
        <v>1</v>
      </c>
    </row>
    <row r="1241" spans="1:4">
      <c r="A1241" t="s">
        <v>47</v>
      </c>
      <c r="B1241">
        <v>1398</v>
      </c>
      <c r="C1241" t="s">
        <v>39</v>
      </c>
      <c r="D1241">
        <v>1</v>
      </c>
    </row>
    <row r="1242" spans="1:4">
      <c r="A1242" t="s">
        <v>47</v>
      </c>
      <c r="B1242">
        <v>1402</v>
      </c>
      <c r="C1242" t="s">
        <v>39</v>
      </c>
      <c r="D1242">
        <v>1</v>
      </c>
    </row>
    <row r="1243" spans="1:4">
      <c r="A1243" t="s">
        <v>47</v>
      </c>
      <c r="B1243">
        <v>1407</v>
      </c>
      <c r="C1243" t="s">
        <v>39</v>
      </c>
      <c r="D1243">
        <v>1</v>
      </c>
    </row>
    <row r="1244" spans="1:4">
      <c r="A1244" t="s">
        <v>47</v>
      </c>
      <c r="B1244">
        <v>1408</v>
      </c>
      <c r="C1244" t="s">
        <v>39</v>
      </c>
      <c r="D1244">
        <v>1</v>
      </c>
    </row>
    <row r="1245" spans="1:4">
      <c r="A1245" t="s">
        <v>47</v>
      </c>
      <c r="B1245">
        <v>1409</v>
      </c>
      <c r="C1245" t="s">
        <v>39</v>
      </c>
      <c r="D1245">
        <v>1</v>
      </c>
    </row>
    <row r="1246" spans="1:4">
      <c r="A1246" t="s">
        <v>47</v>
      </c>
      <c r="B1246">
        <v>1410</v>
      </c>
      <c r="C1246" t="s">
        <v>39</v>
      </c>
      <c r="D1246">
        <v>1</v>
      </c>
    </row>
    <row r="1247" spans="1:4">
      <c r="A1247" t="s">
        <v>47</v>
      </c>
      <c r="B1247">
        <v>1411</v>
      </c>
      <c r="C1247" t="s">
        <v>39</v>
      </c>
      <c r="D1247">
        <v>1</v>
      </c>
    </row>
    <row r="1248" spans="1:4">
      <c r="A1248" t="s">
        <v>47</v>
      </c>
      <c r="B1248">
        <v>1413</v>
      </c>
      <c r="C1248" t="s">
        <v>39</v>
      </c>
      <c r="D1248">
        <v>1</v>
      </c>
    </row>
    <row r="1249" spans="1:4">
      <c r="A1249" t="s">
        <v>47</v>
      </c>
      <c r="B1249">
        <v>1415</v>
      </c>
      <c r="C1249" t="s">
        <v>39</v>
      </c>
      <c r="D1249">
        <v>1</v>
      </c>
    </row>
    <row r="1250" spans="1:4">
      <c r="A1250" t="s">
        <v>47</v>
      </c>
      <c r="B1250">
        <v>1416</v>
      </c>
      <c r="C1250" t="s">
        <v>39</v>
      </c>
      <c r="D1250">
        <v>1</v>
      </c>
    </row>
    <row r="1251" spans="1:4">
      <c r="A1251" t="s">
        <v>47</v>
      </c>
      <c r="B1251">
        <v>1418</v>
      </c>
      <c r="C1251" t="s">
        <v>39</v>
      </c>
      <c r="D1251">
        <v>1</v>
      </c>
    </row>
    <row r="1252" spans="1:4">
      <c r="A1252" t="s">
        <v>47</v>
      </c>
      <c r="B1252">
        <v>1423</v>
      </c>
      <c r="C1252" t="s">
        <v>39</v>
      </c>
      <c r="D1252">
        <v>1</v>
      </c>
    </row>
    <row r="1253" spans="1:4">
      <c r="A1253" t="s">
        <v>47</v>
      </c>
      <c r="B1253">
        <v>1437</v>
      </c>
      <c r="C1253" t="s">
        <v>39</v>
      </c>
      <c r="D1253">
        <v>1</v>
      </c>
    </row>
    <row r="1254" spans="1:4">
      <c r="A1254" t="s">
        <v>47</v>
      </c>
      <c r="B1254">
        <v>1438</v>
      </c>
      <c r="C1254" t="s">
        <v>49</v>
      </c>
      <c r="D1254">
        <v>1</v>
      </c>
    </row>
    <row r="1255" spans="1:4">
      <c r="A1255" t="s">
        <v>47</v>
      </c>
      <c r="B1255">
        <v>1460</v>
      </c>
      <c r="C1255" t="s">
        <v>49</v>
      </c>
      <c r="D1255">
        <v>1</v>
      </c>
    </row>
    <row r="1256" spans="1:4">
      <c r="A1256" t="s">
        <v>47</v>
      </c>
      <c r="B1256">
        <v>1461</v>
      </c>
      <c r="C1256" t="s">
        <v>49</v>
      </c>
      <c r="D1256">
        <v>1</v>
      </c>
    </row>
    <row r="1257" spans="1:4">
      <c r="A1257" t="s">
        <v>47</v>
      </c>
      <c r="B1257">
        <v>1462</v>
      </c>
      <c r="C1257" t="s">
        <v>49</v>
      </c>
      <c r="D1257">
        <v>1</v>
      </c>
    </row>
    <row r="1258" spans="1:4">
      <c r="A1258" t="s">
        <v>47</v>
      </c>
      <c r="B1258">
        <v>1463</v>
      </c>
      <c r="C1258" t="s">
        <v>6</v>
      </c>
      <c r="D1258">
        <v>1</v>
      </c>
    </row>
    <row r="1259" spans="1:4">
      <c r="A1259" t="s">
        <v>47</v>
      </c>
      <c r="B1259">
        <v>1464</v>
      </c>
      <c r="C1259" t="s">
        <v>56</v>
      </c>
      <c r="D1259">
        <v>1</v>
      </c>
    </row>
    <row r="1260" spans="1:4">
      <c r="A1260" t="s">
        <v>47</v>
      </c>
      <c r="B1260">
        <v>1465</v>
      </c>
      <c r="C1260" t="s">
        <v>49</v>
      </c>
      <c r="D1260">
        <v>1</v>
      </c>
    </row>
    <row r="1261" spans="1:4">
      <c r="A1261" t="s">
        <v>47</v>
      </c>
      <c r="B1261">
        <v>1466</v>
      </c>
      <c r="C1261" t="s">
        <v>49</v>
      </c>
      <c r="D1261">
        <v>1</v>
      </c>
    </row>
    <row r="1262" spans="1:4">
      <c r="A1262" t="s">
        <v>47</v>
      </c>
      <c r="B1262">
        <v>1467</v>
      </c>
      <c r="C1262" t="s">
        <v>49</v>
      </c>
      <c r="D1262">
        <v>1</v>
      </c>
    </row>
    <row r="1263" spans="1:4">
      <c r="A1263" t="s">
        <v>47</v>
      </c>
      <c r="B1263">
        <v>1468</v>
      </c>
      <c r="C1263" t="s">
        <v>14</v>
      </c>
      <c r="D1263">
        <v>4</v>
      </c>
    </row>
    <row r="1264" spans="1:4">
      <c r="A1264" t="s">
        <v>47</v>
      </c>
      <c r="B1264">
        <v>1469</v>
      </c>
      <c r="C1264" t="s">
        <v>14</v>
      </c>
      <c r="D1264">
        <v>9</v>
      </c>
    </row>
    <row r="1265" spans="1:4">
      <c r="A1265" t="s">
        <v>47</v>
      </c>
      <c r="B1265">
        <v>1470</v>
      </c>
      <c r="C1265" t="s">
        <v>14</v>
      </c>
      <c r="D1265">
        <v>9</v>
      </c>
    </row>
    <row r="1266" spans="1:4">
      <c r="A1266" t="s">
        <v>47</v>
      </c>
      <c r="B1266">
        <v>1471</v>
      </c>
      <c r="C1266" t="s">
        <v>14</v>
      </c>
      <c r="D1266">
        <v>9</v>
      </c>
    </row>
    <row r="1267" spans="1:4">
      <c r="A1267" t="s">
        <v>47</v>
      </c>
      <c r="B1267">
        <v>1472</v>
      </c>
      <c r="C1267" t="s">
        <v>14</v>
      </c>
      <c r="D1267">
        <v>9</v>
      </c>
    </row>
    <row r="1268" spans="1:4">
      <c r="A1268" t="s">
        <v>47</v>
      </c>
      <c r="B1268">
        <v>1473</v>
      </c>
      <c r="C1268" t="s">
        <v>14</v>
      </c>
      <c r="D1268">
        <v>10</v>
      </c>
    </row>
    <row r="1269" spans="1:4">
      <c r="A1269" t="s">
        <v>47</v>
      </c>
      <c r="B1269">
        <v>1474</v>
      </c>
      <c r="C1269" t="s">
        <v>14</v>
      </c>
      <c r="D1269">
        <v>10</v>
      </c>
    </row>
    <row r="1270" spans="1:4">
      <c r="A1270" t="s">
        <v>47</v>
      </c>
      <c r="B1270">
        <v>1475</v>
      </c>
      <c r="C1270" t="s">
        <v>14</v>
      </c>
      <c r="D1270">
        <v>10</v>
      </c>
    </row>
    <row r="1271" spans="1:4">
      <c r="A1271" t="s">
        <v>47</v>
      </c>
      <c r="B1271">
        <v>1476</v>
      </c>
      <c r="C1271" t="s">
        <v>14</v>
      </c>
      <c r="D1271">
        <v>10</v>
      </c>
    </row>
    <row r="1272" spans="1:4">
      <c r="A1272" t="s">
        <v>47</v>
      </c>
      <c r="B1272">
        <v>1477</v>
      </c>
      <c r="C1272" t="s">
        <v>14</v>
      </c>
      <c r="D1272">
        <v>9</v>
      </c>
    </row>
    <row r="1273" spans="1:4">
      <c r="A1273" t="s">
        <v>47</v>
      </c>
      <c r="B1273">
        <v>1478</v>
      </c>
      <c r="C1273" t="s">
        <v>14</v>
      </c>
      <c r="D1273">
        <v>9</v>
      </c>
    </row>
    <row r="1274" spans="1:4">
      <c r="A1274" t="s">
        <v>47</v>
      </c>
      <c r="B1274">
        <v>1479</v>
      </c>
      <c r="C1274" t="s">
        <v>14</v>
      </c>
      <c r="D1274">
        <v>9</v>
      </c>
    </row>
    <row r="1275" spans="1:4">
      <c r="A1275" t="s">
        <v>47</v>
      </c>
      <c r="B1275">
        <v>1480</v>
      </c>
      <c r="C1275" t="s">
        <v>14</v>
      </c>
      <c r="D1275">
        <v>9</v>
      </c>
    </row>
    <row r="1276" spans="1:4">
      <c r="A1276" t="s">
        <v>47</v>
      </c>
      <c r="B1276">
        <v>1481</v>
      </c>
      <c r="C1276" t="s">
        <v>14</v>
      </c>
      <c r="D1276">
        <v>9</v>
      </c>
    </row>
    <row r="1277" spans="1:4">
      <c r="A1277" t="s">
        <v>47</v>
      </c>
      <c r="B1277">
        <v>1482</v>
      </c>
      <c r="C1277" t="s">
        <v>14</v>
      </c>
      <c r="D1277">
        <v>9</v>
      </c>
    </row>
    <row r="1278" spans="1:4">
      <c r="A1278" t="s">
        <v>47</v>
      </c>
      <c r="B1278">
        <v>1484</v>
      </c>
      <c r="C1278" t="s">
        <v>14</v>
      </c>
      <c r="D1278">
        <v>10</v>
      </c>
    </row>
    <row r="1279" spans="1:4">
      <c r="A1279" t="s">
        <v>47</v>
      </c>
      <c r="B1279">
        <v>1485</v>
      </c>
      <c r="C1279" t="s">
        <v>14</v>
      </c>
      <c r="D1279">
        <v>10</v>
      </c>
    </row>
    <row r="1280" spans="1:4">
      <c r="A1280" t="s">
        <v>47</v>
      </c>
      <c r="B1280">
        <v>1486</v>
      </c>
      <c r="C1280" t="s">
        <v>14</v>
      </c>
      <c r="D1280">
        <v>10</v>
      </c>
    </row>
    <row r="1281" spans="1:4">
      <c r="A1281" t="s">
        <v>47</v>
      </c>
      <c r="B1281">
        <v>1487</v>
      </c>
      <c r="C1281" t="s">
        <v>14</v>
      </c>
      <c r="D1281">
        <v>11</v>
      </c>
    </row>
    <row r="1282" spans="1:4">
      <c r="A1282" t="s">
        <v>47</v>
      </c>
      <c r="B1282">
        <v>1488</v>
      </c>
      <c r="C1282" t="s">
        <v>14</v>
      </c>
      <c r="D1282">
        <v>10</v>
      </c>
    </row>
    <row r="1283" spans="1:4">
      <c r="A1283" t="s">
        <v>47</v>
      </c>
      <c r="B1283">
        <v>1489</v>
      </c>
      <c r="C1283" t="s">
        <v>14</v>
      </c>
      <c r="D1283">
        <v>9</v>
      </c>
    </row>
    <row r="1284" spans="1:4">
      <c r="A1284" t="s">
        <v>47</v>
      </c>
      <c r="B1284">
        <v>1490</v>
      </c>
      <c r="C1284" t="s">
        <v>14</v>
      </c>
      <c r="D1284">
        <v>9</v>
      </c>
    </row>
    <row r="1285" spans="1:4">
      <c r="A1285" t="s">
        <v>47</v>
      </c>
      <c r="B1285">
        <v>1491</v>
      </c>
      <c r="C1285" t="s">
        <v>14</v>
      </c>
      <c r="D1285">
        <v>10</v>
      </c>
    </row>
    <row r="1286" spans="1:4">
      <c r="A1286" t="s">
        <v>47</v>
      </c>
      <c r="B1286">
        <v>1492</v>
      </c>
      <c r="C1286" t="s">
        <v>14</v>
      </c>
      <c r="D1286">
        <v>11</v>
      </c>
    </row>
    <row r="1287" spans="1:4">
      <c r="A1287" t="s">
        <v>47</v>
      </c>
      <c r="B1287">
        <v>1493</v>
      </c>
      <c r="C1287" t="s">
        <v>14</v>
      </c>
      <c r="D1287">
        <v>12</v>
      </c>
    </row>
    <row r="1288" spans="1:4">
      <c r="A1288" t="s">
        <v>47</v>
      </c>
      <c r="B1288">
        <v>1494</v>
      </c>
      <c r="C1288" t="s">
        <v>14</v>
      </c>
      <c r="D1288">
        <v>12</v>
      </c>
    </row>
    <row r="1289" spans="1:4">
      <c r="A1289" t="s">
        <v>47</v>
      </c>
      <c r="B1289">
        <v>1495</v>
      </c>
      <c r="C1289" t="s">
        <v>14</v>
      </c>
      <c r="D1289">
        <v>12</v>
      </c>
    </row>
    <row r="1290" spans="1:4">
      <c r="A1290" t="s">
        <v>47</v>
      </c>
      <c r="B1290">
        <v>1496</v>
      </c>
      <c r="C1290" t="s">
        <v>48</v>
      </c>
      <c r="D1290">
        <v>1</v>
      </c>
    </row>
    <row r="1291" spans="1:4">
      <c r="A1291" t="s">
        <v>47</v>
      </c>
      <c r="B1291">
        <v>1496</v>
      </c>
      <c r="C1291" t="s">
        <v>14</v>
      </c>
      <c r="D1291">
        <v>3</v>
      </c>
    </row>
    <row r="1292" spans="1:4">
      <c r="A1292" t="s">
        <v>47</v>
      </c>
      <c r="B1292">
        <v>1497</v>
      </c>
      <c r="C1292" t="s">
        <v>14</v>
      </c>
      <c r="D1292">
        <v>12</v>
      </c>
    </row>
    <row r="1293" spans="1:4">
      <c r="A1293" t="s">
        <v>47</v>
      </c>
      <c r="B1293">
        <v>1498</v>
      </c>
      <c r="C1293" t="s">
        <v>14</v>
      </c>
      <c r="D1293">
        <v>11</v>
      </c>
    </row>
    <row r="1294" spans="1:4">
      <c r="A1294" t="s">
        <v>47</v>
      </c>
      <c r="B1294">
        <v>1499</v>
      </c>
      <c r="C1294" t="s">
        <v>14</v>
      </c>
      <c r="D1294">
        <v>11</v>
      </c>
    </row>
    <row r="1295" spans="1:4">
      <c r="A1295" t="s">
        <v>47</v>
      </c>
      <c r="B1295">
        <v>1500</v>
      </c>
      <c r="C1295" t="s">
        <v>14</v>
      </c>
      <c r="D1295">
        <v>10</v>
      </c>
    </row>
    <row r="1296" spans="1:4">
      <c r="A1296" t="s">
        <v>47</v>
      </c>
      <c r="B1296">
        <v>1501</v>
      </c>
      <c r="C1296" t="s">
        <v>14</v>
      </c>
      <c r="D1296">
        <v>10</v>
      </c>
    </row>
    <row r="1297" spans="1:4">
      <c r="A1297" t="s">
        <v>47</v>
      </c>
      <c r="B1297">
        <v>1502</v>
      </c>
      <c r="C1297" t="s">
        <v>14</v>
      </c>
      <c r="D1297">
        <v>9</v>
      </c>
    </row>
    <row r="1298" spans="1:4">
      <c r="A1298" t="s">
        <v>47</v>
      </c>
      <c r="B1298">
        <v>1503</v>
      </c>
      <c r="C1298" t="s">
        <v>14</v>
      </c>
      <c r="D1298">
        <v>10</v>
      </c>
    </row>
    <row r="1299" spans="1:4">
      <c r="A1299" t="s">
        <v>47</v>
      </c>
      <c r="B1299">
        <v>1504</v>
      </c>
      <c r="C1299" t="s">
        <v>14</v>
      </c>
      <c r="D1299">
        <v>10</v>
      </c>
    </row>
    <row r="1300" spans="1:4">
      <c r="A1300" t="s">
        <v>47</v>
      </c>
      <c r="B1300">
        <v>1505</v>
      </c>
      <c r="C1300" t="s">
        <v>14</v>
      </c>
      <c r="D1300">
        <v>11</v>
      </c>
    </row>
    <row r="1301" spans="1:4">
      <c r="A1301" t="s">
        <v>47</v>
      </c>
      <c r="B1301">
        <v>1506</v>
      </c>
      <c r="C1301" t="s">
        <v>14</v>
      </c>
      <c r="D1301">
        <v>11</v>
      </c>
    </row>
    <row r="1302" spans="1:4">
      <c r="A1302" t="s">
        <v>47</v>
      </c>
      <c r="B1302">
        <v>1507</v>
      </c>
      <c r="C1302" t="s">
        <v>49</v>
      </c>
      <c r="D1302">
        <v>1</v>
      </c>
    </row>
    <row r="1303" spans="1:4">
      <c r="A1303" t="s">
        <v>47</v>
      </c>
      <c r="B1303">
        <v>1508</v>
      </c>
      <c r="C1303" t="s">
        <v>14</v>
      </c>
      <c r="D1303">
        <v>11</v>
      </c>
    </row>
    <row r="1304" spans="1:4">
      <c r="A1304" t="s">
        <v>47</v>
      </c>
      <c r="B1304">
        <v>1509</v>
      </c>
      <c r="C1304" t="s">
        <v>14</v>
      </c>
      <c r="D1304">
        <v>12</v>
      </c>
    </row>
    <row r="1305" spans="1:4">
      <c r="A1305" t="s">
        <v>47</v>
      </c>
      <c r="B1305">
        <v>1510</v>
      </c>
      <c r="C1305" t="s">
        <v>14</v>
      </c>
      <c r="D1305">
        <v>12</v>
      </c>
    </row>
    <row r="1306" spans="1:4">
      <c r="A1306" t="s">
        <v>47</v>
      </c>
      <c r="B1306">
        <v>1511</v>
      </c>
      <c r="C1306" t="s">
        <v>14</v>
      </c>
      <c r="D1306">
        <v>12</v>
      </c>
    </row>
    <row r="1307" spans="1:4">
      <c r="A1307" t="s">
        <v>47</v>
      </c>
      <c r="B1307">
        <v>1512</v>
      </c>
      <c r="C1307" t="s">
        <v>14</v>
      </c>
      <c r="D1307">
        <v>11</v>
      </c>
    </row>
    <row r="1308" spans="1:4">
      <c r="A1308" t="s">
        <v>47</v>
      </c>
      <c r="B1308">
        <v>1513</v>
      </c>
      <c r="C1308" t="s">
        <v>49</v>
      </c>
      <c r="D1308">
        <v>1</v>
      </c>
    </row>
    <row r="1309" spans="1:4">
      <c r="A1309" t="s">
        <v>47</v>
      </c>
      <c r="B1309">
        <v>1514</v>
      </c>
      <c r="C1309" t="s">
        <v>49</v>
      </c>
      <c r="D1309">
        <v>1</v>
      </c>
    </row>
    <row r="1310" spans="1:4">
      <c r="A1310" t="s">
        <v>47</v>
      </c>
      <c r="B1310">
        <v>1515</v>
      </c>
      <c r="C1310" t="s">
        <v>49</v>
      </c>
      <c r="D1310">
        <v>1</v>
      </c>
    </row>
    <row r="1311" spans="1:4">
      <c r="A1311" t="s">
        <v>47</v>
      </c>
      <c r="B1311">
        <v>1516</v>
      </c>
      <c r="C1311" t="s">
        <v>49</v>
      </c>
      <c r="D1311">
        <v>1</v>
      </c>
    </row>
    <row r="1312" spans="1:4">
      <c r="A1312" t="s">
        <v>47</v>
      </c>
      <c r="B1312">
        <v>1517</v>
      </c>
      <c r="C1312" t="s">
        <v>49</v>
      </c>
      <c r="D1312">
        <v>1</v>
      </c>
    </row>
    <row r="1313" spans="1:4">
      <c r="A1313" t="s">
        <v>47</v>
      </c>
      <c r="B1313">
        <v>1518</v>
      </c>
      <c r="C1313" t="s">
        <v>14</v>
      </c>
      <c r="D1313">
        <v>12</v>
      </c>
    </row>
    <row r="1314" spans="1:4">
      <c r="A1314" t="s">
        <v>47</v>
      </c>
      <c r="B1314">
        <v>1519</v>
      </c>
      <c r="C1314" t="s">
        <v>13</v>
      </c>
      <c r="D1314">
        <v>1</v>
      </c>
    </row>
    <row r="1315" spans="1:4">
      <c r="A1315" t="s">
        <v>47</v>
      </c>
      <c r="B1315">
        <v>1519</v>
      </c>
      <c r="C1315" t="s">
        <v>14</v>
      </c>
      <c r="D1315">
        <v>10</v>
      </c>
    </row>
    <row r="1316" spans="1:4">
      <c r="A1316" t="s">
        <v>47</v>
      </c>
      <c r="B1316">
        <v>1520</v>
      </c>
      <c r="C1316" t="s">
        <v>14</v>
      </c>
      <c r="D1316">
        <v>12</v>
      </c>
    </row>
    <row r="1317" spans="1:4">
      <c r="A1317" t="s">
        <v>47</v>
      </c>
      <c r="B1317">
        <v>1521</v>
      </c>
      <c r="C1317" t="s">
        <v>14</v>
      </c>
      <c r="D1317">
        <v>12</v>
      </c>
    </row>
    <row r="1318" spans="1:4">
      <c r="A1318" t="s">
        <v>47</v>
      </c>
      <c r="B1318">
        <v>1522</v>
      </c>
      <c r="C1318" t="s">
        <v>14</v>
      </c>
      <c r="D1318">
        <v>12</v>
      </c>
    </row>
    <row r="1319" spans="1:4">
      <c r="A1319" t="s">
        <v>47</v>
      </c>
      <c r="B1319">
        <v>1523</v>
      </c>
      <c r="C1319" t="s">
        <v>14</v>
      </c>
      <c r="D1319">
        <v>11</v>
      </c>
    </row>
    <row r="1320" spans="1:4">
      <c r="A1320" t="s">
        <v>47</v>
      </c>
      <c r="B1320">
        <v>1524</v>
      </c>
      <c r="C1320" t="s">
        <v>49</v>
      </c>
      <c r="D1320">
        <v>1</v>
      </c>
    </row>
    <row r="1321" spans="1:4">
      <c r="A1321" t="s">
        <v>47</v>
      </c>
      <c r="B1321">
        <v>1525</v>
      </c>
      <c r="C1321" t="s">
        <v>14</v>
      </c>
      <c r="D1321">
        <v>10</v>
      </c>
    </row>
    <row r="1322" spans="1:4">
      <c r="A1322" t="s">
        <v>47</v>
      </c>
      <c r="B1322">
        <v>1526</v>
      </c>
      <c r="C1322" t="s">
        <v>49</v>
      </c>
      <c r="D1322">
        <v>1</v>
      </c>
    </row>
    <row r="1323" spans="1:4">
      <c r="A1323" t="s">
        <v>47</v>
      </c>
      <c r="B1323">
        <v>1527</v>
      </c>
      <c r="C1323" t="s">
        <v>14</v>
      </c>
      <c r="D1323">
        <v>10</v>
      </c>
    </row>
    <row r="1324" spans="1:4">
      <c r="A1324" t="s">
        <v>47</v>
      </c>
      <c r="B1324">
        <v>1528</v>
      </c>
      <c r="C1324" t="s">
        <v>14</v>
      </c>
      <c r="D1324">
        <v>13</v>
      </c>
    </row>
    <row r="1325" spans="1:4">
      <c r="A1325" t="s">
        <v>47</v>
      </c>
      <c r="B1325">
        <v>1529</v>
      </c>
      <c r="C1325" t="s">
        <v>14</v>
      </c>
      <c r="D1325">
        <v>10</v>
      </c>
    </row>
    <row r="1326" spans="1:4">
      <c r="A1326" t="s">
        <v>47</v>
      </c>
      <c r="B1326">
        <v>1530</v>
      </c>
      <c r="C1326" t="s">
        <v>14</v>
      </c>
      <c r="D1326">
        <v>14</v>
      </c>
    </row>
    <row r="1327" spans="1:4">
      <c r="A1327" t="s">
        <v>47</v>
      </c>
      <c r="B1327">
        <v>1531</v>
      </c>
      <c r="C1327" t="s">
        <v>49</v>
      </c>
      <c r="D1327">
        <v>1</v>
      </c>
    </row>
    <row r="1328" spans="1:4">
      <c r="A1328" t="s">
        <v>47</v>
      </c>
      <c r="B1328">
        <v>1532</v>
      </c>
      <c r="C1328" t="s">
        <v>49</v>
      </c>
      <c r="D1328">
        <v>1</v>
      </c>
    </row>
    <row r="1329" spans="1:4">
      <c r="A1329" t="s">
        <v>47</v>
      </c>
      <c r="B1329">
        <v>1533</v>
      </c>
      <c r="C1329" t="s">
        <v>14</v>
      </c>
      <c r="D1329">
        <v>12</v>
      </c>
    </row>
    <row r="1330" spans="1:4">
      <c r="A1330" t="s">
        <v>47</v>
      </c>
      <c r="B1330">
        <v>1535</v>
      </c>
      <c r="C1330" t="s">
        <v>14</v>
      </c>
      <c r="D1330">
        <v>9</v>
      </c>
    </row>
    <row r="1331" spans="1:4">
      <c r="A1331" t="s">
        <v>47</v>
      </c>
      <c r="B1331">
        <v>1536</v>
      </c>
      <c r="C1331" t="s">
        <v>14</v>
      </c>
      <c r="D1331">
        <v>8</v>
      </c>
    </row>
    <row r="1332" spans="1:4">
      <c r="A1332" t="s">
        <v>47</v>
      </c>
      <c r="B1332">
        <v>1537</v>
      </c>
      <c r="C1332" t="s">
        <v>14</v>
      </c>
      <c r="D1332">
        <v>8</v>
      </c>
    </row>
    <row r="1333" spans="1:4">
      <c r="A1333" t="s">
        <v>47</v>
      </c>
      <c r="B1333">
        <v>1538</v>
      </c>
      <c r="C1333" t="s">
        <v>14</v>
      </c>
      <c r="D1333">
        <v>8</v>
      </c>
    </row>
    <row r="1334" spans="1:4">
      <c r="A1334" t="s">
        <v>47</v>
      </c>
      <c r="B1334">
        <v>1539</v>
      </c>
      <c r="C1334" t="s">
        <v>14</v>
      </c>
      <c r="D1334">
        <v>8</v>
      </c>
    </row>
    <row r="1335" spans="1:4">
      <c r="A1335" t="s">
        <v>47</v>
      </c>
      <c r="B1335">
        <v>1540</v>
      </c>
      <c r="C1335" t="s">
        <v>14</v>
      </c>
      <c r="D1335">
        <v>8</v>
      </c>
    </row>
    <row r="1336" spans="1:4">
      <c r="A1336" t="s">
        <v>47</v>
      </c>
      <c r="B1336">
        <v>1541</v>
      </c>
      <c r="C1336" t="s">
        <v>14</v>
      </c>
      <c r="D1336">
        <v>9</v>
      </c>
    </row>
    <row r="1337" spans="1:4">
      <c r="A1337" t="s">
        <v>47</v>
      </c>
      <c r="B1337">
        <v>1542</v>
      </c>
      <c r="C1337" t="s">
        <v>14</v>
      </c>
      <c r="D1337">
        <v>7</v>
      </c>
    </row>
    <row r="1338" spans="1:4">
      <c r="A1338" t="s">
        <v>47</v>
      </c>
      <c r="B1338">
        <v>1543</v>
      </c>
      <c r="C1338" t="s">
        <v>14</v>
      </c>
      <c r="D1338">
        <v>7</v>
      </c>
    </row>
    <row r="1339" spans="1:4">
      <c r="A1339" t="s">
        <v>47</v>
      </c>
      <c r="B1339">
        <v>1544</v>
      </c>
      <c r="C1339" t="s">
        <v>14</v>
      </c>
      <c r="D1339">
        <v>8</v>
      </c>
    </row>
    <row r="1340" spans="1:4">
      <c r="A1340" t="s">
        <v>47</v>
      </c>
      <c r="B1340">
        <v>1545</v>
      </c>
      <c r="C1340" t="s">
        <v>14</v>
      </c>
      <c r="D1340">
        <v>8</v>
      </c>
    </row>
    <row r="1341" spans="1:4">
      <c r="A1341" t="s">
        <v>47</v>
      </c>
      <c r="B1341">
        <v>1546</v>
      </c>
      <c r="C1341" t="s">
        <v>14</v>
      </c>
      <c r="D1341">
        <v>10</v>
      </c>
    </row>
    <row r="1342" spans="1:4">
      <c r="A1342" t="s">
        <v>47</v>
      </c>
      <c r="B1342">
        <v>1547</v>
      </c>
      <c r="C1342" t="s">
        <v>48</v>
      </c>
      <c r="D1342">
        <v>1</v>
      </c>
    </row>
    <row r="1343" spans="1:4">
      <c r="A1343" t="s">
        <v>47</v>
      </c>
      <c r="B1343">
        <v>1547</v>
      </c>
      <c r="C1343" t="s">
        <v>14</v>
      </c>
      <c r="D1343">
        <v>3</v>
      </c>
    </row>
    <row r="1344" spans="1:4">
      <c r="A1344" t="s">
        <v>47</v>
      </c>
      <c r="B1344">
        <v>1548</v>
      </c>
      <c r="C1344" t="s">
        <v>48</v>
      </c>
      <c r="D1344">
        <v>1</v>
      </c>
    </row>
    <row r="1345" spans="1:4">
      <c r="A1345" t="s">
        <v>47</v>
      </c>
      <c r="B1345">
        <v>1548</v>
      </c>
      <c r="C1345" t="s">
        <v>14</v>
      </c>
      <c r="D1345">
        <v>3</v>
      </c>
    </row>
    <row r="1346" spans="1:4">
      <c r="A1346" t="s">
        <v>47</v>
      </c>
      <c r="B1346">
        <v>1549</v>
      </c>
      <c r="C1346" t="s">
        <v>14</v>
      </c>
      <c r="D1346">
        <v>10</v>
      </c>
    </row>
    <row r="1347" spans="1:4">
      <c r="A1347" t="s">
        <v>47</v>
      </c>
      <c r="B1347">
        <v>1550</v>
      </c>
      <c r="C1347" t="s">
        <v>14</v>
      </c>
      <c r="D1347">
        <v>12</v>
      </c>
    </row>
    <row r="1348" spans="1:4">
      <c r="A1348" t="s">
        <v>47</v>
      </c>
      <c r="B1348">
        <v>1551</v>
      </c>
      <c r="C1348" t="s">
        <v>14</v>
      </c>
      <c r="D1348">
        <v>10</v>
      </c>
    </row>
    <row r="1349" spans="1:4">
      <c r="A1349" t="s">
        <v>47</v>
      </c>
      <c r="B1349">
        <v>1552</v>
      </c>
      <c r="C1349" t="s">
        <v>14</v>
      </c>
      <c r="D1349">
        <v>12</v>
      </c>
    </row>
    <row r="1350" spans="1:4">
      <c r="A1350" t="s">
        <v>47</v>
      </c>
      <c r="B1350">
        <v>1553</v>
      </c>
      <c r="C1350" t="s">
        <v>14</v>
      </c>
      <c r="D1350">
        <v>9</v>
      </c>
    </row>
    <row r="1351" spans="1:4">
      <c r="A1351" t="s">
        <v>47</v>
      </c>
      <c r="B1351">
        <v>1554</v>
      </c>
      <c r="C1351" t="s">
        <v>48</v>
      </c>
      <c r="D1351">
        <v>1</v>
      </c>
    </row>
    <row r="1352" spans="1:4">
      <c r="A1352" t="s">
        <v>47</v>
      </c>
      <c r="B1352">
        <v>1554</v>
      </c>
      <c r="C1352" t="s">
        <v>14</v>
      </c>
      <c r="D1352">
        <v>3</v>
      </c>
    </row>
    <row r="1353" spans="1:4">
      <c r="A1353" t="s">
        <v>47</v>
      </c>
      <c r="B1353">
        <v>1555</v>
      </c>
      <c r="C1353" t="s">
        <v>48</v>
      </c>
      <c r="D1353">
        <v>1</v>
      </c>
    </row>
    <row r="1354" spans="1:4">
      <c r="A1354" t="s">
        <v>47</v>
      </c>
      <c r="B1354">
        <v>1555</v>
      </c>
      <c r="C1354" t="s">
        <v>14</v>
      </c>
      <c r="D1354">
        <v>3</v>
      </c>
    </row>
    <row r="1355" spans="1:4">
      <c r="A1355" t="s">
        <v>47</v>
      </c>
      <c r="B1355">
        <v>1556</v>
      </c>
      <c r="C1355" t="s">
        <v>48</v>
      </c>
      <c r="D1355">
        <v>1</v>
      </c>
    </row>
    <row r="1356" spans="1:4">
      <c r="A1356" t="s">
        <v>47</v>
      </c>
      <c r="B1356">
        <v>1556</v>
      </c>
      <c r="C1356" t="s">
        <v>14</v>
      </c>
      <c r="D1356">
        <v>3</v>
      </c>
    </row>
    <row r="1357" spans="1:4">
      <c r="A1357" t="s">
        <v>47</v>
      </c>
      <c r="B1357">
        <v>1557</v>
      </c>
      <c r="C1357" t="s">
        <v>49</v>
      </c>
      <c r="D1357">
        <v>1</v>
      </c>
    </row>
    <row r="1358" spans="1:4">
      <c r="A1358" t="s">
        <v>47</v>
      </c>
      <c r="B1358">
        <v>1558</v>
      </c>
      <c r="C1358" t="s">
        <v>48</v>
      </c>
      <c r="D1358">
        <v>1</v>
      </c>
    </row>
    <row r="1359" spans="1:4">
      <c r="A1359" t="s">
        <v>47</v>
      </c>
      <c r="B1359">
        <v>1558</v>
      </c>
      <c r="C1359" t="s">
        <v>14</v>
      </c>
      <c r="D1359">
        <v>3</v>
      </c>
    </row>
    <row r="1360" spans="1:4">
      <c r="A1360" t="s">
        <v>47</v>
      </c>
      <c r="B1360">
        <v>1560</v>
      </c>
      <c r="C1360" t="s">
        <v>52</v>
      </c>
      <c r="D1360">
        <v>1</v>
      </c>
    </row>
    <row r="1361" spans="1:4">
      <c r="A1361" t="s">
        <v>47</v>
      </c>
      <c r="B1361">
        <v>1561</v>
      </c>
      <c r="C1361" t="s">
        <v>49</v>
      </c>
      <c r="D1361">
        <v>1</v>
      </c>
    </row>
    <row r="1362" spans="1:4">
      <c r="A1362" t="s">
        <v>47</v>
      </c>
      <c r="B1362">
        <v>1562</v>
      </c>
      <c r="C1362" t="s">
        <v>48</v>
      </c>
      <c r="D1362">
        <v>1</v>
      </c>
    </row>
    <row r="1363" spans="1:4">
      <c r="A1363" t="s">
        <v>47</v>
      </c>
      <c r="B1363">
        <v>1562</v>
      </c>
      <c r="C1363" t="s">
        <v>14</v>
      </c>
      <c r="D1363">
        <v>3</v>
      </c>
    </row>
    <row r="1364" spans="1:4">
      <c r="A1364" t="s">
        <v>47</v>
      </c>
      <c r="B1364">
        <v>1563</v>
      </c>
      <c r="C1364" t="s">
        <v>48</v>
      </c>
      <c r="D1364">
        <v>1</v>
      </c>
    </row>
    <row r="1365" spans="1:4">
      <c r="A1365" t="s">
        <v>47</v>
      </c>
      <c r="B1365">
        <v>1563</v>
      </c>
      <c r="C1365" t="s">
        <v>14</v>
      </c>
      <c r="D1365">
        <v>3</v>
      </c>
    </row>
    <row r="1366" spans="1:4">
      <c r="A1366" t="s">
        <v>47</v>
      </c>
      <c r="B1366">
        <v>1564</v>
      </c>
      <c r="C1366" t="s">
        <v>48</v>
      </c>
      <c r="D1366">
        <v>1</v>
      </c>
    </row>
    <row r="1367" spans="1:4">
      <c r="A1367" t="s">
        <v>47</v>
      </c>
      <c r="B1367">
        <v>1564</v>
      </c>
      <c r="C1367" t="s">
        <v>14</v>
      </c>
      <c r="D1367">
        <v>3</v>
      </c>
    </row>
    <row r="1368" spans="1:4">
      <c r="A1368" t="s">
        <v>47</v>
      </c>
      <c r="B1368">
        <v>1565</v>
      </c>
      <c r="C1368" t="s">
        <v>48</v>
      </c>
      <c r="D1368">
        <v>1</v>
      </c>
    </row>
    <row r="1369" spans="1:4">
      <c r="A1369" t="s">
        <v>47</v>
      </c>
      <c r="B1369">
        <v>1565</v>
      </c>
      <c r="C1369" t="s">
        <v>14</v>
      </c>
      <c r="D1369">
        <v>3</v>
      </c>
    </row>
    <row r="1370" spans="1:4">
      <c r="A1370" t="s">
        <v>47</v>
      </c>
      <c r="B1370">
        <v>1566</v>
      </c>
      <c r="C1370" t="s">
        <v>48</v>
      </c>
      <c r="D1370">
        <v>1</v>
      </c>
    </row>
    <row r="1371" spans="1:4">
      <c r="A1371" t="s">
        <v>47</v>
      </c>
      <c r="B1371">
        <v>1566</v>
      </c>
      <c r="C1371" t="s">
        <v>14</v>
      </c>
      <c r="D1371">
        <v>3</v>
      </c>
    </row>
    <row r="1372" spans="1:4">
      <c r="A1372" t="s">
        <v>47</v>
      </c>
      <c r="B1372">
        <v>1567</v>
      </c>
      <c r="C1372" t="s">
        <v>48</v>
      </c>
      <c r="D1372">
        <v>1</v>
      </c>
    </row>
    <row r="1373" spans="1:4">
      <c r="A1373" t="s">
        <v>47</v>
      </c>
      <c r="B1373">
        <v>1567</v>
      </c>
      <c r="C1373" t="s">
        <v>14</v>
      </c>
      <c r="D1373">
        <v>3</v>
      </c>
    </row>
    <row r="1374" spans="1:4">
      <c r="A1374" t="s">
        <v>47</v>
      </c>
      <c r="B1374">
        <v>1569</v>
      </c>
      <c r="C1374" t="s">
        <v>48</v>
      </c>
      <c r="D1374">
        <v>1</v>
      </c>
    </row>
    <row r="1375" spans="1:4">
      <c r="A1375" t="s">
        <v>47</v>
      </c>
      <c r="B1375">
        <v>1569</v>
      </c>
      <c r="C1375" t="s">
        <v>14</v>
      </c>
      <c r="D1375">
        <v>3</v>
      </c>
    </row>
    <row r="1376" spans="1:4">
      <c r="A1376" t="s">
        <v>47</v>
      </c>
      <c r="B1376">
        <v>1572</v>
      </c>
      <c r="C1376" t="s">
        <v>48</v>
      </c>
      <c r="D1376">
        <v>1</v>
      </c>
    </row>
    <row r="1377" spans="1:4">
      <c r="A1377" t="s">
        <v>47</v>
      </c>
      <c r="B1377">
        <v>1572</v>
      </c>
      <c r="C1377" t="s">
        <v>14</v>
      </c>
      <c r="D1377">
        <v>3</v>
      </c>
    </row>
    <row r="1378" spans="1:4">
      <c r="A1378" t="s">
        <v>47</v>
      </c>
      <c r="B1378">
        <v>1573</v>
      </c>
      <c r="C1378" t="s">
        <v>48</v>
      </c>
      <c r="D1378">
        <v>1</v>
      </c>
    </row>
    <row r="1379" spans="1:4">
      <c r="A1379" t="s">
        <v>47</v>
      </c>
      <c r="B1379">
        <v>1573</v>
      </c>
      <c r="C1379" t="s">
        <v>14</v>
      </c>
      <c r="D1379">
        <v>3</v>
      </c>
    </row>
    <row r="1380" spans="1:4">
      <c r="A1380" t="s">
        <v>47</v>
      </c>
      <c r="B1380">
        <v>1574</v>
      </c>
      <c r="C1380" t="s">
        <v>48</v>
      </c>
      <c r="D1380">
        <v>1</v>
      </c>
    </row>
    <row r="1381" spans="1:4">
      <c r="A1381" t="s">
        <v>47</v>
      </c>
      <c r="B1381">
        <v>1574</v>
      </c>
      <c r="C1381" t="s">
        <v>14</v>
      </c>
      <c r="D1381">
        <v>3</v>
      </c>
    </row>
    <row r="1382" spans="1:4">
      <c r="A1382" t="s">
        <v>47</v>
      </c>
      <c r="B1382">
        <v>1575</v>
      </c>
      <c r="C1382" t="s">
        <v>48</v>
      </c>
      <c r="D1382">
        <v>1</v>
      </c>
    </row>
    <row r="1383" spans="1:4">
      <c r="A1383" t="s">
        <v>47</v>
      </c>
      <c r="B1383">
        <v>1575</v>
      </c>
      <c r="C1383" t="s">
        <v>14</v>
      </c>
      <c r="D1383">
        <v>2</v>
      </c>
    </row>
    <row r="1384" spans="1:4">
      <c r="A1384" t="s">
        <v>47</v>
      </c>
      <c r="B1384">
        <v>1576</v>
      </c>
      <c r="C1384" t="s">
        <v>48</v>
      </c>
      <c r="D1384">
        <v>1</v>
      </c>
    </row>
    <row r="1385" spans="1:4">
      <c r="A1385" t="s">
        <v>47</v>
      </c>
      <c r="B1385">
        <v>1576</v>
      </c>
      <c r="C1385" t="s">
        <v>14</v>
      </c>
      <c r="D1385">
        <v>3</v>
      </c>
    </row>
    <row r="1386" spans="1:4">
      <c r="A1386" t="s">
        <v>47</v>
      </c>
      <c r="B1386">
        <v>1577</v>
      </c>
      <c r="C1386" t="s">
        <v>48</v>
      </c>
      <c r="D1386">
        <v>1</v>
      </c>
    </row>
    <row r="1387" spans="1:4">
      <c r="A1387" t="s">
        <v>47</v>
      </c>
      <c r="B1387">
        <v>1577</v>
      </c>
      <c r="C1387" t="s">
        <v>14</v>
      </c>
      <c r="D1387">
        <v>2</v>
      </c>
    </row>
    <row r="1388" spans="1:4">
      <c r="A1388" t="s">
        <v>47</v>
      </c>
      <c r="B1388">
        <v>1578</v>
      </c>
      <c r="C1388" t="s">
        <v>14</v>
      </c>
      <c r="D1388">
        <v>8</v>
      </c>
    </row>
    <row r="1389" spans="1:4">
      <c r="A1389" t="s">
        <v>47</v>
      </c>
      <c r="B1389">
        <v>1579</v>
      </c>
      <c r="C1389" t="s">
        <v>14</v>
      </c>
      <c r="D1389">
        <v>10</v>
      </c>
    </row>
    <row r="1390" spans="1:4">
      <c r="A1390" t="s">
        <v>47</v>
      </c>
      <c r="B1390">
        <v>1580</v>
      </c>
      <c r="C1390" t="s">
        <v>14</v>
      </c>
      <c r="D1390">
        <v>10</v>
      </c>
    </row>
    <row r="1391" spans="1:4">
      <c r="A1391" t="s">
        <v>47</v>
      </c>
      <c r="B1391">
        <v>1581</v>
      </c>
      <c r="C1391" t="s">
        <v>48</v>
      </c>
      <c r="D1391">
        <v>1</v>
      </c>
    </row>
    <row r="1392" spans="1:4">
      <c r="A1392" t="s">
        <v>47</v>
      </c>
      <c r="B1392">
        <v>1581</v>
      </c>
      <c r="C1392" t="s">
        <v>14</v>
      </c>
      <c r="D1392">
        <v>3</v>
      </c>
    </row>
    <row r="1393" spans="1:4">
      <c r="A1393" t="s">
        <v>47</v>
      </c>
      <c r="B1393">
        <v>1582</v>
      </c>
      <c r="C1393" t="s">
        <v>49</v>
      </c>
      <c r="D1393">
        <v>1</v>
      </c>
    </row>
    <row r="1394" spans="1:4">
      <c r="A1394" t="s">
        <v>47</v>
      </c>
      <c r="B1394">
        <v>1583</v>
      </c>
      <c r="C1394" t="s">
        <v>14</v>
      </c>
      <c r="D1394">
        <v>12</v>
      </c>
    </row>
    <row r="1395" spans="1:4">
      <c r="A1395" t="s">
        <v>47</v>
      </c>
      <c r="B1395">
        <v>1584</v>
      </c>
      <c r="C1395" t="s">
        <v>13</v>
      </c>
      <c r="D1395">
        <v>1</v>
      </c>
    </row>
    <row r="1396" spans="1:4">
      <c r="A1396" t="s">
        <v>47</v>
      </c>
      <c r="B1396">
        <v>1584</v>
      </c>
      <c r="C1396" t="s">
        <v>14</v>
      </c>
      <c r="D1396">
        <v>10</v>
      </c>
    </row>
    <row r="1397" spans="1:4">
      <c r="A1397" t="s">
        <v>47</v>
      </c>
      <c r="B1397">
        <v>1585</v>
      </c>
      <c r="C1397" t="s">
        <v>13</v>
      </c>
      <c r="D1397">
        <v>1</v>
      </c>
    </row>
    <row r="1398" spans="1:4">
      <c r="A1398" t="s">
        <v>47</v>
      </c>
      <c r="B1398">
        <v>1585</v>
      </c>
      <c r="C1398" t="s">
        <v>14</v>
      </c>
      <c r="D1398">
        <v>10</v>
      </c>
    </row>
    <row r="1399" spans="1:4">
      <c r="A1399" t="s">
        <v>47</v>
      </c>
      <c r="B1399">
        <v>1586</v>
      </c>
      <c r="C1399" t="s">
        <v>14</v>
      </c>
      <c r="D1399">
        <v>8</v>
      </c>
    </row>
    <row r="1400" spans="1:4">
      <c r="A1400" t="s">
        <v>47</v>
      </c>
      <c r="B1400">
        <v>1587</v>
      </c>
      <c r="C1400" t="s">
        <v>13</v>
      </c>
      <c r="D1400">
        <v>1</v>
      </c>
    </row>
    <row r="1401" spans="1:4">
      <c r="A1401" t="s">
        <v>47</v>
      </c>
      <c r="B1401">
        <v>1587</v>
      </c>
      <c r="C1401" t="s">
        <v>14</v>
      </c>
      <c r="D1401">
        <v>7</v>
      </c>
    </row>
    <row r="1402" spans="1:4">
      <c r="A1402" t="s">
        <v>47</v>
      </c>
      <c r="B1402">
        <v>1588</v>
      </c>
      <c r="C1402" t="s">
        <v>14</v>
      </c>
      <c r="D1402">
        <v>9</v>
      </c>
    </row>
    <row r="1403" spans="1:4">
      <c r="A1403" t="s">
        <v>47</v>
      </c>
      <c r="B1403">
        <v>1589</v>
      </c>
      <c r="C1403" t="s">
        <v>14</v>
      </c>
      <c r="D1403">
        <v>9</v>
      </c>
    </row>
    <row r="1404" spans="1:4">
      <c r="A1404" t="s">
        <v>47</v>
      </c>
      <c r="B1404">
        <v>1590</v>
      </c>
      <c r="C1404" t="s">
        <v>14</v>
      </c>
      <c r="D1404">
        <v>9</v>
      </c>
    </row>
    <row r="1405" spans="1:4">
      <c r="A1405" t="s">
        <v>47</v>
      </c>
      <c r="B1405">
        <v>1591</v>
      </c>
      <c r="C1405" t="s">
        <v>13</v>
      </c>
      <c r="D1405">
        <v>1</v>
      </c>
    </row>
    <row r="1406" spans="1:4">
      <c r="A1406" t="s">
        <v>47</v>
      </c>
      <c r="B1406">
        <v>1591</v>
      </c>
      <c r="C1406" t="s">
        <v>14</v>
      </c>
      <c r="D1406">
        <v>8</v>
      </c>
    </row>
    <row r="1407" spans="1:4">
      <c r="A1407" t="s">
        <v>47</v>
      </c>
      <c r="B1407">
        <v>1592</v>
      </c>
      <c r="C1407" t="s">
        <v>14</v>
      </c>
      <c r="D1407">
        <v>8</v>
      </c>
    </row>
    <row r="1408" spans="1:4">
      <c r="A1408" t="s">
        <v>47</v>
      </c>
      <c r="B1408">
        <v>1593</v>
      </c>
      <c r="C1408" t="s">
        <v>14</v>
      </c>
      <c r="D1408">
        <v>9</v>
      </c>
    </row>
    <row r="1409" spans="1:4">
      <c r="A1409" t="s">
        <v>47</v>
      </c>
      <c r="B1409">
        <v>1594</v>
      </c>
      <c r="C1409" t="s">
        <v>14</v>
      </c>
      <c r="D1409">
        <v>9</v>
      </c>
    </row>
    <row r="1410" spans="1:4">
      <c r="A1410" t="s">
        <v>47</v>
      </c>
      <c r="B1410">
        <v>1595</v>
      </c>
      <c r="C1410" t="s">
        <v>49</v>
      </c>
      <c r="D1410">
        <v>1</v>
      </c>
    </row>
    <row r="1411" spans="1:4">
      <c r="A1411" t="s">
        <v>47</v>
      </c>
      <c r="B1411">
        <v>1596</v>
      </c>
      <c r="C1411" t="s">
        <v>39</v>
      </c>
      <c r="D1411">
        <v>1</v>
      </c>
    </row>
    <row r="1412" spans="1:4">
      <c r="A1412" t="s">
        <v>47</v>
      </c>
      <c r="B1412">
        <v>1597</v>
      </c>
      <c r="C1412" t="s">
        <v>39</v>
      </c>
      <c r="D1412">
        <v>1</v>
      </c>
    </row>
    <row r="1413" spans="1:4">
      <c r="A1413" t="s">
        <v>47</v>
      </c>
      <c r="B1413">
        <v>1598</v>
      </c>
      <c r="C1413" t="s">
        <v>39</v>
      </c>
      <c r="D1413">
        <v>1</v>
      </c>
    </row>
    <row r="1414" spans="1:4">
      <c r="A1414" t="s">
        <v>47</v>
      </c>
      <c r="B1414">
        <v>1599</v>
      </c>
      <c r="C1414" t="s">
        <v>39</v>
      </c>
      <c r="D1414">
        <v>1</v>
      </c>
    </row>
    <row r="1415" spans="1:4">
      <c r="A1415" t="s">
        <v>47</v>
      </c>
      <c r="B1415">
        <v>1600</v>
      </c>
      <c r="C1415" t="s">
        <v>39</v>
      </c>
      <c r="D1415">
        <v>1</v>
      </c>
    </row>
    <row r="1416" spans="1:4">
      <c r="A1416" t="s">
        <v>47</v>
      </c>
      <c r="B1416">
        <v>1601</v>
      </c>
      <c r="C1416" t="s">
        <v>39</v>
      </c>
      <c r="D1416">
        <v>1</v>
      </c>
    </row>
    <row r="1417" spans="1:4">
      <c r="A1417" t="s">
        <v>47</v>
      </c>
      <c r="B1417">
        <v>1602</v>
      </c>
      <c r="C1417" t="s">
        <v>39</v>
      </c>
      <c r="D1417">
        <v>1</v>
      </c>
    </row>
    <row r="1418" spans="1:4">
      <c r="A1418" t="s">
        <v>47</v>
      </c>
      <c r="B1418">
        <v>1603</v>
      </c>
      <c r="C1418" t="s">
        <v>39</v>
      </c>
      <c r="D1418">
        <v>1</v>
      </c>
    </row>
    <row r="1419" spans="1:4">
      <c r="A1419" t="s">
        <v>47</v>
      </c>
      <c r="B1419">
        <v>1604</v>
      </c>
      <c r="C1419" t="s">
        <v>39</v>
      </c>
      <c r="D1419">
        <v>1</v>
      </c>
    </row>
    <row r="1420" spans="1:4">
      <c r="A1420" t="s">
        <v>47</v>
      </c>
      <c r="B1420">
        <v>1605</v>
      </c>
      <c r="C1420" t="s">
        <v>39</v>
      </c>
      <c r="D1420">
        <v>1</v>
      </c>
    </row>
    <row r="1421" spans="1:4">
      <c r="A1421" t="s">
        <v>47</v>
      </c>
      <c r="B1421">
        <v>1606</v>
      </c>
      <c r="C1421" t="s">
        <v>39</v>
      </c>
      <c r="D1421">
        <v>1</v>
      </c>
    </row>
    <row r="1422" spans="1:4">
      <c r="A1422" t="s">
        <v>47</v>
      </c>
      <c r="B1422">
        <v>1607</v>
      </c>
      <c r="C1422" t="s">
        <v>39</v>
      </c>
      <c r="D1422">
        <v>1</v>
      </c>
    </row>
    <row r="1423" spans="1:4">
      <c r="A1423" t="s">
        <v>47</v>
      </c>
      <c r="B1423">
        <v>1608</v>
      </c>
      <c r="C1423" t="s">
        <v>39</v>
      </c>
      <c r="D1423">
        <v>1</v>
      </c>
    </row>
    <row r="1424" spans="1:4">
      <c r="A1424" t="s">
        <v>47</v>
      </c>
      <c r="B1424">
        <v>1609</v>
      </c>
      <c r="C1424" t="s">
        <v>39</v>
      </c>
      <c r="D1424">
        <v>1</v>
      </c>
    </row>
    <row r="1425" spans="1:4">
      <c r="A1425" t="s">
        <v>47</v>
      </c>
      <c r="B1425">
        <v>1610</v>
      </c>
      <c r="C1425" t="s">
        <v>39</v>
      </c>
      <c r="D1425">
        <v>1</v>
      </c>
    </row>
    <row r="1426" spans="1:4">
      <c r="A1426" t="s">
        <v>47</v>
      </c>
      <c r="B1426">
        <v>1611</v>
      </c>
      <c r="C1426" t="s">
        <v>39</v>
      </c>
      <c r="D1426">
        <v>1</v>
      </c>
    </row>
    <row r="1427" spans="1:4">
      <c r="A1427" t="s">
        <v>47</v>
      </c>
      <c r="B1427">
        <v>1612</v>
      </c>
      <c r="C1427" t="s">
        <v>49</v>
      </c>
      <c r="D1427">
        <v>1</v>
      </c>
    </row>
    <row r="1428" spans="1:4">
      <c r="A1428" t="s">
        <v>47</v>
      </c>
      <c r="B1428">
        <v>1613</v>
      </c>
      <c r="C1428" t="s">
        <v>49</v>
      </c>
      <c r="D1428">
        <v>1</v>
      </c>
    </row>
    <row r="1429" spans="1:4">
      <c r="A1429" t="s">
        <v>47</v>
      </c>
      <c r="B1429">
        <v>1614</v>
      </c>
      <c r="C1429" t="s">
        <v>39</v>
      </c>
      <c r="D1429">
        <v>1</v>
      </c>
    </row>
    <row r="1430" spans="1:4">
      <c r="A1430" t="s">
        <v>47</v>
      </c>
      <c r="B1430">
        <v>1615</v>
      </c>
      <c r="C1430" t="s">
        <v>39</v>
      </c>
      <c r="D1430">
        <v>1</v>
      </c>
    </row>
    <row r="1431" spans="1:4">
      <c r="A1431" t="s">
        <v>47</v>
      </c>
      <c r="B1431">
        <v>1616</v>
      </c>
      <c r="C1431" t="s">
        <v>39</v>
      </c>
      <c r="D1431">
        <v>1</v>
      </c>
    </row>
    <row r="1432" spans="1:4">
      <c r="A1432" t="s">
        <v>47</v>
      </c>
      <c r="B1432">
        <v>1617</v>
      </c>
      <c r="C1432" t="s">
        <v>49</v>
      </c>
      <c r="D1432">
        <v>1</v>
      </c>
    </row>
    <row r="1433" spans="1:4">
      <c r="A1433" t="s">
        <v>47</v>
      </c>
      <c r="B1433">
        <v>1618</v>
      </c>
      <c r="C1433" t="s">
        <v>49</v>
      </c>
      <c r="D1433">
        <v>1</v>
      </c>
    </row>
    <row r="1434" spans="1:4">
      <c r="A1434" t="s">
        <v>47</v>
      </c>
      <c r="B1434">
        <v>1619</v>
      </c>
      <c r="C1434" t="s">
        <v>49</v>
      </c>
      <c r="D1434">
        <v>1</v>
      </c>
    </row>
    <row r="1435" spans="1:4">
      <c r="A1435" t="s">
        <v>47</v>
      </c>
      <c r="B1435">
        <v>1620</v>
      </c>
      <c r="C1435" t="s">
        <v>39</v>
      </c>
      <c r="D1435">
        <v>1</v>
      </c>
    </row>
    <row r="1436" spans="1:4">
      <c r="A1436" t="s">
        <v>47</v>
      </c>
      <c r="B1436">
        <v>1621</v>
      </c>
      <c r="C1436" t="s">
        <v>39</v>
      </c>
      <c r="D1436">
        <v>1</v>
      </c>
    </row>
    <row r="1437" spans="1:4">
      <c r="A1437" t="s">
        <v>47</v>
      </c>
      <c r="B1437">
        <v>1622</v>
      </c>
      <c r="C1437" t="s">
        <v>39</v>
      </c>
      <c r="D1437">
        <v>1</v>
      </c>
    </row>
    <row r="1438" spans="1:4">
      <c r="A1438" t="s">
        <v>47</v>
      </c>
      <c r="B1438">
        <v>1623</v>
      </c>
      <c r="C1438" t="s">
        <v>39</v>
      </c>
      <c r="D1438">
        <v>1</v>
      </c>
    </row>
    <row r="1439" spans="1:4">
      <c r="A1439" t="s">
        <v>47</v>
      </c>
      <c r="B1439">
        <v>1624</v>
      </c>
      <c r="C1439" t="s">
        <v>39</v>
      </c>
      <c r="D1439">
        <v>1</v>
      </c>
    </row>
    <row r="1440" spans="1:4">
      <c r="A1440" t="s">
        <v>47</v>
      </c>
      <c r="B1440">
        <v>1625</v>
      </c>
      <c r="C1440" t="s">
        <v>39</v>
      </c>
      <c r="D1440">
        <v>1</v>
      </c>
    </row>
    <row r="1441" spans="1:4">
      <c r="A1441" t="s">
        <v>47</v>
      </c>
      <c r="B1441">
        <v>1626</v>
      </c>
      <c r="C1441" t="s">
        <v>39</v>
      </c>
      <c r="D1441">
        <v>1</v>
      </c>
    </row>
    <row r="1442" spans="1:4">
      <c r="A1442" t="s">
        <v>47</v>
      </c>
      <c r="B1442">
        <v>1628</v>
      </c>
      <c r="C1442" t="s">
        <v>39</v>
      </c>
      <c r="D1442">
        <v>1</v>
      </c>
    </row>
    <row r="1443" spans="1:4">
      <c r="A1443" t="s">
        <v>47</v>
      </c>
      <c r="B1443">
        <v>1629</v>
      </c>
      <c r="C1443" t="s">
        <v>39</v>
      </c>
      <c r="D1443">
        <v>1</v>
      </c>
    </row>
    <row r="1444" spans="1:4">
      <c r="A1444" t="s">
        <v>47</v>
      </c>
      <c r="B1444">
        <v>1630</v>
      </c>
      <c r="C1444" t="s">
        <v>39</v>
      </c>
      <c r="D1444">
        <v>1</v>
      </c>
    </row>
    <row r="1445" spans="1:4">
      <c r="A1445" t="s">
        <v>47</v>
      </c>
      <c r="B1445">
        <v>1631</v>
      </c>
      <c r="C1445" t="s">
        <v>49</v>
      </c>
      <c r="D1445">
        <v>1</v>
      </c>
    </row>
    <row r="1446" spans="1:4">
      <c r="A1446" t="s">
        <v>47</v>
      </c>
      <c r="B1446">
        <v>1632</v>
      </c>
      <c r="C1446" t="s">
        <v>39</v>
      </c>
      <c r="D1446">
        <v>1</v>
      </c>
    </row>
    <row r="1447" spans="1:4">
      <c r="A1447" t="s">
        <v>47</v>
      </c>
      <c r="B1447">
        <v>1633</v>
      </c>
      <c r="C1447" t="s">
        <v>39</v>
      </c>
      <c r="D1447">
        <v>1</v>
      </c>
    </row>
    <row r="1448" spans="1:4">
      <c r="A1448" t="s">
        <v>47</v>
      </c>
      <c r="B1448">
        <v>1634</v>
      </c>
      <c r="C1448" t="s">
        <v>39</v>
      </c>
      <c r="D1448">
        <v>1</v>
      </c>
    </row>
    <row r="1449" spans="1:4">
      <c r="A1449" t="s">
        <v>47</v>
      </c>
      <c r="B1449">
        <v>1635</v>
      </c>
      <c r="C1449" t="s">
        <v>49</v>
      </c>
      <c r="D1449">
        <v>1</v>
      </c>
    </row>
    <row r="1450" spans="1:4">
      <c r="A1450" t="s">
        <v>47</v>
      </c>
      <c r="B1450">
        <v>1636</v>
      </c>
      <c r="C1450" t="s">
        <v>39</v>
      </c>
      <c r="D1450">
        <v>1</v>
      </c>
    </row>
    <row r="1451" spans="1:4">
      <c r="A1451" t="s">
        <v>47</v>
      </c>
      <c r="B1451">
        <v>1637</v>
      </c>
      <c r="C1451" t="s">
        <v>39</v>
      </c>
      <c r="D1451">
        <v>1</v>
      </c>
    </row>
    <row r="1452" spans="1:4">
      <c r="A1452" t="s">
        <v>47</v>
      </c>
      <c r="B1452">
        <v>1638</v>
      </c>
      <c r="C1452" t="s">
        <v>39</v>
      </c>
      <c r="D1452">
        <v>1</v>
      </c>
    </row>
    <row r="1453" spans="1:4">
      <c r="A1453" t="s">
        <v>47</v>
      </c>
      <c r="B1453">
        <v>1639</v>
      </c>
      <c r="C1453" t="s">
        <v>39</v>
      </c>
      <c r="D1453">
        <v>1</v>
      </c>
    </row>
    <row r="1454" spans="1:4">
      <c r="A1454" t="s">
        <v>47</v>
      </c>
      <c r="B1454">
        <v>1640</v>
      </c>
      <c r="C1454" t="s">
        <v>39</v>
      </c>
      <c r="D1454">
        <v>1</v>
      </c>
    </row>
    <row r="1455" spans="1:4">
      <c r="A1455" t="s">
        <v>47</v>
      </c>
      <c r="B1455">
        <v>1641</v>
      </c>
      <c r="C1455" t="s">
        <v>39</v>
      </c>
      <c r="D1455">
        <v>1</v>
      </c>
    </row>
    <row r="1456" spans="1:4">
      <c r="A1456" t="s">
        <v>47</v>
      </c>
      <c r="B1456">
        <v>1642</v>
      </c>
      <c r="C1456" t="s">
        <v>39</v>
      </c>
      <c r="D1456">
        <v>1</v>
      </c>
    </row>
    <row r="1457" spans="1:4">
      <c r="A1457" t="s">
        <v>47</v>
      </c>
      <c r="B1457">
        <v>1643</v>
      </c>
      <c r="C1457" t="s">
        <v>39</v>
      </c>
      <c r="D1457">
        <v>1</v>
      </c>
    </row>
    <row r="1458" spans="1:4">
      <c r="A1458" t="s">
        <v>47</v>
      </c>
      <c r="B1458">
        <v>1644</v>
      </c>
      <c r="C1458" t="s">
        <v>49</v>
      </c>
      <c r="D1458">
        <v>1</v>
      </c>
    </row>
    <row r="1459" spans="1:4">
      <c r="A1459" t="s">
        <v>47</v>
      </c>
      <c r="B1459">
        <v>1645</v>
      </c>
      <c r="C1459" t="s">
        <v>39</v>
      </c>
      <c r="D1459">
        <v>1</v>
      </c>
    </row>
    <row r="1460" spans="1:4">
      <c r="A1460" t="s">
        <v>47</v>
      </c>
      <c r="B1460">
        <v>1646</v>
      </c>
      <c r="C1460" t="s">
        <v>39</v>
      </c>
      <c r="D1460">
        <v>1</v>
      </c>
    </row>
    <row r="1461" spans="1:4">
      <c r="A1461" t="s">
        <v>47</v>
      </c>
      <c r="B1461">
        <v>1647</v>
      </c>
      <c r="C1461" t="s">
        <v>39</v>
      </c>
      <c r="D1461">
        <v>1</v>
      </c>
    </row>
    <row r="1462" spans="1:4">
      <c r="A1462" t="s">
        <v>47</v>
      </c>
      <c r="B1462">
        <v>1649</v>
      </c>
      <c r="C1462" t="s">
        <v>13</v>
      </c>
      <c r="D1462">
        <v>1</v>
      </c>
    </row>
    <row r="1463" spans="1:4">
      <c r="A1463" t="s">
        <v>47</v>
      </c>
      <c r="B1463">
        <v>1649</v>
      </c>
      <c r="C1463" t="s">
        <v>14</v>
      </c>
      <c r="D1463">
        <v>5</v>
      </c>
    </row>
    <row r="1464" spans="1:4">
      <c r="A1464" t="s">
        <v>47</v>
      </c>
      <c r="B1464">
        <v>1650</v>
      </c>
      <c r="C1464" t="s">
        <v>39</v>
      </c>
      <c r="D1464">
        <v>1</v>
      </c>
    </row>
    <row r="1465" spans="1:4">
      <c r="A1465" t="s">
        <v>47</v>
      </c>
      <c r="B1465">
        <v>1651</v>
      </c>
      <c r="C1465" t="s">
        <v>8</v>
      </c>
      <c r="D1465">
        <v>1</v>
      </c>
    </row>
    <row r="1466" spans="1:4">
      <c r="A1466" t="s">
        <v>47</v>
      </c>
      <c r="B1466">
        <v>1652</v>
      </c>
      <c r="C1466" t="s">
        <v>49</v>
      </c>
      <c r="D1466">
        <v>1</v>
      </c>
    </row>
    <row r="1467" spans="1:4">
      <c r="A1467" t="s">
        <v>47</v>
      </c>
      <c r="B1467">
        <v>1654</v>
      </c>
      <c r="C1467" t="s">
        <v>8</v>
      </c>
      <c r="D1467">
        <v>1</v>
      </c>
    </row>
    <row r="1468" spans="1:4">
      <c r="A1468" t="s">
        <v>47</v>
      </c>
      <c r="B1468">
        <v>1654</v>
      </c>
      <c r="C1468" t="s">
        <v>14</v>
      </c>
      <c r="D1468">
        <v>5</v>
      </c>
    </row>
    <row r="1469" spans="1:4">
      <c r="A1469" t="s">
        <v>47</v>
      </c>
      <c r="B1469">
        <v>1655</v>
      </c>
      <c r="C1469" t="s">
        <v>48</v>
      </c>
      <c r="D1469">
        <v>1</v>
      </c>
    </row>
    <row r="1470" spans="1:4">
      <c r="A1470" t="s">
        <v>47</v>
      </c>
      <c r="B1470">
        <v>1655</v>
      </c>
      <c r="C1470" t="s">
        <v>14</v>
      </c>
      <c r="D1470">
        <v>3</v>
      </c>
    </row>
    <row r="1471" spans="1:4">
      <c r="A1471" t="s">
        <v>47</v>
      </c>
      <c r="B1471">
        <v>1656</v>
      </c>
      <c r="C1471" t="s">
        <v>10</v>
      </c>
      <c r="D1471">
        <v>1</v>
      </c>
    </row>
    <row r="1472" spans="1:4">
      <c r="A1472" t="s">
        <v>47</v>
      </c>
      <c r="B1472">
        <v>1656</v>
      </c>
      <c r="C1472" t="s">
        <v>14</v>
      </c>
      <c r="D1472">
        <v>5</v>
      </c>
    </row>
    <row r="1473" spans="1:4">
      <c r="A1473" t="s">
        <v>47</v>
      </c>
      <c r="B1473">
        <v>1658</v>
      </c>
      <c r="C1473" t="s">
        <v>49</v>
      </c>
      <c r="D1473">
        <v>1</v>
      </c>
    </row>
    <row r="1474" spans="1:4">
      <c r="A1474" t="s">
        <v>47</v>
      </c>
      <c r="B1474">
        <v>1659</v>
      </c>
      <c r="C1474" t="s">
        <v>49</v>
      </c>
      <c r="D1474">
        <v>1</v>
      </c>
    </row>
    <row r="1475" spans="1:4">
      <c r="A1475" t="s">
        <v>47</v>
      </c>
      <c r="B1475">
        <v>1660</v>
      </c>
      <c r="C1475" t="s">
        <v>49</v>
      </c>
      <c r="D1475">
        <v>1</v>
      </c>
    </row>
    <row r="1476" spans="1:4">
      <c r="A1476" t="s">
        <v>47</v>
      </c>
      <c r="B1476">
        <v>1661</v>
      </c>
      <c r="C1476" t="s">
        <v>49</v>
      </c>
      <c r="D1476">
        <v>1</v>
      </c>
    </row>
    <row r="1477" spans="1:4">
      <c r="A1477" t="s">
        <v>47</v>
      </c>
      <c r="B1477">
        <v>1662</v>
      </c>
      <c r="C1477" t="s">
        <v>49</v>
      </c>
      <c r="D1477">
        <v>1</v>
      </c>
    </row>
    <row r="1478" spans="1:4">
      <c r="A1478" t="s">
        <v>47</v>
      </c>
      <c r="B1478">
        <v>1663</v>
      </c>
      <c r="C1478" t="s">
        <v>49</v>
      </c>
      <c r="D1478">
        <v>1</v>
      </c>
    </row>
    <row r="1479" spans="1:4">
      <c r="A1479" t="s">
        <v>47</v>
      </c>
      <c r="B1479">
        <v>1664</v>
      </c>
      <c r="C1479" t="s">
        <v>49</v>
      </c>
      <c r="D1479">
        <v>1</v>
      </c>
    </row>
    <row r="1480" spans="1:4">
      <c r="A1480" t="s">
        <v>47</v>
      </c>
      <c r="B1480">
        <v>1665</v>
      </c>
      <c r="C1480" t="s">
        <v>10</v>
      </c>
      <c r="D1480">
        <v>1</v>
      </c>
    </row>
    <row r="1481" spans="1:4">
      <c r="A1481" t="s">
        <v>47</v>
      </c>
      <c r="B1481">
        <v>1665</v>
      </c>
      <c r="C1481" t="s">
        <v>14</v>
      </c>
      <c r="D1481">
        <v>8</v>
      </c>
    </row>
    <row r="1482" spans="1:4">
      <c r="A1482" t="s">
        <v>47</v>
      </c>
      <c r="B1482">
        <v>1666</v>
      </c>
      <c r="C1482" t="s">
        <v>49</v>
      </c>
      <c r="D1482">
        <v>1</v>
      </c>
    </row>
    <row r="1483" spans="1:4">
      <c r="A1483" t="s">
        <v>47</v>
      </c>
      <c r="B1483">
        <v>1667</v>
      </c>
      <c r="C1483" t="s">
        <v>49</v>
      </c>
      <c r="D1483">
        <v>1</v>
      </c>
    </row>
    <row r="1484" spans="1:4">
      <c r="A1484" t="s">
        <v>47</v>
      </c>
      <c r="B1484">
        <v>1668</v>
      </c>
      <c r="C1484" t="s">
        <v>49</v>
      </c>
      <c r="D1484">
        <v>1</v>
      </c>
    </row>
    <row r="1485" spans="1:4">
      <c r="A1485" t="s">
        <v>47</v>
      </c>
      <c r="B1485">
        <v>1669</v>
      </c>
      <c r="C1485" t="s">
        <v>49</v>
      </c>
      <c r="D1485">
        <v>1</v>
      </c>
    </row>
    <row r="1486" spans="1:4">
      <c r="A1486" t="s">
        <v>47</v>
      </c>
      <c r="B1486">
        <v>1670</v>
      </c>
      <c r="C1486" t="s">
        <v>8</v>
      </c>
      <c r="D1486">
        <v>1</v>
      </c>
    </row>
    <row r="1487" spans="1:4">
      <c r="A1487" t="s">
        <v>47</v>
      </c>
      <c r="B1487">
        <v>1670</v>
      </c>
      <c r="C1487" t="s">
        <v>14</v>
      </c>
      <c r="D1487">
        <v>1</v>
      </c>
    </row>
    <row r="1488" spans="1:4">
      <c r="A1488" t="s">
        <v>47</v>
      </c>
      <c r="B1488">
        <v>1671</v>
      </c>
      <c r="C1488" t="s">
        <v>54</v>
      </c>
      <c r="D1488">
        <v>1</v>
      </c>
    </row>
    <row r="1489" spans="1:4">
      <c r="A1489" t="s">
        <v>47</v>
      </c>
      <c r="B1489">
        <v>1672</v>
      </c>
      <c r="C1489" t="s">
        <v>49</v>
      </c>
      <c r="D1489">
        <v>1</v>
      </c>
    </row>
    <row r="1490" spans="1:4">
      <c r="A1490" t="s">
        <v>47</v>
      </c>
      <c r="B1490">
        <v>1673</v>
      </c>
      <c r="C1490" t="s">
        <v>49</v>
      </c>
      <c r="D1490">
        <v>1</v>
      </c>
    </row>
    <row r="1491" spans="1:4">
      <c r="A1491" t="s">
        <v>47</v>
      </c>
      <c r="B1491">
        <v>1674</v>
      </c>
      <c r="C1491" t="s">
        <v>49</v>
      </c>
      <c r="D1491">
        <v>1</v>
      </c>
    </row>
    <row r="1492" spans="1:4">
      <c r="A1492" t="s">
        <v>47</v>
      </c>
      <c r="B1492">
        <v>1675</v>
      </c>
      <c r="C1492" t="s">
        <v>49</v>
      </c>
      <c r="D1492">
        <v>1</v>
      </c>
    </row>
    <row r="1493" spans="1:4">
      <c r="A1493" t="s">
        <v>47</v>
      </c>
      <c r="B1493">
        <v>1676</v>
      </c>
      <c r="C1493" t="s">
        <v>49</v>
      </c>
      <c r="D1493">
        <v>1</v>
      </c>
    </row>
    <row r="1494" spans="1:4">
      <c r="A1494" t="s">
        <v>47</v>
      </c>
      <c r="B1494">
        <v>1677</v>
      </c>
      <c r="C1494" t="s">
        <v>49</v>
      </c>
      <c r="D1494">
        <v>1</v>
      </c>
    </row>
    <row r="1495" spans="1:4">
      <c r="A1495" t="s">
        <v>47</v>
      </c>
      <c r="B1495">
        <v>1678</v>
      </c>
      <c r="C1495" t="s">
        <v>14</v>
      </c>
      <c r="D1495">
        <v>6</v>
      </c>
    </row>
    <row r="1496" spans="1:4">
      <c r="A1496" t="s">
        <v>47</v>
      </c>
      <c r="B1496">
        <v>1679</v>
      </c>
      <c r="C1496" t="s">
        <v>49</v>
      </c>
      <c r="D1496">
        <v>1</v>
      </c>
    </row>
    <row r="1497" spans="1:4">
      <c r="A1497" t="s">
        <v>47</v>
      </c>
      <c r="B1497">
        <v>1680</v>
      </c>
      <c r="C1497" t="s">
        <v>6</v>
      </c>
      <c r="D1497">
        <v>1</v>
      </c>
    </row>
    <row r="1498" spans="1:4">
      <c r="A1498" t="s">
        <v>47</v>
      </c>
      <c r="B1498">
        <v>1681</v>
      </c>
      <c r="C1498" t="s">
        <v>39</v>
      </c>
      <c r="D1498">
        <v>1</v>
      </c>
    </row>
    <row r="1499" spans="1:4">
      <c r="A1499" t="s">
        <v>47</v>
      </c>
      <c r="B1499">
        <v>1683</v>
      </c>
      <c r="C1499" t="s">
        <v>39</v>
      </c>
      <c r="D1499">
        <v>1</v>
      </c>
    </row>
    <row r="1500" spans="1:4">
      <c r="A1500" t="s">
        <v>47</v>
      </c>
      <c r="B1500">
        <v>1684</v>
      </c>
      <c r="C1500" t="s">
        <v>49</v>
      </c>
      <c r="D1500">
        <v>1</v>
      </c>
    </row>
    <row r="1501" spans="1:4">
      <c r="A1501" t="s">
        <v>47</v>
      </c>
      <c r="B1501">
        <v>1685</v>
      </c>
      <c r="C1501" t="s">
        <v>49</v>
      </c>
      <c r="D1501">
        <v>1</v>
      </c>
    </row>
    <row r="1502" spans="1:4">
      <c r="A1502" t="s">
        <v>47</v>
      </c>
      <c r="B1502">
        <v>1686</v>
      </c>
      <c r="C1502" t="s">
        <v>49</v>
      </c>
      <c r="D1502">
        <v>1</v>
      </c>
    </row>
    <row r="1503" spans="1:4">
      <c r="A1503" t="s">
        <v>47</v>
      </c>
      <c r="B1503">
        <v>1687</v>
      </c>
      <c r="C1503" t="s">
        <v>49</v>
      </c>
      <c r="D1503">
        <v>1</v>
      </c>
    </row>
    <row r="1504" spans="1:4">
      <c r="A1504" t="s">
        <v>47</v>
      </c>
      <c r="B1504">
        <v>1688</v>
      </c>
      <c r="C1504" t="s">
        <v>49</v>
      </c>
      <c r="D1504">
        <v>1</v>
      </c>
    </row>
    <row r="1505" spans="1:4">
      <c r="A1505" t="s">
        <v>47</v>
      </c>
      <c r="B1505">
        <v>1689</v>
      </c>
      <c r="C1505" t="s">
        <v>39</v>
      </c>
      <c r="D1505">
        <v>1</v>
      </c>
    </row>
    <row r="1506" spans="1:4">
      <c r="A1506" t="s">
        <v>47</v>
      </c>
      <c r="B1506">
        <v>1690</v>
      </c>
      <c r="C1506" t="s">
        <v>49</v>
      </c>
      <c r="D1506">
        <v>1</v>
      </c>
    </row>
    <row r="1507" spans="1:4">
      <c r="A1507" t="s">
        <v>47</v>
      </c>
      <c r="B1507">
        <v>1691</v>
      </c>
      <c r="C1507" t="s">
        <v>14</v>
      </c>
      <c r="D1507">
        <v>14</v>
      </c>
    </row>
    <row r="1508" spans="1:4">
      <c r="A1508" t="s">
        <v>47</v>
      </c>
      <c r="B1508">
        <v>1692</v>
      </c>
      <c r="C1508" t="s">
        <v>49</v>
      </c>
      <c r="D1508">
        <v>1</v>
      </c>
    </row>
    <row r="1509" spans="1:4">
      <c r="A1509" t="s">
        <v>47</v>
      </c>
      <c r="B1509">
        <v>1693</v>
      </c>
      <c r="C1509" t="s">
        <v>49</v>
      </c>
      <c r="D1509">
        <v>1</v>
      </c>
    </row>
    <row r="1510" spans="1:4">
      <c r="A1510" t="s">
        <v>47</v>
      </c>
      <c r="B1510">
        <v>1694</v>
      </c>
      <c r="C1510" t="s">
        <v>49</v>
      </c>
      <c r="D1510">
        <v>1</v>
      </c>
    </row>
    <row r="1511" spans="1:4">
      <c r="A1511" t="s">
        <v>47</v>
      </c>
      <c r="B1511">
        <v>1695</v>
      </c>
      <c r="C1511" t="s">
        <v>49</v>
      </c>
      <c r="D1511">
        <v>1</v>
      </c>
    </row>
    <row r="1512" spans="1:4">
      <c r="A1512" t="s">
        <v>47</v>
      </c>
      <c r="B1512">
        <v>1696</v>
      </c>
      <c r="C1512" t="s">
        <v>49</v>
      </c>
      <c r="D1512">
        <v>1</v>
      </c>
    </row>
    <row r="1513" spans="1:4">
      <c r="A1513" t="s">
        <v>47</v>
      </c>
      <c r="B1513">
        <v>1697</v>
      </c>
      <c r="C1513" t="s">
        <v>39</v>
      </c>
      <c r="D1513">
        <v>1</v>
      </c>
    </row>
    <row r="1514" spans="1:4">
      <c r="A1514" t="s">
        <v>47</v>
      </c>
      <c r="B1514">
        <v>1698</v>
      </c>
      <c r="C1514" t="s">
        <v>39</v>
      </c>
      <c r="D1514">
        <v>1</v>
      </c>
    </row>
    <row r="1515" spans="1:4">
      <c r="A1515" t="s">
        <v>47</v>
      </c>
      <c r="B1515">
        <v>1699</v>
      </c>
      <c r="C1515" t="s">
        <v>39</v>
      </c>
      <c r="D1515">
        <v>1</v>
      </c>
    </row>
    <row r="1516" spans="1:4">
      <c r="A1516" t="s">
        <v>47</v>
      </c>
      <c r="B1516">
        <v>1700</v>
      </c>
      <c r="C1516" t="s">
        <v>39</v>
      </c>
      <c r="D1516">
        <v>1</v>
      </c>
    </row>
    <row r="1517" spans="1:4">
      <c r="A1517" t="s">
        <v>47</v>
      </c>
      <c r="B1517">
        <v>1701</v>
      </c>
      <c r="C1517" t="s">
        <v>39</v>
      </c>
      <c r="D1517">
        <v>1</v>
      </c>
    </row>
    <row r="1518" spans="1:4">
      <c r="A1518" t="s">
        <v>47</v>
      </c>
      <c r="B1518">
        <v>1702</v>
      </c>
      <c r="C1518" t="s">
        <v>39</v>
      </c>
      <c r="D1518">
        <v>1</v>
      </c>
    </row>
    <row r="1519" spans="1:4">
      <c r="A1519" t="s">
        <v>47</v>
      </c>
      <c r="B1519">
        <v>1703</v>
      </c>
      <c r="C1519" t="s">
        <v>39</v>
      </c>
      <c r="D1519">
        <v>1</v>
      </c>
    </row>
    <row r="1520" spans="1:4">
      <c r="A1520" t="s">
        <v>47</v>
      </c>
      <c r="B1520">
        <v>1704</v>
      </c>
      <c r="C1520" t="s">
        <v>49</v>
      </c>
      <c r="D1520">
        <v>1</v>
      </c>
    </row>
    <row r="1521" spans="1:4">
      <c r="A1521" t="s">
        <v>47</v>
      </c>
      <c r="B1521">
        <v>1705</v>
      </c>
      <c r="C1521" t="s">
        <v>49</v>
      </c>
      <c r="D1521">
        <v>1</v>
      </c>
    </row>
    <row r="1522" spans="1:4">
      <c r="A1522" t="s">
        <v>47</v>
      </c>
      <c r="B1522">
        <v>1706</v>
      </c>
      <c r="C1522" t="s">
        <v>49</v>
      </c>
      <c r="D1522">
        <v>1</v>
      </c>
    </row>
    <row r="1523" spans="1:4">
      <c r="A1523" t="s">
        <v>47</v>
      </c>
      <c r="B1523">
        <v>1707</v>
      </c>
      <c r="C1523" t="s">
        <v>49</v>
      </c>
      <c r="D1523">
        <v>1</v>
      </c>
    </row>
    <row r="1524" spans="1:4">
      <c r="A1524" t="s">
        <v>47</v>
      </c>
      <c r="B1524">
        <v>1708</v>
      </c>
      <c r="C1524" t="s">
        <v>39</v>
      </c>
      <c r="D1524">
        <v>1</v>
      </c>
    </row>
    <row r="1525" spans="1:4">
      <c r="A1525" t="s">
        <v>47</v>
      </c>
      <c r="B1525">
        <v>1709</v>
      </c>
      <c r="C1525" t="s">
        <v>14</v>
      </c>
      <c r="D1525">
        <v>10</v>
      </c>
    </row>
    <row r="1526" spans="1:4">
      <c r="A1526" t="s">
        <v>47</v>
      </c>
      <c r="B1526">
        <v>1710</v>
      </c>
      <c r="C1526" t="s">
        <v>49</v>
      </c>
      <c r="D1526">
        <v>1</v>
      </c>
    </row>
    <row r="1527" spans="1:4">
      <c r="A1527" t="s">
        <v>47</v>
      </c>
      <c r="B1527">
        <v>1711</v>
      </c>
      <c r="C1527" t="s">
        <v>49</v>
      </c>
      <c r="D1527">
        <v>1</v>
      </c>
    </row>
    <row r="1528" spans="1:4">
      <c r="A1528" t="s">
        <v>47</v>
      </c>
      <c r="B1528">
        <v>1712</v>
      </c>
      <c r="C1528" t="s">
        <v>49</v>
      </c>
      <c r="D1528">
        <v>1</v>
      </c>
    </row>
    <row r="1529" spans="1:4">
      <c r="A1529" t="s">
        <v>47</v>
      </c>
      <c r="B1529">
        <v>1713</v>
      </c>
      <c r="C1529" t="s">
        <v>49</v>
      </c>
      <c r="D1529">
        <v>1</v>
      </c>
    </row>
    <row r="1530" spans="1:4">
      <c r="A1530" t="s">
        <v>47</v>
      </c>
      <c r="B1530">
        <v>1714</v>
      </c>
      <c r="C1530" t="s">
        <v>49</v>
      </c>
      <c r="D1530">
        <v>1</v>
      </c>
    </row>
    <row r="1531" spans="1:4">
      <c r="A1531" t="s">
        <v>47</v>
      </c>
      <c r="B1531">
        <v>1715</v>
      </c>
      <c r="C1531" t="s">
        <v>39</v>
      </c>
      <c r="D1531">
        <v>1</v>
      </c>
    </row>
    <row r="1532" spans="1:4">
      <c r="A1532" t="s">
        <v>47</v>
      </c>
      <c r="B1532">
        <v>1716</v>
      </c>
      <c r="C1532" t="s">
        <v>49</v>
      </c>
      <c r="D1532">
        <v>1</v>
      </c>
    </row>
    <row r="1533" spans="1:4">
      <c r="A1533" t="s">
        <v>47</v>
      </c>
      <c r="B1533">
        <v>1717</v>
      </c>
      <c r="C1533" t="s">
        <v>49</v>
      </c>
      <c r="D1533">
        <v>1</v>
      </c>
    </row>
    <row r="1534" spans="1:4">
      <c r="A1534" t="s">
        <v>47</v>
      </c>
      <c r="B1534">
        <v>1718</v>
      </c>
      <c r="C1534" t="s">
        <v>39</v>
      </c>
      <c r="D1534">
        <v>1</v>
      </c>
    </row>
    <row r="1535" spans="1:4">
      <c r="A1535" t="s">
        <v>47</v>
      </c>
      <c r="B1535">
        <v>1719</v>
      </c>
      <c r="C1535" t="s">
        <v>39</v>
      </c>
      <c r="D1535">
        <v>1</v>
      </c>
    </row>
    <row r="1536" spans="1:4">
      <c r="A1536" t="s">
        <v>47</v>
      </c>
      <c r="B1536">
        <v>1720</v>
      </c>
      <c r="C1536" t="s">
        <v>39</v>
      </c>
      <c r="D1536">
        <v>1</v>
      </c>
    </row>
    <row r="1537" spans="1:4">
      <c r="A1537" t="s">
        <v>47</v>
      </c>
      <c r="B1537">
        <v>1721</v>
      </c>
      <c r="C1537" t="s">
        <v>39</v>
      </c>
      <c r="D1537">
        <v>1</v>
      </c>
    </row>
    <row r="1538" spans="1:4">
      <c r="A1538" t="s">
        <v>47</v>
      </c>
      <c r="B1538">
        <v>1722</v>
      </c>
      <c r="C1538" t="s">
        <v>39</v>
      </c>
      <c r="D1538">
        <v>1</v>
      </c>
    </row>
    <row r="1539" spans="1:4">
      <c r="A1539" t="s">
        <v>47</v>
      </c>
      <c r="B1539">
        <v>1723</v>
      </c>
      <c r="C1539" t="s">
        <v>39</v>
      </c>
      <c r="D1539">
        <v>1</v>
      </c>
    </row>
    <row r="1540" spans="1:4">
      <c r="A1540" t="s">
        <v>47</v>
      </c>
      <c r="B1540">
        <v>1724</v>
      </c>
      <c r="C1540" t="s">
        <v>39</v>
      </c>
      <c r="D1540">
        <v>1</v>
      </c>
    </row>
    <row r="1541" spans="1:4">
      <c r="A1541" t="s">
        <v>47</v>
      </c>
      <c r="B1541">
        <v>1725</v>
      </c>
      <c r="C1541" t="s">
        <v>39</v>
      </c>
      <c r="D1541">
        <v>1</v>
      </c>
    </row>
    <row r="1542" spans="1:4">
      <c r="A1542" t="s">
        <v>47</v>
      </c>
      <c r="B1542">
        <v>1726</v>
      </c>
      <c r="C1542" t="s">
        <v>39</v>
      </c>
      <c r="D1542">
        <v>1</v>
      </c>
    </row>
    <row r="1543" spans="1:4">
      <c r="A1543" t="s">
        <v>47</v>
      </c>
      <c r="B1543">
        <v>1727</v>
      </c>
      <c r="C1543" t="s">
        <v>39</v>
      </c>
      <c r="D1543">
        <v>1</v>
      </c>
    </row>
    <row r="1544" spans="1:4">
      <c r="A1544" t="s">
        <v>47</v>
      </c>
      <c r="B1544">
        <v>1728</v>
      </c>
      <c r="C1544" t="s">
        <v>39</v>
      </c>
      <c r="D1544">
        <v>1</v>
      </c>
    </row>
    <row r="1545" spans="1:4">
      <c r="A1545" t="s">
        <v>47</v>
      </c>
      <c r="B1545">
        <v>1729</v>
      </c>
      <c r="C1545" t="s">
        <v>6</v>
      </c>
      <c r="D1545">
        <v>1</v>
      </c>
    </row>
    <row r="1546" spans="1:4">
      <c r="A1546" t="s">
        <v>47</v>
      </c>
      <c r="B1546">
        <v>1730</v>
      </c>
      <c r="C1546" t="s">
        <v>39</v>
      </c>
      <c r="D1546">
        <v>1</v>
      </c>
    </row>
    <row r="1547" spans="1:4">
      <c r="A1547" t="s">
        <v>47</v>
      </c>
      <c r="B1547">
        <v>1731</v>
      </c>
      <c r="C1547" t="s">
        <v>39</v>
      </c>
      <c r="D1547">
        <v>1</v>
      </c>
    </row>
    <row r="1548" spans="1:4">
      <c r="A1548" t="s">
        <v>47</v>
      </c>
      <c r="B1548">
        <v>1732</v>
      </c>
      <c r="C1548" t="s">
        <v>39</v>
      </c>
      <c r="D1548">
        <v>1</v>
      </c>
    </row>
    <row r="1549" spans="1:4">
      <c r="A1549" t="s">
        <v>47</v>
      </c>
      <c r="B1549">
        <v>1733</v>
      </c>
      <c r="C1549" t="s">
        <v>39</v>
      </c>
      <c r="D1549">
        <v>1</v>
      </c>
    </row>
    <row r="1550" spans="1:4">
      <c r="A1550" t="s">
        <v>47</v>
      </c>
      <c r="B1550">
        <v>1734</v>
      </c>
      <c r="C1550" t="s">
        <v>39</v>
      </c>
      <c r="D1550">
        <v>1</v>
      </c>
    </row>
    <row r="1551" spans="1:4">
      <c r="A1551" t="s">
        <v>47</v>
      </c>
      <c r="B1551">
        <v>1735</v>
      </c>
      <c r="C1551" t="s">
        <v>39</v>
      </c>
      <c r="D1551">
        <v>1</v>
      </c>
    </row>
    <row r="1552" spans="1:4">
      <c r="A1552" t="s">
        <v>47</v>
      </c>
      <c r="B1552">
        <v>1736</v>
      </c>
      <c r="C1552" t="s">
        <v>39</v>
      </c>
      <c r="D1552">
        <v>1</v>
      </c>
    </row>
    <row r="1553" spans="1:4">
      <c r="A1553" t="s">
        <v>47</v>
      </c>
      <c r="B1553">
        <v>1737</v>
      </c>
      <c r="C1553" t="s">
        <v>39</v>
      </c>
      <c r="D1553">
        <v>1</v>
      </c>
    </row>
    <row r="1554" spans="1:4">
      <c r="A1554" t="s">
        <v>47</v>
      </c>
      <c r="B1554">
        <v>1738</v>
      </c>
      <c r="C1554" t="s">
        <v>39</v>
      </c>
      <c r="D1554">
        <v>1</v>
      </c>
    </row>
    <row r="1555" spans="1:4">
      <c r="A1555" t="s">
        <v>47</v>
      </c>
      <c r="B1555">
        <v>1739</v>
      </c>
      <c r="C1555" t="s">
        <v>39</v>
      </c>
      <c r="D1555">
        <v>1</v>
      </c>
    </row>
    <row r="1556" spans="1:4">
      <c r="A1556" t="s">
        <v>47</v>
      </c>
      <c r="B1556">
        <v>1740</v>
      </c>
      <c r="C1556" t="s">
        <v>39</v>
      </c>
      <c r="D1556">
        <v>1</v>
      </c>
    </row>
    <row r="1557" spans="1:4">
      <c r="A1557" t="s">
        <v>47</v>
      </c>
      <c r="B1557">
        <v>1741</v>
      </c>
      <c r="C1557" t="s">
        <v>39</v>
      </c>
      <c r="D1557">
        <v>1</v>
      </c>
    </row>
    <row r="1558" spans="1:4">
      <c r="A1558" t="s">
        <v>47</v>
      </c>
      <c r="B1558">
        <v>1742</v>
      </c>
      <c r="C1558" t="s">
        <v>39</v>
      </c>
      <c r="D1558">
        <v>1</v>
      </c>
    </row>
    <row r="1559" spans="1:4">
      <c r="A1559" t="s">
        <v>47</v>
      </c>
      <c r="B1559">
        <v>1743</v>
      </c>
      <c r="C1559" t="s">
        <v>39</v>
      </c>
      <c r="D1559">
        <v>1</v>
      </c>
    </row>
    <row r="1560" spans="1:4">
      <c r="A1560" t="s">
        <v>47</v>
      </c>
      <c r="B1560">
        <v>1744</v>
      </c>
      <c r="C1560" t="s">
        <v>39</v>
      </c>
      <c r="D1560">
        <v>1</v>
      </c>
    </row>
    <row r="1561" spans="1:4">
      <c r="A1561" t="s">
        <v>47</v>
      </c>
      <c r="B1561">
        <v>1745</v>
      </c>
      <c r="C1561" t="s">
        <v>39</v>
      </c>
      <c r="D1561">
        <v>1</v>
      </c>
    </row>
    <row r="1562" spans="1:4">
      <c r="A1562" t="s">
        <v>47</v>
      </c>
      <c r="B1562">
        <v>1746</v>
      </c>
      <c r="C1562" t="s">
        <v>48</v>
      </c>
      <c r="D1562">
        <v>1</v>
      </c>
    </row>
    <row r="1563" spans="1:4">
      <c r="A1563" t="s">
        <v>47</v>
      </c>
      <c r="B1563">
        <v>1746</v>
      </c>
      <c r="C1563" t="s">
        <v>14</v>
      </c>
      <c r="D1563">
        <v>2</v>
      </c>
    </row>
    <row r="1564" spans="1:4">
      <c r="A1564" t="s">
        <v>47</v>
      </c>
      <c r="B1564">
        <v>1747</v>
      </c>
      <c r="C1564" t="s">
        <v>8</v>
      </c>
      <c r="D1564">
        <v>1</v>
      </c>
    </row>
    <row r="1565" spans="1:4">
      <c r="A1565" t="s">
        <v>47</v>
      </c>
      <c r="B1565">
        <v>1747</v>
      </c>
      <c r="C1565" t="s">
        <v>14</v>
      </c>
      <c r="D1565">
        <v>2</v>
      </c>
    </row>
    <row r="1566" spans="1:4">
      <c r="A1566" t="s">
        <v>47</v>
      </c>
      <c r="B1566">
        <v>1748</v>
      </c>
      <c r="C1566" t="s">
        <v>49</v>
      </c>
      <c r="D1566">
        <v>1</v>
      </c>
    </row>
    <row r="1567" spans="1:4">
      <c r="A1567" t="s">
        <v>47</v>
      </c>
      <c r="B1567">
        <v>1749</v>
      </c>
      <c r="C1567" t="s">
        <v>49</v>
      </c>
      <c r="D1567">
        <v>1</v>
      </c>
    </row>
    <row r="1568" spans="1:4">
      <c r="A1568" t="s">
        <v>47</v>
      </c>
      <c r="B1568">
        <v>1750</v>
      </c>
      <c r="C1568" t="s">
        <v>49</v>
      </c>
      <c r="D1568">
        <v>1</v>
      </c>
    </row>
    <row r="1569" spans="1:4">
      <c r="A1569" t="s">
        <v>47</v>
      </c>
      <c r="B1569">
        <v>1751</v>
      </c>
      <c r="C1569" t="s">
        <v>10</v>
      </c>
      <c r="D1569">
        <v>1</v>
      </c>
    </row>
    <row r="1570" spans="1:4">
      <c r="A1570" t="s">
        <v>47</v>
      </c>
      <c r="B1570">
        <v>1751</v>
      </c>
      <c r="C1570" t="s">
        <v>14</v>
      </c>
      <c r="D1570">
        <v>3</v>
      </c>
    </row>
    <row r="1571" spans="1:4">
      <c r="A1571" t="s">
        <v>47</v>
      </c>
      <c r="B1571">
        <v>1752</v>
      </c>
      <c r="C1571" t="s">
        <v>49</v>
      </c>
      <c r="D1571">
        <v>1</v>
      </c>
    </row>
    <row r="1572" spans="1:4">
      <c r="A1572" t="s">
        <v>47</v>
      </c>
      <c r="B1572">
        <v>1753</v>
      </c>
      <c r="C1572" t="s">
        <v>49</v>
      </c>
      <c r="D1572">
        <v>1</v>
      </c>
    </row>
    <row r="1573" spans="1:4">
      <c r="A1573" t="s">
        <v>47</v>
      </c>
      <c r="B1573">
        <v>1754</v>
      </c>
      <c r="C1573" t="s">
        <v>49</v>
      </c>
      <c r="D1573">
        <v>1</v>
      </c>
    </row>
    <row r="1574" spans="1:4">
      <c r="A1574" t="s">
        <v>47</v>
      </c>
      <c r="B1574">
        <v>1755</v>
      </c>
      <c r="C1574" t="s">
        <v>49</v>
      </c>
      <c r="D1574">
        <v>1</v>
      </c>
    </row>
    <row r="1575" spans="1:4">
      <c r="A1575" t="s">
        <v>47</v>
      </c>
      <c r="B1575">
        <v>1756</v>
      </c>
      <c r="C1575" t="s">
        <v>39</v>
      </c>
      <c r="D1575">
        <v>1</v>
      </c>
    </row>
    <row r="1576" spans="1:4">
      <c r="A1576" t="s">
        <v>47</v>
      </c>
      <c r="B1576">
        <v>1757</v>
      </c>
      <c r="C1576" t="s">
        <v>49</v>
      </c>
      <c r="D1576">
        <v>1</v>
      </c>
    </row>
    <row r="1577" spans="1:4">
      <c r="A1577" t="s">
        <v>47</v>
      </c>
      <c r="B1577">
        <v>1758</v>
      </c>
      <c r="C1577" t="s">
        <v>49</v>
      </c>
      <c r="D1577">
        <v>1</v>
      </c>
    </row>
    <row r="1578" spans="1:4">
      <c r="A1578" t="s">
        <v>47</v>
      </c>
      <c r="B1578">
        <v>1759</v>
      </c>
      <c r="C1578" t="s">
        <v>49</v>
      </c>
      <c r="D1578">
        <v>1</v>
      </c>
    </row>
    <row r="1579" spans="1:4">
      <c r="A1579" t="s">
        <v>47</v>
      </c>
      <c r="B1579">
        <v>1760</v>
      </c>
      <c r="C1579" t="s">
        <v>49</v>
      </c>
      <c r="D1579">
        <v>1</v>
      </c>
    </row>
    <row r="1580" spans="1:4">
      <c r="A1580" t="s">
        <v>47</v>
      </c>
      <c r="B1580">
        <v>1762</v>
      </c>
      <c r="C1580" t="s">
        <v>49</v>
      </c>
      <c r="D1580">
        <v>1</v>
      </c>
    </row>
    <row r="1581" spans="1:4">
      <c r="A1581" t="s">
        <v>47</v>
      </c>
      <c r="B1581">
        <v>1763</v>
      </c>
      <c r="C1581" t="s">
        <v>39</v>
      </c>
      <c r="D1581">
        <v>1</v>
      </c>
    </row>
    <row r="1582" spans="1:4">
      <c r="A1582" t="s">
        <v>47</v>
      </c>
      <c r="B1582">
        <v>1764</v>
      </c>
      <c r="C1582" t="s">
        <v>39</v>
      </c>
      <c r="D1582">
        <v>1</v>
      </c>
    </row>
    <row r="1583" spans="1:4">
      <c r="A1583" t="s">
        <v>47</v>
      </c>
      <c r="B1583">
        <v>1765</v>
      </c>
      <c r="C1583" t="s">
        <v>39</v>
      </c>
      <c r="D1583">
        <v>1</v>
      </c>
    </row>
    <row r="1584" spans="1:4">
      <c r="A1584" t="s">
        <v>47</v>
      </c>
      <c r="B1584">
        <v>1766</v>
      </c>
      <c r="C1584" t="s">
        <v>49</v>
      </c>
      <c r="D1584">
        <v>1</v>
      </c>
    </row>
    <row r="1585" spans="1:4">
      <c r="A1585" t="s">
        <v>47</v>
      </c>
      <c r="B1585">
        <v>1767</v>
      </c>
      <c r="C1585" t="s">
        <v>39</v>
      </c>
      <c r="D1585">
        <v>1</v>
      </c>
    </row>
    <row r="1586" spans="1:4">
      <c r="A1586" t="s">
        <v>47</v>
      </c>
      <c r="B1586">
        <v>1768</v>
      </c>
      <c r="C1586" t="s">
        <v>39</v>
      </c>
      <c r="D1586">
        <v>1</v>
      </c>
    </row>
    <row r="1587" spans="1:4">
      <c r="A1587" t="s">
        <v>47</v>
      </c>
      <c r="B1587">
        <v>1770</v>
      </c>
      <c r="C1587" t="s">
        <v>39</v>
      </c>
      <c r="D1587">
        <v>1</v>
      </c>
    </row>
    <row r="1588" spans="1:4">
      <c r="A1588" t="s">
        <v>47</v>
      </c>
      <c r="B1588">
        <v>1773</v>
      </c>
      <c r="C1588" t="s">
        <v>39</v>
      </c>
      <c r="D1588">
        <v>1</v>
      </c>
    </row>
    <row r="1589" spans="1:4">
      <c r="A1589" t="s">
        <v>47</v>
      </c>
      <c r="B1589">
        <v>1774</v>
      </c>
      <c r="C1589" t="s">
        <v>39</v>
      </c>
      <c r="D1589">
        <v>1</v>
      </c>
    </row>
    <row r="1590" spans="1:4">
      <c r="A1590" t="s">
        <v>47</v>
      </c>
      <c r="B1590">
        <v>1776</v>
      </c>
      <c r="C1590" t="s">
        <v>39</v>
      </c>
      <c r="D1590">
        <v>1</v>
      </c>
    </row>
    <row r="1591" spans="1:4">
      <c r="A1591" t="s">
        <v>47</v>
      </c>
      <c r="B1591">
        <v>1777</v>
      </c>
      <c r="C1591" t="s">
        <v>49</v>
      </c>
      <c r="D1591">
        <v>1</v>
      </c>
    </row>
    <row r="1592" spans="1:4">
      <c r="A1592" t="s">
        <v>47</v>
      </c>
      <c r="B1592">
        <v>1778</v>
      </c>
      <c r="C1592" t="s">
        <v>39</v>
      </c>
      <c r="D1592">
        <v>1</v>
      </c>
    </row>
    <row r="1593" spans="1:4">
      <c r="A1593" t="s">
        <v>47</v>
      </c>
      <c r="B1593">
        <v>1779</v>
      </c>
      <c r="C1593" t="s">
        <v>49</v>
      </c>
      <c r="D1593">
        <v>1</v>
      </c>
    </row>
    <row r="1594" spans="1:4">
      <c r="A1594" t="s">
        <v>47</v>
      </c>
      <c r="B1594">
        <v>1780</v>
      </c>
      <c r="C1594" t="s">
        <v>39</v>
      </c>
      <c r="D1594">
        <v>1</v>
      </c>
    </row>
    <row r="1595" spans="1:4">
      <c r="A1595" t="s">
        <v>47</v>
      </c>
      <c r="B1595">
        <v>1782</v>
      </c>
      <c r="C1595" t="s">
        <v>39</v>
      </c>
      <c r="D1595">
        <v>1</v>
      </c>
    </row>
    <row r="1596" spans="1:4">
      <c r="A1596" t="s">
        <v>47</v>
      </c>
      <c r="B1596">
        <v>1783</v>
      </c>
      <c r="C1596" t="s">
        <v>39</v>
      </c>
      <c r="D1596">
        <v>1</v>
      </c>
    </row>
    <row r="1597" spans="1:4">
      <c r="A1597" t="s">
        <v>47</v>
      </c>
      <c r="B1597">
        <v>1784</v>
      </c>
      <c r="C1597" t="s">
        <v>39</v>
      </c>
      <c r="D1597">
        <v>1</v>
      </c>
    </row>
    <row r="1598" spans="1:4">
      <c r="A1598" t="s">
        <v>47</v>
      </c>
      <c r="B1598">
        <v>1785</v>
      </c>
      <c r="C1598" t="s">
        <v>39</v>
      </c>
      <c r="D1598">
        <v>1</v>
      </c>
    </row>
    <row r="1599" spans="1:4">
      <c r="A1599" t="s">
        <v>47</v>
      </c>
      <c r="B1599">
        <v>1786</v>
      </c>
      <c r="C1599" t="s">
        <v>49</v>
      </c>
      <c r="D1599">
        <v>1</v>
      </c>
    </row>
    <row r="1600" spans="1:4">
      <c r="A1600" t="s">
        <v>47</v>
      </c>
      <c r="B1600">
        <v>1787</v>
      </c>
      <c r="C1600" t="s">
        <v>49</v>
      </c>
      <c r="D1600">
        <v>1</v>
      </c>
    </row>
    <row r="1601" spans="1:4">
      <c r="A1601" t="s">
        <v>47</v>
      </c>
      <c r="B1601">
        <v>1788</v>
      </c>
      <c r="C1601" t="s">
        <v>49</v>
      </c>
      <c r="D1601">
        <v>1</v>
      </c>
    </row>
    <row r="1602" spans="1:4">
      <c r="A1602" t="s">
        <v>47</v>
      </c>
      <c r="B1602">
        <v>1789</v>
      </c>
      <c r="C1602" t="s">
        <v>49</v>
      </c>
      <c r="D1602">
        <v>1</v>
      </c>
    </row>
    <row r="1603" spans="1:4">
      <c r="A1603" t="s">
        <v>47</v>
      </c>
      <c r="B1603">
        <v>1790</v>
      </c>
      <c r="C1603" t="s">
        <v>49</v>
      </c>
      <c r="D1603">
        <v>1</v>
      </c>
    </row>
    <row r="1604" spans="1:4">
      <c r="A1604" t="s">
        <v>47</v>
      </c>
      <c r="B1604">
        <v>1793</v>
      </c>
      <c r="C1604" t="s">
        <v>39</v>
      </c>
      <c r="D1604">
        <v>1</v>
      </c>
    </row>
    <row r="1605" spans="1:4">
      <c r="A1605" t="s">
        <v>47</v>
      </c>
      <c r="B1605">
        <v>1795</v>
      </c>
      <c r="C1605" t="s">
        <v>39</v>
      </c>
      <c r="D1605">
        <v>1</v>
      </c>
    </row>
    <row r="1606" spans="1:4">
      <c r="A1606" t="s">
        <v>47</v>
      </c>
      <c r="B1606">
        <v>1796</v>
      </c>
      <c r="C1606" t="s">
        <v>39</v>
      </c>
      <c r="D1606">
        <v>1</v>
      </c>
    </row>
    <row r="1607" spans="1:4">
      <c r="A1607" t="s">
        <v>47</v>
      </c>
      <c r="B1607">
        <v>1797</v>
      </c>
      <c r="C1607" t="s">
        <v>39</v>
      </c>
      <c r="D1607">
        <v>1</v>
      </c>
    </row>
    <row r="1608" spans="1:4">
      <c r="A1608" t="s">
        <v>47</v>
      </c>
      <c r="B1608">
        <v>1799</v>
      </c>
      <c r="C1608" t="s">
        <v>39</v>
      </c>
      <c r="D1608">
        <v>1</v>
      </c>
    </row>
    <row r="1609" spans="1:4">
      <c r="A1609" t="s">
        <v>47</v>
      </c>
      <c r="B1609">
        <v>1800</v>
      </c>
      <c r="C1609" t="s">
        <v>49</v>
      </c>
      <c r="D1609">
        <v>1</v>
      </c>
    </row>
    <row r="1610" spans="1:4">
      <c r="A1610" t="s">
        <v>47</v>
      </c>
      <c r="B1610">
        <v>1801</v>
      </c>
      <c r="C1610" t="s">
        <v>49</v>
      </c>
      <c r="D1610">
        <v>1</v>
      </c>
    </row>
    <row r="1611" spans="1:4">
      <c r="A1611" t="s">
        <v>47</v>
      </c>
      <c r="B1611">
        <v>1802</v>
      </c>
      <c r="C1611" t="s">
        <v>39</v>
      </c>
      <c r="D1611">
        <v>1</v>
      </c>
    </row>
    <row r="1612" spans="1:4">
      <c r="A1612" t="s">
        <v>47</v>
      </c>
      <c r="B1612">
        <v>1803</v>
      </c>
      <c r="C1612" t="s">
        <v>49</v>
      </c>
      <c r="D1612">
        <v>1</v>
      </c>
    </row>
    <row r="1613" spans="1:4">
      <c r="A1613" t="s">
        <v>47</v>
      </c>
      <c r="B1613">
        <v>1804</v>
      </c>
      <c r="C1613" t="s">
        <v>49</v>
      </c>
      <c r="D1613">
        <v>1</v>
      </c>
    </row>
    <row r="1614" spans="1:4">
      <c r="A1614" t="s">
        <v>47</v>
      </c>
      <c r="B1614">
        <v>1805</v>
      </c>
      <c r="C1614" t="s">
        <v>49</v>
      </c>
      <c r="D1614">
        <v>1</v>
      </c>
    </row>
    <row r="1615" spans="1:4">
      <c r="A1615" t="s">
        <v>47</v>
      </c>
      <c r="B1615">
        <v>1806</v>
      </c>
      <c r="C1615" t="s">
        <v>49</v>
      </c>
      <c r="D1615">
        <v>1</v>
      </c>
    </row>
    <row r="1616" spans="1:4">
      <c r="A1616" t="s">
        <v>47</v>
      </c>
      <c r="B1616">
        <v>1807</v>
      </c>
      <c r="C1616" t="s">
        <v>49</v>
      </c>
      <c r="D1616">
        <v>1</v>
      </c>
    </row>
    <row r="1617" spans="1:4">
      <c r="A1617" t="s">
        <v>47</v>
      </c>
      <c r="B1617">
        <v>1808</v>
      </c>
      <c r="C1617" t="s">
        <v>39</v>
      </c>
      <c r="D1617">
        <v>1</v>
      </c>
    </row>
    <row r="1618" spans="1:4">
      <c r="A1618" t="s">
        <v>47</v>
      </c>
      <c r="B1618">
        <v>1809</v>
      </c>
      <c r="C1618" t="s">
        <v>49</v>
      </c>
      <c r="D1618">
        <v>1</v>
      </c>
    </row>
    <row r="1619" spans="1:4">
      <c r="A1619" t="s">
        <v>47</v>
      </c>
      <c r="B1619">
        <v>1810</v>
      </c>
      <c r="C1619" t="s">
        <v>49</v>
      </c>
      <c r="D1619">
        <v>1</v>
      </c>
    </row>
    <row r="1620" spans="1:4">
      <c r="A1620" t="s">
        <v>47</v>
      </c>
      <c r="B1620">
        <v>1811</v>
      </c>
      <c r="C1620" t="s">
        <v>49</v>
      </c>
      <c r="D1620">
        <v>1</v>
      </c>
    </row>
    <row r="1621" spans="1:4">
      <c r="A1621" t="s">
        <v>47</v>
      </c>
      <c r="B1621">
        <v>1812</v>
      </c>
      <c r="C1621" t="s">
        <v>49</v>
      </c>
      <c r="D1621">
        <v>1</v>
      </c>
    </row>
    <row r="1622" spans="1:4">
      <c r="A1622" t="s">
        <v>47</v>
      </c>
      <c r="B1622">
        <v>1813</v>
      </c>
      <c r="C1622" t="s">
        <v>49</v>
      </c>
      <c r="D1622">
        <v>1</v>
      </c>
    </row>
    <row r="1623" spans="1:4">
      <c r="A1623" t="s">
        <v>47</v>
      </c>
      <c r="B1623">
        <v>1814</v>
      </c>
      <c r="C1623" t="s">
        <v>49</v>
      </c>
      <c r="D1623">
        <v>1</v>
      </c>
    </row>
    <row r="1624" spans="1:4">
      <c r="A1624" t="s">
        <v>47</v>
      </c>
      <c r="B1624">
        <v>1815</v>
      </c>
      <c r="C1624" t="s">
        <v>49</v>
      </c>
      <c r="D1624">
        <v>1</v>
      </c>
    </row>
    <row r="1625" spans="1:4">
      <c r="A1625" t="s">
        <v>47</v>
      </c>
      <c r="B1625">
        <v>1816</v>
      </c>
      <c r="C1625" t="s">
        <v>14</v>
      </c>
      <c r="D1625">
        <v>5</v>
      </c>
    </row>
    <row r="1626" spans="1:4">
      <c r="A1626" t="s">
        <v>47</v>
      </c>
      <c r="B1626">
        <v>1817</v>
      </c>
      <c r="C1626" t="s">
        <v>49</v>
      </c>
      <c r="D1626">
        <v>1</v>
      </c>
    </row>
    <row r="1627" spans="1:4">
      <c r="A1627" t="s">
        <v>47</v>
      </c>
      <c r="B1627">
        <v>1818</v>
      </c>
      <c r="C1627" t="s">
        <v>49</v>
      </c>
      <c r="D1627">
        <v>1</v>
      </c>
    </row>
    <row r="1628" spans="1:4">
      <c r="A1628" t="s">
        <v>47</v>
      </c>
      <c r="B1628">
        <v>1819</v>
      </c>
      <c r="C1628" t="s">
        <v>49</v>
      </c>
      <c r="D1628">
        <v>1</v>
      </c>
    </row>
    <row r="1629" spans="1:4">
      <c r="A1629" t="s">
        <v>47</v>
      </c>
      <c r="B1629">
        <v>1820</v>
      </c>
      <c r="C1629" t="s">
        <v>49</v>
      </c>
      <c r="D1629">
        <v>1</v>
      </c>
    </row>
    <row r="1630" spans="1:4">
      <c r="A1630" t="s">
        <v>47</v>
      </c>
      <c r="B1630">
        <v>1821</v>
      </c>
      <c r="C1630" t="s">
        <v>39</v>
      </c>
      <c r="D1630">
        <v>1</v>
      </c>
    </row>
    <row r="1631" spans="1:4">
      <c r="A1631" t="s">
        <v>47</v>
      </c>
      <c r="B1631">
        <v>1822</v>
      </c>
      <c r="C1631" t="s">
        <v>39</v>
      </c>
      <c r="D1631">
        <v>1</v>
      </c>
    </row>
    <row r="1632" spans="1:4">
      <c r="A1632" t="s">
        <v>47</v>
      </c>
      <c r="B1632">
        <v>1823</v>
      </c>
      <c r="C1632" t="s">
        <v>49</v>
      </c>
      <c r="D1632">
        <v>1</v>
      </c>
    </row>
    <row r="1633" spans="1:4">
      <c r="A1633" t="s">
        <v>47</v>
      </c>
      <c r="B1633">
        <v>1824</v>
      </c>
      <c r="C1633" t="s">
        <v>9</v>
      </c>
      <c r="D1633">
        <v>1</v>
      </c>
    </row>
    <row r="1634" spans="1:4">
      <c r="A1634" t="s">
        <v>47</v>
      </c>
      <c r="B1634">
        <v>1825</v>
      </c>
      <c r="C1634" t="s">
        <v>57</v>
      </c>
      <c r="D1634">
        <v>1</v>
      </c>
    </row>
    <row r="1635" spans="1:4">
      <c r="A1635" t="s">
        <v>47</v>
      </c>
      <c r="B1635">
        <v>1825</v>
      </c>
      <c r="C1635" t="s">
        <v>14</v>
      </c>
      <c r="D1635">
        <v>1</v>
      </c>
    </row>
    <row r="1636" spans="1:4">
      <c r="A1636" t="s">
        <v>47</v>
      </c>
      <c r="B1636">
        <v>1826</v>
      </c>
      <c r="C1636" t="s">
        <v>49</v>
      </c>
      <c r="D1636">
        <v>1</v>
      </c>
    </row>
    <row r="1637" spans="1:4">
      <c r="A1637" t="s">
        <v>47</v>
      </c>
      <c r="B1637">
        <v>1827</v>
      </c>
      <c r="C1637" t="s">
        <v>8</v>
      </c>
      <c r="D1637">
        <v>1</v>
      </c>
    </row>
    <row r="1638" spans="1:4">
      <c r="A1638" t="s">
        <v>47</v>
      </c>
      <c r="B1638">
        <v>1827</v>
      </c>
      <c r="C1638" t="s">
        <v>14</v>
      </c>
      <c r="D1638">
        <v>1</v>
      </c>
    </row>
    <row r="1639" spans="1:4">
      <c r="A1639" t="s">
        <v>47</v>
      </c>
      <c r="B1639">
        <v>1828</v>
      </c>
      <c r="C1639" t="s">
        <v>49</v>
      </c>
      <c r="D1639">
        <v>1</v>
      </c>
    </row>
    <row r="1640" spans="1:4">
      <c r="A1640" t="s">
        <v>47</v>
      </c>
      <c r="B1640">
        <v>1829</v>
      </c>
      <c r="C1640" t="s">
        <v>49</v>
      </c>
      <c r="D1640">
        <v>1</v>
      </c>
    </row>
    <row r="1641" spans="1:4">
      <c r="A1641" t="s">
        <v>47</v>
      </c>
      <c r="B1641">
        <v>1830</v>
      </c>
      <c r="C1641" t="s">
        <v>39</v>
      </c>
      <c r="D1641">
        <v>1</v>
      </c>
    </row>
    <row r="1642" spans="1:4">
      <c r="A1642" t="s">
        <v>47</v>
      </c>
      <c r="B1642">
        <v>1831</v>
      </c>
      <c r="C1642" t="s">
        <v>39</v>
      </c>
      <c r="D1642">
        <v>1</v>
      </c>
    </row>
    <row r="1643" spans="1:4">
      <c r="A1643" t="s">
        <v>47</v>
      </c>
      <c r="B1643">
        <v>1832</v>
      </c>
      <c r="C1643" t="s">
        <v>39</v>
      </c>
      <c r="D1643">
        <v>1</v>
      </c>
    </row>
    <row r="1644" spans="1:4">
      <c r="A1644" t="s">
        <v>47</v>
      </c>
      <c r="B1644">
        <v>1833</v>
      </c>
      <c r="C1644" t="s">
        <v>39</v>
      </c>
      <c r="D1644">
        <v>1</v>
      </c>
    </row>
    <row r="1645" spans="1:4">
      <c r="A1645" t="s">
        <v>47</v>
      </c>
      <c r="B1645">
        <v>1834</v>
      </c>
      <c r="C1645" t="s">
        <v>49</v>
      </c>
      <c r="D1645">
        <v>1</v>
      </c>
    </row>
    <row r="1646" spans="1:4">
      <c r="A1646" t="s">
        <v>47</v>
      </c>
      <c r="B1646">
        <v>1835</v>
      </c>
      <c r="C1646" t="s">
        <v>39</v>
      </c>
      <c r="D1646">
        <v>1</v>
      </c>
    </row>
    <row r="1647" spans="1:4">
      <c r="A1647" t="s">
        <v>47</v>
      </c>
      <c r="B1647">
        <v>1836</v>
      </c>
      <c r="C1647" t="s">
        <v>49</v>
      </c>
      <c r="D1647">
        <v>1</v>
      </c>
    </row>
    <row r="1648" spans="1:4">
      <c r="A1648" t="s">
        <v>47</v>
      </c>
      <c r="B1648">
        <v>1837</v>
      </c>
      <c r="C1648" t="s">
        <v>49</v>
      </c>
      <c r="D1648">
        <v>1</v>
      </c>
    </row>
    <row r="1649" spans="1:4">
      <c r="A1649" t="s">
        <v>47</v>
      </c>
      <c r="B1649">
        <v>1838</v>
      </c>
      <c r="C1649" t="s">
        <v>49</v>
      </c>
      <c r="D1649">
        <v>1</v>
      </c>
    </row>
    <row r="1650" spans="1:4">
      <c r="A1650" t="s">
        <v>47</v>
      </c>
      <c r="B1650">
        <v>1839</v>
      </c>
      <c r="C1650" t="s">
        <v>6</v>
      </c>
      <c r="D1650">
        <v>1</v>
      </c>
    </row>
    <row r="1651" spans="1:4">
      <c r="A1651" t="s">
        <v>47</v>
      </c>
      <c r="B1651">
        <v>1840</v>
      </c>
      <c r="C1651" t="s">
        <v>49</v>
      </c>
      <c r="D1651">
        <v>1</v>
      </c>
    </row>
    <row r="1652" spans="1:4">
      <c r="A1652" t="s">
        <v>47</v>
      </c>
      <c r="B1652">
        <v>1841</v>
      </c>
      <c r="C1652" t="s">
        <v>49</v>
      </c>
      <c r="D1652">
        <v>1</v>
      </c>
    </row>
    <row r="1653" spans="1:4">
      <c r="A1653" t="s">
        <v>47</v>
      </c>
      <c r="B1653">
        <v>1843</v>
      </c>
      <c r="C1653" t="s">
        <v>39</v>
      </c>
      <c r="D1653">
        <v>1</v>
      </c>
    </row>
    <row r="1654" spans="1:4">
      <c r="A1654" t="s">
        <v>47</v>
      </c>
      <c r="B1654">
        <v>1845</v>
      </c>
      <c r="C1654" t="s">
        <v>49</v>
      </c>
      <c r="D1654">
        <v>1</v>
      </c>
    </row>
    <row r="1655" spans="1:4">
      <c r="A1655" t="s">
        <v>47</v>
      </c>
      <c r="B1655">
        <v>1846</v>
      </c>
      <c r="C1655" t="s">
        <v>39</v>
      </c>
      <c r="D1655">
        <v>1</v>
      </c>
    </row>
    <row r="1656" spans="1:4">
      <c r="A1656" t="s">
        <v>47</v>
      </c>
      <c r="B1656">
        <v>1847</v>
      </c>
      <c r="C1656" t="s">
        <v>6</v>
      </c>
      <c r="D1656">
        <v>1</v>
      </c>
    </row>
    <row r="1657" spans="1:4">
      <c r="A1657" t="s">
        <v>47</v>
      </c>
      <c r="B1657">
        <v>1848</v>
      </c>
      <c r="C1657" t="s">
        <v>39</v>
      </c>
      <c r="D1657">
        <v>1</v>
      </c>
    </row>
    <row r="1658" spans="1:4">
      <c r="A1658" t="s">
        <v>47</v>
      </c>
      <c r="B1658">
        <v>1849</v>
      </c>
      <c r="C1658" t="s">
        <v>6</v>
      </c>
      <c r="D1658">
        <v>1</v>
      </c>
    </row>
    <row r="1659" spans="1:4">
      <c r="A1659" t="s">
        <v>47</v>
      </c>
      <c r="B1659">
        <v>1850</v>
      </c>
      <c r="C1659" t="s">
        <v>6</v>
      </c>
      <c r="D1659">
        <v>1</v>
      </c>
    </row>
    <row r="1660" spans="1:4">
      <c r="A1660" t="s">
        <v>47</v>
      </c>
      <c r="B1660">
        <v>1851</v>
      </c>
      <c r="C1660" t="s">
        <v>6</v>
      </c>
      <c r="D1660">
        <v>1</v>
      </c>
    </row>
    <row r="1661" spans="1:4">
      <c r="A1661" t="s">
        <v>47</v>
      </c>
      <c r="B1661">
        <v>1852</v>
      </c>
      <c r="C1661" t="s">
        <v>6</v>
      </c>
      <c r="D1661">
        <v>1</v>
      </c>
    </row>
    <row r="1662" spans="1:4">
      <c r="A1662" t="s">
        <v>47</v>
      </c>
      <c r="B1662">
        <v>1853</v>
      </c>
      <c r="C1662" t="s">
        <v>6</v>
      </c>
      <c r="D1662">
        <v>1</v>
      </c>
    </row>
    <row r="1663" spans="1:4">
      <c r="A1663" t="s">
        <v>47</v>
      </c>
      <c r="B1663">
        <v>1854</v>
      </c>
      <c r="C1663" t="s">
        <v>6</v>
      </c>
      <c r="D1663">
        <v>1</v>
      </c>
    </row>
    <row r="1664" spans="1:4">
      <c r="A1664" t="s">
        <v>47</v>
      </c>
      <c r="B1664">
        <v>1855</v>
      </c>
      <c r="C1664" t="s">
        <v>6</v>
      </c>
      <c r="D1664">
        <v>1</v>
      </c>
    </row>
    <row r="1665" spans="1:4">
      <c r="A1665" t="s">
        <v>47</v>
      </c>
      <c r="B1665">
        <v>1856</v>
      </c>
      <c r="C1665" t="s">
        <v>6</v>
      </c>
      <c r="D1665">
        <v>1</v>
      </c>
    </row>
    <row r="1666" spans="1:4">
      <c r="A1666" t="s">
        <v>47</v>
      </c>
      <c r="B1666">
        <v>1857</v>
      </c>
      <c r="C1666" t="s">
        <v>6</v>
      </c>
      <c r="D1666">
        <v>1</v>
      </c>
    </row>
    <row r="1667" spans="1:4">
      <c r="A1667" t="s">
        <v>47</v>
      </c>
      <c r="B1667">
        <v>1858</v>
      </c>
      <c r="C1667" t="s">
        <v>6</v>
      </c>
      <c r="D1667">
        <v>1</v>
      </c>
    </row>
    <row r="1668" spans="1:4">
      <c r="A1668" t="s">
        <v>47</v>
      </c>
      <c r="B1668">
        <v>1859</v>
      </c>
      <c r="C1668" t="s">
        <v>6</v>
      </c>
      <c r="D1668">
        <v>1</v>
      </c>
    </row>
    <row r="1669" spans="1:4">
      <c r="A1669" t="s">
        <v>47</v>
      </c>
      <c r="B1669">
        <v>1860</v>
      </c>
      <c r="C1669" t="s">
        <v>6</v>
      </c>
      <c r="D1669">
        <v>1</v>
      </c>
    </row>
    <row r="1670" spans="1:4">
      <c r="A1670" t="s">
        <v>47</v>
      </c>
      <c r="B1670">
        <v>1861</v>
      </c>
      <c r="C1670" t="s">
        <v>6</v>
      </c>
      <c r="D1670">
        <v>1</v>
      </c>
    </row>
    <row r="1671" spans="1:4">
      <c r="A1671" t="s">
        <v>47</v>
      </c>
      <c r="B1671">
        <v>1862</v>
      </c>
      <c r="C1671" t="s">
        <v>6</v>
      </c>
      <c r="D1671">
        <v>1</v>
      </c>
    </row>
    <row r="1672" spans="1:4">
      <c r="A1672" t="s">
        <v>47</v>
      </c>
      <c r="B1672">
        <v>1863</v>
      </c>
      <c r="C1672" t="s">
        <v>6</v>
      </c>
      <c r="D1672">
        <v>1</v>
      </c>
    </row>
    <row r="1673" spans="1:4">
      <c r="A1673" t="s">
        <v>47</v>
      </c>
      <c r="B1673">
        <v>1864</v>
      </c>
      <c r="C1673" t="s">
        <v>6</v>
      </c>
      <c r="D1673">
        <v>1</v>
      </c>
    </row>
    <row r="1674" spans="1:4">
      <c r="A1674" t="s">
        <v>47</v>
      </c>
      <c r="B1674">
        <v>1865</v>
      </c>
      <c r="C1674" t="s">
        <v>6</v>
      </c>
      <c r="D1674">
        <v>1</v>
      </c>
    </row>
    <row r="1675" spans="1:4">
      <c r="A1675" t="s">
        <v>47</v>
      </c>
      <c r="B1675">
        <v>1866</v>
      </c>
      <c r="C1675" t="s">
        <v>6</v>
      </c>
      <c r="D1675">
        <v>1</v>
      </c>
    </row>
    <row r="1676" spans="1:4">
      <c r="A1676" t="s">
        <v>47</v>
      </c>
      <c r="B1676">
        <v>1867</v>
      </c>
      <c r="C1676" t="s">
        <v>6</v>
      </c>
      <c r="D1676">
        <v>1</v>
      </c>
    </row>
    <row r="1677" spans="1:4">
      <c r="A1677" t="s">
        <v>47</v>
      </c>
      <c r="B1677">
        <v>1868</v>
      </c>
      <c r="C1677" t="s">
        <v>6</v>
      </c>
      <c r="D1677">
        <v>1</v>
      </c>
    </row>
    <row r="1678" spans="1:4">
      <c r="A1678" t="s">
        <v>47</v>
      </c>
      <c r="B1678">
        <v>1869</v>
      </c>
      <c r="C1678" t="s">
        <v>6</v>
      </c>
      <c r="D1678">
        <v>1</v>
      </c>
    </row>
    <row r="1679" spans="1:4">
      <c r="A1679" t="s">
        <v>47</v>
      </c>
      <c r="B1679">
        <v>1870</v>
      </c>
      <c r="C1679" t="s">
        <v>6</v>
      </c>
      <c r="D1679">
        <v>1</v>
      </c>
    </row>
    <row r="1680" spans="1:4">
      <c r="A1680" t="s">
        <v>47</v>
      </c>
      <c r="B1680">
        <v>1871</v>
      </c>
      <c r="C1680" t="s">
        <v>6</v>
      </c>
      <c r="D1680">
        <v>1</v>
      </c>
    </row>
    <row r="1681" spans="1:4">
      <c r="A1681" t="s">
        <v>47</v>
      </c>
      <c r="B1681">
        <v>1872</v>
      </c>
      <c r="C1681" t="s">
        <v>6</v>
      </c>
      <c r="D1681">
        <v>1</v>
      </c>
    </row>
    <row r="1682" spans="1:4">
      <c r="A1682" t="s">
        <v>47</v>
      </c>
      <c r="B1682">
        <v>1873</v>
      </c>
      <c r="C1682" t="s">
        <v>49</v>
      </c>
      <c r="D1682">
        <v>1</v>
      </c>
    </row>
    <row r="1683" spans="1:4">
      <c r="A1683" t="s">
        <v>47</v>
      </c>
      <c r="B1683">
        <v>1874</v>
      </c>
      <c r="C1683" t="s">
        <v>39</v>
      </c>
      <c r="D1683">
        <v>1</v>
      </c>
    </row>
    <row r="1684" spans="1:4">
      <c r="A1684" t="s">
        <v>47</v>
      </c>
      <c r="B1684">
        <v>1875</v>
      </c>
      <c r="C1684" t="s">
        <v>39</v>
      </c>
      <c r="D1684">
        <v>1</v>
      </c>
    </row>
    <row r="1685" spans="1:4">
      <c r="A1685" t="s">
        <v>47</v>
      </c>
      <c r="B1685">
        <v>1879</v>
      </c>
      <c r="C1685" t="s">
        <v>8</v>
      </c>
      <c r="D1685">
        <v>1</v>
      </c>
    </row>
    <row r="1686" spans="1:4">
      <c r="A1686" t="s">
        <v>47</v>
      </c>
      <c r="B1686">
        <v>1879</v>
      </c>
      <c r="C1686" t="s">
        <v>14</v>
      </c>
      <c r="D1686">
        <v>2</v>
      </c>
    </row>
    <row r="1687" spans="1:4">
      <c r="A1687" t="s">
        <v>47</v>
      </c>
      <c r="B1687">
        <v>1880</v>
      </c>
      <c r="C1687" t="s">
        <v>49</v>
      </c>
      <c r="D1687">
        <v>1</v>
      </c>
    </row>
    <row r="1688" spans="1:4">
      <c r="A1688" t="s">
        <v>47</v>
      </c>
      <c r="B1688">
        <v>1881</v>
      </c>
      <c r="C1688" t="s">
        <v>49</v>
      </c>
      <c r="D1688">
        <v>1</v>
      </c>
    </row>
    <row r="1689" spans="1:4">
      <c r="A1689" t="s">
        <v>47</v>
      </c>
      <c r="B1689">
        <v>1882</v>
      </c>
      <c r="C1689" t="s">
        <v>49</v>
      </c>
      <c r="D1689">
        <v>1</v>
      </c>
    </row>
    <row r="1690" spans="1:4">
      <c r="A1690" t="s">
        <v>47</v>
      </c>
      <c r="B1690">
        <v>1883</v>
      </c>
      <c r="C1690" t="s">
        <v>49</v>
      </c>
      <c r="D1690">
        <v>1</v>
      </c>
    </row>
    <row r="1691" spans="1:4">
      <c r="A1691" t="s">
        <v>47</v>
      </c>
      <c r="B1691">
        <v>1884</v>
      </c>
      <c r="C1691" t="s">
        <v>6</v>
      </c>
      <c r="D1691">
        <v>1</v>
      </c>
    </row>
    <row r="1692" spans="1:4">
      <c r="A1692" t="s">
        <v>47</v>
      </c>
      <c r="B1692">
        <v>1885</v>
      </c>
      <c r="C1692" t="s">
        <v>14</v>
      </c>
      <c r="D1692">
        <v>5</v>
      </c>
    </row>
    <row r="1693" spans="1:4">
      <c r="A1693" t="s">
        <v>47</v>
      </c>
      <c r="B1693">
        <v>1886</v>
      </c>
      <c r="C1693" t="s">
        <v>8</v>
      </c>
      <c r="D1693">
        <v>1</v>
      </c>
    </row>
    <row r="1694" spans="1:4">
      <c r="A1694" t="s">
        <v>47</v>
      </c>
      <c r="B1694">
        <v>1886</v>
      </c>
      <c r="C1694" t="s">
        <v>14</v>
      </c>
      <c r="D1694">
        <v>3</v>
      </c>
    </row>
    <row r="1695" spans="1:4">
      <c r="A1695" t="s">
        <v>47</v>
      </c>
      <c r="B1695">
        <v>1887</v>
      </c>
      <c r="C1695" t="s">
        <v>6</v>
      </c>
      <c r="D1695">
        <v>1</v>
      </c>
    </row>
    <row r="1696" spans="1:4">
      <c r="A1696" t="s">
        <v>47</v>
      </c>
      <c r="B1696">
        <v>1888</v>
      </c>
      <c r="C1696" t="s">
        <v>39</v>
      </c>
      <c r="D1696">
        <v>1</v>
      </c>
    </row>
    <row r="1697" spans="1:4">
      <c r="A1697" t="s">
        <v>47</v>
      </c>
      <c r="B1697">
        <v>1889</v>
      </c>
      <c r="C1697" t="s">
        <v>13</v>
      </c>
      <c r="D1697">
        <v>1</v>
      </c>
    </row>
    <row r="1698" spans="1:4">
      <c r="A1698" t="s">
        <v>47</v>
      </c>
      <c r="B1698">
        <v>1889</v>
      </c>
      <c r="C1698" t="s">
        <v>14</v>
      </c>
      <c r="D1698">
        <v>5</v>
      </c>
    </row>
    <row r="1699" spans="1:4">
      <c r="A1699" t="s">
        <v>47</v>
      </c>
      <c r="B1699">
        <v>1890</v>
      </c>
      <c r="C1699" t="s">
        <v>14</v>
      </c>
      <c r="D1699">
        <v>8</v>
      </c>
    </row>
    <row r="1700" spans="1:4">
      <c r="A1700" t="s">
        <v>47</v>
      </c>
      <c r="B1700">
        <v>1891</v>
      </c>
      <c r="C1700" t="s">
        <v>49</v>
      </c>
      <c r="D1700">
        <v>1</v>
      </c>
    </row>
    <row r="1701" spans="1:4">
      <c r="A1701" t="s">
        <v>47</v>
      </c>
      <c r="B1701">
        <v>1892</v>
      </c>
      <c r="C1701" t="s">
        <v>10</v>
      </c>
      <c r="D1701">
        <v>1</v>
      </c>
    </row>
    <row r="1702" spans="1:4">
      <c r="A1702" t="s">
        <v>47</v>
      </c>
      <c r="B1702">
        <v>1892</v>
      </c>
      <c r="C1702" t="s">
        <v>14</v>
      </c>
      <c r="D1702">
        <v>6</v>
      </c>
    </row>
    <row r="1703" spans="1:4">
      <c r="A1703" t="s">
        <v>47</v>
      </c>
      <c r="B1703">
        <v>1893</v>
      </c>
      <c r="C1703" t="s">
        <v>14</v>
      </c>
      <c r="D1703">
        <v>8</v>
      </c>
    </row>
    <row r="1704" spans="1:4">
      <c r="A1704" t="s">
        <v>47</v>
      </c>
      <c r="B1704">
        <v>1894</v>
      </c>
      <c r="C1704" t="s">
        <v>14</v>
      </c>
      <c r="D1704">
        <v>10</v>
      </c>
    </row>
    <row r="1705" spans="1:4">
      <c r="A1705" t="s">
        <v>47</v>
      </c>
      <c r="B1705">
        <v>1895</v>
      </c>
      <c r="C1705" t="s">
        <v>8</v>
      </c>
      <c r="D1705">
        <v>1</v>
      </c>
    </row>
    <row r="1706" spans="1:4">
      <c r="A1706" t="s">
        <v>47</v>
      </c>
      <c r="B1706">
        <v>1895</v>
      </c>
      <c r="C1706" t="s">
        <v>14</v>
      </c>
      <c r="D1706">
        <v>3</v>
      </c>
    </row>
    <row r="1707" spans="1:4">
      <c r="A1707" t="s">
        <v>47</v>
      </c>
      <c r="B1707">
        <v>1896</v>
      </c>
      <c r="C1707" t="s">
        <v>39</v>
      </c>
      <c r="D1707">
        <v>1</v>
      </c>
    </row>
    <row r="1708" spans="1:4">
      <c r="A1708" t="s">
        <v>47</v>
      </c>
      <c r="B1708">
        <v>1897</v>
      </c>
      <c r="C1708" t="s">
        <v>49</v>
      </c>
      <c r="D1708">
        <v>1</v>
      </c>
    </row>
    <row r="1709" spans="1:4">
      <c r="A1709" t="s">
        <v>47</v>
      </c>
      <c r="B1709">
        <v>1898</v>
      </c>
      <c r="C1709" t="s">
        <v>49</v>
      </c>
      <c r="D1709">
        <v>1</v>
      </c>
    </row>
    <row r="1710" spans="1:4">
      <c r="A1710" t="s">
        <v>47</v>
      </c>
      <c r="B1710">
        <v>1899</v>
      </c>
      <c r="C1710" t="s">
        <v>15</v>
      </c>
      <c r="D1710">
        <v>1</v>
      </c>
    </row>
    <row r="1711" spans="1:4">
      <c r="A1711" t="s">
        <v>47</v>
      </c>
      <c r="B1711">
        <v>1899</v>
      </c>
      <c r="C1711" t="s">
        <v>14</v>
      </c>
      <c r="D1711">
        <v>3</v>
      </c>
    </row>
    <row r="1712" spans="1:4">
      <c r="A1712" t="s">
        <v>47</v>
      </c>
      <c r="B1712">
        <v>1900</v>
      </c>
      <c r="C1712" t="s">
        <v>49</v>
      </c>
      <c r="D1712">
        <v>1</v>
      </c>
    </row>
    <row r="1713" spans="1:4">
      <c r="A1713" t="s">
        <v>47</v>
      </c>
      <c r="B1713">
        <v>1901</v>
      </c>
      <c r="C1713" t="s">
        <v>14</v>
      </c>
      <c r="D1713">
        <v>4</v>
      </c>
    </row>
    <row r="1714" spans="1:4">
      <c r="A1714" t="s">
        <v>47</v>
      </c>
      <c r="B1714">
        <v>1902</v>
      </c>
      <c r="C1714" t="s">
        <v>6</v>
      </c>
      <c r="D1714">
        <v>1</v>
      </c>
    </row>
    <row r="1715" spans="1:4">
      <c r="A1715" t="s">
        <v>47</v>
      </c>
      <c r="B1715">
        <v>1903</v>
      </c>
      <c r="C1715" t="s">
        <v>57</v>
      </c>
      <c r="D1715">
        <v>1</v>
      </c>
    </row>
    <row r="1716" spans="1:4">
      <c r="A1716" t="s">
        <v>47</v>
      </c>
      <c r="B1716">
        <v>1903</v>
      </c>
      <c r="C1716" t="s">
        <v>14</v>
      </c>
      <c r="D1716">
        <v>1</v>
      </c>
    </row>
    <row r="1717" spans="1:4">
      <c r="A1717" t="s">
        <v>47</v>
      </c>
      <c r="B1717">
        <v>1904</v>
      </c>
      <c r="C1717" t="s">
        <v>54</v>
      </c>
      <c r="D1717">
        <v>1</v>
      </c>
    </row>
    <row r="1718" spans="1:4">
      <c r="A1718" t="s">
        <v>47</v>
      </c>
      <c r="B1718">
        <v>1905</v>
      </c>
      <c r="C1718" t="s">
        <v>39</v>
      </c>
      <c r="D1718">
        <v>1</v>
      </c>
    </row>
    <row r="1719" spans="1:4">
      <c r="A1719" t="s">
        <v>47</v>
      </c>
      <c r="B1719">
        <v>1906</v>
      </c>
      <c r="C1719" t="s">
        <v>49</v>
      </c>
      <c r="D1719">
        <v>1</v>
      </c>
    </row>
    <row r="1720" spans="1:4">
      <c r="A1720" t="s">
        <v>47</v>
      </c>
      <c r="B1720">
        <v>1907</v>
      </c>
      <c r="C1720" t="s">
        <v>39</v>
      </c>
      <c r="D1720">
        <v>1</v>
      </c>
    </row>
    <row r="1721" spans="1:4">
      <c r="A1721" t="s">
        <v>47</v>
      </c>
      <c r="B1721">
        <v>1908</v>
      </c>
      <c r="C1721" t="s">
        <v>49</v>
      </c>
      <c r="D1721">
        <v>1</v>
      </c>
    </row>
    <row r="1722" spans="1:4">
      <c r="A1722" t="s">
        <v>47</v>
      </c>
      <c r="B1722">
        <v>1909</v>
      </c>
      <c r="C1722" t="s">
        <v>14</v>
      </c>
      <c r="D1722">
        <v>1</v>
      </c>
    </row>
    <row r="1723" spans="1:4">
      <c r="A1723" t="s">
        <v>47</v>
      </c>
      <c r="B1723">
        <v>1909</v>
      </c>
      <c r="C1723" t="s">
        <v>6</v>
      </c>
      <c r="D1723">
        <v>5</v>
      </c>
    </row>
    <row r="1724" spans="1:4">
      <c r="A1724" t="s">
        <v>47</v>
      </c>
      <c r="B1724">
        <v>1910</v>
      </c>
      <c r="C1724" t="s">
        <v>14</v>
      </c>
      <c r="D1724">
        <v>1</v>
      </c>
    </row>
    <row r="1725" spans="1:4">
      <c r="A1725" t="s">
        <v>47</v>
      </c>
      <c r="B1725">
        <v>1910</v>
      </c>
      <c r="C1725" t="s">
        <v>6</v>
      </c>
      <c r="D1725">
        <v>5</v>
      </c>
    </row>
    <row r="1726" spans="1:4">
      <c r="A1726" t="s">
        <v>47</v>
      </c>
      <c r="B1726">
        <v>1911</v>
      </c>
      <c r="C1726" t="s">
        <v>49</v>
      </c>
      <c r="D1726">
        <v>1</v>
      </c>
    </row>
    <row r="1727" spans="1:4">
      <c r="A1727" t="s">
        <v>47</v>
      </c>
      <c r="B1727">
        <v>1912</v>
      </c>
      <c r="C1727" t="s">
        <v>49</v>
      </c>
      <c r="D1727">
        <v>1</v>
      </c>
    </row>
    <row r="1728" spans="1:4">
      <c r="A1728" t="s">
        <v>47</v>
      </c>
      <c r="B1728">
        <v>1913</v>
      </c>
      <c r="C1728" t="s">
        <v>6</v>
      </c>
      <c r="D1728">
        <v>1</v>
      </c>
    </row>
    <row r="1729" spans="1:4">
      <c r="A1729" t="s">
        <v>47</v>
      </c>
      <c r="B1729">
        <v>1914</v>
      </c>
      <c r="C1729" t="s">
        <v>33</v>
      </c>
      <c r="D1729">
        <v>1</v>
      </c>
    </row>
    <row r="1730" spans="1:4">
      <c r="A1730" t="s">
        <v>47</v>
      </c>
      <c r="B1730">
        <v>1915</v>
      </c>
      <c r="C1730" t="s">
        <v>39</v>
      </c>
      <c r="D1730">
        <v>1</v>
      </c>
    </row>
    <row r="1731" spans="1:4">
      <c r="A1731" t="s">
        <v>47</v>
      </c>
      <c r="B1731">
        <v>1916</v>
      </c>
      <c r="C1731" t="s">
        <v>49</v>
      </c>
      <c r="D1731">
        <v>1</v>
      </c>
    </row>
    <row r="1732" spans="1:4">
      <c r="A1732" t="s">
        <v>47</v>
      </c>
      <c r="B1732">
        <v>1917</v>
      </c>
      <c r="C1732" t="s">
        <v>14</v>
      </c>
      <c r="D1732">
        <v>7</v>
      </c>
    </row>
    <row r="1733" spans="1:4">
      <c r="A1733" t="s">
        <v>47</v>
      </c>
      <c r="B1733">
        <v>1918</v>
      </c>
      <c r="C1733" t="s">
        <v>14</v>
      </c>
      <c r="D1733">
        <v>8</v>
      </c>
    </row>
    <row r="1734" spans="1:4">
      <c r="A1734" t="s">
        <v>47</v>
      </c>
      <c r="B1734">
        <v>1919</v>
      </c>
      <c r="C1734" t="s">
        <v>14</v>
      </c>
      <c r="D1734">
        <v>4</v>
      </c>
    </row>
    <row r="1735" spans="1:4">
      <c r="A1735" t="s">
        <v>47</v>
      </c>
      <c r="B1735">
        <v>1920</v>
      </c>
      <c r="C1735" t="s">
        <v>49</v>
      </c>
      <c r="D1735">
        <v>1</v>
      </c>
    </row>
    <row r="1736" spans="1:4">
      <c r="A1736" t="s">
        <v>47</v>
      </c>
      <c r="B1736">
        <v>1921</v>
      </c>
      <c r="C1736" t="s">
        <v>49</v>
      </c>
      <c r="D1736">
        <v>1</v>
      </c>
    </row>
    <row r="1737" spans="1:4">
      <c r="A1737" t="s">
        <v>47</v>
      </c>
      <c r="B1737">
        <v>1922</v>
      </c>
      <c r="C1737" t="s">
        <v>31</v>
      </c>
      <c r="D1737">
        <v>1</v>
      </c>
    </row>
    <row r="1738" spans="1:4">
      <c r="A1738" t="s">
        <v>47</v>
      </c>
      <c r="B1738">
        <v>1923</v>
      </c>
      <c r="C1738" t="s">
        <v>52</v>
      </c>
      <c r="D1738">
        <v>1</v>
      </c>
    </row>
    <row r="1739" spans="1:4">
      <c r="A1739" t="s">
        <v>47</v>
      </c>
      <c r="B1739">
        <v>1924</v>
      </c>
      <c r="C1739" t="s">
        <v>14</v>
      </c>
      <c r="D1739">
        <v>10</v>
      </c>
    </row>
    <row r="1740" spans="1:4">
      <c r="A1740" t="s">
        <v>47</v>
      </c>
      <c r="B1740">
        <v>1925</v>
      </c>
      <c r="C1740" t="s">
        <v>13</v>
      </c>
      <c r="D1740">
        <v>1</v>
      </c>
    </row>
    <row r="1741" spans="1:4">
      <c r="A1741" t="s">
        <v>47</v>
      </c>
      <c r="B1741">
        <v>1925</v>
      </c>
      <c r="C1741" t="s">
        <v>14</v>
      </c>
      <c r="D1741">
        <v>8</v>
      </c>
    </row>
    <row r="1742" spans="1:4">
      <c r="A1742" t="s">
        <v>47</v>
      </c>
      <c r="B1742">
        <v>1926</v>
      </c>
      <c r="C1742" t="s">
        <v>14</v>
      </c>
      <c r="D1742">
        <v>10</v>
      </c>
    </row>
    <row r="1743" spans="1:4">
      <c r="A1743" t="s">
        <v>47</v>
      </c>
      <c r="B1743">
        <v>1927</v>
      </c>
      <c r="C1743" t="s">
        <v>48</v>
      </c>
      <c r="D1743">
        <v>1</v>
      </c>
    </row>
    <row r="1744" spans="1:4">
      <c r="A1744" t="s">
        <v>47</v>
      </c>
      <c r="B1744">
        <v>1927</v>
      </c>
      <c r="C1744" t="s">
        <v>14</v>
      </c>
      <c r="D1744">
        <v>2</v>
      </c>
    </row>
    <row r="1745" spans="1:4">
      <c r="A1745" t="s">
        <v>47</v>
      </c>
      <c r="B1745">
        <v>1928</v>
      </c>
      <c r="C1745" t="s">
        <v>54</v>
      </c>
      <c r="D1745">
        <v>1</v>
      </c>
    </row>
    <row r="1746" spans="1:4">
      <c r="A1746" t="s">
        <v>47</v>
      </c>
      <c r="B1746">
        <v>1929</v>
      </c>
      <c r="C1746" t="s">
        <v>14</v>
      </c>
      <c r="D1746">
        <v>11</v>
      </c>
    </row>
    <row r="1747" spans="1:4">
      <c r="A1747" t="s">
        <v>47</v>
      </c>
      <c r="B1747">
        <v>1930</v>
      </c>
      <c r="C1747" t="s">
        <v>13</v>
      </c>
      <c r="D1747">
        <v>1</v>
      </c>
    </row>
    <row r="1748" spans="1:4">
      <c r="A1748" t="s">
        <v>47</v>
      </c>
      <c r="B1748">
        <v>1930</v>
      </c>
      <c r="C1748" t="s">
        <v>14</v>
      </c>
      <c r="D1748">
        <v>9</v>
      </c>
    </row>
    <row r="1749" spans="1:4">
      <c r="A1749" t="s">
        <v>47</v>
      </c>
      <c r="B1749">
        <v>1931</v>
      </c>
      <c r="C1749" t="s">
        <v>49</v>
      </c>
      <c r="D1749">
        <v>1</v>
      </c>
    </row>
    <row r="1750" spans="1:4">
      <c r="A1750" t="s">
        <v>47</v>
      </c>
      <c r="B1750">
        <v>1932</v>
      </c>
      <c r="C1750" t="s">
        <v>49</v>
      </c>
      <c r="D1750">
        <v>1</v>
      </c>
    </row>
    <row r="1751" spans="1:4">
      <c r="A1751" t="s">
        <v>47</v>
      </c>
      <c r="B1751">
        <v>1933</v>
      </c>
      <c r="C1751" t="s">
        <v>49</v>
      </c>
      <c r="D1751">
        <v>1</v>
      </c>
    </row>
    <row r="1752" spans="1:4">
      <c r="A1752" t="s">
        <v>47</v>
      </c>
      <c r="B1752">
        <v>1934</v>
      </c>
      <c r="C1752" t="s">
        <v>49</v>
      </c>
      <c r="D1752">
        <v>1</v>
      </c>
    </row>
    <row r="1753" spans="1:4">
      <c r="A1753" t="s">
        <v>47</v>
      </c>
      <c r="B1753">
        <v>1935</v>
      </c>
      <c r="C1753" t="s">
        <v>49</v>
      </c>
      <c r="D1753">
        <v>1</v>
      </c>
    </row>
    <row r="1754" spans="1:4">
      <c r="A1754" t="s">
        <v>47</v>
      </c>
      <c r="B1754">
        <v>1936</v>
      </c>
      <c r="C1754" t="s">
        <v>49</v>
      </c>
      <c r="D1754">
        <v>1</v>
      </c>
    </row>
    <row r="1755" spans="1:4">
      <c r="A1755" t="s">
        <v>47</v>
      </c>
      <c r="B1755">
        <v>1937</v>
      </c>
      <c r="C1755" t="s">
        <v>49</v>
      </c>
      <c r="D1755">
        <v>1</v>
      </c>
    </row>
    <row r="1756" spans="1:4">
      <c r="A1756" t="s">
        <v>47</v>
      </c>
      <c r="B1756">
        <v>1938</v>
      </c>
      <c r="C1756" t="s">
        <v>49</v>
      </c>
      <c r="D1756">
        <v>1</v>
      </c>
    </row>
    <row r="1757" spans="1:4">
      <c r="A1757" t="s">
        <v>47</v>
      </c>
      <c r="B1757">
        <v>1939</v>
      </c>
      <c r="C1757" t="s">
        <v>49</v>
      </c>
      <c r="D1757">
        <v>1</v>
      </c>
    </row>
    <row r="1758" spans="1:4">
      <c r="A1758" t="s">
        <v>47</v>
      </c>
      <c r="B1758">
        <v>1940</v>
      </c>
      <c r="C1758" t="s">
        <v>49</v>
      </c>
      <c r="D1758">
        <v>1</v>
      </c>
    </row>
    <row r="1759" spans="1:4">
      <c r="A1759" t="s">
        <v>47</v>
      </c>
      <c r="B1759">
        <v>1941</v>
      </c>
      <c r="C1759" t="s">
        <v>49</v>
      </c>
      <c r="D1759">
        <v>1</v>
      </c>
    </row>
    <row r="1760" spans="1:4">
      <c r="A1760" t="s">
        <v>47</v>
      </c>
      <c r="B1760">
        <v>1942</v>
      </c>
      <c r="C1760" t="s">
        <v>49</v>
      </c>
      <c r="D1760">
        <v>1</v>
      </c>
    </row>
    <row r="1761" spans="1:4">
      <c r="A1761" t="s">
        <v>47</v>
      </c>
      <c r="B1761">
        <v>1943</v>
      </c>
      <c r="C1761" t="s">
        <v>49</v>
      </c>
      <c r="D1761">
        <v>1</v>
      </c>
    </row>
    <row r="1762" spans="1:4">
      <c r="A1762" t="s">
        <v>47</v>
      </c>
      <c r="B1762">
        <v>1944</v>
      </c>
      <c r="C1762" t="s">
        <v>49</v>
      </c>
      <c r="D1762">
        <v>1</v>
      </c>
    </row>
    <row r="1763" spans="1:4">
      <c r="A1763" t="s">
        <v>47</v>
      </c>
      <c r="B1763">
        <v>1945</v>
      </c>
      <c r="C1763" t="s">
        <v>49</v>
      </c>
      <c r="D1763">
        <v>1</v>
      </c>
    </row>
    <row r="1764" spans="1:4">
      <c r="A1764" t="s">
        <v>47</v>
      </c>
      <c r="B1764">
        <v>1946</v>
      </c>
      <c r="C1764" t="s">
        <v>7</v>
      </c>
      <c r="D1764">
        <v>1</v>
      </c>
    </row>
    <row r="1765" spans="1:4">
      <c r="A1765" t="s">
        <v>47</v>
      </c>
      <c r="B1765">
        <v>1947</v>
      </c>
      <c r="C1765" t="s">
        <v>14</v>
      </c>
      <c r="D1765">
        <v>8</v>
      </c>
    </row>
    <row r="1766" spans="1:4">
      <c r="A1766" t="s">
        <v>47</v>
      </c>
      <c r="B1766">
        <v>1948</v>
      </c>
      <c r="C1766" t="s">
        <v>39</v>
      </c>
      <c r="D1766">
        <v>1</v>
      </c>
    </row>
    <row r="1767" spans="1:4">
      <c r="A1767" t="s">
        <v>47</v>
      </c>
      <c r="B1767">
        <v>1949</v>
      </c>
      <c r="C1767" t="s">
        <v>49</v>
      </c>
      <c r="D1767">
        <v>1</v>
      </c>
    </row>
    <row r="1768" spans="1:4">
      <c r="A1768" t="s">
        <v>47</v>
      </c>
      <c r="B1768">
        <v>1950</v>
      </c>
      <c r="C1768" t="s">
        <v>39</v>
      </c>
      <c r="D1768">
        <v>1</v>
      </c>
    </row>
    <row r="1769" spans="1:4">
      <c r="A1769" t="s">
        <v>47</v>
      </c>
      <c r="B1769">
        <v>1951</v>
      </c>
      <c r="C1769" t="s">
        <v>39</v>
      </c>
      <c r="D1769">
        <v>1</v>
      </c>
    </row>
    <row r="1770" spans="1:4">
      <c r="A1770" t="s">
        <v>47</v>
      </c>
      <c r="B1770">
        <v>1952</v>
      </c>
      <c r="C1770" t="s">
        <v>39</v>
      </c>
      <c r="D1770">
        <v>1</v>
      </c>
    </row>
    <row r="1771" spans="1:4">
      <c r="A1771" t="s">
        <v>47</v>
      </c>
      <c r="B1771">
        <v>1953</v>
      </c>
      <c r="C1771" t="s">
        <v>39</v>
      </c>
      <c r="D1771">
        <v>1</v>
      </c>
    </row>
    <row r="1772" spans="1:4">
      <c r="A1772" t="s">
        <v>47</v>
      </c>
      <c r="B1772">
        <v>1954</v>
      </c>
      <c r="C1772" t="s">
        <v>39</v>
      </c>
      <c r="D1772">
        <v>1</v>
      </c>
    </row>
    <row r="1773" spans="1:4">
      <c r="A1773" t="s">
        <v>47</v>
      </c>
      <c r="B1773">
        <v>1955</v>
      </c>
      <c r="C1773" t="s">
        <v>39</v>
      </c>
      <c r="D1773">
        <v>1</v>
      </c>
    </row>
    <row r="1774" spans="1:4">
      <c r="A1774" t="s">
        <v>47</v>
      </c>
      <c r="B1774">
        <v>1956</v>
      </c>
      <c r="C1774" t="s">
        <v>39</v>
      </c>
      <c r="D1774">
        <v>1</v>
      </c>
    </row>
    <row r="1775" spans="1:4">
      <c r="A1775" t="s">
        <v>47</v>
      </c>
      <c r="B1775">
        <v>1957</v>
      </c>
      <c r="C1775" t="s">
        <v>39</v>
      </c>
      <c r="D1775">
        <v>1</v>
      </c>
    </row>
    <row r="1776" spans="1:4">
      <c r="A1776" t="s">
        <v>47</v>
      </c>
      <c r="B1776">
        <v>1958</v>
      </c>
      <c r="C1776" t="s">
        <v>39</v>
      </c>
      <c r="D1776">
        <v>1</v>
      </c>
    </row>
    <row r="1777" spans="1:4">
      <c r="A1777" t="s">
        <v>47</v>
      </c>
      <c r="B1777">
        <v>1959</v>
      </c>
      <c r="C1777" t="s">
        <v>39</v>
      </c>
      <c r="D1777">
        <v>1</v>
      </c>
    </row>
    <row r="1778" spans="1:4">
      <c r="A1778" t="s">
        <v>47</v>
      </c>
      <c r="B1778">
        <v>1960</v>
      </c>
      <c r="C1778" t="s">
        <v>49</v>
      </c>
      <c r="D1778">
        <v>1</v>
      </c>
    </row>
    <row r="1779" spans="1:4">
      <c r="A1779" t="s">
        <v>47</v>
      </c>
      <c r="B1779">
        <v>1961</v>
      </c>
      <c r="C1779" t="s">
        <v>13</v>
      </c>
      <c r="D1779">
        <v>1</v>
      </c>
    </row>
    <row r="1780" spans="1:4">
      <c r="A1780" t="s">
        <v>47</v>
      </c>
      <c r="B1780">
        <v>1961</v>
      </c>
      <c r="C1780" t="s">
        <v>14</v>
      </c>
      <c r="D1780">
        <v>8</v>
      </c>
    </row>
    <row r="1781" spans="1:4">
      <c r="A1781" t="s">
        <v>47</v>
      </c>
      <c r="B1781">
        <v>1962</v>
      </c>
      <c r="C1781" t="s">
        <v>13</v>
      </c>
      <c r="D1781">
        <v>1</v>
      </c>
    </row>
    <row r="1782" spans="1:4">
      <c r="A1782" t="s">
        <v>47</v>
      </c>
      <c r="B1782">
        <v>1962</v>
      </c>
      <c r="C1782" t="s">
        <v>14</v>
      </c>
      <c r="D1782">
        <v>1</v>
      </c>
    </row>
    <row r="1783" spans="1:4">
      <c r="A1783" t="s">
        <v>47</v>
      </c>
      <c r="B1783">
        <v>1963</v>
      </c>
      <c r="C1783" t="s">
        <v>14</v>
      </c>
      <c r="D1783">
        <v>9</v>
      </c>
    </row>
    <row r="1784" spans="1:4">
      <c r="A1784" t="s">
        <v>47</v>
      </c>
      <c r="B1784">
        <v>1964</v>
      </c>
      <c r="C1784" t="s">
        <v>49</v>
      </c>
      <c r="D1784">
        <v>1</v>
      </c>
    </row>
    <row r="1785" spans="1:4">
      <c r="A1785" t="s">
        <v>47</v>
      </c>
      <c r="B1785">
        <v>1965</v>
      </c>
      <c r="C1785" t="s">
        <v>39</v>
      </c>
      <c r="D1785">
        <v>1</v>
      </c>
    </row>
    <row r="1786" spans="1:4">
      <c r="A1786" t="s">
        <v>47</v>
      </c>
      <c r="B1786">
        <v>1966</v>
      </c>
      <c r="C1786" t="s">
        <v>39</v>
      </c>
      <c r="D1786">
        <v>1</v>
      </c>
    </row>
    <row r="1787" spans="1:4">
      <c r="A1787" t="s">
        <v>47</v>
      </c>
      <c r="B1787">
        <v>1967</v>
      </c>
      <c r="C1787" t="s">
        <v>39</v>
      </c>
      <c r="D1787">
        <v>1</v>
      </c>
    </row>
    <row r="1788" spans="1:4">
      <c r="A1788" t="s">
        <v>47</v>
      </c>
      <c r="B1788">
        <v>1968</v>
      </c>
      <c r="C1788" t="s">
        <v>39</v>
      </c>
      <c r="D1788">
        <v>1</v>
      </c>
    </row>
    <row r="1789" spans="1:4">
      <c r="A1789" t="s">
        <v>47</v>
      </c>
      <c r="B1789">
        <v>1969</v>
      </c>
      <c r="C1789" t="s">
        <v>39</v>
      </c>
      <c r="D1789">
        <v>1</v>
      </c>
    </row>
    <row r="1790" spans="1:4">
      <c r="A1790" t="s">
        <v>47</v>
      </c>
      <c r="B1790">
        <v>1970</v>
      </c>
      <c r="C1790" t="s">
        <v>39</v>
      </c>
      <c r="D1790">
        <v>1</v>
      </c>
    </row>
    <row r="1791" spans="1:4">
      <c r="A1791" t="s">
        <v>47</v>
      </c>
      <c r="B1791">
        <v>1971</v>
      </c>
      <c r="C1791" t="s">
        <v>39</v>
      </c>
      <c r="D1791">
        <v>1</v>
      </c>
    </row>
    <row r="1792" spans="1:4">
      <c r="A1792" t="s">
        <v>47</v>
      </c>
      <c r="B1792">
        <v>1972</v>
      </c>
      <c r="C1792" t="s">
        <v>39</v>
      </c>
      <c r="D1792">
        <v>1</v>
      </c>
    </row>
    <row r="1793" spans="1:4">
      <c r="A1793" t="s">
        <v>47</v>
      </c>
      <c r="B1793">
        <v>1973</v>
      </c>
      <c r="C1793" t="s">
        <v>39</v>
      </c>
      <c r="D1793">
        <v>1</v>
      </c>
    </row>
    <row r="1794" spans="1:4">
      <c r="A1794" t="s">
        <v>47</v>
      </c>
      <c r="B1794">
        <v>1974</v>
      </c>
      <c r="C1794" t="s">
        <v>39</v>
      </c>
      <c r="D1794">
        <v>1</v>
      </c>
    </row>
    <row r="1795" spans="1:4">
      <c r="A1795" t="s">
        <v>47</v>
      </c>
      <c r="B1795">
        <v>1975</v>
      </c>
      <c r="C1795" t="s">
        <v>13</v>
      </c>
      <c r="D1795">
        <v>1</v>
      </c>
    </row>
    <row r="1796" spans="1:4">
      <c r="A1796" t="s">
        <v>47</v>
      </c>
      <c r="B1796">
        <v>1975</v>
      </c>
      <c r="C1796" t="s">
        <v>14</v>
      </c>
      <c r="D1796">
        <v>4</v>
      </c>
    </row>
    <row r="1797" spans="1:4">
      <c r="A1797" t="s">
        <v>47</v>
      </c>
      <c r="B1797">
        <v>1976</v>
      </c>
      <c r="C1797" t="s">
        <v>14</v>
      </c>
      <c r="D1797">
        <v>4</v>
      </c>
    </row>
    <row r="1798" spans="1:4">
      <c r="A1798" t="s">
        <v>47</v>
      </c>
      <c r="B1798">
        <v>1977</v>
      </c>
      <c r="C1798" t="s">
        <v>14</v>
      </c>
      <c r="D1798">
        <v>10</v>
      </c>
    </row>
    <row r="1799" spans="1:4">
      <c r="A1799" t="s">
        <v>47</v>
      </c>
      <c r="B1799">
        <v>1978</v>
      </c>
      <c r="C1799" t="s">
        <v>49</v>
      </c>
      <c r="D1799">
        <v>1</v>
      </c>
    </row>
    <row r="1800" spans="1:4">
      <c r="A1800" t="s">
        <v>47</v>
      </c>
      <c r="B1800">
        <v>1979</v>
      </c>
      <c r="C1800" t="s">
        <v>39</v>
      </c>
      <c r="D1800">
        <v>1</v>
      </c>
    </row>
    <row r="1801" spans="1:4">
      <c r="A1801" t="s">
        <v>47</v>
      </c>
      <c r="B1801">
        <v>1980</v>
      </c>
      <c r="C1801" t="s">
        <v>39</v>
      </c>
      <c r="D1801">
        <v>1</v>
      </c>
    </row>
    <row r="1802" spans="1:4">
      <c r="A1802" t="s">
        <v>47</v>
      </c>
      <c r="B1802">
        <v>1981</v>
      </c>
      <c r="C1802" t="s">
        <v>39</v>
      </c>
      <c r="D1802">
        <v>1</v>
      </c>
    </row>
    <row r="1803" spans="1:4">
      <c r="A1803" t="s">
        <v>47</v>
      </c>
      <c r="B1803">
        <v>1982</v>
      </c>
      <c r="C1803" t="s">
        <v>39</v>
      </c>
      <c r="D1803">
        <v>1</v>
      </c>
    </row>
    <row r="1804" spans="1:4">
      <c r="A1804" t="s">
        <v>47</v>
      </c>
      <c r="B1804">
        <v>1983</v>
      </c>
      <c r="C1804" t="s">
        <v>49</v>
      </c>
      <c r="D1804">
        <v>1</v>
      </c>
    </row>
    <row r="1805" spans="1:4">
      <c r="A1805" t="s">
        <v>47</v>
      </c>
      <c r="B1805">
        <v>1984</v>
      </c>
      <c r="C1805" t="s">
        <v>48</v>
      </c>
      <c r="D1805">
        <v>1</v>
      </c>
    </row>
    <row r="1806" spans="1:4">
      <c r="A1806" t="s">
        <v>47</v>
      </c>
      <c r="B1806">
        <v>1984</v>
      </c>
      <c r="C1806" t="s">
        <v>14</v>
      </c>
      <c r="D1806">
        <v>4</v>
      </c>
    </row>
    <row r="1807" spans="1:4">
      <c r="A1807" t="s">
        <v>47</v>
      </c>
      <c r="B1807">
        <v>1985</v>
      </c>
      <c r="C1807" t="s">
        <v>49</v>
      </c>
      <c r="D1807">
        <v>1</v>
      </c>
    </row>
    <row r="1808" spans="1:4">
      <c r="A1808" t="s">
        <v>47</v>
      </c>
      <c r="B1808">
        <v>1986</v>
      </c>
      <c r="C1808" t="s">
        <v>14</v>
      </c>
      <c r="D1808">
        <v>5</v>
      </c>
    </row>
    <row r="1809" spans="1:4">
      <c r="A1809" t="s">
        <v>47</v>
      </c>
      <c r="B1809">
        <v>1987</v>
      </c>
      <c r="C1809" t="s">
        <v>49</v>
      </c>
      <c r="D1809">
        <v>1</v>
      </c>
    </row>
    <row r="1810" spans="1:4">
      <c r="A1810" t="s">
        <v>47</v>
      </c>
      <c r="B1810">
        <v>1988</v>
      </c>
      <c r="C1810" t="s">
        <v>14</v>
      </c>
      <c r="D1810">
        <v>5</v>
      </c>
    </row>
    <row r="1811" spans="1:4">
      <c r="A1811" t="s">
        <v>47</v>
      </c>
      <c r="B1811">
        <v>1989</v>
      </c>
      <c r="C1811" t="s">
        <v>13</v>
      </c>
      <c r="D1811">
        <v>1</v>
      </c>
    </row>
    <row r="1812" spans="1:4">
      <c r="A1812" t="s">
        <v>47</v>
      </c>
      <c r="B1812">
        <v>1989</v>
      </c>
      <c r="C1812" t="s">
        <v>14</v>
      </c>
      <c r="D1812">
        <v>3</v>
      </c>
    </row>
    <row r="1813" spans="1:4">
      <c r="A1813" t="s">
        <v>47</v>
      </c>
      <c r="B1813">
        <v>1990</v>
      </c>
      <c r="C1813" t="s">
        <v>14</v>
      </c>
      <c r="D1813">
        <v>5</v>
      </c>
    </row>
    <row r="1814" spans="1:4">
      <c r="A1814" t="s">
        <v>47</v>
      </c>
      <c r="B1814">
        <v>1991</v>
      </c>
      <c r="C1814" t="s">
        <v>13</v>
      </c>
      <c r="D1814">
        <v>1</v>
      </c>
    </row>
    <row r="1815" spans="1:4">
      <c r="A1815" t="s">
        <v>47</v>
      </c>
      <c r="B1815">
        <v>1991</v>
      </c>
      <c r="C1815" t="s">
        <v>14</v>
      </c>
      <c r="D1815">
        <v>3</v>
      </c>
    </row>
    <row r="1816" spans="1:4">
      <c r="A1816" t="s">
        <v>47</v>
      </c>
      <c r="B1816">
        <v>1992</v>
      </c>
      <c r="C1816" t="s">
        <v>49</v>
      </c>
      <c r="D1816">
        <v>1</v>
      </c>
    </row>
    <row r="1817" spans="1:4">
      <c r="A1817" t="s">
        <v>47</v>
      </c>
      <c r="B1817">
        <v>1993</v>
      </c>
      <c r="C1817" t="s">
        <v>15</v>
      </c>
      <c r="D1817">
        <v>1</v>
      </c>
    </row>
    <row r="1818" spans="1:4">
      <c r="A1818" t="s">
        <v>47</v>
      </c>
      <c r="B1818">
        <v>1993</v>
      </c>
      <c r="C1818" t="s">
        <v>14</v>
      </c>
      <c r="D1818">
        <v>4</v>
      </c>
    </row>
    <row r="1819" spans="1:4">
      <c r="A1819" t="s">
        <v>47</v>
      </c>
      <c r="B1819">
        <v>1994</v>
      </c>
      <c r="C1819" t="s">
        <v>15</v>
      </c>
      <c r="D1819">
        <v>1</v>
      </c>
    </row>
    <row r="1820" spans="1:4">
      <c r="A1820" t="s">
        <v>47</v>
      </c>
      <c r="B1820">
        <v>1994</v>
      </c>
      <c r="C1820" t="s">
        <v>14</v>
      </c>
      <c r="D1820">
        <v>4</v>
      </c>
    </row>
    <row r="1821" spans="1:4">
      <c r="A1821" t="s">
        <v>47</v>
      </c>
      <c r="B1821">
        <v>1995</v>
      </c>
      <c r="C1821" t="s">
        <v>49</v>
      </c>
      <c r="D1821">
        <v>1</v>
      </c>
    </row>
    <row r="1822" spans="1:4">
      <c r="A1822" t="s">
        <v>47</v>
      </c>
      <c r="B1822">
        <v>1996</v>
      </c>
      <c r="C1822" t="s">
        <v>15</v>
      </c>
      <c r="D1822">
        <v>1</v>
      </c>
    </row>
    <row r="1823" spans="1:4">
      <c r="A1823" t="s">
        <v>47</v>
      </c>
      <c r="B1823">
        <v>1996</v>
      </c>
      <c r="C1823" t="s">
        <v>14</v>
      </c>
      <c r="D1823">
        <v>4</v>
      </c>
    </row>
    <row r="1824" spans="1:4">
      <c r="A1824" t="s">
        <v>47</v>
      </c>
      <c r="B1824">
        <v>1997</v>
      </c>
      <c r="C1824" t="s">
        <v>49</v>
      </c>
      <c r="D1824">
        <v>1</v>
      </c>
    </row>
    <row r="1825" spans="1:4">
      <c r="A1825" t="s">
        <v>47</v>
      </c>
      <c r="B1825">
        <v>1998</v>
      </c>
      <c r="C1825" t="s">
        <v>13</v>
      </c>
      <c r="D1825">
        <v>1</v>
      </c>
    </row>
    <row r="1826" spans="1:4">
      <c r="A1826" t="s">
        <v>47</v>
      </c>
      <c r="B1826">
        <v>1998</v>
      </c>
      <c r="C1826" t="s">
        <v>14</v>
      </c>
      <c r="D1826">
        <v>3</v>
      </c>
    </row>
    <row r="1827" spans="1:4">
      <c r="A1827" t="s">
        <v>47</v>
      </c>
      <c r="B1827">
        <v>1999</v>
      </c>
      <c r="C1827" t="s">
        <v>14</v>
      </c>
      <c r="D1827">
        <v>6</v>
      </c>
    </row>
    <row r="1828" spans="1:4">
      <c r="A1828" t="s">
        <v>47</v>
      </c>
      <c r="B1828">
        <v>2000</v>
      </c>
      <c r="C1828" t="s">
        <v>13</v>
      </c>
      <c r="D1828">
        <v>1</v>
      </c>
    </row>
    <row r="1829" spans="1:4">
      <c r="A1829" t="s">
        <v>47</v>
      </c>
      <c r="B1829">
        <v>2000</v>
      </c>
      <c r="C1829" t="s">
        <v>14</v>
      </c>
      <c r="D1829">
        <v>4</v>
      </c>
    </row>
    <row r="1830" spans="1:4">
      <c r="A1830" t="s">
        <v>47</v>
      </c>
      <c r="B1830">
        <v>2001</v>
      </c>
      <c r="C1830" t="s">
        <v>49</v>
      </c>
      <c r="D1830">
        <v>1</v>
      </c>
    </row>
    <row r="1831" spans="1:4">
      <c r="A1831" t="s">
        <v>47</v>
      </c>
      <c r="B1831">
        <v>2002</v>
      </c>
      <c r="C1831" t="s">
        <v>48</v>
      </c>
      <c r="D1831">
        <v>1</v>
      </c>
    </row>
    <row r="1832" spans="1:4">
      <c r="A1832" t="s">
        <v>47</v>
      </c>
      <c r="B1832">
        <v>2002</v>
      </c>
      <c r="C1832" t="s">
        <v>14</v>
      </c>
      <c r="D1832">
        <v>4</v>
      </c>
    </row>
    <row r="1833" spans="1:4">
      <c r="A1833" t="s">
        <v>47</v>
      </c>
      <c r="B1833">
        <v>2003</v>
      </c>
      <c r="C1833" t="s">
        <v>6</v>
      </c>
      <c r="D1833">
        <v>1</v>
      </c>
    </row>
    <row r="1834" spans="1:4">
      <c r="A1834" t="s">
        <v>47</v>
      </c>
      <c r="B1834">
        <v>2004</v>
      </c>
      <c r="C1834" t="s">
        <v>8</v>
      </c>
      <c r="D1834">
        <v>1</v>
      </c>
    </row>
    <row r="1835" spans="1:4">
      <c r="A1835" t="s">
        <v>47</v>
      </c>
      <c r="B1835">
        <v>2004</v>
      </c>
      <c r="C1835" t="s">
        <v>14</v>
      </c>
      <c r="D1835">
        <v>2</v>
      </c>
    </row>
    <row r="1836" spans="1:4">
      <c r="A1836" t="s">
        <v>47</v>
      </c>
      <c r="B1836">
        <v>2005</v>
      </c>
      <c r="C1836" t="s">
        <v>14</v>
      </c>
      <c r="D1836">
        <v>7</v>
      </c>
    </row>
    <row r="1837" spans="1:4">
      <c r="A1837" t="s">
        <v>47</v>
      </c>
      <c r="B1837">
        <v>2006</v>
      </c>
      <c r="C1837" t="s">
        <v>14</v>
      </c>
      <c r="D1837">
        <v>7</v>
      </c>
    </row>
    <row r="1838" spans="1:4">
      <c r="A1838" t="s">
        <v>47</v>
      </c>
      <c r="B1838">
        <v>2007</v>
      </c>
      <c r="C1838" t="s">
        <v>13</v>
      </c>
      <c r="D1838">
        <v>1</v>
      </c>
    </row>
    <row r="1839" spans="1:4">
      <c r="A1839" t="s">
        <v>47</v>
      </c>
      <c r="B1839">
        <v>2007</v>
      </c>
      <c r="C1839" t="s">
        <v>14</v>
      </c>
      <c r="D1839">
        <v>5</v>
      </c>
    </row>
    <row r="1840" spans="1:4">
      <c r="A1840" t="s">
        <v>47</v>
      </c>
      <c r="B1840">
        <v>2008</v>
      </c>
      <c r="C1840" t="s">
        <v>14</v>
      </c>
      <c r="D1840">
        <v>7</v>
      </c>
    </row>
    <row r="1841" spans="1:4">
      <c r="A1841" t="s">
        <v>47</v>
      </c>
      <c r="B1841">
        <v>2009</v>
      </c>
      <c r="C1841" t="s">
        <v>14</v>
      </c>
      <c r="D1841">
        <v>10</v>
      </c>
    </row>
    <row r="1842" spans="1:4">
      <c r="A1842" t="s">
        <v>47</v>
      </c>
      <c r="B1842">
        <v>2010</v>
      </c>
      <c r="C1842" t="s">
        <v>10</v>
      </c>
      <c r="D1842">
        <v>1</v>
      </c>
    </row>
    <row r="1843" spans="1:4">
      <c r="A1843" t="s">
        <v>47</v>
      </c>
      <c r="B1843">
        <v>2010</v>
      </c>
      <c r="C1843" t="s">
        <v>14</v>
      </c>
      <c r="D1843">
        <v>6</v>
      </c>
    </row>
    <row r="1844" spans="1:4">
      <c r="A1844" t="s">
        <v>47</v>
      </c>
      <c r="B1844">
        <v>2011</v>
      </c>
      <c r="C1844" t="s">
        <v>14</v>
      </c>
      <c r="D1844">
        <v>8</v>
      </c>
    </row>
    <row r="1845" spans="1:4">
      <c r="A1845" t="s">
        <v>47</v>
      </c>
      <c r="B1845">
        <v>2012</v>
      </c>
      <c r="C1845" t="s">
        <v>14</v>
      </c>
      <c r="D1845">
        <v>8</v>
      </c>
    </row>
    <row r="1846" spans="1:4">
      <c r="A1846" t="s">
        <v>47</v>
      </c>
      <c r="B1846">
        <v>2013</v>
      </c>
      <c r="C1846" t="s">
        <v>13</v>
      </c>
      <c r="D1846">
        <v>1</v>
      </c>
    </row>
    <row r="1847" spans="1:4">
      <c r="A1847" t="s">
        <v>47</v>
      </c>
      <c r="B1847">
        <v>2013</v>
      </c>
      <c r="C1847" t="s">
        <v>14</v>
      </c>
      <c r="D1847">
        <v>6</v>
      </c>
    </row>
    <row r="1848" spans="1:4">
      <c r="A1848" t="s">
        <v>47</v>
      </c>
      <c r="B1848">
        <v>2014</v>
      </c>
      <c r="C1848" t="s">
        <v>14</v>
      </c>
      <c r="D1848">
        <v>8</v>
      </c>
    </row>
    <row r="1849" spans="1:4">
      <c r="A1849" t="s">
        <v>47</v>
      </c>
      <c r="B1849">
        <v>2015</v>
      </c>
      <c r="C1849" t="s">
        <v>49</v>
      </c>
      <c r="D1849">
        <v>1</v>
      </c>
    </row>
    <row r="1850" spans="1:4">
      <c r="A1850" t="s">
        <v>47</v>
      </c>
      <c r="B1850">
        <v>2016</v>
      </c>
      <c r="C1850" t="s">
        <v>8</v>
      </c>
      <c r="D1850">
        <v>1</v>
      </c>
    </row>
    <row r="1851" spans="1:4">
      <c r="A1851" t="s">
        <v>47</v>
      </c>
      <c r="B1851">
        <v>2016</v>
      </c>
      <c r="C1851" t="s">
        <v>14</v>
      </c>
      <c r="D1851">
        <v>4</v>
      </c>
    </row>
    <row r="1852" spans="1:4">
      <c r="A1852" t="s">
        <v>47</v>
      </c>
      <c r="B1852">
        <v>2017</v>
      </c>
      <c r="C1852" t="s">
        <v>6</v>
      </c>
      <c r="D1852">
        <v>1</v>
      </c>
    </row>
    <row r="1853" spans="1:4">
      <c r="A1853" t="s">
        <v>47</v>
      </c>
      <c r="B1853">
        <v>2018</v>
      </c>
      <c r="C1853" t="s">
        <v>14</v>
      </c>
      <c r="D1853">
        <v>9</v>
      </c>
    </row>
    <row r="1854" spans="1:4">
      <c r="A1854" t="s">
        <v>47</v>
      </c>
      <c r="B1854">
        <v>2019</v>
      </c>
      <c r="C1854" t="s">
        <v>14</v>
      </c>
      <c r="D1854">
        <v>9</v>
      </c>
    </row>
    <row r="1855" spans="1:4">
      <c r="A1855" t="s">
        <v>47</v>
      </c>
      <c r="B1855">
        <v>2020</v>
      </c>
      <c r="C1855" t="s">
        <v>13</v>
      </c>
      <c r="D1855">
        <v>1</v>
      </c>
    </row>
    <row r="1856" spans="1:4">
      <c r="A1856" t="s">
        <v>47</v>
      </c>
      <c r="B1856">
        <v>2020</v>
      </c>
      <c r="C1856" t="s">
        <v>14</v>
      </c>
      <c r="D1856">
        <v>7</v>
      </c>
    </row>
    <row r="1857" spans="1:4">
      <c r="A1857" t="s">
        <v>47</v>
      </c>
      <c r="B1857">
        <v>2021</v>
      </c>
      <c r="C1857" t="s">
        <v>14</v>
      </c>
      <c r="D1857">
        <v>9</v>
      </c>
    </row>
    <row r="1858" spans="1:4">
      <c r="A1858" t="s">
        <v>47</v>
      </c>
      <c r="B1858">
        <v>2022</v>
      </c>
      <c r="C1858" t="s">
        <v>49</v>
      </c>
      <c r="D1858">
        <v>1</v>
      </c>
    </row>
    <row r="1859" spans="1:4">
      <c r="A1859" t="s">
        <v>47</v>
      </c>
      <c r="B1859">
        <v>2023</v>
      </c>
      <c r="C1859" t="s">
        <v>54</v>
      </c>
      <c r="D1859">
        <v>1</v>
      </c>
    </row>
    <row r="1860" spans="1:4">
      <c r="A1860" t="s">
        <v>47</v>
      </c>
      <c r="B1860">
        <v>2024</v>
      </c>
      <c r="C1860" t="s">
        <v>39</v>
      </c>
      <c r="D1860">
        <v>1</v>
      </c>
    </row>
    <row r="1861" spans="1:4">
      <c r="A1861" t="s">
        <v>47</v>
      </c>
      <c r="B1861">
        <v>2025</v>
      </c>
      <c r="C1861" t="s">
        <v>49</v>
      </c>
      <c r="D1861">
        <v>1</v>
      </c>
    </row>
    <row r="1862" spans="1:4">
      <c r="A1862" t="s">
        <v>47</v>
      </c>
      <c r="B1862">
        <v>2026</v>
      </c>
      <c r="C1862" t="s">
        <v>6</v>
      </c>
      <c r="D1862">
        <v>1</v>
      </c>
    </row>
    <row r="1863" spans="1:4">
      <c r="A1863" t="s">
        <v>47</v>
      </c>
      <c r="B1863">
        <v>2027</v>
      </c>
      <c r="C1863" t="s">
        <v>13</v>
      </c>
      <c r="D1863">
        <v>1.3333333329999999</v>
      </c>
    </row>
    <row r="1864" spans="1:4">
      <c r="A1864" t="s">
        <v>47</v>
      </c>
      <c r="B1864">
        <v>2027</v>
      </c>
      <c r="C1864" t="s">
        <v>14</v>
      </c>
      <c r="D1864">
        <v>1.3333333329999999</v>
      </c>
    </row>
    <row r="1865" spans="1:4">
      <c r="A1865" t="s">
        <v>47</v>
      </c>
      <c r="B1865">
        <v>2028</v>
      </c>
      <c r="C1865" t="s">
        <v>14</v>
      </c>
      <c r="D1865">
        <v>1</v>
      </c>
    </row>
    <row r="1866" spans="1:4">
      <c r="A1866" t="s">
        <v>47</v>
      </c>
      <c r="B1866">
        <v>2028</v>
      </c>
      <c r="C1866" t="s">
        <v>6</v>
      </c>
      <c r="D1866">
        <v>5</v>
      </c>
    </row>
    <row r="1867" spans="1:4">
      <c r="A1867" t="s">
        <v>47</v>
      </c>
      <c r="B1867">
        <v>2029</v>
      </c>
      <c r="C1867" t="s">
        <v>6</v>
      </c>
      <c r="D1867">
        <v>1</v>
      </c>
    </row>
    <row r="1868" spans="1:4">
      <c r="A1868" t="s">
        <v>47</v>
      </c>
      <c r="B1868">
        <v>2030</v>
      </c>
      <c r="C1868" t="s">
        <v>14</v>
      </c>
      <c r="D1868">
        <v>3</v>
      </c>
    </row>
    <row r="1869" spans="1:4">
      <c r="A1869" t="s">
        <v>47</v>
      </c>
      <c r="B1869">
        <v>2031</v>
      </c>
      <c r="C1869" t="s">
        <v>39</v>
      </c>
      <c r="D1869">
        <v>1</v>
      </c>
    </row>
    <row r="1870" spans="1:4">
      <c r="A1870" t="s">
        <v>47</v>
      </c>
      <c r="B1870">
        <v>2032</v>
      </c>
      <c r="C1870" t="s">
        <v>6</v>
      </c>
      <c r="D1870">
        <v>1</v>
      </c>
    </row>
    <row r="1871" spans="1:4">
      <c r="A1871" t="s">
        <v>47</v>
      </c>
      <c r="B1871">
        <v>2033</v>
      </c>
      <c r="C1871" t="s">
        <v>39</v>
      </c>
      <c r="D1871">
        <v>1</v>
      </c>
    </row>
    <row r="1872" spans="1:4">
      <c r="A1872" t="s">
        <v>47</v>
      </c>
      <c r="B1872">
        <v>2034</v>
      </c>
      <c r="C1872" t="s">
        <v>49</v>
      </c>
      <c r="D1872">
        <v>1</v>
      </c>
    </row>
    <row r="1873" spans="1:4">
      <c r="A1873" t="s">
        <v>47</v>
      </c>
      <c r="B1873">
        <v>2035</v>
      </c>
      <c r="C1873" t="s">
        <v>39</v>
      </c>
      <c r="D1873">
        <v>1</v>
      </c>
    </row>
    <row r="1874" spans="1:4">
      <c r="A1874" t="s">
        <v>47</v>
      </c>
      <c r="B1874">
        <v>2036</v>
      </c>
      <c r="C1874" t="s">
        <v>14</v>
      </c>
      <c r="D1874">
        <v>10</v>
      </c>
    </row>
    <row r="1875" spans="1:4">
      <c r="A1875" t="s">
        <v>47</v>
      </c>
      <c r="B1875">
        <v>2037</v>
      </c>
      <c r="C1875" t="s">
        <v>14</v>
      </c>
      <c r="D1875">
        <v>10</v>
      </c>
    </row>
    <row r="1876" spans="1:4">
      <c r="A1876" t="s">
        <v>47</v>
      </c>
      <c r="B1876">
        <v>2038</v>
      </c>
      <c r="C1876" t="s">
        <v>49</v>
      </c>
      <c r="D1876">
        <v>1</v>
      </c>
    </row>
    <row r="1877" spans="1:4">
      <c r="A1877" t="s">
        <v>47</v>
      </c>
      <c r="B1877">
        <v>2039</v>
      </c>
      <c r="C1877" t="s">
        <v>35</v>
      </c>
      <c r="D1877">
        <v>1</v>
      </c>
    </row>
    <row r="1878" spans="1:4">
      <c r="A1878" t="s">
        <v>47</v>
      </c>
      <c r="B1878">
        <v>2040</v>
      </c>
      <c r="C1878" t="s">
        <v>49</v>
      </c>
      <c r="D1878">
        <v>1</v>
      </c>
    </row>
    <row r="1879" spans="1:4">
      <c r="A1879" t="s">
        <v>47</v>
      </c>
      <c r="B1879">
        <v>2041</v>
      </c>
      <c r="C1879" t="s">
        <v>49</v>
      </c>
      <c r="D1879">
        <v>1</v>
      </c>
    </row>
    <row r="1880" spans="1:4">
      <c r="A1880" t="s">
        <v>47</v>
      </c>
      <c r="B1880">
        <v>2042</v>
      </c>
      <c r="C1880" t="s">
        <v>39</v>
      </c>
      <c r="D1880">
        <v>1</v>
      </c>
    </row>
    <row r="1881" spans="1:4">
      <c r="A1881" t="s">
        <v>47</v>
      </c>
      <c r="B1881">
        <v>2043</v>
      </c>
      <c r="C1881" t="s">
        <v>39</v>
      </c>
      <c r="D1881">
        <v>1</v>
      </c>
    </row>
    <row r="1882" spans="1:4">
      <c r="A1882" t="s">
        <v>47</v>
      </c>
      <c r="B1882">
        <v>2044</v>
      </c>
      <c r="C1882" t="s">
        <v>14</v>
      </c>
      <c r="D1882">
        <v>8</v>
      </c>
    </row>
    <row r="1883" spans="1:4">
      <c r="A1883" t="s">
        <v>47</v>
      </c>
      <c r="B1883">
        <v>2045</v>
      </c>
      <c r="C1883" t="s">
        <v>39</v>
      </c>
      <c r="D1883">
        <v>1</v>
      </c>
    </row>
    <row r="1884" spans="1:4">
      <c r="A1884" t="s">
        <v>47</v>
      </c>
      <c r="B1884">
        <v>2046</v>
      </c>
      <c r="C1884" t="s">
        <v>6</v>
      </c>
      <c r="D1884">
        <v>1</v>
      </c>
    </row>
    <row r="1885" spans="1:4">
      <c r="A1885" t="s">
        <v>47</v>
      </c>
      <c r="B1885">
        <v>2047</v>
      </c>
      <c r="C1885" t="s">
        <v>14</v>
      </c>
      <c r="D1885">
        <v>6</v>
      </c>
    </row>
    <row r="1886" spans="1:4">
      <c r="A1886" t="s">
        <v>47</v>
      </c>
      <c r="B1886">
        <v>2048</v>
      </c>
      <c r="C1886" t="s">
        <v>49</v>
      </c>
      <c r="D1886">
        <v>1</v>
      </c>
    </row>
    <row r="1887" spans="1:4">
      <c r="A1887" t="s">
        <v>47</v>
      </c>
      <c r="B1887">
        <v>2049</v>
      </c>
      <c r="C1887" t="s">
        <v>49</v>
      </c>
      <c r="D1887">
        <v>1</v>
      </c>
    </row>
    <row r="1888" spans="1:4">
      <c r="A1888" t="s">
        <v>47</v>
      </c>
      <c r="B1888">
        <v>2050</v>
      </c>
      <c r="C1888" t="s">
        <v>49</v>
      </c>
      <c r="D1888">
        <v>1</v>
      </c>
    </row>
    <row r="1889" spans="1:4">
      <c r="A1889" t="s">
        <v>47</v>
      </c>
      <c r="B1889">
        <v>2051</v>
      </c>
      <c r="C1889" t="s">
        <v>39</v>
      </c>
      <c r="D1889">
        <v>1</v>
      </c>
    </row>
    <row r="1890" spans="1:4">
      <c r="A1890" t="s">
        <v>47</v>
      </c>
      <c r="B1890">
        <v>2052</v>
      </c>
      <c r="C1890" t="s">
        <v>48</v>
      </c>
      <c r="D1890">
        <v>1</v>
      </c>
    </row>
    <row r="1891" spans="1:4">
      <c r="A1891" t="s">
        <v>47</v>
      </c>
      <c r="B1891">
        <v>2052</v>
      </c>
      <c r="C1891" t="s">
        <v>14</v>
      </c>
      <c r="D1891">
        <v>4</v>
      </c>
    </row>
    <row r="1892" spans="1:4">
      <c r="A1892" t="s">
        <v>47</v>
      </c>
      <c r="B1892">
        <v>2053</v>
      </c>
      <c r="C1892" t="s">
        <v>14</v>
      </c>
      <c r="D1892">
        <v>3</v>
      </c>
    </row>
    <row r="1893" spans="1:4">
      <c r="A1893" t="s">
        <v>47</v>
      </c>
      <c r="B1893">
        <v>2054</v>
      </c>
      <c r="C1893" t="s">
        <v>49</v>
      </c>
      <c r="D1893">
        <v>1</v>
      </c>
    </row>
    <row r="1894" spans="1:4">
      <c r="A1894" t="s">
        <v>47</v>
      </c>
      <c r="B1894">
        <v>2055</v>
      </c>
      <c r="C1894" t="s">
        <v>49</v>
      </c>
      <c r="D1894">
        <v>1</v>
      </c>
    </row>
    <row r="1895" spans="1:4">
      <c r="A1895" t="s">
        <v>47</v>
      </c>
      <c r="B1895">
        <v>2056</v>
      </c>
      <c r="C1895" t="s">
        <v>14</v>
      </c>
      <c r="D1895">
        <v>4</v>
      </c>
    </row>
    <row r="1896" spans="1:4">
      <c r="A1896" t="s">
        <v>47</v>
      </c>
      <c r="B1896">
        <v>2057</v>
      </c>
      <c r="C1896" t="s">
        <v>14</v>
      </c>
      <c r="D1896">
        <v>2</v>
      </c>
    </row>
    <row r="1897" spans="1:4">
      <c r="A1897" t="s">
        <v>47</v>
      </c>
      <c r="B1897">
        <v>2058</v>
      </c>
      <c r="C1897" t="s">
        <v>13</v>
      </c>
      <c r="D1897">
        <v>1</v>
      </c>
    </row>
    <row r="1898" spans="1:4">
      <c r="A1898" t="s">
        <v>47</v>
      </c>
      <c r="B1898">
        <v>2058</v>
      </c>
      <c r="C1898" t="s">
        <v>14</v>
      </c>
      <c r="D1898">
        <v>4</v>
      </c>
    </row>
    <row r="1899" spans="1:4">
      <c r="A1899" t="s">
        <v>47</v>
      </c>
      <c r="B1899">
        <v>2059</v>
      </c>
      <c r="C1899" t="s">
        <v>49</v>
      </c>
      <c r="D1899">
        <v>1</v>
      </c>
    </row>
    <row r="1900" spans="1:4">
      <c r="A1900" t="s">
        <v>47</v>
      </c>
      <c r="B1900">
        <v>2060</v>
      </c>
      <c r="C1900" t="s">
        <v>10</v>
      </c>
      <c r="D1900">
        <v>1</v>
      </c>
    </row>
    <row r="1901" spans="1:4">
      <c r="A1901" t="s">
        <v>47</v>
      </c>
      <c r="B1901">
        <v>2060</v>
      </c>
      <c r="C1901" t="s">
        <v>14</v>
      </c>
      <c r="D1901">
        <v>5</v>
      </c>
    </row>
    <row r="1902" spans="1:4">
      <c r="A1902" t="s">
        <v>47</v>
      </c>
      <c r="B1902">
        <v>2061</v>
      </c>
      <c r="C1902" t="s">
        <v>14</v>
      </c>
      <c r="D1902">
        <v>8</v>
      </c>
    </row>
    <row r="1903" spans="1:4">
      <c r="A1903" t="s">
        <v>47</v>
      </c>
      <c r="B1903">
        <v>2062</v>
      </c>
      <c r="C1903" t="s">
        <v>8</v>
      </c>
      <c r="D1903">
        <v>1</v>
      </c>
    </row>
    <row r="1904" spans="1:4">
      <c r="A1904" t="s">
        <v>47</v>
      </c>
      <c r="B1904">
        <v>2062</v>
      </c>
      <c r="C1904" t="s">
        <v>14</v>
      </c>
      <c r="D1904">
        <v>3</v>
      </c>
    </row>
    <row r="1905" spans="1:4">
      <c r="A1905" t="s">
        <v>47</v>
      </c>
      <c r="B1905">
        <v>2063</v>
      </c>
      <c r="C1905" t="s">
        <v>49</v>
      </c>
      <c r="D1905">
        <v>1</v>
      </c>
    </row>
    <row r="1906" spans="1:4">
      <c r="A1906" t="s">
        <v>47</v>
      </c>
      <c r="B1906">
        <v>2064</v>
      </c>
      <c r="C1906" t="s">
        <v>49</v>
      </c>
      <c r="D1906">
        <v>1</v>
      </c>
    </row>
    <row r="1907" spans="1:4">
      <c r="A1907" t="s">
        <v>47</v>
      </c>
      <c r="B1907">
        <v>2065</v>
      </c>
      <c r="C1907" t="s">
        <v>8</v>
      </c>
      <c r="D1907">
        <v>1</v>
      </c>
    </row>
    <row r="1908" spans="1:4">
      <c r="A1908" t="s">
        <v>47</v>
      </c>
      <c r="B1908">
        <v>2065</v>
      </c>
      <c r="C1908" t="s">
        <v>14</v>
      </c>
      <c r="D1908">
        <v>4</v>
      </c>
    </row>
    <row r="1909" spans="1:4">
      <c r="A1909" t="s">
        <v>47</v>
      </c>
      <c r="B1909">
        <v>2066</v>
      </c>
      <c r="C1909" t="s">
        <v>49</v>
      </c>
      <c r="D1909">
        <v>1</v>
      </c>
    </row>
    <row r="1910" spans="1:4">
      <c r="A1910" t="s">
        <v>47</v>
      </c>
      <c r="B1910">
        <v>2067</v>
      </c>
      <c r="C1910" t="s">
        <v>14</v>
      </c>
      <c r="D1910">
        <v>8</v>
      </c>
    </row>
    <row r="1911" spans="1:4">
      <c r="A1911" t="s">
        <v>47</v>
      </c>
      <c r="B1911">
        <v>2068</v>
      </c>
      <c r="C1911" t="s">
        <v>8</v>
      </c>
      <c r="D1911">
        <v>1</v>
      </c>
    </row>
    <row r="1912" spans="1:4">
      <c r="A1912" t="s">
        <v>47</v>
      </c>
      <c r="B1912">
        <v>2068</v>
      </c>
      <c r="C1912" t="s">
        <v>14</v>
      </c>
      <c r="D1912">
        <v>4</v>
      </c>
    </row>
    <row r="1913" spans="1:4">
      <c r="A1913" t="s">
        <v>47</v>
      </c>
      <c r="B1913">
        <v>2069</v>
      </c>
      <c r="C1913" t="s">
        <v>48</v>
      </c>
      <c r="D1913">
        <v>1</v>
      </c>
    </row>
    <row r="1914" spans="1:4">
      <c r="A1914" t="s">
        <v>47</v>
      </c>
      <c r="B1914">
        <v>2069</v>
      </c>
      <c r="C1914" t="s">
        <v>14</v>
      </c>
      <c r="D1914">
        <v>3</v>
      </c>
    </row>
    <row r="1915" spans="1:4">
      <c r="A1915" t="s">
        <v>47</v>
      </c>
      <c r="B1915">
        <v>2070</v>
      </c>
      <c r="C1915" t="s">
        <v>48</v>
      </c>
      <c r="D1915">
        <v>1</v>
      </c>
    </row>
    <row r="1916" spans="1:4">
      <c r="A1916" t="s">
        <v>47</v>
      </c>
      <c r="B1916">
        <v>2070</v>
      </c>
      <c r="C1916" t="s">
        <v>14</v>
      </c>
      <c r="D1916">
        <v>3</v>
      </c>
    </row>
    <row r="1917" spans="1:4">
      <c r="A1917" t="s">
        <v>47</v>
      </c>
      <c r="B1917">
        <v>2071</v>
      </c>
      <c r="C1917" t="s">
        <v>49</v>
      </c>
      <c r="D1917">
        <v>1</v>
      </c>
    </row>
    <row r="1918" spans="1:4">
      <c r="A1918" t="s">
        <v>47</v>
      </c>
      <c r="B1918">
        <v>2072</v>
      </c>
      <c r="C1918" t="s">
        <v>14</v>
      </c>
      <c r="D1918">
        <v>11</v>
      </c>
    </row>
    <row r="1919" spans="1:4">
      <c r="A1919" t="s">
        <v>47</v>
      </c>
      <c r="B1919">
        <v>2073</v>
      </c>
      <c r="C1919" t="s">
        <v>14</v>
      </c>
      <c r="D1919">
        <v>10</v>
      </c>
    </row>
    <row r="1920" spans="1:4">
      <c r="A1920" t="s">
        <v>47</v>
      </c>
      <c r="B1920">
        <v>2074</v>
      </c>
      <c r="C1920" t="s">
        <v>49</v>
      </c>
      <c r="D1920">
        <v>1</v>
      </c>
    </row>
    <row r="1921" spans="1:4">
      <c r="A1921" t="s">
        <v>47</v>
      </c>
      <c r="B1921">
        <v>2075</v>
      </c>
      <c r="C1921" t="s">
        <v>14</v>
      </c>
      <c r="D1921">
        <v>10</v>
      </c>
    </row>
    <row r="1922" spans="1:4">
      <c r="A1922" t="s">
        <v>47</v>
      </c>
      <c r="B1922">
        <v>2076</v>
      </c>
      <c r="C1922" t="s">
        <v>14</v>
      </c>
      <c r="D1922">
        <v>7</v>
      </c>
    </row>
    <row r="1923" spans="1:4">
      <c r="A1923" t="s">
        <v>47</v>
      </c>
      <c r="B1923">
        <v>2077</v>
      </c>
      <c r="C1923" t="s">
        <v>14</v>
      </c>
      <c r="D1923">
        <v>7</v>
      </c>
    </row>
    <row r="1924" spans="1:4">
      <c r="A1924" t="s">
        <v>47</v>
      </c>
      <c r="B1924">
        <v>2078</v>
      </c>
      <c r="C1924" t="s">
        <v>13</v>
      </c>
      <c r="D1924">
        <v>1</v>
      </c>
    </row>
    <row r="1925" spans="1:4">
      <c r="A1925" t="s">
        <v>47</v>
      </c>
      <c r="B1925">
        <v>2078</v>
      </c>
      <c r="C1925" t="s">
        <v>14</v>
      </c>
      <c r="D1925">
        <v>5</v>
      </c>
    </row>
    <row r="1926" spans="1:4">
      <c r="A1926" t="s">
        <v>47</v>
      </c>
      <c r="B1926">
        <v>2079</v>
      </c>
      <c r="C1926" t="s">
        <v>49</v>
      </c>
      <c r="D1926">
        <v>1</v>
      </c>
    </row>
    <row r="1927" spans="1:4">
      <c r="A1927" t="s">
        <v>47</v>
      </c>
      <c r="B1927">
        <v>2080</v>
      </c>
      <c r="C1927" t="s">
        <v>49</v>
      </c>
      <c r="D1927">
        <v>1</v>
      </c>
    </row>
    <row r="1928" spans="1:4">
      <c r="A1928" t="s">
        <v>47</v>
      </c>
      <c r="B1928">
        <v>2081</v>
      </c>
      <c r="C1928" t="s">
        <v>48</v>
      </c>
      <c r="D1928">
        <v>1</v>
      </c>
    </row>
    <row r="1929" spans="1:4">
      <c r="A1929" t="s">
        <v>47</v>
      </c>
      <c r="B1929">
        <v>2081</v>
      </c>
      <c r="C1929" t="s">
        <v>14</v>
      </c>
      <c r="D1929">
        <v>2</v>
      </c>
    </row>
    <row r="1930" spans="1:4">
      <c r="A1930" t="s">
        <v>47</v>
      </c>
      <c r="B1930">
        <v>2082</v>
      </c>
      <c r="C1930" t="s">
        <v>49</v>
      </c>
      <c r="D1930">
        <v>1</v>
      </c>
    </row>
    <row r="1931" spans="1:4">
      <c r="A1931" t="s">
        <v>47</v>
      </c>
      <c r="B1931">
        <v>2083</v>
      </c>
      <c r="C1931" t="s">
        <v>6</v>
      </c>
      <c r="D1931">
        <v>1</v>
      </c>
    </row>
    <row r="1932" spans="1:4">
      <c r="A1932" t="s">
        <v>47</v>
      </c>
      <c r="B1932">
        <v>2084</v>
      </c>
      <c r="C1932" t="s">
        <v>48</v>
      </c>
      <c r="D1932">
        <v>1</v>
      </c>
    </row>
    <row r="1933" spans="1:4">
      <c r="A1933" t="s">
        <v>47</v>
      </c>
      <c r="B1933">
        <v>2084</v>
      </c>
      <c r="C1933" t="s">
        <v>14</v>
      </c>
      <c r="D1933">
        <v>2</v>
      </c>
    </row>
    <row r="1934" spans="1:4">
      <c r="A1934" t="s">
        <v>47</v>
      </c>
      <c r="B1934">
        <v>2085</v>
      </c>
      <c r="C1934" t="s">
        <v>14</v>
      </c>
      <c r="D1934">
        <v>2</v>
      </c>
    </row>
    <row r="1935" spans="1:4">
      <c r="A1935" t="s">
        <v>47</v>
      </c>
      <c r="B1935">
        <v>2086</v>
      </c>
      <c r="C1935" t="s">
        <v>14</v>
      </c>
      <c r="D1935">
        <v>9</v>
      </c>
    </row>
    <row r="1936" spans="1:4">
      <c r="A1936" t="s">
        <v>47</v>
      </c>
      <c r="B1936">
        <v>2087</v>
      </c>
      <c r="C1936" t="s">
        <v>8</v>
      </c>
      <c r="D1936">
        <v>1</v>
      </c>
    </row>
    <row r="1937" spans="1:4">
      <c r="A1937" t="s">
        <v>47</v>
      </c>
      <c r="B1937">
        <v>2087</v>
      </c>
      <c r="C1937" t="s">
        <v>14</v>
      </c>
      <c r="D1937">
        <v>3</v>
      </c>
    </row>
    <row r="1938" spans="1:4">
      <c r="A1938" t="s">
        <v>47</v>
      </c>
      <c r="B1938">
        <v>2088</v>
      </c>
      <c r="C1938" t="s">
        <v>48</v>
      </c>
      <c r="D1938">
        <v>1</v>
      </c>
    </row>
    <row r="1939" spans="1:4">
      <c r="A1939" t="s">
        <v>47</v>
      </c>
      <c r="B1939">
        <v>2088</v>
      </c>
      <c r="C1939" t="s">
        <v>14</v>
      </c>
      <c r="D1939">
        <v>2</v>
      </c>
    </row>
    <row r="1940" spans="1:4">
      <c r="A1940" t="s">
        <v>47</v>
      </c>
      <c r="B1940">
        <v>2089</v>
      </c>
      <c r="C1940" t="s">
        <v>14</v>
      </c>
      <c r="D1940">
        <v>10</v>
      </c>
    </row>
    <row r="1941" spans="1:4">
      <c r="A1941" t="s">
        <v>47</v>
      </c>
      <c r="B1941">
        <v>2090</v>
      </c>
      <c r="C1941" t="s">
        <v>14</v>
      </c>
      <c r="D1941">
        <v>9</v>
      </c>
    </row>
    <row r="1942" spans="1:4">
      <c r="A1942" t="s">
        <v>47</v>
      </c>
      <c r="B1942">
        <v>2091</v>
      </c>
      <c r="C1942" t="s">
        <v>13</v>
      </c>
      <c r="D1942">
        <v>0.66666666699999999</v>
      </c>
    </row>
    <row r="1943" spans="1:4">
      <c r="A1943" t="s">
        <v>47</v>
      </c>
      <c r="B1943">
        <v>2091</v>
      </c>
      <c r="C1943" t="s">
        <v>14</v>
      </c>
      <c r="D1943">
        <v>0.66666666699999999</v>
      </c>
    </row>
    <row r="1944" spans="1:4">
      <c r="A1944" t="s">
        <v>47</v>
      </c>
      <c r="B1944">
        <v>2092</v>
      </c>
      <c r="C1944" t="s">
        <v>39</v>
      </c>
      <c r="D1944">
        <v>1</v>
      </c>
    </row>
    <row r="1945" spans="1:4">
      <c r="A1945" t="s">
        <v>47</v>
      </c>
      <c r="B1945">
        <v>2093</v>
      </c>
      <c r="C1945" t="s">
        <v>14</v>
      </c>
      <c r="D1945">
        <v>9</v>
      </c>
    </row>
    <row r="1946" spans="1:4">
      <c r="A1946" t="s">
        <v>47</v>
      </c>
      <c r="B1946">
        <v>2094</v>
      </c>
      <c r="C1946" t="s">
        <v>8</v>
      </c>
      <c r="D1946">
        <v>1</v>
      </c>
    </row>
    <row r="1947" spans="1:4">
      <c r="A1947" t="s">
        <v>47</v>
      </c>
      <c r="B1947">
        <v>2094</v>
      </c>
      <c r="C1947" t="s">
        <v>14</v>
      </c>
      <c r="D1947">
        <v>5</v>
      </c>
    </row>
    <row r="1948" spans="1:4">
      <c r="A1948" t="s">
        <v>47</v>
      </c>
      <c r="B1948">
        <v>2095</v>
      </c>
      <c r="C1948" t="s">
        <v>14</v>
      </c>
      <c r="D1948">
        <v>8</v>
      </c>
    </row>
    <row r="1949" spans="1:4">
      <c r="A1949" t="s">
        <v>47</v>
      </c>
      <c r="B1949">
        <v>2096</v>
      </c>
      <c r="C1949" t="s">
        <v>49</v>
      </c>
      <c r="D1949">
        <v>1</v>
      </c>
    </row>
    <row r="1950" spans="1:4">
      <c r="A1950" t="s">
        <v>47</v>
      </c>
      <c r="B1950">
        <v>2097</v>
      </c>
      <c r="C1950" t="s">
        <v>14</v>
      </c>
      <c r="D1950">
        <v>5</v>
      </c>
    </row>
    <row r="1951" spans="1:4">
      <c r="A1951" t="s">
        <v>47</v>
      </c>
      <c r="B1951">
        <v>2098</v>
      </c>
      <c r="C1951" t="s">
        <v>14</v>
      </c>
      <c r="D1951">
        <v>8</v>
      </c>
    </row>
    <row r="1952" spans="1:4">
      <c r="A1952" t="s">
        <v>47</v>
      </c>
      <c r="B1952">
        <v>2099</v>
      </c>
      <c r="C1952" t="s">
        <v>14</v>
      </c>
      <c r="D1952">
        <v>11</v>
      </c>
    </row>
    <row r="1953" spans="1:4">
      <c r="A1953" t="s">
        <v>47</v>
      </c>
      <c r="B1953">
        <v>2100</v>
      </c>
      <c r="C1953" t="s">
        <v>8</v>
      </c>
      <c r="D1953">
        <v>1</v>
      </c>
    </row>
    <row r="1954" spans="1:4">
      <c r="A1954" t="s">
        <v>47</v>
      </c>
      <c r="B1954">
        <v>2100</v>
      </c>
      <c r="C1954" t="s">
        <v>14</v>
      </c>
      <c r="D1954">
        <v>6</v>
      </c>
    </row>
    <row r="1955" spans="1:4">
      <c r="A1955" t="s">
        <v>47</v>
      </c>
      <c r="B1955">
        <v>2101</v>
      </c>
      <c r="C1955" t="s">
        <v>13</v>
      </c>
      <c r="D1955">
        <v>1</v>
      </c>
    </row>
    <row r="1956" spans="1:4">
      <c r="A1956" t="s">
        <v>47</v>
      </c>
      <c r="B1956">
        <v>2101</v>
      </c>
      <c r="C1956" t="s">
        <v>14</v>
      </c>
      <c r="D1956">
        <v>5</v>
      </c>
    </row>
    <row r="1957" spans="1:4">
      <c r="A1957" t="s">
        <v>47</v>
      </c>
      <c r="B1957">
        <v>2102</v>
      </c>
      <c r="C1957" t="s">
        <v>49</v>
      </c>
      <c r="D1957">
        <v>1</v>
      </c>
    </row>
    <row r="1958" spans="1:4">
      <c r="A1958" t="s">
        <v>47</v>
      </c>
      <c r="B1958">
        <v>2103</v>
      </c>
      <c r="C1958" t="s">
        <v>14</v>
      </c>
      <c r="D1958">
        <v>11</v>
      </c>
    </row>
    <row r="1959" spans="1:4">
      <c r="A1959" t="s">
        <v>47</v>
      </c>
      <c r="B1959">
        <v>2104</v>
      </c>
      <c r="C1959" t="s">
        <v>6</v>
      </c>
      <c r="D1959">
        <v>1</v>
      </c>
    </row>
    <row r="1960" spans="1:4">
      <c r="A1960" t="s">
        <v>47</v>
      </c>
      <c r="B1960">
        <v>2105</v>
      </c>
      <c r="C1960" t="s">
        <v>8</v>
      </c>
      <c r="D1960">
        <v>1</v>
      </c>
    </row>
    <row r="1961" spans="1:4">
      <c r="A1961" t="s">
        <v>47</v>
      </c>
      <c r="B1961">
        <v>2105</v>
      </c>
      <c r="C1961" t="s">
        <v>14</v>
      </c>
      <c r="D1961">
        <v>1</v>
      </c>
    </row>
    <row r="1962" spans="1:4">
      <c r="A1962" t="s">
        <v>47</v>
      </c>
      <c r="B1962">
        <v>2106</v>
      </c>
      <c r="C1962" t="s">
        <v>49</v>
      </c>
      <c r="D1962">
        <v>1</v>
      </c>
    </row>
    <row r="1963" spans="1:4">
      <c r="A1963" t="s">
        <v>47</v>
      </c>
      <c r="B1963">
        <v>2107</v>
      </c>
      <c r="C1963" t="s">
        <v>8</v>
      </c>
      <c r="D1963">
        <v>1</v>
      </c>
    </row>
    <row r="1964" spans="1:4">
      <c r="A1964" t="s">
        <v>47</v>
      </c>
      <c r="B1964">
        <v>2107</v>
      </c>
      <c r="C1964" t="s">
        <v>14</v>
      </c>
      <c r="D1964">
        <v>3</v>
      </c>
    </row>
    <row r="1965" spans="1:4">
      <c r="A1965" t="s">
        <v>47</v>
      </c>
      <c r="B1965">
        <v>2108</v>
      </c>
      <c r="C1965" t="s">
        <v>13</v>
      </c>
      <c r="D1965">
        <v>1</v>
      </c>
    </row>
    <row r="1966" spans="1:4">
      <c r="A1966" t="s">
        <v>47</v>
      </c>
      <c r="B1966">
        <v>2108</v>
      </c>
      <c r="C1966" t="s">
        <v>14</v>
      </c>
      <c r="D1966">
        <v>5</v>
      </c>
    </row>
    <row r="1967" spans="1:4">
      <c r="A1967" t="s">
        <v>47</v>
      </c>
      <c r="B1967">
        <v>2109</v>
      </c>
      <c r="C1967" t="s">
        <v>49</v>
      </c>
      <c r="D1967">
        <v>1</v>
      </c>
    </row>
    <row r="1968" spans="1:4">
      <c r="A1968" t="s">
        <v>47</v>
      </c>
      <c r="B1968">
        <v>2110</v>
      </c>
      <c r="C1968" t="s">
        <v>13</v>
      </c>
      <c r="D1968">
        <v>1</v>
      </c>
    </row>
    <row r="1969" spans="1:4">
      <c r="A1969" t="s">
        <v>47</v>
      </c>
      <c r="B1969">
        <v>2110</v>
      </c>
      <c r="C1969" t="s">
        <v>14</v>
      </c>
      <c r="D1969">
        <v>4</v>
      </c>
    </row>
    <row r="1970" spans="1:4">
      <c r="A1970" t="s">
        <v>47</v>
      </c>
      <c r="B1970">
        <v>2111</v>
      </c>
      <c r="C1970" t="s">
        <v>6</v>
      </c>
      <c r="D1970">
        <v>1</v>
      </c>
    </row>
    <row r="1971" spans="1:4">
      <c r="A1971" t="s">
        <v>47</v>
      </c>
      <c r="B1971">
        <v>2112</v>
      </c>
      <c r="C1971" t="s">
        <v>6</v>
      </c>
      <c r="D1971">
        <v>1</v>
      </c>
    </row>
    <row r="1972" spans="1:4">
      <c r="A1972" t="s">
        <v>47</v>
      </c>
      <c r="B1972">
        <v>2113</v>
      </c>
      <c r="C1972" t="s">
        <v>49</v>
      </c>
      <c r="D1972">
        <v>1</v>
      </c>
    </row>
    <row r="1973" spans="1:4">
      <c r="A1973" t="s">
        <v>47</v>
      </c>
      <c r="B1973">
        <v>2114</v>
      </c>
      <c r="C1973" t="s">
        <v>39</v>
      </c>
      <c r="D1973">
        <v>1</v>
      </c>
    </row>
    <row r="1974" spans="1:4">
      <c r="A1974" t="s">
        <v>47</v>
      </c>
      <c r="B1974">
        <v>2115</v>
      </c>
      <c r="C1974" t="s">
        <v>13</v>
      </c>
      <c r="D1974">
        <v>1</v>
      </c>
    </row>
    <row r="1975" spans="1:4">
      <c r="A1975" t="s">
        <v>47</v>
      </c>
      <c r="B1975">
        <v>2115</v>
      </c>
      <c r="C1975" t="s">
        <v>14</v>
      </c>
      <c r="D1975">
        <v>4</v>
      </c>
    </row>
    <row r="1976" spans="1:4">
      <c r="A1976" t="s">
        <v>47</v>
      </c>
      <c r="B1976">
        <v>2116</v>
      </c>
      <c r="C1976" t="s">
        <v>13</v>
      </c>
      <c r="D1976">
        <v>1</v>
      </c>
    </row>
    <row r="1977" spans="1:4">
      <c r="A1977" t="s">
        <v>47</v>
      </c>
      <c r="B1977">
        <v>2116</v>
      </c>
      <c r="C1977" t="s">
        <v>14</v>
      </c>
      <c r="D1977">
        <v>4</v>
      </c>
    </row>
    <row r="1978" spans="1:4">
      <c r="A1978" t="s">
        <v>47</v>
      </c>
      <c r="B1978">
        <v>2117</v>
      </c>
      <c r="C1978" t="s">
        <v>14</v>
      </c>
      <c r="D1978">
        <v>5</v>
      </c>
    </row>
    <row r="1979" spans="1:4">
      <c r="A1979" t="s">
        <v>47</v>
      </c>
      <c r="B1979">
        <v>2118</v>
      </c>
      <c r="C1979" t="s">
        <v>13</v>
      </c>
      <c r="D1979">
        <v>1</v>
      </c>
    </row>
    <row r="1980" spans="1:4">
      <c r="A1980" t="s">
        <v>47</v>
      </c>
      <c r="B1980">
        <v>2118</v>
      </c>
      <c r="C1980" t="s">
        <v>14</v>
      </c>
      <c r="D1980">
        <v>5</v>
      </c>
    </row>
    <row r="1981" spans="1:4">
      <c r="A1981" t="s">
        <v>47</v>
      </c>
      <c r="B1981">
        <v>2119</v>
      </c>
      <c r="C1981" t="s">
        <v>9</v>
      </c>
      <c r="D1981">
        <v>1</v>
      </c>
    </row>
    <row r="1982" spans="1:4">
      <c r="A1982" t="s">
        <v>47</v>
      </c>
      <c r="B1982">
        <v>2119</v>
      </c>
      <c r="C1982" t="s">
        <v>14</v>
      </c>
      <c r="D1982">
        <v>2</v>
      </c>
    </row>
    <row r="1983" spans="1:4">
      <c r="A1983" t="s">
        <v>47</v>
      </c>
      <c r="B1983">
        <v>2120</v>
      </c>
      <c r="C1983" t="s">
        <v>13</v>
      </c>
      <c r="D1983">
        <v>1</v>
      </c>
    </row>
    <row r="1984" spans="1:4">
      <c r="A1984" t="s">
        <v>47</v>
      </c>
      <c r="B1984">
        <v>2120</v>
      </c>
      <c r="C1984" t="s">
        <v>14</v>
      </c>
      <c r="D1984">
        <v>2</v>
      </c>
    </row>
    <row r="1985" spans="1:4">
      <c r="A1985" t="s">
        <v>47</v>
      </c>
      <c r="B1985">
        <v>2121</v>
      </c>
      <c r="C1985" t="s">
        <v>14</v>
      </c>
      <c r="D1985">
        <v>10</v>
      </c>
    </row>
    <row r="1986" spans="1:4">
      <c r="A1986" t="s">
        <v>47</v>
      </c>
      <c r="B1986">
        <v>2122</v>
      </c>
      <c r="C1986" t="s">
        <v>13</v>
      </c>
      <c r="D1986">
        <v>1</v>
      </c>
    </row>
    <row r="1987" spans="1:4">
      <c r="A1987" t="s">
        <v>47</v>
      </c>
      <c r="B1987">
        <v>2122</v>
      </c>
      <c r="C1987" t="s">
        <v>14</v>
      </c>
      <c r="D1987">
        <v>9</v>
      </c>
    </row>
    <row r="1988" spans="1:4">
      <c r="A1988" t="s">
        <v>47</v>
      </c>
      <c r="B1988">
        <v>2123</v>
      </c>
      <c r="C1988" t="s">
        <v>13</v>
      </c>
      <c r="D1988">
        <v>1</v>
      </c>
    </row>
    <row r="1989" spans="1:4">
      <c r="A1989" t="s">
        <v>47</v>
      </c>
      <c r="B1989">
        <v>2123</v>
      </c>
      <c r="C1989" t="s">
        <v>14</v>
      </c>
      <c r="D1989">
        <v>7</v>
      </c>
    </row>
    <row r="1990" spans="1:4">
      <c r="A1990" t="s">
        <v>47</v>
      </c>
      <c r="B1990">
        <v>2124</v>
      </c>
      <c r="C1990" t="s">
        <v>48</v>
      </c>
      <c r="D1990">
        <v>1</v>
      </c>
    </row>
    <row r="1991" spans="1:4">
      <c r="A1991" t="s">
        <v>47</v>
      </c>
      <c r="B1991">
        <v>2124</v>
      </c>
      <c r="C1991" t="s">
        <v>14</v>
      </c>
      <c r="D1991">
        <v>1</v>
      </c>
    </row>
    <row r="1992" spans="1:4">
      <c r="A1992" t="s">
        <v>47</v>
      </c>
      <c r="B1992">
        <v>2125</v>
      </c>
      <c r="C1992" t="s">
        <v>49</v>
      </c>
      <c r="D1992">
        <v>1</v>
      </c>
    </row>
    <row r="1993" spans="1:4">
      <c r="A1993" t="s">
        <v>47</v>
      </c>
      <c r="B1993">
        <v>2126</v>
      </c>
      <c r="C1993" t="s">
        <v>14</v>
      </c>
      <c r="D1993">
        <v>7</v>
      </c>
    </row>
    <row r="1994" spans="1:4">
      <c r="A1994" t="s">
        <v>47</v>
      </c>
      <c r="B1994">
        <v>2127</v>
      </c>
      <c r="C1994" t="s">
        <v>14</v>
      </c>
      <c r="D1994">
        <v>6</v>
      </c>
    </row>
    <row r="1995" spans="1:4">
      <c r="A1995" t="s">
        <v>47</v>
      </c>
      <c r="B1995">
        <v>2128</v>
      </c>
      <c r="C1995" t="s">
        <v>14</v>
      </c>
      <c r="D1995">
        <v>9</v>
      </c>
    </row>
    <row r="1996" spans="1:4">
      <c r="A1996" t="s">
        <v>47</v>
      </c>
      <c r="B1996">
        <v>2129</v>
      </c>
      <c r="C1996" t="s">
        <v>49</v>
      </c>
      <c r="D1996">
        <v>1</v>
      </c>
    </row>
    <row r="1997" spans="1:4">
      <c r="A1997" t="s">
        <v>47</v>
      </c>
      <c r="B1997">
        <v>2130</v>
      </c>
      <c r="C1997" t="s">
        <v>14</v>
      </c>
      <c r="D1997">
        <v>8</v>
      </c>
    </row>
    <row r="1998" spans="1:4">
      <c r="A1998" t="s">
        <v>47</v>
      </c>
      <c r="B1998">
        <v>2131</v>
      </c>
      <c r="C1998" t="s">
        <v>49</v>
      </c>
      <c r="D1998">
        <v>1</v>
      </c>
    </row>
    <row r="1999" spans="1:4">
      <c r="A1999" t="s">
        <v>47</v>
      </c>
      <c r="B1999">
        <v>2132</v>
      </c>
      <c r="C1999" t="s">
        <v>14</v>
      </c>
      <c r="D1999">
        <v>5</v>
      </c>
    </row>
    <row r="2000" spans="1:4">
      <c r="A2000" t="s">
        <v>47</v>
      </c>
      <c r="B2000">
        <v>2133</v>
      </c>
      <c r="C2000" t="s">
        <v>13</v>
      </c>
      <c r="D2000">
        <v>1</v>
      </c>
    </row>
    <row r="2001" spans="1:4">
      <c r="A2001" t="s">
        <v>47</v>
      </c>
      <c r="B2001">
        <v>2133</v>
      </c>
      <c r="C2001" t="s">
        <v>14</v>
      </c>
      <c r="D2001">
        <v>3</v>
      </c>
    </row>
    <row r="2002" spans="1:4">
      <c r="A2002" t="s">
        <v>47</v>
      </c>
      <c r="B2002">
        <v>2134</v>
      </c>
      <c r="C2002" t="s">
        <v>15</v>
      </c>
      <c r="D2002">
        <v>1</v>
      </c>
    </row>
    <row r="2003" spans="1:4">
      <c r="A2003" t="s">
        <v>47</v>
      </c>
      <c r="B2003">
        <v>2134</v>
      </c>
      <c r="C2003" t="s">
        <v>14</v>
      </c>
      <c r="D2003">
        <v>2</v>
      </c>
    </row>
    <row r="2004" spans="1:4">
      <c r="A2004" t="s">
        <v>47</v>
      </c>
      <c r="B2004">
        <v>2135</v>
      </c>
      <c r="C2004" t="s">
        <v>49</v>
      </c>
      <c r="D2004">
        <v>1</v>
      </c>
    </row>
    <row r="2005" spans="1:4">
      <c r="A2005" t="s">
        <v>47</v>
      </c>
      <c r="B2005">
        <v>2136</v>
      </c>
      <c r="C2005" t="s">
        <v>49</v>
      </c>
      <c r="D2005">
        <v>1</v>
      </c>
    </row>
    <row r="2006" spans="1:4">
      <c r="A2006" t="s">
        <v>47</v>
      </c>
      <c r="B2006">
        <v>2137</v>
      </c>
      <c r="C2006" t="s">
        <v>9</v>
      </c>
      <c r="D2006">
        <v>1</v>
      </c>
    </row>
    <row r="2007" spans="1:4">
      <c r="A2007" t="s">
        <v>47</v>
      </c>
      <c r="B2007">
        <v>2137</v>
      </c>
      <c r="C2007" t="s">
        <v>14</v>
      </c>
      <c r="D2007">
        <v>3</v>
      </c>
    </row>
    <row r="2008" spans="1:4">
      <c r="A2008" t="s">
        <v>47</v>
      </c>
      <c r="B2008">
        <v>2138</v>
      </c>
      <c r="C2008" t="s">
        <v>14</v>
      </c>
      <c r="D2008">
        <v>7</v>
      </c>
    </row>
    <row r="2009" spans="1:4">
      <c r="A2009" t="s">
        <v>47</v>
      </c>
      <c r="B2009">
        <v>2139</v>
      </c>
      <c r="C2009" t="s">
        <v>39</v>
      </c>
      <c r="D2009">
        <v>1</v>
      </c>
    </row>
    <row r="2010" spans="1:4">
      <c r="A2010" t="s">
        <v>47</v>
      </c>
      <c r="B2010">
        <v>2140</v>
      </c>
      <c r="C2010" t="s">
        <v>49</v>
      </c>
      <c r="D2010">
        <v>1</v>
      </c>
    </row>
    <row r="2011" spans="1:4">
      <c r="A2011" t="s">
        <v>47</v>
      </c>
      <c r="B2011">
        <v>2141</v>
      </c>
      <c r="C2011" t="s">
        <v>14</v>
      </c>
      <c r="D2011">
        <v>6</v>
      </c>
    </row>
    <row r="2012" spans="1:4">
      <c r="A2012" t="s">
        <v>47</v>
      </c>
      <c r="B2012">
        <v>2142</v>
      </c>
      <c r="C2012" t="s">
        <v>8</v>
      </c>
      <c r="D2012">
        <v>1</v>
      </c>
    </row>
    <row r="2013" spans="1:4">
      <c r="A2013" t="s">
        <v>47</v>
      </c>
      <c r="B2013">
        <v>2142</v>
      </c>
      <c r="C2013" t="s">
        <v>14</v>
      </c>
      <c r="D2013">
        <v>2</v>
      </c>
    </row>
    <row r="2014" spans="1:4">
      <c r="A2014" t="s">
        <v>47</v>
      </c>
      <c r="B2014">
        <v>2143</v>
      </c>
      <c r="C2014" t="s">
        <v>14</v>
      </c>
      <c r="D2014">
        <v>4</v>
      </c>
    </row>
    <row r="2015" spans="1:4">
      <c r="A2015" t="s">
        <v>47</v>
      </c>
      <c r="B2015">
        <v>2144</v>
      </c>
      <c r="C2015" t="s">
        <v>13</v>
      </c>
      <c r="D2015">
        <v>1</v>
      </c>
    </row>
    <row r="2016" spans="1:4">
      <c r="A2016" t="s">
        <v>47</v>
      </c>
      <c r="B2016">
        <v>2144</v>
      </c>
      <c r="C2016" t="s">
        <v>14</v>
      </c>
      <c r="D2016">
        <v>2</v>
      </c>
    </row>
    <row r="2017" spans="1:4">
      <c r="A2017" t="s">
        <v>47</v>
      </c>
      <c r="B2017">
        <v>2145</v>
      </c>
      <c r="C2017" t="s">
        <v>49</v>
      </c>
      <c r="D2017">
        <v>1</v>
      </c>
    </row>
    <row r="2018" spans="1:4">
      <c r="A2018" t="s">
        <v>47</v>
      </c>
      <c r="B2018">
        <v>2146</v>
      </c>
      <c r="C2018" t="s">
        <v>49</v>
      </c>
      <c r="D2018">
        <v>1</v>
      </c>
    </row>
    <row r="2019" spans="1:4">
      <c r="A2019" t="s">
        <v>47</v>
      </c>
      <c r="B2019">
        <v>2147</v>
      </c>
      <c r="C2019" t="s">
        <v>49</v>
      </c>
      <c r="D2019">
        <v>1</v>
      </c>
    </row>
    <row r="2020" spans="1:4">
      <c r="A2020" t="s">
        <v>47</v>
      </c>
      <c r="B2020">
        <v>2148</v>
      </c>
      <c r="C2020" t="s">
        <v>49</v>
      </c>
      <c r="D2020">
        <v>1</v>
      </c>
    </row>
    <row r="2021" spans="1:4">
      <c r="A2021" t="s">
        <v>47</v>
      </c>
      <c r="B2021">
        <v>2149</v>
      </c>
      <c r="C2021" t="s">
        <v>49</v>
      </c>
      <c r="D2021">
        <v>1</v>
      </c>
    </row>
    <row r="2022" spans="1:4">
      <c r="A2022" t="s">
        <v>47</v>
      </c>
      <c r="B2022">
        <v>2150</v>
      </c>
      <c r="C2022" t="s">
        <v>49</v>
      </c>
      <c r="D2022">
        <v>1</v>
      </c>
    </row>
    <row r="2023" spans="1:4">
      <c r="A2023" t="s">
        <v>47</v>
      </c>
      <c r="B2023">
        <v>2151</v>
      </c>
      <c r="C2023" t="s">
        <v>39</v>
      </c>
      <c r="D2023">
        <v>1</v>
      </c>
    </row>
    <row r="2024" spans="1:4">
      <c r="A2024" t="s">
        <v>47</v>
      </c>
      <c r="B2024">
        <v>2152</v>
      </c>
      <c r="C2024" t="s">
        <v>39</v>
      </c>
      <c r="D2024">
        <v>1</v>
      </c>
    </row>
    <row r="2025" spans="1:4">
      <c r="A2025" t="s">
        <v>47</v>
      </c>
      <c r="B2025">
        <v>2153</v>
      </c>
      <c r="C2025" t="s">
        <v>49</v>
      </c>
      <c r="D2025">
        <v>1</v>
      </c>
    </row>
    <row r="2026" spans="1:4">
      <c r="A2026" t="s">
        <v>47</v>
      </c>
      <c r="B2026">
        <v>2154</v>
      </c>
      <c r="C2026" t="s">
        <v>6</v>
      </c>
      <c r="D2026">
        <v>1</v>
      </c>
    </row>
    <row r="2027" spans="1:4">
      <c r="A2027" t="s">
        <v>47</v>
      </c>
      <c r="B2027">
        <v>2155</v>
      </c>
      <c r="C2027" t="s">
        <v>10</v>
      </c>
      <c r="D2027">
        <v>1</v>
      </c>
    </row>
    <row r="2028" spans="1:4">
      <c r="A2028" t="s">
        <v>47</v>
      </c>
      <c r="B2028">
        <v>2155</v>
      </c>
      <c r="C2028" t="s">
        <v>14</v>
      </c>
      <c r="D2028">
        <v>6</v>
      </c>
    </row>
    <row r="2029" spans="1:4">
      <c r="A2029" t="s">
        <v>47</v>
      </c>
      <c r="B2029">
        <v>2156</v>
      </c>
      <c r="C2029" t="s">
        <v>49</v>
      </c>
      <c r="D2029">
        <v>1</v>
      </c>
    </row>
    <row r="2030" spans="1:4">
      <c r="A2030" t="s">
        <v>47</v>
      </c>
      <c r="B2030">
        <v>2157</v>
      </c>
      <c r="C2030" t="s">
        <v>49</v>
      </c>
      <c r="D2030">
        <v>1</v>
      </c>
    </row>
    <row r="2031" spans="1:4">
      <c r="A2031" t="s">
        <v>47</v>
      </c>
      <c r="B2031">
        <v>2158</v>
      </c>
      <c r="C2031" t="s">
        <v>49</v>
      </c>
      <c r="D2031">
        <v>1</v>
      </c>
    </row>
    <row r="2032" spans="1:4">
      <c r="A2032" t="s">
        <v>47</v>
      </c>
      <c r="B2032">
        <v>2159</v>
      </c>
      <c r="C2032" t="s">
        <v>39</v>
      </c>
      <c r="D2032">
        <v>1</v>
      </c>
    </row>
    <row r="2033" spans="1:4">
      <c r="A2033" t="s">
        <v>47</v>
      </c>
      <c r="B2033">
        <v>2160</v>
      </c>
      <c r="C2033" t="s">
        <v>6</v>
      </c>
      <c r="D2033">
        <v>1</v>
      </c>
    </row>
    <row r="2034" spans="1:4">
      <c r="A2034" t="s">
        <v>47</v>
      </c>
      <c r="B2034">
        <v>2161</v>
      </c>
      <c r="C2034" t="s">
        <v>13</v>
      </c>
      <c r="D2034">
        <v>1</v>
      </c>
    </row>
    <row r="2035" spans="1:4">
      <c r="A2035" t="s">
        <v>47</v>
      </c>
      <c r="B2035">
        <v>2161</v>
      </c>
      <c r="C2035" t="s">
        <v>14</v>
      </c>
      <c r="D2035">
        <v>2</v>
      </c>
    </row>
    <row r="2036" spans="1:4">
      <c r="A2036" t="s">
        <v>47</v>
      </c>
      <c r="B2036">
        <v>2162</v>
      </c>
      <c r="C2036" t="s">
        <v>14</v>
      </c>
      <c r="D2036">
        <v>1</v>
      </c>
    </row>
    <row r="2037" spans="1:4">
      <c r="A2037" t="s">
        <v>47</v>
      </c>
      <c r="B2037">
        <v>2163</v>
      </c>
      <c r="C2037" t="s">
        <v>39</v>
      </c>
      <c r="D2037">
        <v>1</v>
      </c>
    </row>
    <row r="2038" spans="1:4">
      <c r="A2038" t="s">
        <v>47</v>
      </c>
      <c r="B2038">
        <v>2164</v>
      </c>
      <c r="C2038" t="s">
        <v>49</v>
      </c>
      <c r="D2038">
        <v>1</v>
      </c>
    </row>
    <row r="2039" spans="1:4">
      <c r="A2039" t="s">
        <v>47</v>
      </c>
      <c r="B2039">
        <v>2165</v>
      </c>
      <c r="C2039" t="s">
        <v>39</v>
      </c>
      <c r="D2039">
        <v>1</v>
      </c>
    </row>
    <row r="2040" spans="1:4">
      <c r="A2040" t="s">
        <v>47</v>
      </c>
      <c r="B2040">
        <v>2166</v>
      </c>
      <c r="C2040" t="s">
        <v>32</v>
      </c>
      <c r="D2040">
        <v>1</v>
      </c>
    </row>
    <row r="2041" spans="1:4">
      <c r="A2041" t="s">
        <v>47</v>
      </c>
      <c r="B2041">
        <v>2167</v>
      </c>
      <c r="C2041" t="s">
        <v>13</v>
      </c>
      <c r="D2041">
        <v>1</v>
      </c>
    </row>
    <row r="2042" spans="1:4">
      <c r="A2042" t="s">
        <v>47</v>
      </c>
      <c r="B2042">
        <v>2167</v>
      </c>
      <c r="C2042" t="s">
        <v>14</v>
      </c>
      <c r="D2042">
        <v>3</v>
      </c>
    </row>
    <row r="2043" spans="1:4">
      <c r="A2043" t="s">
        <v>47</v>
      </c>
      <c r="B2043">
        <v>2168</v>
      </c>
      <c r="C2043" t="s">
        <v>8</v>
      </c>
      <c r="D2043">
        <v>1</v>
      </c>
    </row>
    <row r="2044" spans="1:4">
      <c r="A2044" t="s">
        <v>47</v>
      </c>
      <c r="B2044">
        <v>2168</v>
      </c>
      <c r="C2044" t="s">
        <v>14</v>
      </c>
      <c r="D2044">
        <v>3</v>
      </c>
    </row>
    <row r="2045" spans="1:4">
      <c r="A2045" t="s">
        <v>47</v>
      </c>
      <c r="B2045">
        <v>2169</v>
      </c>
      <c r="C2045" t="s">
        <v>8</v>
      </c>
      <c r="D2045">
        <v>1</v>
      </c>
    </row>
    <row r="2046" spans="1:4">
      <c r="A2046" t="s">
        <v>47</v>
      </c>
      <c r="B2046">
        <v>2169</v>
      </c>
      <c r="C2046" t="s">
        <v>14</v>
      </c>
      <c r="D2046">
        <v>3</v>
      </c>
    </row>
    <row r="2047" spans="1:4">
      <c r="A2047" t="s">
        <v>47</v>
      </c>
      <c r="B2047">
        <v>2170</v>
      </c>
      <c r="C2047" t="s">
        <v>14</v>
      </c>
      <c r="D2047">
        <v>9</v>
      </c>
    </row>
    <row r="2048" spans="1:4">
      <c r="A2048" t="s">
        <v>47</v>
      </c>
      <c r="B2048">
        <v>2171</v>
      </c>
      <c r="C2048" t="s">
        <v>8</v>
      </c>
      <c r="D2048">
        <v>1</v>
      </c>
    </row>
    <row r="2049" spans="1:4">
      <c r="A2049" t="s">
        <v>47</v>
      </c>
      <c r="B2049">
        <v>2171</v>
      </c>
      <c r="C2049" t="s">
        <v>14</v>
      </c>
      <c r="D2049">
        <v>2</v>
      </c>
    </row>
    <row r="2050" spans="1:4">
      <c r="A2050" t="s">
        <v>47</v>
      </c>
      <c r="B2050">
        <v>2172</v>
      </c>
      <c r="C2050" t="s">
        <v>14</v>
      </c>
      <c r="D2050">
        <v>11</v>
      </c>
    </row>
    <row r="2051" spans="1:4">
      <c r="A2051" t="s">
        <v>47</v>
      </c>
      <c r="B2051">
        <v>2173</v>
      </c>
      <c r="C2051" t="s">
        <v>49</v>
      </c>
      <c r="D2051">
        <v>1</v>
      </c>
    </row>
    <row r="2052" spans="1:4">
      <c r="A2052" t="s">
        <v>47</v>
      </c>
      <c r="B2052">
        <v>2174</v>
      </c>
      <c r="C2052" t="s">
        <v>49</v>
      </c>
      <c r="D2052">
        <v>1</v>
      </c>
    </row>
    <row r="2053" spans="1:4">
      <c r="A2053" t="s">
        <v>47</v>
      </c>
      <c r="B2053">
        <v>2175</v>
      </c>
      <c r="C2053" t="s">
        <v>6</v>
      </c>
      <c r="D2053">
        <v>1</v>
      </c>
    </row>
    <row r="2054" spans="1:4">
      <c r="A2054" t="s">
        <v>47</v>
      </c>
      <c r="B2054">
        <v>2176</v>
      </c>
      <c r="C2054" t="s">
        <v>14</v>
      </c>
      <c r="D2054">
        <v>8</v>
      </c>
    </row>
    <row r="2055" spans="1:4">
      <c r="A2055" t="s">
        <v>47</v>
      </c>
      <c r="B2055">
        <v>2177</v>
      </c>
      <c r="C2055" t="s">
        <v>39</v>
      </c>
      <c r="D2055">
        <v>1</v>
      </c>
    </row>
    <row r="2056" spans="1:4">
      <c r="A2056" t="s">
        <v>47</v>
      </c>
      <c r="B2056">
        <v>2178</v>
      </c>
      <c r="C2056" t="s">
        <v>14</v>
      </c>
      <c r="D2056">
        <v>8</v>
      </c>
    </row>
    <row r="2057" spans="1:4">
      <c r="A2057" t="s">
        <v>47</v>
      </c>
      <c r="B2057">
        <v>2179</v>
      </c>
      <c r="C2057" t="s">
        <v>49</v>
      </c>
      <c r="D2057">
        <v>1</v>
      </c>
    </row>
    <row r="2058" spans="1:4">
      <c r="A2058" t="s">
        <v>47</v>
      </c>
      <c r="B2058">
        <v>2180</v>
      </c>
      <c r="C2058" t="s">
        <v>13</v>
      </c>
      <c r="D2058">
        <v>1</v>
      </c>
    </row>
    <row r="2059" spans="1:4">
      <c r="A2059" t="s">
        <v>47</v>
      </c>
      <c r="B2059">
        <v>2180</v>
      </c>
      <c r="C2059" t="s">
        <v>14</v>
      </c>
      <c r="D2059">
        <v>6</v>
      </c>
    </row>
    <row r="2060" spans="1:4">
      <c r="A2060" t="s">
        <v>47</v>
      </c>
      <c r="B2060">
        <v>2181</v>
      </c>
      <c r="C2060" t="s">
        <v>14</v>
      </c>
      <c r="D2060">
        <v>1</v>
      </c>
    </row>
    <row r="2061" spans="1:4">
      <c r="A2061" t="s">
        <v>47</v>
      </c>
      <c r="B2061">
        <v>2181</v>
      </c>
      <c r="C2061" t="s">
        <v>14</v>
      </c>
      <c r="D2061">
        <v>7</v>
      </c>
    </row>
    <row r="2062" spans="1:4">
      <c r="A2062" t="s">
        <v>47</v>
      </c>
      <c r="B2062">
        <v>2182</v>
      </c>
      <c r="C2062" t="s">
        <v>13</v>
      </c>
      <c r="D2062">
        <v>2</v>
      </c>
    </row>
    <row r="2063" spans="1:4">
      <c r="A2063" t="s">
        <v>47</v>
      </c>
      <c r="B2063">
        <v>2182</v>
      </c>
      <c r="C2063" t="s">
        <v>14</v>
      </c>
      <c r="D2063">
        <v>3</v>
      </c>
    </row>
    <row r="2064" spans="1:4">
      <c r="A2064" t="s">
        <v>47</v>
      </c>
      <c r="B2064">
        <v>2183</v>
      </c>
      <c r="C2064" t="s">
        <v>9</v>
      </c>
      <c r="D2064">
        <v>1</v>
      </c>
    </row>
    <row r="2065" spans="1:4">
      <c r="A2065" t="s">
        <v>47</v>
      </c>
      <c r="B2065">
        <v>2183</v>
      </c>
      <c r="C2065" t="s">
        <v>14</v>
      </c>
      <c r="D2065">
        <v>5</v>
      </c>
    </row>
    <row r="2066" spans="1:4">
      <c r="A2066" t="s">
        <v>47</v>
      </c>
      <c r="B2066">
        <v>2184</v>
      </c>
      <c r="C2066" t="s">
        <v>14</v>
      </c>
      <c r="D2066">
        <v>7</v>
      </c>
    </row>
    <row r="2067" spans="1:4">
      <c r="A2067" t="s">
        <v>47</v>
      </c>
      <c r="B2067">
        <v>2185</v>
      </c>
      <c r="C2067" t="s">
        <v>13</v>
      </c>
      <c r="D2067">
        <v>1</v>
      </c>
    </row>
    <row r="2068" spans="1:4">
      <c r="A2068" t="s">
        <v>47</v>
      </c>
      <c r="B2068">
        <v>2185</v>
      </c>
      <c r="C2068" t="s">
        <v>14</v>
      </c>
      <c r="D2068">
        <v>5</v>
      </c>
    </row>
    <row r="2069" spans="1:4">
      <c r="A2069" t="s">
        <v>47</v>
      </c>
      <c r="B2069">
        <v>2186</v>
      </c>
      <c r="C2069" t="s">
        <v>49</v>
      </c>
      <c r="D2069">
        <v>1</v>
      </c>
    </row>
    <row r="2070" spans="1:4">
      <c r="A2070" t="s">
        <v>47</v>
      </c>
      <c r="B2070">
        <v>2187</v>
      </c>
      <c r="C2070" t="s">
        <v>49</v>
      </c>
      <c r="D2070">
        <v>1</v>
      </c>
    </row>
    <row r="2071" spans="1:4">
      <c r="A2071" t="s">
        <v>47</v>
      </c>
      <c r="B2071">
        <v>2188</v>
      </c>
      <c r="C2071" t="s">
        <v>14</v>
      </c>
      <c r="D2071">
        <v>10</v>
      </c>
    </row>
    <row r="2072" spans="1:4">
      <c r="A2072" t="s">
        <v>47</v>
      </c>
      <c r="B2072">
        <v>2189</v>
      </c>
      <c r="C2072" t="s">
        <v>13</v>
      </c>
      <c r="D2072">
        <v>1</v>
      </c>
    </row>
    <row r="2073" spans="1:4">
      <c r="A2073" t="s">
        <v>47</v>
      </c>
      <c r="B2073">
        <v>2189</v>
      </c>
      <c r="C2073" t="s">
        <v>14</v>
      </c>
      <c r="D2073">
        <v>3</v>
      </c>
    </row>
    <row r="2074" spans="1:4">
      <c r="A2074" t="s">
        <v>47</v>
      </c>
      <c r="B2074">
        <v>2190</v>
      </c>
      <c r="C2074" t="s">
        <v>49</v>
      </c>
      <c r="D2074">
        <v>1</v>
      </c>
    </row>
    <row r="2075" spans="1:4">
      <c r="A2075" t="s">
        <v>47</v>
      </c>
      <c r="B2075">
        <v>2191</v>
      </c>
      <c r="C2075" t="s">
        <v>14</v>
      </c>
      <c r="D2075">
        <v>10</v>
      </c>
    </row>
    <row r="2076" spans="1:4">
      <c r="A2076" t="s">
        <v>47</v>
      </c>
      <c r="B2076">
        <v>2192</v>
      </c>
      <c r="C2076" t="s">
        <v>8</v>
      </c>
      <c r="D2076">
        <v>1</v>
      </c>
    </row>
    <row r="2077" spans="1:4">
      <c r="A2077" t="s">
        <v>47</v>
      </c>
      <c r="B2077">
        <v>2192</v>
      </c>
      <c r="C2077" t="s">
        <v>14</v>
      </c>
      <c r="D2077">
        <v>6</v>
      </c>
    </row>
    <row r="2078" spans="1:4">
      <c r="A2078" t="s">
        <v>47</v>
      </c>
      <c r="B2078">
        <v>2193</v>
      </c>
      <c r="C2078" t="s">
        <v>14</v>
      </c>
      <c r="D2078">
        <v>9</v>
      </c>
    </row>
    <row r="2079" spans="1:4">
      <c r="A2079" t="s">
        <v>47</v>
      </c>
      <c r="B2079">
        <v>2194</v>
      </c>
      <c r="C2079" t="s">
        <v>14</v>
      </c>
      <c r="D2079">
        <v>6</v>
      </c>
    </row>
    <row r="2080" spans="1:4">
      <c r="A2080" t="s">
        <v>47</v>
      </c>
      <c r="B2080">
        <v>2195</v>
      </c>
      <c r="C2080" t="s">
        <v>8</v>
      </c>
      <c r="D2080">
        <v>1</v>
      </c>
    </row>
    <row r="2081" spans="1:4">
      <c r="A2081" t="s">
        <v>47</v>
      </c>
      <c r="B2081">
        <v>2195</v>
      </c>
      <c r="C2081" t="s">
        <v>14</v>
      </c>
      <c r="D2081">
        <v>2</v>
      </c>
    </row>
    <row r="2082" spans="1:4">
      <c r="A2082" t="s">
        <v>47</v>
      </c>
      <c r="B2082">
        <v>2196</v>
      </c>
      <c r="C2082" t="s">
        <v>13</v>
      </c>
      <c r="D2082">
        <v>1</v>
      </c>
    </row>
    <row r="2083" spans="1:4">
      <c r="A2083" t="s">
        <v>47</v>
      </c>
      <c r="B2083">
        <v>2196</v>
      </c>
      <c r="C2083" t="s">
        <v>14</v>
      </c>
      <c r="D2083">
        <v>2</v>
      </c>
    </row>
    <row r="2084" spans="1:4">
      <c r="A2084" t="s">
        <v>47</v>
      </c>
      <c r="B2084">
        <v>2197</v>
      </c>
      <c r="C2084" t="s">
        <v>14</v>
      </c>
      <c r="D2084">
        <v>10</v>
      </c>
    </row>
    <row r="2085" spans="1:4">
      <c r="A2085" t="s">
        <v>47</v>
      </c>
      <c r="B2085">
        <v>2198</v>
      </c>
      <c r="C2085" t="s">
        <v>14</v>
      </c>
      <c r="D2085">
        <v>13</v>
      </c>
    </row>
    <row r="2086" spans="1:4">
      <c r="A2086" t="s">
        <v>47</v>
      </c>
      <c r="B2086">
        <v>2199</v>
      </c>
      <c r="C2086" t="s">
        <v>14</v>
      </c>
      <c r="D2086">
        <v>12</v>
      </c>
    </row>
    <row r="2087" spans="1:4">
      <c r="A2087" t="s">
        <v>47</v>
      </c>
      <c r="B2087">
        <v>2201</v>
      </c>
      <c r="C2087" t="s">
        <v>33</v>
      </c>
      <c r="D2087">
        <v>1</v>
      </c>
    </row>
    <row r="2088" spans="1:4">
      <c r="A2088" t="s">
        <v>47</v>
      </c>
      <c r="B2088">
        <v>2202</v>
      </c>
      <c r="C2088" t="s">
        <v>49</v>
      </c>
      <c r="D2088">
        <v>1</v>
      </c>
    </row>
    <row r="2089" spans="1:4">
      <c r="A2089" t="s">
        <v>47</v>
      </c>
      <c r="B2089">
        <v>2203</v>
      </c>
      <c r="C2089" t="s">
        <v>14</v>
      </c>
      <c r="D2089">
        <v>6</v>
      </c>
    </row>
    <row r="2090" spans="1:4">
      <c r="A2090" t="s">
        <v>47</v>
      </c>
      <c r="B2090">
        <v>2204</v>
      </c>
      <c r="C2090" t="s">
        <v>49</v>
      </c>
      <c r="D2090">
        <v>1</v>
      </c>
    </row>
    <row r="2091" spans="1:4">
      <c r="A2091" t="s">
        <v>47</v>
      </c>
      <c r="B2091">
        <v>2205</v>
      </c>
      <c r="C2091" t="s">
        <v>49</v>
      </c>
      <c r="D2091">
        <v>1</v>
      </c>
    </row>
    <row r="2092" spans="1:4">
      <c r="A2092" t="s">
        <v>47</v>
      </c>
      <c r="B2092">
        <v>2206</v>
      </c>
      <c r="C2092" t="s">
        <v>49</v>
      </c>
      <c r="D2092">
        <v>1</v>
      </c>
    </row>
    <row r="2093" spans="1:4">
      <c r="A2093" t="s">
        <v>47</v>
      </c>
      <c r="B2093">
        <v>2207</v>
      </c>
      <c r="C2093" t="s">
        <v>8</v>
      </c>
      <c r="D2093">
        <v>1</v>
      </c>
    </row>
    <row r="2094" spans="1:4">
      <c r="A2094" t="s">
        <v>47</v>
      </c>
      <c r="B2094">
        <v>2207</v>
      </c>
      <c r="C2094" t="s">
        <v>14</v>
      </c>
      <c r="D2094">
        <v>5</v>
      </c>
    </row>
    <row r="2095" spans="1:4">
      <c r="A2095" t="s">
        <v>47</v>
      </c>
      <c r="B2095">
        <v>2208</v>
      </c>
      <c r="C2095" t="s">
        <v>13</v>
      </c>
      <c r="D2095">
        <v>1</v>
      </c>
    </row>
    <row r="2096" spans="1:4">
      <c r="A2096" t="s">
        <v>47</v>
      </c>
      <c r="B2096">
        <v>2208</v>
      </c>
      <c r="C2096" t="s">
        <v>14</v>
      </c>
      <c r="D2096">
        <v>3</v>
      </c>
    </row>
    <row r="2097" spans="1:4">
      <c r="A2097" t="s">
        <v>47</v>
      </c>
      <c r="B2097">
        <v>2209</v>
      </c>
      <c r="C2097" t="s">
        <v>49</v>
      </c>
      <c r="D2097">
        <v>1</v>
      </c>
    </row>
    <row r="2098" spans="1:4">
      <c r="A2098" t="s">
        <v>47</v>
      </c>
      <c r="B2098">
        <v>2210</v>
      </c>
      <c r="C2098" t="s">
        <v>49</v>
      </c>
      <c r="D2098">
        <v>1</v>
      </c>
    </row>
    <row r="2099" spans="1:4">
      <c r="A2099" t="s">
        <v>47</v>
      </c>
      <c r="B2099">
        <v>2211</v>
      </c>
      <c r="C2099" t="s">
        <v>6</v>
      </c>
      <c r="D2099">
        <v>1</v>
      </c>
    </row>
    <row r="2100" spans="1:4">
      <c r="A2100" t="s">
        <v>47</v>
      </c>
      <c r="B2100">
        <v>2212</v>
      </c>
      <c r="C2100" t="s">
        <v>8</v>
      </c>
      <c r="D2100">
        <v>1</v>
      </c>
    </row>
    <row r="2101" spans="1:4">
      <c r="A2101" t="s">
        <v>47</v>
      </c>
      <c r="B2101">
        <v>2212</v>
      </c>
      <c r="C2101" t="s">
        <v>14</v>
      </c>
      <c r="D2101">
        <v>4</v>
      </c>
    </row>
    <row r="2102" spans="1:4">
      <c r="A2102" t="s">
        <v>47</v>
      </c>
      <c r="B2102">
        <v>2213</v>
      </c>
      <c r="C2102" t="s">
        <v>14</v>
      </c>
      <c r="D2102">
        <v>10</v>
      </c>
    </row>
    <row r="2103" spans="1:4">
      <c r="A2103" t="s">
        <v>47</v>
      </c>
      <c r="B2103">
        <v>2214</v>
      </c>
      <c r="C2103" t="s">
        <v>49</v>
      </c>
      <c r="D2103">
        <v>1</v>
      </c>
    </row>
    <row r="2104" spans="1:4">
      <c r="A2104" t="s">
        <v>47</v>
      </c>
      <c r="B2104">
        <v>2215</v>
      </c>
      <c r="C2104" t="s">
        <v>49</v>
      </c>
      <c r="D2104">
        <v>1</v>
      </c>
    </row>
    <row r="2105" spans="1:4">
      <c r="A2105" t="s">
        <v>47</v>
      </c>
      <c r="B2105">
        <v>2216</v>
      </c>
      <c r="C2105" t="s">
        <v>39</v>
      </c>
      <c r="D2105">
        <v>1</v>
      </c>
    </row>
    <row r="2106" spans="1:4">
      <c r="A2106" t="s">
        <v>47</v>
      </c>
      <c r="B2106">
        <v>2217</v>
      </c>
      <c r="C2106" t="s">
        <v>49</v>
      </c>
      <c r="D2106">
        <v>1</v>
      </c>
    </row>
    <row r="2107" spans="1:4">
      <c r="A2107" t="s">
        <v>47</v>
      </c>
      <c r="B2107">
        <v>2218</v>
      </c>
      <c r="C2107" t="s">
        <v>49</v>
      </c>
      <c r="D2107">
        <v>1</v>
      </c>
    </row>
    <row r="2108" spans="1:4">
      <c r="A2108" t="s">
        <v>47</v>
      </c>
      <c r="B2108">
        <v>2219</v>
      </c>
      <c r="C2108" t="s">
        <v>49</v>
      </c>
      <c r="D2108">
        <v>1</v>
      </c>
    </row>
    <row r="2109" spans="1:4">
      <c r="A2109" t="s">
        <v>47</v>
      </c>
      <c r="B2109">
        <v>2220</v>
      </c>
      <c r="C2109" t="s">
        <v>13</v>
      </c>
      <c r="D2109">
        <v>1.6666666670000001</v>
      </c>
    </row>
    <row r="2110" spans="1:4">
      <c r="A2110" t="s">
        <v>47</v>
      </c>
      <c r="B2110">
        <v>2220</v>
      </c>
      <c r="C2110" t="s">
        <v>14</v>
      </c>
      <c r="D2110">
        <v>1.6666666670000001</v>
      </c>
    </row>
    <row r="2111" spans="1:4">
      <c r="A2111" t="s">
        <v>47</v>
      </c>
      <c r="B2111">
        <v>2221</v>
      </c>
      <c r="C2111" t="s">
        <v>14</v>
      </c>
      <c r="D2111">
        <v>5</v>
      </c>
    </row>
    <row r="2112" spans="1:4">
      <c r="A2112" t="s">
        <v>47</v>
      </c>
      <c r="B2112">
        <v>2222</v>
      </c>
      <c r="C2112" t="s">
        <v>14</v>
      </c>
      <c r="D2112">
        <v>1</v>
      </c>
    </row>
    <row r="2113" spans="1:4">
      <c r="A2113" t="s">
        <v>47</v>
      </c>
      <c r="B2113">
        <v>2222</v>
      </c>
      <c r="C2113" t="s">
        <v>13</v>
      </c>
      <c r="D2113">
        <v>1</v>
      </c>
    </row>
    <row r="2114" spans="1:4">
      <c r="A2114" t="s">
        <v>47</v>
      </c>
      <c r="B2114">
        <v>2222</v>
      </c>
      <c r="C2114" t="s">
        <v>14</v>
      </c>
      <c r="D2114">
        <v>2</v>
      </c>
    </row>
    <row r="2115" spans="1:4">
      <c r="A2115" t="s">
        <v>47</v>
      </c>
      <c r="B2115">
        <v>2223</v>
      </c>
      <c r="C2115" t="s">
        <v>14</v>
      </c>
      <c r="D2115">
        <v>5</v>
      </c>
    </row>
    <row r="2116" spans="1:4">
      <c r="A2116" t="s">
        <v>47</v>
      </c>
      <c r="B2116">
        <v>2224</v>
      </c>
      <c r="C2116" t="s">
        <v>8</v>
      </c>
      <c r="D2116">
        <v>1</v>
      </c>
    </row>
    <row r="2117" spans="1:4">
      <c r="A2117" t="s">
        <v>47</v>
      </c>
      <c r="B2117">
        <v>2224</v>
      </c>
      <c r="C2117" t="s">
        <v>14</v>
      </c>
      <c r="D2117">
        <v>7</v>
      </c>
    </row>
    <row r="2118" spans="1:4">
      <c r="A2118" t="s">
        <v>47</v>
      </c>
      <c r="B2118">
        <v>2225</v>
      </c>
      <c r="C2118" t="s">
        <v>13</v>
      </c>
      <c r="D2118">
        <v>1</v>
      </c>
    </row>
    <row r="2119" spans="1:4">
      <c r="A2119" t="s">
        <v>47</v>
      </c>
      <c r="B2119">
        <v>2225</v>
      </c>
      <c r="C2119" t="s">
        <v>14</v>
      </c>
      <c r="D2119">
        <v>3</v>
      </c>
    </row>
    <row r="2120" spans="1:4">
      <c r="A2120" t="s">
        <v>47</v>
      </c>
      <c r="B2120">
        <v>2226</v>
      </c>
      <c r="C2120" t="s">
        <v>14</v>
      </c>
      <c r="D2120">
        <v>6</v>
      </c>
    </row>
    <row r="2121" spans="1:4">
      <c r="A2121" t="s">
        <v>47</v>
      </c>
      <c r="B2121">
        <v>2227</v>
      </c>
      <c r="C2121" t="s">
        <v>14</v>
      </c>
      <c r="D2121">
        <v>7</v>
      </c>
    </row>
    <row r="2122" spans="1:4">
      <c r="A2122" t="s">
        <v>47</v>
      </c>
      <c r="B2122">
        <v>2228</v>
      </c>
      <c r="C2122" t="s">
        <v>49</v>
      </c>
      <c r="D2122">
        <v>1</v>
      </c>
    </row>
    <row r="2123" spans="1:4">
      <c r="A2123" t="s">
        <v>47</v>
      </c>
      <c r="B2123">
        <v>2229</v>
      </c>
      <c r="C2123" t="s">
        <v>36</v>
      </c>
      <c r="D2123">
        <v>1</v>
      </c>
    </row>
    <row r="2124" spans="1:4">
      <c r="A2124" t="s">
        <v>47</v>
      </c>
      <c r="B2124">
        <v>2230</v>
      </c>
      <c r="C2124" t="s">
        <v>13</v>
      </c>
      <c r="D2124">
        <v>1</v>
      </c>
    </row>
    <row r="2125" spans="1:4">
      <c r="A2125" t="s">
        <v>47</v>
      </c>
      <c r="B2125">
        <v>2230</v>
      </c>
      <c r="C2125" t="s">
        <v>14</v>
      </c>
      <c r="D2125">
        <v>3</v>
      </c>
    </row>
    <row r="2126" spans="1:4">
      <c r="A2126" t="s">
        <v>47</v>
      </c>
      <c r="B2126">
        <v>2231</v>
      </c>
      <c r="C2126" t="s">
        <v>39</v>
      </c>
      <c r="D2126">
        <v>1</v>
      </c>
    </row>
    <row r="2127" spans="1:4">
      <c r="A2127" t="s">
        <v>47</v>
      </c>
      <c r="B2127">
        <v>2232</v>
      </c>
      <c r="C2127" t="s">
        <v>39</v>
      </c>
      <c r="D2127">
        <v>1</v>
      </c>
    </row>
    <row r="2128" spans="1:4">
      <c r="A2128" t="s">
        <v>47</v>
      </c>
      <c r="B2128">
        <v>2233</v>
      </c>
      <c r="C2128" t="s">
        <v>57</v>
      </c>
      <c r="D2128">
        <v>1</v>
      </c>
    </row>
    <row r="2129" spans="1:4">
      <c r="A2129" t="s">
        <v>47</v>
      </c>
      <c r="B2129">
        <v>2233</v>
      </c>
      <c r="C2129" t="s">
        <v>14</v>
      </c>
      <c r="D2129">
        <v>1</v>
      </c>
    </row>
    <row r="2130" spans="1:4">
      <c r="A2130" t="s">
        <v>47</v>
      </c>
      <c r="B2130">
        <v>2234</v>
      </c>
      <c r="C2130" t="s">
        <v>6</v>
      </c>
      <c r="D2130">
        <v>1</v>
      </c>
    </row>
    <row r="2131" spans="1:4">
      <c r="A2131" t="s">
        <v>47</v>
      </c>
      <c r="B2131">
        <v>2235</v>
      </c>
      <c r="C2131" t="s">
        <v>49</v>
      </c>
      <c r="D2131">
        <v>1</v>
      </c>
    </row>
    <row r="2132" spans="1:4">
      <c r="A2132" t="s">
        <v>47</v>
      </c>
      <c r="B2132">
        <v>2236</v>
      </c>
      <c r="C2132" t="s">
        <v>8</v>
      </c>
      <c r="D2132">
        <v>1</v>
      </c>
    </row>
    <row r="2133" spans="1:4">
      <c r="A2133" t="s">
        <v>47</v>
      </c>
      <c r="B2133">
        <v>2236</v>
      </c>
      <c r="C2133" t="s">
        <v>14</v>
      </c>
      <c r="D2133">
        <v>6</v>
      </c>
    </row>
    <row r="2134" spans="1:4">
      <c r="A2134" t="s">
        <v>47</v>
      </c>
      <c r="B2134">
        <v>2237</v>
      </c>
      <c r="C2134" t="s">
        <v>49</v>
      </c>
      <c r="D2134">
        <v>1</v>
      </c>
    </row>
    <row r="2135" spans="1:4">
      <c r="A2135" t="s">
        <v>47</v>
      </c>
      <c r="B2135">
        <v>2238</v>
      </c>
      <c r="C2135" t="s">
        <v>6</v>
      </c>
      <c r="D2135">
        <v>1</v>
      </c>
    </row>
    <row r="2136" spans="1:4">
      <c r="A2136" t="s">
        <v>47</v>
      </c>
      <c r="B2136">
        <v>2239</v>
      </c>
      <c r="C2136" t="s">
        <v>6</v>
      </c>
      <c r="D2136">
        <v>1</v>
      </c>
    </row>
    <row r="2137" spans="1:4">
      <c r="A2137" t="s">
        <v>47</v>
      </c>
      <c r="B2137">
        <v>2240</v>
      </c>
      <c r="C2137" t="s">
        <v>14</v>
      </c>
      <c r="D2137">
        <v>10</v>
      </c>
    </row>
    <row r="2138" spans="1:4">
      <c r="A2138" t="s">
        <v>47</v>
      </c>
      <c r="B2138">
        <v>2241</v>
      </c>
      <c r="C2138" t="s">
        <v>14</v>
      </c>
      <c r="D2138">
        <v>7</v>
      </c>
    </row>
    <row r="2139" spans="1:4">
      <c r="A2139" t="s">
        <v>47</v>
      </c>
      <c r="B2139">
        <v>2242</v>
      </c>
      <c r="C2139" t="s">
        <v>49</v>
      </c>
      <c r="D2139">
        <v>1</v>
      </c>
    </row>
    <row r="2140" spans="1:4">
      <c r="A2140" t="s">
        <v>47</v>
      </c>
      <c r="B2140">
        <v>2243</v>
      </c>
      <c r="C2140" t="s">
        <v>8</v>
      </c>
      <c r="D2140">
        <v>1</v>
      </c>
    </row>
    <row r="2141" spans="1:4">
      <c r="A2141" t="s">
        <v>47</v>
      </c>
      <c r="B2141">
        <v>2243</v>
      </c>
      <c r="C2141" t="s">
        <v>14</v>
      </c>
      <c r="D2141">
        <v>6</v>
      </c>
    </row>
    <row r="2142" spans="1:4">
      <c r="A2142" t="s">
        <v>47</v>
      </c>
      <c r="B2142">
        <v>2244</v>
      </c>
      <c r="C2142" t="s">
        <v>8</v>
      </c>
      <c r="D2142">
        <v>1</v>
      </c>
    </row>
    <row r="2143" spans="1:4">
      <c r="A2143" t="s">
        <v>47</v>
      </c>
      <c r="B2143">
        <v>2244</v>
      </c>
      <c r="C2143" t="s">
        <v>14</v>
      </c>
      <c r="D2143">
        <v>5</v>
      </c>
    </row>
    <row r="2144" spans="1:4">
      <c r="A2144" t="s">
        <v>47</v>
      </c>
      <c r="B2144">
        <v>2245</v>
      </c>
      <c r="C2144" t="s">
        <v>49</v>
      </c>
      <c r="D2144">
        <v>1</v>
      </c>
    </row>
    <row r="2145" spans="1:4">
      <c r="A2145" t="s">
        <v>47</v>
      </c>
      <c r="B2145">
        <v>2246</v>
      </c>
      <c r="C2145" t="s">
        <v>39</v>
      </c>
      <c r="D2145">
        <v>1</v>
      </c>
    </row>
    <row r="2146" spans="1:4">
      <c r="A2146" t="s">
        <v>47</v>
      </c>
      <c r="B2146">
        <v>2247</v>
      </c>
      <c r="C2146" t="s">
        <v>49</v>
      </c>
      <c r="D2146">
        <v>1</v>
      </c>
    </row>
    <row r="2147" spans="1:4">
      <c r="A2147" t="s">
        <v>47</v>
      </c>
      <c r="B2147">
        <v>2248</v>
      </c>
      <c r="C2147" t="s">
        <v>54</v>
      </c>
      <c r="D2147">
        <v>1</v>
      </c>
    </row>
    <row r="2148" spans="1:4">
      <c r="A2148" t="s">
        <v>47</v>
      </c>
      <c r="B2148">
        <v>2249</v>
      </c>
      <c r="C2148" t="s">
        <v>14</v>
      </c>
      <c r="D2148">
        <v>16</v>
      </c>
    </row>
    <row r="2149" spans="1:4">
      <c r="A2149" t="s">
        <v>47</v>
      </c>
      <c r="B2149">
        <v>2250</v>
      </c>
      <c r="C2149" t="s">
        <v>49</v>
      </c>
      <c r="D2149">
        <v>1</v>
      </c>
    </row>
    <row r="2150" spans="1:4">
      <c r="A2150" t="s">
        <v>47</v>
      </c>
      <c r="B2150">
        <v>2251</v>
      </c>
      <c r="C2150" t="s">
        <v>49</v>
      </c>
      <c r="D2150">
        <v>1</v>
      </c>
    </row>
    <row r="2151" spans="1:4">
      <c r="A2151" t="s">
        <v>47</v>
      </c>
      <c r="B2151">
        <v>2252</v>
      </c>
      <c r="C2151" t="s">
        <v>6</v>
      </c>
      <c r="D2151">
        <v>1</v>
      </c>
    </row>
    <row r="2152" spans="1:4">
      <c r="A2152" t="s">
        <v>47</v>
      </c>
      <c r="B2152">
        <v>2253</v>
      </c>
      <c r="C2152" t="s">
        <v>48</v>
      </c>
      <c r="D2152">
        <v>1</v>
      </c>
    </row>
    <row r="2153" spans="1:4">
      <c r="A2153" t="s">
        <v>47</v>
      </c>
      <c r="B2153">
        <v>2253</v>
      </c>
      <c r="C2153" t="s">
        <v>14</v>
      </c>
      <c r="D2153">
        <v>2</v>
      </c>
    </row>
    <row r="2154" spans="1:4">
      <c r="A2154" t="s">
        <v>47</v>
      </c>
      <c r="B2154">
        <v>2254</v>
      </c>
      <c r="C2154" t="s">
        <v>13</v>
      </c>
      <c r="D2154">
        <v>1</v>
      </c>
    </row>
    <row r="2155" spans="1:4">
      <c r="A2155" t="s">
        <v>47</v>
      </c>
      <c r="B2155">
        <v>2254</v>
      </c>
      <c r="C2155" t="s">
        <v>14</v>
      </c>
      <c r="D2155">
        <v>6</v>
      </c>
    </row>
    <row r="2156" spans="1:4">
      <c r="A2156" t="s">
        <v>47</v>
      </c>
      <c r="B2156">
        <v>2255</v>
      </c>
      <c r="C2156" t="s">
        <v>14</v>
      </c>
      <c r="D2156">
        <v>10</v>
      </c>
    </row>
    <row r="2157" spans="1:4">
      <c r="A2157" t="s">
        <v>47</v>
      </c>
      <c r="B2157">
        <v>2256</v>
      </c>
      <c r="C2157" t="s">
        <v>49</v>
      </c>
      <c r="D2157">
        <v>1</v>
      </c>
    </row>
    <row r="2158" spans="1:4">
      <c r="A2158" t="s">
        <v>47</v>
      </c>
      <c r="B2158">
        <v>2257</v>
      </c>
      <c r="C2158" t="s">
        <v>9</v>
      </c>
      <c r="D2158">
        <v>1</v>
      </c>
    </row>
    <row r="2159" spans="1:4">
      <c r="A2159" t="s">
        <v>47</v>
      </c>
      <c r="B2159">
        <v>2257</v>
      </c>
      <c r="C2159" t="s">
        <v>14</v>
      </c>
      <c r="D2159">
        <v>1</v>
      </c>
    </row>
    <row r="2160" spans="1:4">
      <c r="A2160" t="s">
        <v>47</v>
      </c>
      <c r="B2160">
        <v>2258</v>
      </c>
      <c r="C2160" t="s">
        <v>14</v>
      </c>
      <c r="D2160">
        <v>3</v>
      </c>
    </row>
    <row r="2161" spans="1:4">
      <c r="A2161" t="s">
        <v>47</v>
      </c>
      <c r="B2161">
        <v>2259</v>
      </c>
      <c r="C2161" t="s">
        <v>6</v>
      </c>
      <c r="D2161">
        <v>1</v>
      </c>
    </row>
    <row r="2162" spans="1:4">
      <c r="A2162" t="s">
        <v>47</v>
      </c>
      <c r="B2162">
        <v>2260</v>
      </c>
      <c r="C2162" t="s">
        <v>49</v>
      </c>
      <c r="D2162">
        <v>1</v>
      </c>
    </row>
    <row r="2163" spans="1:4">
      <c r="A2163" t="s">
        <v>47</v>
      </c>
      <c r="B2163">
        <v>2261</v>
      </c>
      <c r="C2163" t="s">
        <v>49</v>
      </c>
      <c r="D2163">
        <v>1</v>
      </c>
    </row>
    <row r="2164" spans="1:4">
      <c r="A2164" t="s">
        <v>47</v>
      </c>
      <c r="B2164">
        <v>2262</v>
      </c>
      <c r="C2164" t="s">
        <v>49</v>
      </c>
      <c r="D2164">
        <v>1</v>
      </c>
    </row>
    <row r="2165" spans="1:4">
      <c r="A2165" t="s">
        <v>47</v>
      </c>
      <c r="B2165">
        <v>2263</v>
      </c>
      <c r="C2165" t="s">
        <v>6</v>
      </c>
      <c r="D2165">
        <v>1</v>
      </c>
    </row>
    <row r="2166" spans="1:4">
      <c r="A2166" t="s">
        <v>47</v>
      </c>
      <c r="B2166">
        <v>2264</v>
      </c>
      <c r="C2166" t="s">
        <v>14</v>
      </c>
      <c r="D2166">
        <v>3</v>
      </c>
    </row>
    <row r="2167" spans="1:4">
      <c r="A2167" t="s">
        <v>47</v>
      </c>
      <c r="B2167">
        <v>2265</v>
      </c>
      <c r="C2167" t="s">
        <v>14</v>
      </c>
      <c r="D2167">
        <v>13</v>
      </c>
    </row>
    <row r="2168" spans="1:4">
      <c r="A2168" t="s">
        <v>47</v>
      </c>
      <c r="B2168">
        <v>2266</v>
      </c>
      <c r="C2168" t="s">
        <v>13</v>
      </c>
      <c r="D2168">
        <v>1</v>
      </c>
    </row>
    <row r="2169" spans="1:4">
      <c r="A2169" t="s">
        <v>47</v>
      </c>
      <c r="B2169">
        <v>2266</v>
      </c>
      <c r="C2169" t="s">
        <v>14</v>
      </c>
      <c r="D2169">
        <v>10</v>
      </c>
    </row>
    <row r="2170" spans="1:4">
      <c r="A2170" t="s">
        <v>47</v>
      </c>
      <c r="B2170">
        <v>2267</v>
      </c>
      <c r="C2170" t="s">
        <v>14</v>
      </c>
      <c r="D2170">
        <v>3</v>
      </c>
    </row>
    <row r="2171" spans="1:4">
      <c r="A2171" t="s">
        <v>47</v>
      </c>
      <c r="B2171">
        <v>2268</v>
      </c>
      <c r="C2171" t="s">
        <v>14</v>
      </c>
      <c r="D2171">
        <v>10</v>
      </c>
    </row>
    <row r="2172" spans="1:4">
      <c r="A2172" t="s">
        <v>47</v>
      </c>
      <c r="B2172">
        <v>2269</v>
      </c>
      <c r="C2172" t="s">
        <v>14</v>
      </c>
      <c r="D2172">
        <v>9</v>
      </c>
    </row>
    <row r="2173" spans="1:4">
      <c r="A2173" t="s">
        <v>47</v>
      </c>
      <c r="B2173">
        <v>2270</v>
      </c>
      <c r="C2173" t="s">
        <v>49</v>
      </c>
      <c r="D2173">
        <v>1</v>
      </c>
    </row>
    <row r="2174" spans="1:4">
      <c r="A2174" t="s">
        <v>47</v>
      </c>
      <c r="B2174">
        <v>2271</v>
      </c>
      <c r="C2174" t="s">
        <v>8</v>
      </c>
      <c r="D2174">
        <v>1</v>
      </c>
    </row>
    <row r="2175" spans="1:4">
      <c r="A2175" t="s">
        <v>47</v>
      </c>
      <c r="B2175">
        <v>2271</v>
      </c>
      <c r="C2175" t="s">
        <v>14</v>
      </c>
      <c r="D2175">
        <v>4</v>
      </c>
    </row>
    <row r="2176" spans="1:4">
      <c r="A2176" t="s">
        <v>47</v>
      </c>
      <c r="B2176">
        <v>2272</v>
      </c>
      <c r="C2176" t="s">
        <v>14</v>
      </c>
      <c r="D2176">
        <v>8</v>
      </c>
    </row>
    <row r="2177" spans="1:4">
      <c r="A2177" t="s">
        <v>47</v>
      </c>
      <c r="B2177">
        <v>2273</v>
      </c>
      <c r="C2177" t="s">
        <v>9</v>
      </c>
      <c r="D2177">
        <v>1</v>
      </c>
    </row>
    <row r="2178" spans="1:4">
      <c r="A2178" t="s">
        <v>47</v>
      </c>
      <c r="B2178">
        <v>2273</v>
      </c>
      <c r="C2178" t="s">
        <v>14</v>
      </c>
      <c r="D2178">
        <v>1</v>
      </c>
    </row>
    <row r="2179" spans="1:4">
      <c r="A2179" t="s">
        <v>47</v>
      </c>
      <c r="B2179">
        <v>2274</v>
      </c>
      <c r="C2179" t="s">
        <v>7</v>
      </c>
      <c r="D2179">
        <v>1</v>
      </c>
    </row>
    <row r="2180" spans="1:4">
      <c r="A2180" t="s">
        <v>47</v>
      </c>
      <c r="B2180">
        <v>2275</v>
      </c>
      <c r="C2180" t="s">
        <v>13</v>
      </c>
      <c r="D2180">
        <v>1</v>
      </c>
    </row>
    <row r="2181" spans="1:4">
      <c r="A2181" t="s">
        <v>47</v>
      </c>
      <c r="B2181">
        <v>2275</v>
      </c>
      <c r="C2181" t="s">
        <v>14</v>
      </c>
      <c r="D2181">
        <v>8</v>
      </c>
    </row>
    <row r="2182" spans="1:4">
      <c r="A2182" t="s">
        <v>47</v>
      </c>
      <c r="B2182">
        <v>2276</v>
      </c>
      <c r="C2182" t="s">
        <v>14</v>
      </c>
      <c r="D2182">
        <v>10</v>
      </c>
    </row>
    <row r="2183" spans="1:4">
      <c r="A2183" t="s">
        <v>47</v>
      </c>
      <c r="B2183">
        <v>2277</v>
      </c>
      <c r="C2183" t="s">
        <v>14</v>
      </c>
      <c r="D2183">
        <v>10</v>
      </c>
    </row>
    <row r="2184" spans="1:4">
      <c r="A2184" t="s">
        <v>47</v>
      </c>
      <c r="B2184">
        <v>2278</v>
      </c>
      <c r="C2184" t="s">
        <v>48</v>
      </c>
      <c r="D2184">
        <v>1</v>
      </c>
    </row>
    <row r="2185" spans="1:4">
      <c r="A2185" t="s">
        <v>47</v>
      </c>
      <c r="B2185">
        <v>2279</v>
      </c>
      <c r="C2185" t="s">
        <v>48</v>
      </c>
      <c r="D2185">
        <v>1</v>
      </c>
    </row>
    <row r="2186" spans="1:4">
      <c r="A2186" t="s">
        <v>47</v>
      </c>
      <c r="B2186">
        <v>2279</v>
      </c>
      <c r="C2186" t="s">
        <v>14</v>
      </c>
      <c r="D2186">
        <v>1</v>
      </c>
    </row>
    <row r="2187" spans="1:4">
      <c r="A2187" t="s">
        <v>47</v>
      </c>
      <c r="B2187">
        <v>2280</v>
      </c>
      <c r="C2187" t="s">
        <v>14</v>
      </c>
      <c r="D2187">
        <v>10</v>
      </c>
    </row>
    <row r="2188" spans="1:4">
      <c r="A2188" t="s">
        <v>47</v>
      </c>
      <c r="B2188">
        <v>2281</v>
      </c>
      <c r="C2188" t="s">
        <v>14</v>
      </c>
      <c r="D2188">
        <v>10</v>
      </c>
    </row>
    <row r="2189" spans="1:4">
      <c r="A2189" t="s">
        <v>47</v>
      </c>
      <c r="B2189">
        <v>2282</v>
      </c>
      <c r="C2189" t="s">
        <v>14</v>
      </c>
      <c r="D2189">
        <v>10</v>
      </c>
    </row>
    <row r="2190" spans="1:4">
      <c r="A2190" t="s">
        <v>47</v>
      </c>
      <c r="B2190">
        <v>2283</v>
      </c>
      <c r="C2190" t="s">
        <v>14</v>
      </c>
      <c r="D2190">
        <v>10</v>
      </c>
    </row>
    <row r="2191" spans="1:4">
      <c r="A2191" t="s">
        <v>47</v>
      </c>
      <c r="B2191">
        <v>2284</v>
      </c>
      <c r="C2191" t="s">
        <v>14</v>
      </c>
      <c r="D2191">
        <v>10</v>
      </c>
    </row>
    <row r="2192" spans="1:4">
      <c r="A2192" t="s">
        <v>47</v>
      </c>
      <c r="B2192">
        <v>2285</v>
      </c>
      <c r="C2192" t="s">
        <v>14</v>
      </c>
      <c r="D2192">
        <v>10</v>
      </c>
    </row>
    <row r="2193" spans="1:4">
      <c r="A2193" t="s">
        <v>47</v>
      </c>
      <c r="B2193">
        <v>2286</v>
      </c>
      <c r="C2193" t="s">
        <v>14</v>
      </c>
      <c r="D2193">
        <v>10</v>
      </c>
    </row>
    <row r="2194" spans="1:4">
      <c r="A2194" t="s">
        <v>47</v>
      </c>
      <c r="B2194">
        <v>2287</v>
      </c>
      <c r="C2194" t="s">
        <v>14</v>
      </c>
      <c r="D2194">
        <v>10</v>
      </c>
    </row>
    <row r="2195" spans="1:4">
      <c r="A2195" t="s">
        <v>47</v>
      </c>
      <c r="B2195">
        <v>2288</v>
      </c>
      <c r="C2195" t="s">
        <v>14</v>
      </c>
      <c r="D2195">
        <v>10</v>
      </c>
    </row>
    <row r="2196" spans="1:4">
      <c r="A2196" t="s">
        <v>47</v>
      </c>
      <c r="B2196">
        <v>2289</v>
      </c>
      <c r="C2196" t="s">
        <v>14</v>
      </c>
      <c r="D2196">
        <v>10</v>
      </c>
    </row>
    <row r="2197" spans="1:4">
      <c r="A2197" t="s">
        <v>47</v>
      </c>
      <c r="B2197">
        <v>2290</v>
      </c>
      <c r="C2197" t="s">
        <v>14</v>
      </c>
      <c r="D2197">
        <v>10</v>
      </c>
    </row>
    <row r="2198" spans="1:4">
      <c r="A2198" t="s">
        <v>47</v>
      </c>
      <c r="B2198">
        <v>2291</v>
      </c>
      <c r="C2198" t="s">
        <v>14</v>
      </c>
      <c r="D2198">
        <v>10</v>
      </c>
    </row>
    <row r="2199" spans="1:4">
      <c r="A2199" t="s">
        <v>47</v>
      </c>
      <c r="B2199">
        <v>2292</v>
      </c>
      <c r="C2199" t="s">
        <v>14</v>
      </c>
      <c r="D2199">
        <v>10</v>
      </c>
    </row>
    <row r="2200" spans="1:4">
      <c r="A2200" t="s">
        <v>47</v>
      </c>
      <c r="B2200">
        <v>2293</v>
      </c>
      <c r="C2200" t="s">
        <v>14</v>
      </c>
      <c r="D2200">
        <v>10</v>
      </c>
    </row>
    <row r="2201" spans="1:4">
      <c r="A2201" t="s">
        <v>47</v>
      </c>
      <c r="B2201">
        <v>2294</v>
      </c>
      <c r="C2201" t="s">
        <v>39</v>
      </c>
      <c r="D2201">
        <v>1</v>
      </c>
    </row>
    <row r="2202" spans="1:4">
      <c r="A2202" t="s">
        <v>47</v>
      </c>
      <c r="B2202">
        <v>2295</v>
      </c>
      <c r="C2202" t="s">
        <v>48</v>
      </c>
      <c r="D2202">
        <v>1</v>
      </c>
    </row>
    <row r="2203" spans="1:4">
      <c r="A2203" t="s">
        <v>47</v>
      </c>
      <c r="B2203">
        <v>2296</v>
      </c>
      <c r="C2203" t="s">
        <v>39</v>
      </c>
      <c r="D2203">
        <v>1</v>
      </c>
    </row>
    <row r="2204" spans="1:4">
      <c r="A2204" t="s">
        <v>47</v>
      </c>
      <c r="B2204">
        <v>2297</v>
      </c>
      <c r="C2204" t="s">
        <v>14</v>
      </c>
      <c r="D2204">
        <v>10</v>
      </c>
    </row>
    <row r="2205" spans="1:4">
      <c r="A2205" t="s">
        <v>47</v>
      </c>
      <c r="B2205">
        <v>2298</v>
      </c>
      <c r="C2205" t="s">
        <v>6</v>
      </c>
      <c r="D2205">
        <v>1</v>
      </c>
    </row>
    <row r="2206" spans="1:4">
      <c r="A2206" t="s">
        <v>47</v>
      </c>
      <c r="B2206">
        <v>2299</v>
      </c>
      <c r="C2206" t="s">
        <v>49</v>
      </c>
      <c r="D2206">
        <v>1</v>
      </c>
    </row>
    <row r="2207" spans="1:4">
      <c r="A2207" t="s">
        <v>47</v>
      </c>
      <c r="B2207">
        <v>2300</v>
      </c>
      <c r="C2207" t="s">
        <v>14</v>
      </c>
      <c r="D2207">
        <v>8</v>
      </c>
    </row>
    <row r="2208" spans="1:4">
      <c r="A2208" t="s">
        <v>47</v>
      </c>
      <c r="B2208">
        <v>2301</v>
      </c>
      <c r="C2208" t="s">
        <v>14</v>
      </c>
      <c r="D2208">
        <v>6</v>
      </c>
    </row>
    <row r="2209" spans="1:4">
      <c r="A2209" t="s">
        <v>47</v>
      </c>
      <c r="B2209">
        <v>2302</v>
      </c>
      <c r="C2209" t="s">
        <v>6</v>
      </c>
      <c r="D2209">
        <v>1</v>
      </c>
    </row>
    <row r="2210" spans="1:4">
      <c r="A2210" t="s">
        <v>47</v>
      </c>
      <c r="B2210">
        <v>2303</v>
      </c>
      <c r="C2210" t="s">
        <v>6</v>
      </c>
      <c r="D2210">
        <v>1</v>
      </c>
    </row>
    <row r="2211" spans="1:4">
      <c r="A2211" t="s">
        <v>47</v>
      </c>
      <c r="B2211">
        <v>2304</v>
      </c>
      <c r="C2211" t="s">
        <v>13</v>
      </c>
      <c r="D2211">
        <v>1</v>
      </c>
    </row>
    <row r="2212" spans="1:4">
      <c r="A2212" t="s">
        <v>47</v>
      </c>
      <c r="B2212">
        <v>2304</v>
      </c>
      <c r="C2212" t="s">
        <v>14</v>
      </c>
      <c r="D2212">
        <v>4</v>
      </c>
    </row>
    <row r="2213" spans="1:4">
      <c r="A2213" t="s">
        <v>47</v>
      </c>
      <c r="B2213">
        <v>2305</v>
      </c>
      <c r="C2213" t="s">
        <v>13</v>
      </c>
      <c r="D2213">
        <v>1</v>
      </c>
    </row>
    <row r="2214" spans="1:4">
      <c r="A2214" t="s">
        <v>47</v>
      </c>
      <c r="B2214">
        <v>2305</v>
      </c>
      <c r="C2214" t="s">
        <v>14</v>
      </c>
      <c r="D2214">
        <v>4</v>
      </c>
    </row>
    <row r="2215" spans="1:4">
      <c r="A2215" t="s">
        <v>47</v>
      </c>
      <c r="B2215">
        <v>2306</v>
      </c>
      <c r="C2215" t="s">
        <v>15</v>
      </c>
      <c r="D2215">
        <v>1</v>
      </c>
    </row>
    <row r="2216" spans="1:4">
      <c r="A2216" t="s">
        <v>47</v>
      </c>
      <c r="B2216">
        <v>2306</v>
      </c>
      <c r="C2216" t="s">
        <v>14</v>
      </c>
      <c r="D2216">
        <v>4</v>
      </c>
    </row>
    <row r="2217" spans="1:4">
      <c r="A2217" t="s">
        <v>47</v>
      </c>
      <c r="B2217">
        <v>2307</v>
      </c>
      <c r="C2217" t="s">
        <v>14</v>
      </c>
      <c r="D2217">
        <v>11</v>
      </c>
    </row>
    <row r="2218" spans="1:4">
      <c r="A2218" t="s">
        <v>47</v>
      </c>
      <c r="B2218">
        <v>2308</v>
      </c>
      <c r="C2218" t="s">
        <v>48</v>
      </c>
      <c r="D2218">
        <v>1</v>
      </c>
    </row>
    <row r="2219" spans="1:4">
      <c r="A2219" t="s">
        <v>47</v>
      </c>
      <c r="B2219">
        <v>2308</v>
      </c>
      <c r="C2219" t="s">
        <v>14</v>
      </c>
      <c r="D2219">
        <v>2</v>
      </c>
    </row>
    <row r="2220" spans="1:4">
      <c r="A2220" t="s">
        <v>47</v>
      </c>
      <c r="B2220">
        <v>2309</v>
      </c>
      <c r="C2220" t="s">
        <v>48</v>
      </c>
      <c r="D2220">
        <v>1</v>
      </c>
    </row>
    <row r="2221" spans="1:4">
      <c r="A2221" t="s">
        <v>47</v>
      </c>
      <c r="B2221">
        <v>2309</v>
      </c>
      <c r="C2221" t="s">
        <v>14</v>
      </c>
      <c r="D2221">
        <v>1</v>
      </c>
    </row>
    <row r="2222" spans="1:4">
      <c r="A2222" t="s">
        <v>47</v>
      </c>
      <c r="B2222">
        <v>2310</v>
      </c>
      <c r="C2222" t="s">
        <v>48</v>
      </c>
      <c r="D2222">
        <v>1</v>
      </c>
    </row>
    <row r="2223" spans="1:4">
      <c r="A2223" t="s">
        <v>47</v>
      </c>
      <c r="B2223">
        <v>2310</v>
      </c>
      <c r="C2223" t="s">
        <v>14</v>
      </c>
      <c r="D2223">
        <v>1</v>
      </c>
    </row>
    <row r="2224" spans="1:4">
      <c r="A2224" t="s">
        <v>47</v>
      </c>
      <c r="B2224">
        <v>2311</v>
      </c>
      <c r="C2224" t="s">
        <v>8</v>
      </c>
      <c r="D2224">
        <v>1</v>
      </c>
    </row>
    <row r="2225" spans="1:4">
      <c r="A2225" t="s">
        <v>47</v>
      </c>
      <c r="B2225">
        <v>2311</v>
      </c>
      <c r="C2225" t="s">
        <v>14</v>
      </c>
      <c r="D2225">
        <v>5</v>
      </c>
    </row>
    <row r="2226" spans="1:4">
      <c r="A2226" t="s">
        <v>47</v>
      </c>
      <c r="B2226">
        <v>2312</v>
      </c>
      <c r="C2226" t="s">
        <v>48</v>
      </c>
      <c r="D2226">
        <v>1</v>
      </c>
    </row>
    <row r="2227" spans="1:4">
      <c r="A2227" t="s">
        <v>47</v>
      </c>
      <c r="B2227">
        <v>2313</v>
      </c>
      <c r="C2227" t="s">
        <v>14</v>
      </c>
      <c r="D2227">
        <v>9</v>
      </c>
    </row>
    <row r="2228" spans="1:4">
      <c r="A2228" t="s">
        <v>47</v>
      </c>
      <c r="B2228">
        <v>2314</v>
      </c>
      <c r="C2228" t="s">
        <v>48</v>
      </c>
      <c r="D2228">
        <v>1</v>
      </c>
    </row>
    <row r="2229" spans="1:4">
      <c r="A2229" t="s">
        <v>47</v>
      </c>
      <c r="B2229">
        <v>2315</v>
      </c>
      <c r="C2229" t="s">
        <v>14</v>
      </c>
      <c r="D2229">
        <v>9</v>
      </c>
    </row>
    <row r="2230" spans="1:4">
      <c r="A2230" t="s">
        <v>47</v>
      </c>
      <c r="B2230">
        <v>2316</v>
      </c>
      <c r="C2230" t="s">
        <v>14</v>
      </c>
      <c r="D2230">
        <v>8</v>
      </c>
    </row>
    <row r="2231" spans="1:4">
      <c r="A2231" t="s">
        <v>47</v>
      </c>
      <c r="B2231">
        <v>2317</v>
      </c>
      <c r="C2231" t="s">
        <v>14</v>
      </c>
      <c r="D2231">
        <v>9</v>
      </c>
    </row>
    <row r="2232" spans="1:4">
      <c r="A2232" t="s">
        <v>47</v>
      </c>
      <c r="B2232">
        <v>2318</v>
      </c>
      <c r="C2232" t="s">
        <v>14</v>
      </c>
      <c r="D2232">
        <v>9</v>
      </c>
    </row>
    <row r="2233" spans="1:4">
      <c r="A2233" t="s">
        <v>47</v>
      </c>
      <c r="B2233">
        <v>2319</v>
      </c>
      <c r="C2233" t="s">
        <v>14</v>
      </c>
      <c r="D2233">
        <v>8</v>
      </c>
    </row>
    <row r="2234" spans="1:4">
      <c r="A2234" t="s">
        <v>47</v>
      </c>
      <c r="B2234">
        <v>2320</v>
      </c>
      <c r="C2234" t="s">
        <v>14</v>
      </c>
      <c r="D2234">
        <v>8</v>
      </c>
    </row>
    <row r="2235" spans="1:4">
      <c r="A2235" t="s">
        <v>47</v>
      </c>
      <c r="B2235">
        <v>2321</v>
      </c>
      <c r="C2235" t="s">
        <v>14</v>
      </c>
      <c r="D2235">
        <v>8</v>
      </c>
    </row>
    <row r="2236" spans="1:4">
      <c r="A2236" t="s">
        <v>47</v>
      </c>
      <c r="B2236">
        <v>2322</v>
      </c>
      <c r="C2236" t="s">
        <v>14</v>
      </c>
      <c r="D2236">
        <v>8</v>
      </c>
    </row>
    <row r="2237" spans="1:4">
      <c r="A2237" t="s">
        <v>47</v>
      </c>
      <c r="B2237">
        <v>2323</v>
      </c>
      <c r="C2237" t="s">
        <v>14</v>
      </c>
      <c r="D2237">
        <v>8</v>
      </c>
    </row>
    <row r="2238" spans="1:4">
      <c r="A2238" t="s">
        <v>47</v>
      </c>
      <c r="B2238">
        <v>2324</v>
      </c>
      <c r="C2238" t="s">
        <v>14</v>
      </c>
      <c r="D2238">
        <v>8</v>
      </c>
    </row>
    <row r="2239" spans="1:4">
      <c r="A2239" t="s">
        <v>47</v>
      </c>
      <c r="B2239">
        <v>2325</v>
      </c>
      <c r="C2239" t="s">
        <v>15</v>
      </c>
      <c r="D2239">
        <v>1</v>
      </c>
    </row>
    <row r="2240" spans="1:4">
      <c r="A2240" t="s">
        <v>47</v>
      </c>
      <c r="B2240">
        <v>2326</v>
      </c>
      <c r="C2240" t="s">
        <v>14</v>
      </c>
      <c r="D2240">
        <v>8</v>
      </c>
    </row>
    <row r="2241" spans="1:4">
      <c r="A2241" t="s">
        <v>47</v>
      </c>
      <c r="B2241">
        <v>2327</v>
      </c>
      <c r="C2241" t="s">
        <v>14</v>
      </c>
      <c r="D2241">
        <v>7</v>
      </c>
    </row>
    <row r="2242" spans="1:4">
      <c r="A2242" t="s">
        <v>47</v>
      </c>
      <c r="B2242">
        <v>2329</v>
      </c>
      <c r="C2242" t="s">
        <v>48</v>
      </c>
      <c r="D2242">
        <v>1</v>
      </c>
    </row>
    <row r="2243" spans="1:4">
      <c r="A2243" t="s">
        <v>47</v>
      </c>
      <c r="B2243">
        <v>2329</v>
      </c>
      <c r="C2243" t="s">
        <v>14</v>
      </c>
      <c r="D2243">
        <v>4</v>
      </c>
    </row>
    <row r="2244" spans="1:4">
      <c r="A2244" t="s">
        <v>47</v>
      </c>
      <c r="B2244">
        <v>2330</v>
      </c>
      <c r="C2244" t="s">
        <v>14</v>
      </c>
      <c r="D2244">
        <v>7</v>
      </c>
    </row>
    <row r="2245" spans="1:4">
      <c r="A2245" t="s">
        <v>47</v>
      </c>
      <c r="B2245">
        <v>2331</v>
      </c>
      <c r="C2245" t="s">
        <v>13</v>
      </c>
      <c r="D2245">
        <v>1.6666666670000001</v>
      </c>
    </row>
    <row r="2246" spans="1:4">
      <c r="A2246" t="s">
        <v>47</v>
      </c>
      <c r="B2246">
        <v>2331</v>
      </c>
      <c r="C2246" t="s">
        <v>14</v>
      </c>
      <c r="D2246">
        <v>1.6666666670000001</v>
      </c>
    </row>
    <row r="2247" spans="1:4">
      <c r="A2247" t="s">
        <v>47</v>
      </c>
      <c r="B2247">
        <v>2332</v>
      </c>
      <c r="C2247" t="s">
        <v>49</v>
      </c>
      <c r="D2247">
        <v>1</v>
      </c>
    </row>
    <row r="2248" spans="1:4">
      <c r="A2248" t="s">
        <v>47</v>
      </c>
      <c r="B2248">
        <v>2333</v>
      </c>
      <c r="C2248" t="s">
        <v>14</v>
      </c>
      <c r="D2248">
        <v>8</v>
      </c>
    </row>
    <row r="2249" spans="1:4">
      <c r="A2249" t="s">
        <v>47</v>
      </c>
      <c r="B2249">
        <v>2334</v>
      </c>
      <c r="C2249" t="s">
        <v>14</v>
      </c>
      <c r="D2249">
        <v>8</v>
      </c>
    </row>
    <row r="2250" spans="1:4">
      <c r="A2250" t="s">
        <v>47</v>
      </c>
      <c r="B2250">
        <v>2335</v>
      </c>
      <c r="C2250" t="s">
        <v>48</v>
      </c>
      <c r="D2250">
        <v>1</v>
      </c>
    </row>
    <row r="2251" spans="1:4">
      <c r="A2251" t="s">
        <v>47</v>
      </c>
      <c r="B2251">
        <v>2335</v>
      </c>
      <c r="C2251" t="s">
        <v>14</v>
      </c>
      <c r="D2251">
        <v>1</v>
      </c>
    </row>
    <row r="2252" spans="1:4">
      <c r="A2252" t="s">
        <v>47</v>
      </c>
      <c r="B2252">
        <v>2336</v>
      </c>
      <c r="C2252" t="s">
        <v>39</v>
      </c>
      <c r="D2252">
        <v>1</v>
      </c>
    </row>
    <row r="2253" spans="1:4">
      <c r="A2253" t="s">
        <v>47</v>
      </c>
      <c r="B2253">
        <v>2337</v>
      </c>
      <c r="C2253" t="s">
        <v>39</v>
      </c>
      <c r="D2253">
        <v>1</v>
      </c>
    </row>
    <row r="2254" spans="1:4">
      <c r="A2254" t="s">
        <v>47</v>
      </c>
      <c r="B2254">
        <v>2338</v>
      </c>
      <c r="C2254" t="s">
        <v>49</v>
      </c>
      <c r="D2254">
        <v>1</v>
      </c>
    </row>
    <row r="2255" spans="1:4">
      <c r="A2255" t="s">
        <v>47</v>
      </c>
      <c r="B2255">
        <v>2339</v>
      </c>
      <c r="C2255" t="s">
        <v>49</v>
      </c>
      <c r="D2255">
        <v>1</v>
      </c>
    </row>
    <row r="2256" spans="1:4">
      <c r="A2256" t="s">
        <v>47</v>
      </c>
      <c r="B2256">
        <v>2340</v>
      </c>
      <c r="C2256" t="s">
        <v>39</v>
      </c>
      <c r="D2256">
        <v>1</v>
      </c>
    </row>
    <row r="2257" spans="1:4">
      <c r="A2257" t="s">
        <v>47</v>
      </c>
      <c r="B2257">
        <v>2341</v>
      </c>
      <c r="C2257" t="s">
        <v>49</v>
      </c>
      <c r="D2257">
        <v>1</v>
      </c>
    </row>
    <row r="2258" spans="1:4">
      <c r="A2258" t="s">
        <v>47</v>
      </c>
      <c r="B2258">
        <v>2342</v>
      </c>
      <c r="C2258" t="s">
        <v>39</v>
      </c>
      <c r="D2258">
        <v>1</v>
      </c>
    </row>
    <row r="2259" spans="1:4">
      <c r="A2259" t="s">
        <v>47</v>
      </c>
      <c r="B2259">
        <v>2343</v>
      </c>
      <c r="C2259" t="s">
        <v>49</v>
      </c>
      <c r="D2259">
        <v>1</v>
      </c>
    </row>
    <row r="2260" spans="1:4">
      <c r="A2260" t="s">
        <v>47</v>
      </c>
      <c r="B2260">
        <v>2344</v>
      </c>
      <c r="C2260" t="s">
        <v>49</v>
      </c>
      <c r="D2260">
        <v>1</v>
      </c>
    </row>
    <row r="2261" spans="1:4">
      <c r="A2261" t="s">
        <v>47</v>
      </c>
      <c r="B2261">
        <v>2345</v>
      </c>
      <c r="C2261" t="s">
        <v>49</v>
      </c>
      <c r="D2261">
        <v>1</v>
      </c>
    </row>
    <row r="2262" spans="1:4">
      <c r="A2262" t="s">
        <v>47</v>
      </c>
      <c r="B2262">
        <v>2346</v>
      </c>
      <c r="C2262" t="s">
        <v>49</v>
      </c>
      <c r="D2262">
        <v>1</v>
      </c>
    </row>
    <row r="2263" spans="1:4">
      <c r="A2263" t="s">
        <v>47</v>
      </c>
      <c r="B2263">
        <v>2347</v>
      </c>
      <c r="C2263" t="s">
        <v>39</v>
      </c>
      <c r="D2263">
        <v>1</v>
      </c>
    </row>
    <row r="2264" spans="1:4">
      <c r="A2264" t="s">
        <v>47</v>
      </c>
      <c r="B2264">
        <v>2348</v>
      </c>
      <c r="C2264" t="s">
        <v>39</v>
      </c>
      <c r="D2264">
        <v>1</v>
      </c>
    </row>
    <row r="2265" spans="1:4">
      <c r="A2265" t="s">
        <v>47</v>
      </c>
      <c r="B2265">
        <v>2349</v>
      </c>
      <c r="C2265" t="s">
        <v>39</v>
      </c>
      <c r="D2265">
        <v>1</v>
      </c>
    </row>
    <row r="2266" spans="1:4">
      <c r="A2266" t="s">
        <v>47</v>
      </c>
      <c r="B2266">
        <v>2350</v>
      </c>
      <c r="C2266" t="s">
        <v>39</v>
      </c>
      <c r="D2266">
        <v>1</v>
      </c>
    </row>
    <row r="2267" spans="1:4">
      <c r="A2267" t="s">
        <v>47</v>
      </c>
      <c r="B2267">
        <v>2351</v>
      </c>
      <c r="C2267" t="s">
        <v>39</v>
      </c>
      <c r="D2267">
        <v>1</v>
      </c>
    </row>
    <row r="2268" spans="1:4">
      <c r="A2268" t="s">
        <v>47</v>
      </c>
      <c r="B2268">
        <v>2352</v>
      </c>
      <c r="C2268" t="s">
        <v>39</v>
      </c>
      <c r="D2268">
        <v>1</v>
      </c>
    </row>
    <row r="2269" spans="1:4">
      <c r="A2269" t="s">
        <v>47</v>
      </c>
      <c r="B2269">
        <v>2353</v>
      </c>
      <c r="C2269" t="s">
        <v>39</v>
      </c>
      <c r="D2269">
        <v>1</v>
      </c>
    </row>
    <row r="2270" spans="1:4">
      <c r="A2270" t="s">
        <v>47</v>
      </c>
      <c r="B2270">
        <v>2354</v>
      </c>
      <c r="C2270" t="s">
        <v>39</v>
      </c>
      <c r="D2270">
        <v>1</v>
      </c>
    </row>
    <row r="2271" spans="1:4">
      <c r="A2271" t="s">
        <v>47</v>
      </c>
      <c r="B2271">
        <v>2355</v>
      </c>
      <c r="C2271" t="s">
        <v>49</v>
      </c>
      <c r="D2271">
        <v>1</v>
      </c>
    </row>
    <row r="2272" spans="1:4">
      <c r="A2272" t="s">
        <v>47</v>
      </c>
      <c r="B2272">
        <v>2356</v>
      </c>
      <c r="C2272" t="s">
        <v>39</v>
      </c>
      <c r="D2272">
        <v>1</v>
      </c>
    </row>
    <row r="2273" spans="1:4">
      <c r="A2273" t="s">
        <v>47</v>
      </c>
      <c r="B2273">
        <v>2357</v>
      </c>
      <c r="C2273" t="s">
        <v>39</v>
      </c>
      <c r="D2273">
        <v>1</v>
      </c>
    </row>
    <row r="2274" spans="1:4">
      <c r="A2274" t="s">
        <v>47</v>
      </c>
      <c r="B2274">
        <v>2358</v>
      </c>
      <c r="C2274" t="s">
        <v>39</v>
      </c>
      <c r="D2274">
        <v>1</v>
      </c>
    </row>
    <row r="2275" spans="1:4">
      <c r="A2275" t="s">
        <v>47</v>
      </c>
      <c r="B2275">
        <v>2359</v>
      </c>
      <c r="C2275" t="s">
        <v>39</v>
      </c>
      <c r="D2275">
        <v>1</v>
      </c>
    </row>
    <row r="2276" spans="1:4">
      <c r="A2276" t="s">
        <v>47</v>
      </c>
      <c r="B2276">
        <v>2360</v>
      </c>
      <c r="C2276" t="s">
        <v>39</v>
      </c>
      <c r="D2276">
        <v>1</v>
      </c>
    </row>
    <row r="2277" spans="1:4">
      <c r="A2277" t="s">
        <v>47</v>
      </c>
      <c r="B2277">
        <v>2361</v>
      </c>
      <c r="C2277" t="s">
        <v>39</v>
      </c>
      <c r="D2277">
        <v>1</v>
      </c>
    </row>
    <row r="2278" spans="1:4">
      <c r="A2278" t="s">
        <v>47</v>
      </c>
      <c r="B2278">
        <v>2362</v>
      </c>
      <c r="C2278" t="s">
        <v>39</v>
      </c>
      <c r="D2278">
        <v>1</v>
      </c>
    </row>
    <row r="2279" spans="1:4">
      <c r="A2279" t="s">
        <v>47</v>
      </c>
      <c r="B2279">
        <v>2363</v>
      </c>
      <c r="C2279" t="s">
        <v>6</v>
      </c>
      <c r="D2279">
        <v>1</v>
      </c>
    </row>
    <row r="2280" spans="1:4">
      <c r="A2280" t="s">
        <v>47</v>
      </c>
      <c r="B2280">
        <v>2364</v>
      </c>
      <c r="C2280" t="s">
        <v>39</v>
      </c>
      <c r="D2280">
        <v>1</v>
      </c>
    </row>
    <row r="2281" spans="1:4">
      <c r="A2281" t="s">
        <v>47</v>
      </c>
      <c r="B2281">
        <v>2365</v>
      </c>
      <c r="C2281" t="s">
        <v>49</v>
      </c>
      <c r="D2281">
        <v>1</v>
      </c>
    </row>
    <row r="2282" spans="1:4">
      <c r="A2282" t="s">
        <v>47</v>
      </c>
      <c r="B2282">
        <v>2366</v>
      </c>
      <c r="C2282" t="s">
        <v>39</v>
      </c>
      <c r="D2282">
        <v>1</v>
      </c>
    </row>
    <row r="2283" spans="1:4">
      <c r="A2283" t="s">
        <v>47</v>
      </c>
      <c r="B2283">
        <v>2367</v>
      </c>
      <c r="C2283" t="s">
        <v>49</v>
      </c>
      <c r="D2283">
        <v>1</v>
      </c>
    </row>
    <row r="2284" spans="1:4">
      <c r="A2284" t="s">
        <v>47</v>
      </c>
      <c r="B2284">
        <v>2368</v>
      </c>
      <c r="C2284" t="s">
        <v>8</v>
      </c>
      <c r="D2284">
        <v>1</v>
      </c>
    </row>
    <row r="2285" spans="1:4">
      <c r="A2285" t="s">
        <v>47</v>
      </c>
      <c r="B2285">
        <v>2368</v>
      </c>
      <c r="C2285" t="s">
        <v>14</v>
      </c>
      <c r="D2285">
        <v>6</v>
      </c>
    </row>
    <row r="2286" spans="1:4">
      <c r="A2286" t="s">
        <v>47</v>
      </c>
      <c r="B2286">
        <v>2369</v>
      </c>
      <c r="C2286" t="s">
        <v>49</v>
      </c>
      <c r="D2286">
        <v>1</v>
      </c>
    </row>
    <row r="2287" spans="1:4">
      <c r="A2287" t="s">
        <v>47</v>
      </c>
      <c r="B2287">
        <v>2370</v>
      </c>
      <c r="C2287" t="s">
        <v>6</v>
      </c>
      <c r="D2287">
        <v>1</v>
      </c>
    </row>
    <row r="2288" spans="1:4">
      <c r="A2288" t="s">
        <v>47</v>
      </c>
      <c r="B2288">
        <v>2371</v>
      </c>
      <c r="C2288" t="s">
        <v>6</v>
      </c>
      <c r="D2288">
        <v>1</v>
      </c>
    </row>
    <row r="2289" spans="1:4">
      <c r="A2289" t="s">
        <v>47</v>
      </c>
      <c r="B2289">
        <v>2372</v>
      </c>
      <c r="C2289" t="s">
        <v>6</v>
      </c>
      <c r="D2289">
        <v>1</v>
      </c>
    </row>
    <row r="2290" spans="1:4">
      <c r="A2290" t="s">
        <v>47</v>
      </c>
      <c r="B2290">
        <v>2374</v>
      </c>
      <c r="C2290" t="s">
        <v>49</v>
      </c>
      <c r="D2290">
        <v>1</v>
      </c>
    </row>
    <row r="2291" spans="1:4">
      <c r="A2291" t="s">
        <v>47</v>
      </c>
      <c r="B2291">
        <v>2375</v>
      </c>
      <c r="C2291" t="s">
        <v>39</v>
      </c>
      <c r="D2291">
        <v>1</v>
      </c>
    </row>
    <row r="2292" spans="1:4">
      <c r="A2292" t="s">
        <v>47</v>
      </c>
      <c r="B2292">
        <v>2376</v>
      </c>
      <c r="C2292" t="s">
        <v>39</v>
      </c>
      <c r="D2292">
        <v>1</v>
      </c>
    </row>
    <row r="2293" spans="1:4">
      <c r="A2293" t="s">
        <v>47</v>
      </c>
      <c r="B2293">
        <v>2377</v>
      </c>
      <c r="C2293" t="s">
        <v>39</v>
      </c>
      <c r="D2293">
        <v>1</v>
      </c>
    </row>
    <row r="2294" spans="1:4">
      <c r="A2294" t="s">
        <v>47</v>
      </c>
      <c r="B2294">
        <v>2378</v>
      </c>
      <c r="C2294" t="s">
        <v>39</v>
      </c>
      <c r="D2294">
        <v>1</v>
      </c>
    </row>
    <row r="2295" spans="1:4">
      <c r="A2295" t="s">
        <v>47</v>
      </c>
      <c r="B2295">
        <v>2379</v>
      </c>
      <c r="C2295" t="s">
        <v>39</v>
      </c>
      <c r="D2295">
        <v>1</v>
      </c>
    </row>
    <row r="2296" spans="1:4">
      <c r="A2296" t="s">
        <v>47</v>
      </c>
      <c r="B2296">
        <v>2380</v>
      </c>
      <c r="C2296" t="s">
        <v>39</v>
      </c>
      <c r="D2296">
        <v>1</v>
      </c>
    </row>
    <row r="2297" spans="1:4">
      <c r="A2297" t="s">
        <v>47</v>
      </c>
      <c r="B2297">
        <v>2381</v>
      </c>
      <c r="C2297" t="s">
        <v>39</v>
      </c>
      <c r="D2297">
        <v>1</v>
      </c>
    </row>
    <row r="2298" spans="1:4">
      <c r="A2298" t="s">
        <v>47</v>
      </c>
      <c r="B2298">
        <v>2382</v>
      </c>
      <c r="C2298" t="s">
        <v>39</v>
      </c>
      <c r="D2298">
        <v>1</v>
      </c>
    </row>
    <row r="2299" spans="1:4">
      <c r="A2299" t="s">
        <v>47</v>
      </c>
      <c r="B2299">
        <v>2383</v>
      </c>
      <c r="C2299" t="s">
        <v>39</v>
      </c>
      <c r="D2299">
        <v>1</v>
      </c>
    </row>
    <row r="2300" spans="1:4">
      <c r="A2300" t="s">
        <v>47</v>
      </c>
      <c r="B2300">
        <v>2384</v>
      </c>
      <c r="C2300" t="s">
        <v>39</v>
      </c>
      <c r="D2300">
        <v>1</v>
      </c>
    </row>
    <row r="2301" spans="1:4">
      <c r="A2301" t="s">
        <v>47</v>
      </c>
      <c r="B2301">
        <v>2385</v>
      </c>
      <c r="C2301" t="s">
        <v>39</v>
      </c>
      <c r="D2301">
        <v>1</v>
      </c>
    </row>
    <row r="2302" spans="1:4">
      <c r="A2302" t="s">
        <v>47</v>
      </c>
      <c r="B2302">
        <v>2386</v>
      </c>
      <c r="C2302" t="s">
        <v>39</v>
      </c>
      <c r="D2302">
        <v>1</v>
      </c>
    </row>
    <row r="2303" spans="1:4">
      <c r="A2303" t="s">
        <v>47</v>
      </c>
      <c r="B2303">
        <v>2387</v>
      </c>
      <c r="C2303" t="s">
        <v>39</v>
      </c>
      <c r="D2303">
        <v>1</v>
      </c>
    </row>
    <row r="2304" spans="1:4">
      <c r="A2304" t="s">
        <v>47</v>
      </c>
      <c r="B2304">
        <v>2388</v>
      </c>
      <c r="C2304" t="s">
        <v>39</v>
      </c>
      <c r="D2304">
        <v>1</v>
      </c>
    </row>
    <row r="2305" spans="1:4">
      <c r="A2305" t="s">
        <v>47</v>
      </c>
      <c r="B2305">
        <v>2389</v>
      </c>
      <c r="C2305" t="s">
        <v>39</v>
      </c>
      <c r="D2305">
        <v>1</v>
      </c>
    </row>
    <row r="2306" spans="1:4">
      <c r="A2306" t="s">
        <v>47</v>
      </c>
      <c r="B2306">
        <v>2390</v>
      </c>
      <c r="C2306" t="s">
        <v>39</v>
      </c>
      <c r="D2306">
        <v>1</v>
      </c>
    </row>
    <row r="2307" spans="1:4">
      <c r="A2307" t="s">
        <v>47</v>
      </c>
      <c r="B2307">
        <v>2391</v>
      </c>
      <c r="C2307" t="s">
        <v>49</v>
      </c>
      <c r="D2307">
        <v>1</v>
      </c>
    </row>
    <row r="2308" spans="1:4">
      <c r="A2308" t="s">
        <v>47</v>
      </c>
      <c r="B2308">
        <v>2392</v>
      </c>
      <c r="C2308" t="s">
        <v>39</v>
      </c>
      <c r="D2308">
        <v>1</v>
      </c>
    </row>
    <row r="2309" spans="1:4">
      <c r="A2309" t="s">
        <v>47</v>
      </c>
      <c r="B2309">
        <v>2393</v>
      </c>
      <c r="C2309" t="s">
        <v>39</v>
      </c>
      <c r="D2309">
        <v>1</v>
      </c>
    </row>
    <row r="2310" spans="1:4">
      <c r="A2310" t="s">
        <v>47</v>
      </c>
      <c r="B2310">
        <v>2394</v>
      </c>
      <c r="C2310" t="s">
        <v>39</v>
      </c>
      <c r="D2310">
        <v>1</v>
      </c>
    </row>
    <row r="2311" spans="1:4">
      <c r="A2311" t="s">
        <v>47</v>
      </c>
      <c r="B2311">
        <v>2395</v>
      </c>
      <c r="C2311" t="s">
        <v>39</v>
      </c>
      <c r="D2311">
        <v>1</v>
      </c>
    </row>
    <row r="2312" spans="1:4">
      <c r="A2312" t="s">
        <v>47</v>
      </c>
      <c r="B2312">
        <v>2396</v>
      </c>
      <c r="C2312" t="s">
        <v>39</v>
      </c>
      <c r="D2312">
        <v>1</v>
      </c>
    </row>
    <row r="2313" spans="1:4">
      <c r="A2313" t="s">
        <v>47</v>
      </c>
      <c r="B2313">
        <v>2397</v>
      </c>
      <c r="C2313" t="s">
        <v>39</v>
      </c>
      <c r="D2313">
        <v>1</v>
      </c>
    </row>
    <row r="2314" spans="1:4">
      <c r="A2314" t="s">
        <v>47</v>
      </c>
      <c r="B2314">
        <v>2398</v>
      </c>
      <c r="C2314" t="s">
        <v>39</v>
      </c>
      <c r="D2314">
        <v>1</v>
      </c>
    </row>
    <row r="2315" spans="1:4">
      <c r="A2315" t="s">
        <v>47</v>
      </c>
      <c r="B2315">
        <v>2399</v>
      </c>
      <c r="C2315" t="s">
        <v>39</v>
      </c>
      <c r="D2315">
        <v>1</v>
      </c>
    </row>
    <row r="2316" spans="1:4">
      <c r="A2316" t="s">
        <v>47</v>
      </c>
      <c r="B2316">
        <v>2400</v>
      </c>
      <c r="C2316" t="s">
        <v>39</v>
      </c>
      <c r="D2316">
        <v>1</v>
      </c>
    </row>
    <row r="2317" spans="1:4">
      <c r="A2317" t="s">
        <v>47</v>
      </c>
      <c r="B2317">
        <v>2401</v>
      </c>
      <c r="C2317" t="s">
        <v>39</v>
      </c>
      <c r="D2317">
        <v>1</v>
      </c>
    </row>
    <row r="2318" spans="1:4">
      <c r="A2318" t="s">
        <v>47</v>
      </c>
      <c r="B2318">
        <v>2402</v>
      </c>
      <c r="C2318" t="s">
        <v>39</v>
      </c>
      <c r="D2318">
        <v>1</v>
      </c>
    </row>
    <row r="2319" spans="1:4">
      <c r="A2319" t="s">
        <v>47</v>
      </c>
      <c r="B2319">
        <v>2403</v>
      </c>
      <c r="C2319" t="s">
        <v>39</v>
      </c>
      <c r="D2319">
        <v>1</v>
      </c>
    </row>
    <row r="2320" spans="1:4">
      <c r="A2320" t="s">
        <v>47</v>
      </c>
      <c r="B2320">
        <v>2404</v>
      </c>
      <c r="C2320" t="s">
        <v>39</v>
      </c>
      <c r="D2320">
        <v>1</v>
      </c>
    </row>
    <row r="2321" spans="1:4">
      <c r="A2321" t="s">
        <v>47</v>
      </c>
      <c r="B2321">
        <v>2405</v>
      </c>
      <c r="C2321" t="s">
        <v>39</v>
      </c>
      <c r="D2321">
        <v>1</v>
      </c>
    </row>
    <row r="2322" spans="1:4">
      <c r="A2322" t="s">
        <v>47</v>
      </c>
      <c r="B2322">
        <v>2406</v>
      </c>
      <c r="C2322" t="s">
        <v>39</v>
      </c>
      <c r="D2322">
        <v>1</v>
      </c>
    </row>
    <row r="2323" spans="1:4">
      <c r="A2323" t="s">
        <v>47</v>
      </c>
      <c r="B2323">
        <v>2407</v>
      </c>
      <c r="C2323" t="s">
        <v>49</v>
      </c>
      <c r="D2323">
        <v>1</v>
      </c>
    </row>
    <row r="2324" spans="1:4">
      <c r="A2324" t="s">
        <v>47</v>
      </c>
      <c r="B2324">
        <v>2408</v>
      </c>
      <c r="C2324" t="s">
        <v>39</v>
      </c>
      <c r="D2324">
        <v>1</v>
      </c>
    </row>
    <row r="2325" spans="1:4">
      <c r="A2325" t="s">
        <v>47</v>
      </c>
      <c r="B2325">
        <v>2409</v>
      </c>
      <c r="C2325" t="s">
        <v>39</v>
      </c>
      <c r="D2325">
        <v>1</v>
      </c>
    </row>
    <row r="2326" spans="1:4">
      <c r="A2326" t="s">
        <v>47</v>
      </c>
      <c r="B2326">
        <v>2410</v>
      </c>
      <c r="C2326" t="s">
        <v>39</v>
      </c>
      <c r="D2326">
        <v>1</v>
      </c>
    </row>
    <row r="2327" spans="1:4">
      <c r="A2327" t="s">
        <v>47</v>
      </c>
      <c r="B2327">
        <v>2411</v>
      </c>
      <c r="C2327" t="s">
        <v>39</v>
      </c>
      <c r="D2327">
        <v>1</v>
      </c>
    </row>
    <row r="2328" spans="1:4">
      <c r="A2328" t="s">
        <v>47</v>
      </c>
      <c r="B2328">
        <v>2412</v>
      </c>
      <c r="C2328" t="s">
        <v>39</v>
      </c>
      <c r="D2328">
        <v>1</v>
      </c>
    </row>
    <row r="2329" spans="1:4">
      <c r="A2329" t="s">
        <v>47</v>
      </c>
      <c r="B2329">
        <v>2413</v>
      </c>
      <c r="C2329" t="s">
        <v>39</v>
      </c>
      <c r="D2329">
        <v>1</v>
      </c>
    </row>
    <row r="2330" spans="1:4">
      <c r="A2330" t="s">
        <v>47</v>
      </c>
      <c r="B2330">
        <v>2414</v>
      </c>
      <c r="C2330" t="s">
        <v>39</v>
      </c>
      <c r="D2330">
        <v>1</v>
      </c>
    </row>
    <row r="2331" spans="1:4">
      <c r="A2331" t="s">
        <v>47</v>
      </c>
      <c r="B2331">
        <v>2415</v>
      </c>
      <c r="C2331" t="s">
        <v>39</v>
      </c>
      <c r="D2331">
        <v>1</v>
      </c>
    </row>
    <row r="2332" spans="1:4">
      <c r="A2332" t="s">
        <v>47</v>
      </c>
      <c r="B2332">
        <v>2416</v>
      </c>
      <c r="C2332" t="s">
        <v>39</v>
      </c>
      <c r="D2332">
        <v>1</v>
      </c>
    </row>
    <row r="2333" spans="1:4">
      <c r="A2333" t="s">
        <v>47</v>
      </c>
      <c r="B2333">
        <v>2417</v>
      </c>
      <c r="C2333" t="s">
        <v>39</v>
      </c>
      <c r="D2333">
        <v>1</v>
      </c>
    </row>
    <row r="2334" spans="1:4">
      <c r="A2334" t="s">
        <v>47</v>
      </c>
      <c r="B2334">
        <v>2418</v>
      </c>
      <c r="C2334" t="s">
        <v>39</v>
      </c>
      <c r="D2334">
        <v>1</v>
      </c>
    </row>
    <row r="2335" spans="1:4">
      <c r="A2335" t="s">
        <v>47</v>
      </c>
      <c r="B2335">
        <v>2419</v>
      </c>
      <c r="C2335" t="s">
        <v>39</v>
      </c>
      <c r="D2335">
        <v>1</v>
      </c>
    </row>
    <row r="2336" spans="1:4">
      <c r="A2336" t="s">
        <v>47</v>
      </c>
      <c r="B2336">
        <v>2420</v>
      </c>
      <c r="C2336" t="s">
        <v>39</v>
      </c>
      <c r="D2336">
        <v>1</v>
      </c>
    </row>
    <row r="2337" spans="1:4">
      <c r="A2337" t="s">
        <v>47</v>
      </c>
      <c r="B2337">
        <v>2421</v>
      </c>
      <c r="C2337" t="s">
        <v>39</v>
      </c>
      <c r="D2337">
        <v>1</v>
      </c>
    </row>
    <row r="2338" spans="1:4">
      <c r="A2338" t="s">
        <v>47</v>
      </c>
      <c r="B2338">
        <v>2422</v>
      </c>
      <c r="C2338" t="s">
        <v>39</v>
      </c>
      <c r="D2338">
        <v>1</v>
      </c>
    </row>
    <row r="2339" spans="1:4">
      <c r="A2339" t="s">
        <v>47</v>
      </c>
      <c r="B2339">
        <v>2423</v>
      </c>
      <c r="C2339" t="s">
        <v>39</v>
      </c>
      <c r="D2339">
        <v>1</v>
      </c>
    </row>
    <row r="2340" spans="1:4">
      <c r="A2340" t="s">
        <v>47</v>
      </c>
      <c r="B2340">
        <v>2424</v>
      </c>
      <c r="C2340" t="s">
        <v>39</v>
      </c>
      <c r="D2340">
        <v>1</v>
      </c>
    </row>
    <row r="2341" spans="1:4">
      <c r="A2341" t="s">
        <v>47</v>
      </c>
      <c r="B2341">
        <v>2425</v>
      </c>
      <c r="C2341" t="s">
        <v>39</v>
      </c>
      <c r="D2341">
        <v>1</v>
      </c>
    </row>
    <row r="2342" spans="1:4">
      <c r="A2342" t="s">
        <v>47</v>
      </c>
      <c r="B2342">
        <v>2426</v>
      </c>
      <c r="C2342" t="s">
        <v>49</v>
      </c>
      <c r="D2342">
        <v>1</v>
      </c>
    </row>
    <row r="2343" spans="1:4">
      <c r="A2343" t="s">
        <v>47</v>
      </c>
      <c r="B2343">
        <v>2427</v>
      </c>
      <c r="C2343" t="s">
        <v>39</v>
      </c>
      <c r="D2343">
        <v>1</v>
      </c>
    </row>
    <row r="2344" spans="1:4">
      <c r="A2344" t="s">
        <v>47</v>
      </c>
      <c r="B2344">
        <v>2428</v>
      </c>
      <c r="C2344" t="s">
        <v>39</v>
      </c>
      <c r="D2344">
        <v>1</v>
      </c>
    </row>
    <row r="2345" spans="1:4">
      <c r="A2345" t="s">
        <v>47</v>
      </c>
      <c r="B2345">
        <v>2429</v>
      </c>
      <c r="C2345" t="s">
        <v>39</v>
      </c>
      <c r="D2345">
        <v>1</v>
      </c>
    </row>
    <row r="2346" spans="1:4">
      <c r="A2346" t="s">
        <v>47</v>
      </c>
      <c r="B2346">
        <v>2430</v>
      </c>
      <c r="C2346" t="s">
        <v>49</v>
      </c>
      <c r="D2346">
        <v>1</v>
      </c>
    </row>
    <row r="2347" spans="1:4">
      <c r="A2347" t="s">
        <v>47</v>
      </c>
      <c r="B2347">
        <v>2431</v>
      </c>
      <c r="C2347" t="s">
        <v>39</v>
      </c>
      <c r="D2347">
        <v>1</v>
      </c>
    </row>
    <row r="2348" spans="1:4">
      <c r="A2348" t="s">
        <v>47</v>
      </c>
      <c r="B2348">
        <v>2432</v>
      </c>
      <c r="C2348" t="s">
        <v>49</v>
      </c>
      <c r="D2348">
        <v>1</v>
      </c>
    </row>
    <row r="2349" spans="1:4">
      <c r="A2349" t="s">
        <v>47</v>
      </c>
      <c r="B2349">
        <v>2433</v>
      </c>
      <c r="C2349" t="s">
        <v>39</v>
      </c>
      <c r="D2349">
        <v>1</v>
      </c>
    </row>
    <row r="2350" spans="1:4">
      <c r="A2350" t="s">
        <v>47</v>
      </c>
      <c r="B2350">
        <v>2434</v>
      </c>
      <c r="C2350" t="s">
        <v>49</v>
      </c>
      <c r="D2350">
        <v>1</v>
      </c>
    </row>
    <row r="2351" spans="1:4">
      <c r="A2351" t="s">
        <v>47</v>
      </c>
      <c r="B2351">
        <v>2435</v>
      </c>
      <c r="C2351" t="s">
        <v>49</v>
      </c>
      <c r="D2351">
        <v>1</v>
      </c>
    </row>
    <row r="2352" spans="1:4">
      <c r="A2352" t="s">
        <v>47</v>
      </c>
      <c r="B2352">
        <v>2436</v>
      </c>
      <c r="C2352" t="s">
        <v>49</v>
      </c>
      <c r="D2352">
        <v>1</v>
      </c>
    </row>
    <row r="2353" spans="1:4">
      <c r="A2353" t="s">
        <v>47</v>
      </c>
      <c r="B2353">
        <v>2437</v>
      </c>
      <c r="C2353" t="s">
        <v>39</v>
      </c>
      <c r="D2353">
        <v>1</v>
      </c>
    </row>
    <row r="2354" spans="1:4">
      <c r="A2354" t="s">
        <v>47</v>
      </c>
      <c r="B2354">
        <v>2438</v>
      </c>
      <c r="C2354" t="s">
        <v>39</v>
      </c>
      <c r="D2354">
        <v>1</v>
      </c>
    </row>
    <row r="2355" spans="1:4">
      <c r="A2355" t="s">
        <v>47</v>
      </c>
      <c r="B2355">
        <v>2439</v>
      </c>
      <c r="C2355" t="s">
        <v>39</v>
      </c>
      <c r="D2355">
        <v>1</v>
      </c>
    </row>
    <row r="2356" spans="1:4">
      <c r="A2356" t="s">
        <v>47</v>
      </c>
      <c r="B2356">
        <v>2440</v>
      </c>
      <c r="C2356" t="s">
        <v>39</v>
      </c>
      <c r="D2356">
        <v>1</v>
      </c>
    </row>
    <row r="2357" spans="1:4">
      <c r="A2357" t="s">
        <v>47</v>
      </c>
      <c r="B2357">
        <v>2441</v>
      </c>
      <c r="C2357" t="s">
        <v>49</v>
      </c>
      <c r="D2357">
        <v>1</v>
      </c>
    </row>
    <row r="2358" spans="1:4">
      <c r="A2358" t="s">
        <v>47</v>
      </c>
      <c r="B2358">
        <v>2442</v>
      </c>
      <c r="C2358" t="s">
        <v>49</v>
      </c>
      <c r="D2358">
        <v>1</v>
      </c>
    </row>
    <row r="2359" spans="1:4">
      <c r="A2359" t="s">
        <v>47</v>
      </c>
      <c r="B2359">
        <v>2443</v>
      </c>
      <c r="C2359" t="s">
        <v>49</v>
      </c>
      <c r="D2359">
        <v>1</v>
      </c>
    </row>
    <row r="2360" spans="1:4">
      <c r="A2360" t="s">
        <v>47</v>
      </c>
      <c r="B2360">
        <v>2444</v>
      </c>
      <c r="C2360" t="s">
        <v>49</v>
      </c>
      <c r="D2360">
        <v>1</v>
      </c>
    </row>
    <row r="2361" spans="1:4">
      <c r="A2361" t="s">
        <v>47</v>
      </c>
      <c r="B2361">
        <v>2445</v>
      </c>
      <c r="C2361" t="s">
        <v>39</v>
      </c>
      <c r="D2361">
        <v>1</v>
      </c>
    </row>
    <row r="2362" spans="1:4">
      <c r="A2362" t="s">
        <v>47</v>
      </c>
      <c r="B2362">
        <v>2446</v>
      </c>
      <c r="C2362" t="s">
        <v>39</v>
      </c>
      <c r="D2362">
        <v>1</v>
      </c>
    </row>
    <row r="2363" spans="1:4">
      <c r="A2363" t="s">
        <v>47</v>
      </c>
      <c r="B2363">
        <v>2447</v>
      </c>
      <c r="C2363" t="s">
        <v>39</v>
      </c>
      <c r="D2363">
        <v>1</v>
      </c>
    </row>
    <row r="2364" spans="1:4">
      <c r="A2364" t="s">
        <v>47</v>
      </c>
      <c r="B2364">
        <v>2448</v>
      </c>
      <c r="C2364" t="s">
        <v>39</v>
      </c>
      <c r="D2364">
        <v>1</v>
      </c>
    </row>
    <row r="2365" spans="1:4">
      <c r="A2365" t="s">
        <v>47</v>
      </c>
      <c r="B2365">
        <v>2449</v>
      </c>
      <c r="C2365" t="s">
        <v>39</v>
      </c>
      <c r="D2365">
        <v>1</v>
      </c>
    </row>
    <row r="2366" spans="1:4">
      <c r="A2366" t="s">
        <v>47</v>
      </c>
      <c r="B2366">
        <v>2450</v>
      </c>
      <c r="C2366" t="s">
        <v>39</v>
      </c>
      <c r="D2366">
        <v>1</v>
      </c>
    </row>
    <row r="2367" spans="1:4">
      <c r="A2367" t="s">
        <v>47</v>
      </c>
      <c r="B2367">
        <v>2451</v>
      </c>
      <c r="C2367" t="s">
        <v>39</v>
      </c>
      <c r="D2367">
        <v>1</v>
      </c>
    </row>
    <row r="2368" spans="1:4">
      <c r="A2368" t="s">
        <v>47</v>
      </c>
      <c r="B2368">
        <v>2452</v>
      </c>
      <c r="C2368" t="s">
        <v>39</v>
      </c>
      <c r="D2368">
        <v>1</v>
      </c>
    </row>
    <row r="2369" spans="1:4">
      <c r="A2369" t="s">
        <v>47</v>
      </c>
      <c r="B2369">
        <v>2453</v>
      </c>
      <c r="C2369" t="s">
        <v>39</v>
      </c>
      <c r="D2369">
        <v>1</v>
      </c>
    </row>
    <row r="2370" spans="1:4">
      <c r="A2370" t="s">
        <v>47</v>
      </c>
      <c r="B2370">
        <v>2454</v>
      </c>
      <c r="C2370" t="s">
        <v>39</v>
      </c>
      <c r="D2370">
        <v>1</v>
      </c>
    </row>
    <row r="2371" spans="1:4">
      <c r="A2371" t="s">
        <v>47</v>
      </c>
      <c r="B2371">
        <v>2455</v>
      </c>
      <c r="C2371" t="s">
        <v>49</v>
      </c>
      <c r="D2371">
        <v>1</v>
      </c>
    </row>
    <row r="2372" spans="1:4">
      <c r="A2372" t="s">
        <v>47</v>
      </c>
      <c r="B2372">
        <v>2456</v>
      </c>
      <c r="C2372" t="s">
        <v>39</v>
      </c>
      <c r="D2372">
        <v>1</v>
      </c>
    </row>
    <row r="2373" spans="1:4">
      <c r="A2373" t="s">
        <v>47</v>
      </c>
      <c r="B2373">
        <v>2457</v>
      </c>
      <c r="C2373" t="s">
        <v>39</v>
      </c>
      <c r="D2373">
        <v>1</v>
      </c>
    </row>
    <row r="2374" spans="1:4">
      <c r="A2374" t="s">
        <v>47</v>
      </c>
      <c r="B2374">
        <v>2458</v>
      </c>
      <c r="C2374" t="s">
        <v>39</v>
      </c>
      <c r="D2374">
        <v>1</v>
      </c>
    </row>
    <row r="2375" spans="1:4">
      <c r="A2375" t="s">
        <v>47</v>
      </c>
      <c r="B2375">
        <v>2459</v>
      </c>
      <c r="C2375" t="s">
        <v>39</v>
      </c>
      <c r="D2375">
        <v>1</v>
      </c>
    </row>
    <row r="2376" spans="1:4">
      <c r="A2376" t="s">
        <v>47</v>
      </c>
      <c r="B2376">
        <v>2460</v>
      </c>
      <c r="C2376" t="s">
        <v>39</v>
      </c>
      <c r="D2376">
        <v>1</v>
      </c>
    </row>
    <row r="2377" spans="1:4">
      <c r="A2377" t="s">
        <v>47</v>
      </c>
      <c r="B2377">
        <v>2461</v>
      </c>
      <c r="C2377" t="s">
        <v>39</v>
      </c>
      <c r="D2377">
        <v>1</v>
      </c>
    </row>
    <row r="2378" spans="1:4">
      <c r="A2378" t="s">
        <v>47</v>
      </c>
      <c r="B2378">
        <v>2462</v>
      </c>
      <c r="C2378" t="s">
        <v>39</v>
      </c>
      <c r="D2378">
        <v>1</v>
      </c>
    </row>
    <row r="2379" spans="1:4">
      <c r="A2379" t="s">
        <v>47</v>
      </c>
      <c r="B2379">
        <v>2463</v>
      </c>
      <c r="C2379" t="s">
        <v>39</v>
      </c>
      <c r="D2379">
        <v>1</v>
      </c>
    </row>
    <row r="2380" spans="1:4">
      <c r="A2380" t="s">
        <v>47</v>
      </c>
      <c r="B2380">
        <v>2464</v>
      </c>
      <c r="C2380" t="s">
        <v>39</v>
      </c>
      <c r="D2380">
        <v>1</v>
      </c>
    </row>
    <row r="2381" spans="1:4">
      <c r="A2381" t="s">
        <v>47</v>
      </c>
      <c r="B2381">
        <v>2465</v>
      </c>
      <c r="C2381" t="s">
        <v>39</v>
      </c>
      <c r="D2381">
        <v>1</v>
      </c>
    </row>
    <row r="2382" spans="1:4">
      <c r="A2382" t="s">
        <v>47</v>
      </c>
      <c r="B2382">
        <v>2466</v>
      </c>
      <c r="C2382" t="s">
        <v>39</v>
      </c>
      <c r="D2382">
        <v>1</v>
      </c>
    </row>
    <row r="2383" spans="1:4">
      <c r="A2383" t="s">
        <v>47</v>
      </c>
      <c r="B2383">
        <v>2467</v>
      </c>
      <c r="C2383" t="s">
        <v>49</v>
      </c>
      <c r="D2383">
        <v>1</v>
      </c>
    </row>
    <row r="2384" spans="1:4">
      <c r="A2384" t="s">
        <v>47</v>
      </c>
      <c r="B2384">
        <v>2468</v>
      </c>
      <c r="C2384" t="s">
        <v>39</v>
      </c>
      <c r="D2384">
        <v>1</v>
      </c>
    </row>
    <row r="2385" spans="1:4">
      <c r="A2385" t="s">
        <v>47</v>
      </c>
      <c r="B2385">
        <v>2469</v>
      </c>
      <c r="C2385" t="s">
        <v>39</v>
      </c>
      <c r="D2385">
        <v>1</v>
      </c>
    </row>
    <row r="2386" spans="1:4">
      <c r="A2386" t="s">
        <v>47</v>
      </c>
      <c r="B2386">
        <v>2470</v>
      </c>
      <c r="C2386" t="s">
        <v>39</v>
      </c>
      <c r="D2386">
        <v>1</v>
      </c>
    </row>
    <row r="2387" spans="1:4">
      <c r="A2387" t="s">
        <v>47</v>
      </c>
      <c r="B2387">
        <v>2472</v>
      </c>
      <c r="C2387" t="s">
        <v>39</v>
      </c>
      <c r="D2387">
        <v>1</v>
      </c>
    </row>
    <row r="2388" spans="1:4">
      <c r="A2388" t="s">
        <v>47</v>
      </c>
      <c r="B2388">
        <v>2473</v>
      </c>
      <c r="C2388" t="s">
        <v>39</v>
      </c>
      <c r="D2388">
        <v>1</v>
      </c>
    </row>
    <row r="2389" spans="1:4">
      <c r="A2389" t="s">
        <v>47</v>
      </c>
      <c r="B2389">
        <v>2474</v>
      </c>
      <c r="C2389" t="s">
        <v>39</v>
      </c>
      <c r="D2389">
        <v>1</v>
      </c>
    </row>
    <row r="2390" spans="1:4">
      <c r="A2390" t="s">
        <v>47</v>
      </c>
      <c r="B2390">
        <v>2475</v>
      </c>
      <c r="C2390" t="s">
        <v>49</v>
      </c>
      <c r="D2390">
        <v>1</v>
      </c>
    </row>
    <row r="2391" spans="1:4">
      <c r="A2391" t="s">
        <v>47</v>
      </c>
      <c r="B2391">
        <v>2476</v>
      </c>
      <c r="C2391" t="s">
        <v>39</v>
      </c>
      <c r="D2391">
        <v>1</v>
      </c>
    </row>
    <row r="2392" spans="1:4">
      <c r="A2392" t="s">
        <v>47</v>
      </c>
      <c r="B2392">
        <v>2477</v>
      </c>
      <c r="C2392" t="s">
        <v>49</v>
      </c>
      <c r="D2392">
        <v>1</v>
      </c>
    </row>
    <row r="2393" spans="1:4">
      <c r="A2393" t="s">
        <v>47</v>
      </c>
      <c r="B2393">
        <v>2478</v>
      </c>
      <c r="C2393" t="s">
        <v>39</v>
      </c>
      <c r="D2393">
        <v>1</v>
      </c>
    </row>
    <row r="2394" spans="1:4">
      <c r="A2394" t="s">
        <v>47</v>
      </c>
      <c r="B2394">
        <v>2479</v>
      </c>
      <c r="C2394" t="s">
        <v>39</v>
      </c>
      <c r="D2394">
        <v>1</v>
      </c>
    </row>
    <row r="2395" spans="1:4">
      <c r="A2395" t="s">
        <v>47</v>
      </c>
      <c r="B2395">
        <v>2480</v>
      </c>
      <c r="C2395" t="s">
        <v>39</v>
      </c>
      <c r="D2395">
        <v>1</v>
      </c>
    </row>
    <row r="2396" spans="1:4">
      <c r="A2396" t="s">
        <v>47</v>
      </c>
      <c r="B2396">
        <v>2481</v>
      </c>
      <c r="C2396" t="s">
        <v>39</v>
      </c>
      <c r="D2396">
        <v>1</v>
      </c>
    </row>
    <row r="2397" spans="1:4">
      <c r="A2397" t="s">
        <v>47</v>
      </c>
      <c r="B2397">
        <v>2482</v>
      </c>
      <c r="C2397" t="s">
        <v>39</v>
      </c>
      <c r="D2397">
        <v>1</v>
      </c>
    </row>
    <row r="2398" spans="1:4">
      <c r="A2398" t="s">
        <v>47</v>
      </c>
      <c r="B2398">
        <v>2483</v>
      </c>
      <c r="C2398" t="s">
        <v>39</v>
      </c>
      <c r="D2398">
        <v>1</v>
      </c>
    </row>
    <row r="2399" spans="1:4">
      <c r="A2399" t="s">
        <v>47</v>
      </c>
      <c r="B2399">
        <v>2484</v>
      </c>
      <c r="C2399" t="s">
        <v>39</v>
      </c>
      <c r="D2399">
        <v>1</v>
      </c>
    </row>
    <row r="2400" spans="1:4">
      <c r="A2400" t="s">
        <v>47</v>
      </c>
      <c r="B2400">
        <v>2485</v>
      </c>
      <c r="C2400" t="s">
        <v>49</v>
      </c>
      <c r="D2400">
        <v>1</v>
      </c>
    </row>
    <row r="2401" spans="1:4">
      <c r="A2401" t="s">
        <v>47</v>
      </c>
      <c r="B2401">
        <v>2486</v>
      </c>
      <c r="C2401" t="s">
        <v>39</v>
      </c>
      <c r="D2401">
        <v>1</v>
      </c>
    </row>
    <row r="2402" spans="1:4">
      <c r="A2402" t="s">
        <v>47</v>
      </c>
      <c r="B2402">
        <v>2487</v>
      </c>
      <c r="C2402" t="s">
        <v>39</v>
      </c>
      <c r="D2402">
        <v>1</v>
      </c>
    </row>
    <row r="2403" spans="1:4">
      <c r="A2403" t="s">
        <v>47</v>
      </c>
      <c r="B2403">
        <v>2488</v>
      </c>
      <c r="C2403" t="s">
        <v>39</v>
      </c>
      <c r="D2403">
        <v>1</v>
      </c>
    </row>
    <row r="2404" spans="1:4">
      <c r="A2404" t="s">
        <v>47</v>
      </c>
      <c r="B2404">
        <v>2489</v>
      </c>
      <c r="C2404" t="s">
        <v>39</v>
      </c>
      <c r="D2404">
        <v>1</v>
      </c>
    </row>
    <row r="2405" spans="1:4">
      <c r="A2405" t="s">
        <v>47</v>
      </c>
      <c r="B2405">
        <v>2490</v>
      </c>
      <c r="C2405" t="s">
        <v>39</v>
      </c>
      <c r="D2405">
        <v>1</v>
      </c>
    </row>
    <row r="2406" spans="1:4">
      <c r="A2406" t="s">
        <v>47</v>
      </c>
      <c r="B2406">
        <v>2491</v>
      </c>
      <c r="C2406" t="s">
        <v>39</v>
      </c>
      <c r="D2406">
        <v>1</v>
      </c>
    </row>
    <row r="2407" spans="1:4">
      <c r="A2407" t="s">
        <v>47</v>
      </c>
      <c r="B2407">
        <v>2492</v>
      </c>
      <c r="C2407" t="s">
        <v>49</v>
      </c>
      <c r="D2407">
        <v>1</v>
      </c>
    </row>
    <row r="2408" spans="1:4">
      <c r="A2408" t="s">
        <v>47</v>
      </c>
      <c r="B2408">
        <v>2493</v>
      </c>
      <c r="C2408" t="s">
        <v>39</v>
      </c>
      <c r="D2408">
        <v>1</v>
      </c>
    </row>
    <row r="2409" spans="1:4">
      <c r="A2409" t="s">
        <v>47</v>
      </c>
      <c r="B2409">
        <v>2494</v>
      </c>
      <c r="C2409" t="s">
        <v>49</v>
      </c>
      <c r="D2409">
        <v>1</v>
      </c>
    </row>
    <row r="2410" spans="1:4">
      <c r="A2410" t="s">
        <v>47</v>
      </c>
      <c r="B2410">
        <v>2495</v>
      </c>
      <c r="C2410" t="s">
        <v>49</v>
      </c>
      <c r="D2410">
        <v>1</v>
      </c>
    </row>
    <row r="2411" spans="1:4">
      <c r="A2411" t="s">
        <v>47</v>
      </c>
      <c r="B2411">
        <v>2496</v>
      </c>
      <c r="C2411" t="s">
        <v>49</v>
      </c>
      <c r="D2411">
        <v>1</v>
      </c>
    </row>
    <row r="2412" spans="1:4">
      <c r="A2412" t="s">
        <v>47</v>
      </c>
      <c r="B2412">
        <v>2497</v>
      </c>
      <c r="C2412" t="s">
        <v>39</v>
      </c>
      <c r="D2412">
        <v>1</v>
      </c>
    </row>
    <row r="2413" spans="1:4">
      <c r="A2413" t="s">
        <v>47</v>
      </c>
      <c r="B2413">
        <v>2498</v>
      </c>
      <c r="C2413" t="s">
        <v>49</v>
      </c>
      <c r="D2413">
        <v>1</v>
      </c>
    </row>
    <row r="2414" spans="1:4">
      <c r="A2414" t="s">
        <v>47</v>
      </c>
      <c r="B2414">
        <v>2499</v>
      </c>
      <c r="C2414" t="s">
        <v>49</v>
      </c>
      <c r="D2414">
        <v>1</v>
      </c>
    </row>
    <row r="2415" spans="1:4">
      <c r="A2415" t="s">
        <v>47</v>
      </c>
      <c r="B2415">
        <v>2500</v>
      </c>
      <c r="C2415" t="s">
        <v>49</v>
      </c>
      <c r="D2415">
        <v>1</v>
      </c>
    </row>
    <row r="2416" spans="1:4">
      <c r="A2416" t="s">
        <v>47</v>
      </c>
      <c r="B2416">
        <v>2501</v>
      </c>
      <c r="C2416" t="s">
        <v>49</v>
      </c>
      <c r="D2416">
        <v>1</v>
      </c>
    </row>
    <row r="2417" spans="1:4">
      <c r="A2417" t="s">
        <v>47</v>
      </c>
      <c r="B2417">
        <v>2502</v>
      </c>
      <c r="C2417" t="s">
        <v>49</v>
      </c>
      <c r="D2417">
        <v>1</v>
      </c>
    </row>
    <row r="2418" spans="1:4">
      <c r="A2418" t="s">
        <v>47</v>
      </c>
      <c r="B2418">
        <v>2503</v>
      </c>
      <c r="C2418" t="s">
        <v>49</v>
      </c>
      <c r="D2418">
        <v>1</v>
      </c>
    </row>
    <row r="2419" spans="1:4">
      <c r="A2419" t="s">
        <v>47</v>
      </c>
      <c r="B2419">
        <v>2504</v>
      </c>
      <c r="C2419" t="s">
        <v>39</v>
      </c>
      <c r="D2419">
        <v>1</v>
      </c>
    </row>
    <row r="2420" spans="1:4">
      <c r="A2420" t="s">
        <v>47</v>
      </c>
      <c r="B2420">
        <v>2505</v>
      </c>
      <c r="C2420" t="s">
        <v>39</v>
      </c>
      <c r="D2420">
        <v>1</v>
      </c>
    </row>
    <row r="2421" spans="1:4">
      <c r="A2421" t="s">
        <v>47</v>
      </c>
      <c r="B2421">
        <v>2506</v>
      </c>
      <c r="C2421" t="s">
        <v>39</v>
      </c>
      <c r="D2421">
        <v>1</v>
      </c>
    </row>
    <row r="2422" spans="1:4">
      <c r="A2422" t="s">
        <v>47</v>
      </c>
      <c r="B2422">
        <v>2507</v>
      </c>
      <c r="C2422" t="s">
        <v>39</v>
      </c>
      <c r="D2422">
        <v>1</v>
      </c>
    </row>
    <row r="2423" spans="1:4">
      <c r="A2423" t="s">
        <v>47</v>
      </c>
      <c r="B2423">
        <v>2508</v>
      </c>
      <c r="C2423" t="s">
        <v>39</v>
      </c>
      <c r="D2423">
        <v>1</v>
      </c>
    </row>
    <row r="2424" spans="1:4">
      <c r="A2424" t="s">
        <v>47</v>
      </c>
      <c r="B2424">
        <v>2509</v>
      </c>
      <c r="C2424" t="s">
        <v>39</v>
      </c>
      <c r="D2424">
        <v>1</v>
      </c>
    </row>
    <row r="2425" spans="1:4">
      <c r="A2425" t="s">
        <v>47</v>
      </c>
      <c r="B2425">
        <v>2510</v>
      </c>
      <c r="C2425" t="s">
        <v>39</v>
      </c>
      <c r="D2425">
        <v>1</v>
      </c>
    </row>
    <row r="2426" spans="1:4">
      <c r="A2426" t="s">
        <v>47</v>
      </c>
      <c r="B2426">
        <v>2511</v>
      </c>
      <c r="C2426" t="s">
        <v>39</v>
      </c>
      <c r="D2426">
        <v>1</v>
      </c>
    </row>
    <row r="2427" spans="1:4">
      <c r="A2427" t="s">
        <v>47</v>
      </c>
      <c r="B2427">
        <v>2512</v>
      </c>
      <c r="C2427" t="s">
        <v>39</v>
      </c>
      <c r="D2427">
        <v>1</v>
      </c>
    </row>
    <row r="2428" spans="1:4">
      <c r="A2428" t="s">
        <v>47</v>
      </c>
      <c r="B2428">
        <v>2513</v>
      </c>
      <c r="C2428" t="s">
        <v>39</v>
      </c>
      <c r="D2428">
        <v>1</v>
      </c>
    </row>
    <row r="2429" spans="1:4">
      <c r="A2429" t="s">
        <v>47</v>
      </c>
      <c r="B2429">
        <v>2514</v>
      </c>
      <c r="C2429" t="s">
        <v>39</v>
      </c>
      <c r="D2429">
        <v>1</v>
      </c>
    </row>
    <row r="2430" spans="1:4">
      <c r="A2430" t="s">
        <v>47</v>
      </c>
      <c r="B2430">
        <v>2515</v>
      </c>
      <c r="C2430" t="s">
        <v>39</v>
      </c>
      <c r="D2430">
        <v>1</v>
      </c>
    </row>
    <row r="2431" spans="1:4">
      <c r="A2431" t="s">
        <v>47</v>
      </c>
      <c r="B2431">
        <v>2516</v>
      </c>
      <c r="C2431" t="s">
        <v>39</v>
      </c>
      <c r="D2431">
        <v>1</v>
      </c>
    </row>
    <row r="2432" spans="1:4">
      <c r="A2432" t="s">
        <v>47</v>
      </c>
      <c r="B2432">
        <v>2517</v>
      </c>
      <c r="C2432" t="s">
        <v>39</v>
      </c>
      <c r="D2432">
        <v>1</v>
      </c>
    </row>
    <row r="2433" spans="1:4">
      <c r="A2433" t="s">
        <v>47</v>
      </c>
      <c r="B2433">
        <v>2518</v>
      </c>
      <c r="C2433" t="s">
        <v>39</v>
      </c>
      <c r="D2433">
        <v>1</v>
      </c>
    </row>
    <row r="2434" spans="1:4">
      <c r="A2434" t="s">
        <v>47</v>
      </c>
      <c r="B2434">
        <v>2519</v>
      </c>
      <c r="C2434" t="s">
        <v>39</v>
      </c>
      <c r="D2434">
        <v>1</v>
      </c>
    </row>
    <row r="2435" spans="1:4">
      <c r="A2435" t="s">
        <v>47</v>
      </c>
      <c r="B2435">
        <v>2520</v>
      </c>
      <c r="C2435" t="s">
        <v>39</v>
      </c>
      <c r="D2435">
        <v>1</v>
      </c>
    </row>
    <row r="2436" spans="1:4">
      <c r="A2436" t="s">
        <v>47</v>
      </c>
      <c r="B2436">
        <v>2521</v>
      </c>
      <c r="C2436" t="s">
        <v>39</v>
      </c>
      <c r="D2436">
        <v>1</v>
      </c>
    </row>
    <row r="2437" spans="1:4">
      <c r="A2437" t="s">
        <v>47</v>
      </c>
      <c r="B2437">
        <v>2522</v>
      </c>
      <c r="C2437" t="s">
        <v>39</v>
      </c>
      <c r="D2437">
        <v>1</v>
      </c>
    </row>
    <row r="2438" spans="1:4">
      <c r="A2438" t="s">
        <v>47</v>
      </c>
      <c r="B2438">
        <v>2523</v>
      </c>
      <c r="C2438" t="s">
        <v>39</v>
      </c>
      <c r="D2438">
        <v>1</v>
      </c>
    </row>
    <row r="2439" spans="1:4">
      <c r="A2439" t="s">
        <v>47</v>
      </c>
      <c r="B2439">
        <v>2524</v>
      </c>
      <c r="C2439" t="s">
        <v>39</v>
      </c>
      <c r="D2439">
        <v>1</v>
      </c>
    </row>
    <row r="2440" spans="1:4">
      <c r="A2440" t="s">
        <v>47</v>
      </c>
      <c r="B2440">
        <v>2525</v>
      </c>
      <c r="C2440" t="s">
        <v>39</v>
      </c>
      <c r="D2440">
        <v>1</v>
      </c>
    </row>
    <row r="2441" spans="1:4">
      <c r="A2441" t="s">
        <v>47</v>
      </c>
      <c r="B2441">
        <v>2526</v>
      </c>
      <c r="C2441" t="s">
        <v>39</v>
      </c>
      <c r="D2441">
        <v>1</v>
      </c>
    </row>
    <row r="2442" spans="1:4">
      <c r="A2442" t="s">
        <v>47</v>
      </c>
      <c r="B2442">
        <v>2527</v>
      </c>
      <c r="C2442" t="s">
        <v>39</v>
      </c>
      <c r="D2442">
        <v>1</v>
      </c>
    </row>
    <row r="2443" spans="1:4">
      <c r="A2443" t="s">
        <v>47</v>
      </c>
      <c r="B2443">
        <v>2528</v>
      </c>
      <c r="C2443" t="s">
        <v>39</v>
      </c>
      <c r="D2443">
        <v>1</v>
      </c>
    </row>
    <row r="2444" spans="1:4">
      <c r="A2444" t="s">
        <v>47</v>
      </c>
      <c r="B2444">
        <v>2529</v>
      </c>
      <c r="C2444" t="s">
        <v>39</v>
      </c>
      <c r="D2444">
        <v>1</v>
      </c>
    </row>
    <row r="2445" spans="1:4">
      <c r="A2445" t="s">
        <v>47</v>
      </c>
      <c r="B2445">
        <v>2530</v>
      </c>
      <c r="C2445" t="s">
        <v>39</v>
      </c>
      <c r="D2445">
        <v>1</v>
      </c>
    </row>
    <row r="2446" spans="1:4">
      <c r="A2446" t="s">
        <v>47</v>
      </c>
      <c r="B2446">
        <v>2531</v>
      </c>
      <c r="C2446" t="s">
        <v>39</v>
      </c>
      <c r="D2446">
        <v>1</v>
      </c>
    </row>
    <row r="2447" spans="1:4">
      <c r="A2447" t="s">
        <v>47</v>
      </c>
      <c r="B2447">
        <v>2532</v>
      </c>
      <c r="C2447" t="s">
        <v>39</v>
      </c>
      <c r="D2447">
        <v>1</v>
      </c>
    </row>
    <row r="2448" spans="1:4">
      <c r="A2448" t="s">
        <v>47</v>
      </c>
      <c r="B2448">
        <v>2533</v>
      </c>
      <c r="C2448" t="s">
        <v>39</v>
      </c>
      <c r="D2448">
        <v>1</v>
      </c>
    </row>
    <row r="2449" spans="1:4">
      <c r="A2449" t="s">
        <v>47</v>
      </c>
      <c r="B2449">
        <v>2534</v>
      </c>
      <c r="C2449" t="s">
        <v>39</v>
      </c>
      <c r="D2449">
        <v>1</v>
      </c>
    </row>
    <row r="2450" spans="1:4">
      <c r="A2450" t="s">
        <v>47</v>
      </c>
      <c r="B2450">
        <v>2535</v>
      </c>
      <c r="C2450" t="s">
        <v>39</v>
      </c>
      <c r="D2450">
        <v>1</v>
      </c>
    </row>
    <row r="2451" spans="1:4">
      <c r="A2451" t="s">
        <v>47</v>
      </c>
      <c r="B2451">
        <v>2536</v>
      </c>
      <c r="C2451" t="s">
        <v>39</v>
      </c>
      <c r="D2451">
        <v>1</v>
      </c>
    </row>
    <row r="2452" spans="1:4">
      <c r="A2452" t="s">
        <v>47</v>
      </c>
      <c r="B2452">
        <v>2537</v>
      </c>
      <c r="C2452" t="s">
        <v>39</v>
      </c>
      <c r="D2452">
        <v>1</v>
      </c>
    </row>
    <row r="2453" spans="1:4">
      <c r="A2453" t="s">
        <v>47</v>
      </c>
      <c r="B2453">
        <v>2538</v>
      </c>
      <c r="C2453" t="s">
        <v>39</v>
      </c>
      <c r="D2453">
        <v>1</v>
      </c>
    </row>
    <row r="2454" spans="1:4">
      <c r="A2454" t="s">
        <v>47</v>
      </c>
      <c r="B2454">
        <v>2539</v>
      </c>
      <c r="C2454" t="s">
        <v>39</v>
      </c>
      <c r="D2454">
        <v>1</v>
      </c>
    </row>
    <row r="2455" spans="1:4">
      <c r="A2455" t="s">
        <v>47</v>
      </c>
      <c r="B2455">
        <v>2540</v>
      </c>
      <c r="C2455" t="s">
        <v>39</v>
      </c>
      <c r="D2455">
        <v>1</v>
      </c>
    </row>
    <row r="2456" spans="1:4">
      <c r="A2456" t="s">
        <v>47</v>
      </c>
      <c r="B2456">
        <v>2541</v>
      </c>
      <c r="C2456" t="s">
        <v>39</v>
      </c>
      <c r="D2456">
        <v>1</v>
      </c>
    </row>
    <row r="2457" spans="1:4">
      <c r="A2457" t="s">
        <v>47</v>
      </c>
      <c r="B2457">
        <v>2542</v>
      </c>
      <c r="C2457" t="s">
        <v>39</v>
      </c>
      <c r="D2457">
        <v>1</v>
      </c>
    </row>
    <row r="2458" spans="1:4">
      <c r="A2458" t="s">
        <v>47</v>
      </c>
      <c r="B2458">
        <v>2543</v>
      </c>
      <c r="C2458" t="s">
        <v>39</v>
      </c>
      <c r="D2458">
        <v>1</v>
      </c>
    </row>
    <row r="2459" spans="1:4">
      <c r="A2459" t="s">
        <v>47</v>
      </c>
      <c r="B2459">
        <v>2544</v>
      </c>
      <c r="C2459" t="s">
        <v>39</v>
      </c>
      <c r="D2459">
        <v>1</v>
      </c>
    </row>
    <row r="2460" spans="1:4">
      <c r="A2460" t="s">
        <v>47</v>
      </c>
      <c r="B2460">
        <v>2545</v>
      </c>
      <c r="C2460" t="s">
        <v>39</v>
      </c>
      <c r="D2460">
        <v>1</v>
      </c>
    </row>
    <row r="2461" spans="1:4">
      <c r="A2461" t="s">
        <v>47</v>
      </c>
      <c r="B2461">
        <v>2546</v>
      </c>
      <c r="C2461" t="s">
        <v>39</v>
      </c>
      <c r="D2461">
        <v>1</v>
      </c>
    </row>
    <row r="2462" spans="1:4">
      <c r="A2462" t="s">
        <v>47</v>
      </c>
      <c r="B2462">
        <v>2547</v>
      </c>
      <c r="C2462" t="s">
        <v>39</v>
      </c>
      <c r="D2462">
        <v>1</v>
      </c>
    </row>
    <row r="2463" spans="1:4">
      <c r="A2463" t="s">
        <v>47</v>
      </c>
      <c r="B2463">
        <v>2548</v>
      </c>
      <c r="C2463" t="s">
        <v>39</v>
      </c>
      <c r="D2463">
        <v>1</v>
      </c>
    </row>
    <row r="2464" spans="1:4">
      <c r="A2464" t="s">
        <v>47</v>
      </c>
      <c r="B2464">
        <v>2549</v>
      </c>
      <c r="C2464" t="s">
        <v>39</v>
      </c>
      <c r="D2464">
        <v>1</v>
      </c>
    </row>
    <row r="2465" spans="1:4">
      <c r="A2465" t="s">
        <v>47</v>
      </c>
      <c r="B2465">
        <v>2550</v>
      </c>
      <c r="C2465" t="s">
        <v>39</v>
      </c>
      <c r="D2465">
        <v>1</v>
      </c>
    </row>
    <row r="2466" spans="1:4">
      <c r="A2466" t="s">
        <v>47</v>
      </c>
      <c r="B2466">
        <v>2551</v>
      </c>
      <c r="C2466" t="s">
        <v>39</v>
      </c>
      <c r="D2466">
        <v>1</v>
      </c>
    </row>
    <row r="2467" spans="1:4">
      <c r="A2467" t="s">
        <v>47</v>
      </c>
      <c r="B2467">
        <v>2552</v>
      </c>
      <c r="C2467" t="s">
        <v>39</v>
      </c>
      <c r="D2467">
        <v>1</v>
      </c>
    </row>
    <row r="2468" spans="1:4">
      <c r="A2468" t="s">
        <v>47</v>
      </c>
      <c r="B2468">
        <v>2553</v>
      </c>
      <c r="C2468" t="s">
        <v>39</v>
      </c>
      <c r="D2468">
        <v>1</v>
      </c>
    </row>
    <row r="2469" spans="1:4">
      <c r="A2469" t="s">
        <v>47</v>
      </c>
      <c r="B2469">
        <v>2554</v>
      </c>
      <c r="C2469" t="s">
        <v>39</v>
      </c>
      <c r="D2469">
        <v>1</v>
      </c>
    </row>
    <row r="2470" spans="1:4">
      <c r="A2470" t="s">
        <v>47</v>
      </c>
      <c r="B2470">
        <v>2555</v>
      </c>
      <c r="C2470" t="s">
        <v>39</v>
      </c>
      <c r="D2470">
        <v>1</v>
      </c>
    </row>
    <row r="2471" spans="1:4">
      <c r="A2471" t="s">
        <v>47</v>
      </c>
      <c r="B2471">
        <v>2556</v>
      </c>
      <c r="C2471" t="s">
        <v>39</v>
      </c>
      <c r="D2471">
        <v>1</v>
      </c>
    </row>
    <row r="2472" spans="1:4">
      <c r="A2472" t="s">
        <v>47</v>
      </c>
      <c r="B2472">
        <v>2557</v>
      </c>
      <c r="C2472" t="s">
        <v>39</v>
      </c>
      <c r="D2472">
        <v>1</v>
      </c>
    </row>
    <row r="2473" spans="1:4">
      <c r="A2473" t="s">
        <v>47</v>
      </c>
      <c r="B2473">
        <v>2558</v>
      </c>
      <c r="C2473" t="s">
        <v>39</v>
      </c>
      <c r="D2473">
        <v>1</v>
      </c>
    </row>
    <row r="2474" spans="1:4">
      <c r="A2474" t="s">
        <v>47</v>
      </c>
      <c r="B2474">
        <v>2559</v>
      </c>
      <c r="C2474" t="s">
        <v>39</v>
      </c>
      <c r="D2474">
        <v>1</v>
      </c>
    </row>
    <row r="2475" spans="1:4">
      <c r="A2475" t="s">
        <v>47</v>
      </c>
      <c r="B2475">
        <v>2560</v>
      </c>
      <c r="C2475" t="s">
        <v>14</v>
      </c>
      <c r="D2475">
        <v>8</v>
      </c>
    </row>
    <row r="2476" spans="1:4">
      <c r="A2476" t="s">
        <v>47</v>
      </c>
      <c r="B2476">
        <v>2561</v>
      </c>
      <c r="C2476" t="s">
        <v>10</v>
      </c>
      <c r="D2476">
        <v>1</v>
      </c>
    </row>
    <row r="2477" spans="1:4">
      <c r="A2477" t="s">
        <v>47</v>
      </c>
      <c r="B2477">
        <v>2561</v>
      </c>
      <c r="C2477" t="s">
        <v>14</v>
      </c>
      <c r="D2477">
        <v>3</v>
      </c>
    </row>
    <row r="2478" spans="1:4">
      <c r="A2478" t="s">
        <v>47</v>
      </c>
      <c r="B2478">
        <v>2562</v>
      </c>
      <c r="C2478" t="s">
        <v>51</v>
      </c>
      <c r="D2478">
        <v>1</v>
      </c>
    </row>
    <row r="2479" spans="1:4">
      <c r="A2479" t="s">
        <v>47</v>
      </c>
      <c r="B2479">
        <v>2563</v>
      </c>
      <c r="C2479" t="s">
        <v>10</v>
      </c>
      <c r="D2479">
        <v>1</v>
      </c>
    </row>
    <row r="2480" spans="1:4">
      <c r="A2480" t="s">
        <v>47</v>
      </c>
      <c r="B2480">
        <v>2563</v>
      </c>
      <c r="C2480" t="s">
        <v>14</v>
      </c>
      <c r="D2480">
        <v>5</v>
      </c>
    </row>
    <row r="2481" spans="1:4">
      <c r="A2481" t="s">
        <v>47</v>
      </c>
      <c r="B2481">
        <v>2564</v>
      </c>
      <c r="C2481" t="s">
        <v>10</v>
      </c>
      <c r="D2481">
        <v>1</v>
      </c>
    </row>
    <row r="2482" spans="1:4">
      <c r="A2482" t="s">
        <v>47</v>
      </c>
      <c r="B2482">
        <v>2564</v>
      </c>
      <c r="C2482" t="s">
        <v>14</v>
      </c>
      <c r="D2482">
        <v>4</v>
      </c>
    </row>
    <row r="2483" spans="1:4">
      <c r="A2483" t="s">
        <v>47</v>
      </c>
      <c r="B2483">
        <v>2565</v>
      </c>
      <c r="C2483" t="s">
        <v>9</v>
      </c>
      <c r="D2483">
        <v>1</v>
      </c>
    </row>
    <row r="2484" spans="1:4">
      <c r="A2484" t="s">
        <v>47</v>
      </c>
      <c r="B2484">
        <v>2565</v>
      </c>
      <c r="C2484" t="s">
        <v>14</v>
      </c>
      <c r="D2484">
        <v>3</v>
      </c>
    </row>
    <row r="2485" spans="1:4">
      <c r="A2485" t="s">
        <v>47</v>
      </c>
      <c r="B2485">
        <v>2566</v>
      </c>
      <c r="C2485" t="s">
        <v>9</v>
      </c>
      <c r="D2485">
        <v>1</v>
      </c>
    </row>
    <row r="2486" spans="1:4">
      <c r="A2486" t="s">
        <v>47</v>
      </c>
      <c r="B2486">
        <v>2566</v>
      </c>
      <c r="C2486" t="s">
        <v>14</v>
      </c>
      <c r="D2486">
        <v>3</v>
      </c>
    </row>
    <row r="2487" spans="1:4">
      <c r="A2487" t="s">
        <v>47</v>
      </c>
      <c r="B2487">
        <v>2567</v>
      </c>
      <c r="C2487" t="s">
        <v>14</v>
      </c>
      <c r="D2487">
        <v>8</v>
      </c>
    </row>
    <row r="2488" spans="1:4">
      <c r="A2488" t="s">
        <v>47</v>
      </c>
      <c r="B2488">
        <v>2568</v>
      </c>
      <c r="C2488" t="s">
        <v>48</v>
      </c>
      <c r="D2488">
        <v>1</v>
      </c>
    </row>
    <row r="2489" spans="1:4">
      <c r="A2489" t="s">
        <v>47</v>
      </c>
      <c r="B2489">
        <v>2568</v>
      </c>
      <c r="C2489" t="s">
        <v>14</v>
      </c>
      <c r="D2489">
        <v>3</v>
      </c>
    </row>
    <row r="2490" spans="1:4">
      <c r="A2490" t="s">
        <v>47</v>
      </c>
      <c r="B2490">
        <v>2569</v>
      </c>
      <c r="C2490" t="s">
        <v>49</v>
      </c>
      <c r="D2490">
        <v>1</v>
      </c>
    </row>
    <row r="2491" spans="1:4">
      <c r="A2491" t="s">
        <v>47</v>
      </c>
      <c r="B2491">
        <v>2570</v>
      </c>
      <c r="C2491" t="s">
        <v>8</v>
      </c>
      <c r="D2491">
        <v>1</v>
      </c>
    </row>
    <row r="2492" spans="1:4">
      <c r="A2492" t="s">
        <v>47</v>
      </c>
      <c r="B2492">
        <v>2570</v>
      </c>
      <c r="C2492" t="s">
        <v>14</v>
      </c>
      <c r="D2492">
        <v>2</v>
      </c>
    </row>
    <row r="2493" spans="1:4">
      <c r="A2493" t="s">
        <v>47</v>
      </c>
      <c r="B2493">
        <v>2571</v>
      </c>
      <c r="C2493" t="s">
        <v>14</v>
      </c>
      <c r="D2493">
        <v>7</v>
      </c>
    </row>
    <row r="2494" spans="1:4">
      <c r="A2494" t="s">
        <v>47</v>
      </c>
      <c r="B2494">
        <v>2572</v>
      </c>
      <c r="C2494" t="s">
        <v>14</v>
      </c>
      <c r="D2494">
        <v>8</v>
      </c>
    </row>
    <row r="2495" spans="1:4">
      <c r="A2495" t="s">
        <v>47</v>
      </c>
      <c r="B2495">
        <v>2573</v>
      </c>
      <c r="C2495" t="s">
        <v>14</v>
      </c>
      <c r="D2495">
        <v>7</v>
      </c>
    </row>
    <row r="2496" spans="1:4">
      <c r="A2496" t="s">
        <v>47</v>
      </c>
      <c r="B2496">
        <v>2574</v>
      </c>
      <c r="C2496" t="s">
        <v>14</v>
      </c>
      <c r="D2496">
        <v>8</v>
      </c>
    </row>
    <row r="2497" spans="1:4">
      <c r="A2497" t="s">
        <v>47</v>
      </c>
      <c r="B2497">
        <v>2575</v>
      </c>
      <c r="C2497" t="s">
        <v>14</v>
      </c>
      <c r="D2497">
        <v>8</v>
      </c>
    </row>
    <row r="2498" spans="1:4">
      <c r="A2498" t="s">
        <v>47</v>
      </c>
      <c r="B2498">
        <v>2576</v>
      </c>
      <c r="C2498" t="s">
        <v>14</v>
      </c>
      <c r="D2498">
        <v>8</v>
      </c>
    </row>
    <row r="2499" spans="1:4">
      <c r="A2499" t="s">
        <v>47</v>
      </c>
      <c r="B2499">
        <v>2577</v>
      </c>
      <c r="C2499" t="s">
        <v>14</v>
      </c>
      <c r="D2499">
        <v>8</v>
      </c>
    </row>
    <row r="2500" spans="1:4">
      <c r="A2500" t="s">
        <v>47</v>
      </c>
      <c r="B2500">
        <v>2578</v>
      </c>
      <c r="C2500" t="s">
        <v>14</v>
      </c>
      <c r="D2500">
        <v>8</v>
      </c>
    </row>
    <row r="2501" spans="1:4">
      <c r="A2501" t="s">
        <v>47</v>
      </c>
      <c r="B2501">
        <v>2579</v>
      </c>
      <c r="C2501" t="s">
        <v>14</v>
      </c>
      <c r="D2501">
        <v>8</v>
      </c>
    </row>
    <row r="2502" spans="1:4">
      <c r="A2502" t="s">
        <v>47</v>
      </c>
      <c r="B2502">
        <v>2580</v>
      </c>
      <c r="C2502" t="s">
        <v>14</v>
      </c>
      <c r="D2502">
        <v>8</v>
      </c>
    </row>
    <row r="2503" spans="1:4">
      <c r="A2503" t="s">
        <v>47</v>
      </c>
      <c r="B2503">
        <v>2581</v>
      </c>
      <c r="C2503" t="s">
        <v>48</v>
      </c>
      <c r="D2503">
        <v>1</v>
      </c>
    </row>
    <row r="2504" spans="1:4">
      <c r="A2504" t="s">
        <v>47</v>
      </c>
      <c r="B2504">
        <v>2582</v>
      </c>
      <c r="C2504" t="s">
        <v>14</v>
      </c>
      <c r="D2504">
        <v>9</v>
      </c>
    </row>
    <row r="2505" spans="1:4">
      <c r="A2505" t="s">
        <v>47</v>
      </c>
      <c r="B2505">
        <v>2583</v>
      </c>
      <c r="C2505" t="s">
        <v>14</v>
      </c>
      <c r="D2505">
        <v>9</v>
      </c>
    </row>
    <row r="2506" spans="1:4">
      <c r="A2506" t="s">
        <v>47</v>
      </c>
      <c r="B2506">
        <v>2584</v>
      </c>
      <c r="C2506" t="s">
        <v>48</v>
      </c>
      <c r="D2506">
        <v>1</v>
      </c>
    </row>
    <row r="2507" spans="1:4">
      <c r="A2507" t="s">
        <v>47</v>
      </c>
      <c r="B2507">
        <v>2584</v>
      </c>
      <c r="C2507" t="s">
        <v>14</v>
      </c>
      <c r="D2507">
        <v>4</v>
      </c>
    </row>
    <row r="2508" spans="1:4">
      <c r="A2508" t="s">
        <v>47</v>
      </c>
      <c r="B2508">
        <v>2585</v>
      </c>
      <c r="C2508" t="s">
        <v>9</v>
      </c>
      <c r="D2508">
        <v>1</v>
      </c>
    </row>
    <row r="2509" spans="1:4">
      <c r="A2509" t="s">
        <v>47</v>
      </c>
      <c r="B2509">
        <v>2585</v>
      </c>
      <c r="C2509" t="s">
        <v>14</v>
      </c>
      <c r="D2509">
        <v>2</v>
      </c>
    </row>
    <row r="2510" spans="1:4">
      <c r="A2510" t="s">
        <v>47</v>
      </c>
      <c r="B2510">
        <v>2586</v>
      </c>
      <c r="C2510" t="s">
        <v>6</v>
      </c>
      <c r="D2510">
        <v>1</v>
      </c>
    </row>
    <row r="2511" spans="1:4">
      <c r="A2511" t="s">
        <v>47</v>
      </c>
      <c r="B2511">
        <v>2587</v>
      </c>
      <c r="C2511" t="s">
        <v>6</v>
      </c>
      <c r="D2511">
        <v>1</v>
      </c>
    </row>
    <row r="2512" spans="1:4">
      <c r="A2512" t="s">
        <v>47</v>
      </c>
      <c r="B2512">
        <v>2588</v>
      </c>
      <c r="C2512" t="s">
        <v>6</v>
      </c>
      <c r="D2512">
        <v>1</v>
      </c>
    </row>
    <row r="2513" spans="1:4">
      <c r="A2513" t="s">
        <v>47</v>
      </c>
      <c r="B2513">
        <v>2589</v>
      </c>
      <c r="C2513" t="s">
        <v>13</v>
      </c>
      <c r="D2513">
        <v>1</v>
      </c>
    </row>
    <row r="2514" spans="1:4">
      <c r="A2514" t="s">
        <v>47</v>
      </c>
      <c r="B2514">
        <v>2589</v>
      </c>
      <c r="C2514" t="s">
        <v>14</v>
      </c>
      <c r="D2514">
        <v>5</v>
      </c>
    </row>
    <row r="2515" spans="1:4">
      <c r="A2515" t="s">
        <v>47</v>
      </c>
      <c r="B2515">
        <v>2590</v>
      </c>
      <c r="C2515" t="s">
        <v>14</v>
      </c>
      <c r="D2515">
        <v>9</v>
      </c>
    </row>
    <row r="2516" spans="1:4">
      <c r="A2516" t="s">
        <v>47</v>
      </c>
      <c r="B2516">
        <v>2591</v>
      </c>
      <c r="C2516" t="s">
        <v>14</v>
      </c>
      <c r="D2516">
        <v>8</v>
      </c>
    </row>
    <row r="2517" spans="1:4">
      <c r="A2517" t="s">
        <v>47</v>
      </c>
      <c r="B2517">
        <v>2592</v>
      </c>
      <c r="C2517" t="s">
        <v>14</v>
      </c>
      <c r="D2517">
        <v>8</v>
      </c>
    </row>
    <row r="2518" spans="1:4">
      <c r="A2518" t="s">
        <v>47</v>
      </c>
      <c r="B2518">
        <v>2593</v>
      </c>
      <c r="C2518" t="s">
        <v>14</v>
      </c>
      <c r="D2518">
        <v>7</v>
      </c>
    </row>
    <row r="2519" spans="1:4">
      <c r="A2519" t="s">
        <v>47</v>
      </c>
      <c r="B2519">
        <v>2594</v>
      </c>
      <c r="C2519" t="s">
        <v>14</v>
      </c>
      <c r="D2519">
        <v>8</v>
      </c>
    </row>
    <row r="2520" spans="1:4">
      <c r="A2520" t="s">
        <v>47</v>
      </c>
      <c r="B2520">
        <v>2595</v>
      </c>
      <c r="C2520" t="s">
        <v>14</v>
      </c>
      <c r="D2520">
        <v>9</v>
      </c>
    </row>
    <row r="2521" spans="1:4">
      <c r="A2521" t="s">
        <v>47</v>
      </c>
      <c r="B2521">
        <v>2596</v>
      </c>
      <c r="C2521" t="s">
        <v>15</v>
      </c>
      <c r="D2521">
        <v>1</v>
      </c>
    </row>
    <row r="2522" spans="1:4">
      <c r="A2522" t="s">
        <v>47</v>
      </c>
      <c r="B2522">
        <v>2596</v>
      </c>
      <c r="C2522" t="s">
        <v>14</v>
      </c>
      <c r="D2522">
        <v>1</v>
      </c>
    </row>
    <row r="2523" spans="1:4">
      <c r="A2523" t="s">
        <v>47</v>
      </c>
      <c r="B2523">
        <v>2597</v>
      </c>
      <c r="C2523" t="s">
        <v>13</v>
      </c>
      <c r="D2523">
        <v>1</v>
      </c>
    </row>
    <row r="2524" spans="1:4">
      <c r="A2524" t="s">
        <v>47</v>
      </c>
      <c r="B2524">
        <v>2597</v>
      </c>
      <c r="C2524" t="s">
        <v>14</v>
      </c>
      <c r="D2524">
        <v>7</v>
      </c>
    </row>
    <row r="2525" spans="1:4">
      <c r="A2525" t="s">
        <v>47</v>
      </c>
      <c r="B2525">
        <v>2598</v>
      </c>
      <c r="C2525" t="s">
        <v>48</v>
      </c>
      <c r="D2525">
        <v>1</v>
      </c>
    </row>
    <row r="2526" spans="1:4">
      <c r="A2526" t="s">
        <v>47</v>
      </c>
      <c r="B2526">
        <v>2598</v>
      </c>
      <c r="C2526" t="s">
        <v>14</v>
      </c>
      <c r="D2526">
        <v>2</v>
      </c>
    </row>
    <row r="2527" spans="1:4">
      <c r="A2527" t="s">
        <v>47</v>
      </c>
      <c r="B2527">
        <v>2599</v>
      </c>
      <c r="C2527" t="s">
        <v>14</v>
      </c>
      <c r="D2527">
        <v>12</v>
      </c>
    </row>
    <row r="2528" spans="1:4">
      <c r="A2528" t="s">
        <v>47</v>
      </c>
      <c r="B2528">
        <v>2600</v>
      </c>
      <c r="C2528" t="s">
        <v>14</v>
      </c>
      <c r="D2528">
        <v>10</v>
      </c>
    </row>
    <row r="2529" spans="1:4">
      <c r="A2529" t="s">
        <v>47</v>
      </c>
      <c r="B2529">
        <v>2601</v>
      </c>
      <c r="C2529" t="s">
        <v>48</v>
      </c>
      <c r="D2529">
        <v>1</v>
      </c>
    </row>
    <row r="2530" spans="1:4">
      <c r="A2530" t="s">
        <v>47</v>
      </c>
      <c r="B2530">
        <v>2601</v>
      </c>
      <c r="C2530" t="s">
        <v>14</v>
      </c>
      <c r="D2530">
        <v>2</v>
      </c>
    </row>
    <row r="2531" spans="1:4">
      <c r="A2531" t="s">
        <v>47</v>
      </c>
      <c r="B2531">
        <v>2602</v>
      </c>
      <c r="C2531" t="s">
        <v>49</v>
      </c>
      <c r="D2531">
        <v>1</v>
      </c>
    </row>
    <row r="2532" spans="1:4">
      <c r="A2532" t="s">
        <v>47</v>
      </c>
      <c r="B2532">
        <v>2603</v>
      </c>
      <c r="C2532" t="s">
        <v>39</v>
      </c>
      <c r="D2532">
        <v>1</v>
      </c>
    </row>
    <row r="2533" spans="1:4">
      <c r="A2533" t="s">
        <v>47</v>
      </c>
      <c r="B2533">
        <v>2604</v>
      </c>
      <c r="C2533" t="s">
        <v>6</v>
      </c>
      <c r="D2533">
        <v>1</v>
      </c>
    </row>
    <row r="2534" spans="1:4">
      <c r="A2534" t="s">
        <v>47</v>
      </c>
      <c r="B2534">
        <v>2605</v>
      </c>
      <c r="C2534" t="s">
        <v>6</v>
      </c>
      <c r="D2534">
        <v>1</v>
      </c>
    </row>
    <row r="2535" spans="1:4">
      <c r="A2535" t="s">
        <v>47</v>
      </c>
      <c r="B2535">
        <v>2606</v>
      </c>
      <c r="C2535" t="s">
        <v>6</v>
      </c>
      <c r="D2535">
        <v>1</v>
      </c>
    </row>
    <row r="2536" spans="1:4">
      <c r="A2536" t="s">
        <v>47</v>
      </c>
      <c r="B2536">
        <v>2607</v>
      </c>
      <c r="C2536" t="s">
        <v>6</v>
      </c>
      <c r="D2536">
        <v>1</v>
      </c>
    </row>
    <row r="2537" spans="1:4">
      <c r="A2537" t="s">
        <v>47</v>
      </c>
      <c r="B2537">
        <v>2608</v>
      </c>
      <c r="C2537" t="s">
        <v>13</v>
      </c>
      <c r="D2537">
        <v>1</v>
      </c>
    </row>
    <row r="2538" spans="1:4">
      <c r="A2538" t="s">
        <v>47</v>
      </c>
      <c r="B2538">
        <v>2608</v>
      </c>
      <c r="C2538" t="s">
        <v>14</v>
      </c>
      <c r="D2538">
        <v>4</v>
      </c>
    </row>
    <row r="2539" spans="1:4">
      <c r="A2539" t="s">
        <v>47</v>
      </c>
      <c r="B2539">
        <v>2609</v>
      </c>
      <c r="C2539" t="s">
        <v>13</v>
      </c>
      <c r="D2539">
        <v>1</v>
      </c>
    </row>
    <row r="2540" spans="1:4">
      <c r="A2540" t="s">
        <v>47</v>
      </c>
      <c r="B2540">
        <v>2609</v>
      </c>
      <c r="C2540" t="s">
        <v>14</v>
      </c>
      <c r="D2540">
        <v>7</v>
      </c>
    </row>
    <row r="2541" spans="1:4">
      <c r="A2541" t="s">
        <v>47</v>
      </c>
      <c r="B2541">
        <v>2610</v>
      </c>
      <c r="C2541" t="s">
        <v>14</v>
      </c>
      <c r="D2541">
        <v>6</v>
      </c>
    </row>
    <row r="2542" spans="1:4">
      <c r="A2542" t="s">
        <v>47</v>
      </c>
      <c r="B2542">
        <v>2611</v>
      </c>
      <c r="C2542" t="s">
        <v>14</v>
      </c>
      <c r="D2542">
        <v>9</v>
      </c>
    </row>
    <row r="2543" spans="1:4">
      <c r="A2543" t="s">
        <v>47</v>
      </c>
      <c r="B2543">
        <v>2612</v>
      </c>
      <c r="C2543" t="s">
        <v>14</v>
      </c>
      <c r="D2543">
        <v>9</v>
      </c>
    </row>
    <row r="2544" spans="1:4">
      <c r="A2544" t="s">
        <v>47</v>
      </c>
      <c r="B2544">
        <v>2613</v>
      </c>
      <c r="C2544" t="s">
        <v>14</v>
      </c>
      <c r="D2544">
        <v>8</v>
      </c>
    </row>
    <row r="2545" spans="1:4">
      <c r="A2545" t="s">
        <v>47</v>
      </c>
      <c r="B2545">
        <v>2614</v>
      </c>
      <c r="C2545" t="s">
        <v>14</v>
      </c>
      <c r="D2545">
        <v>9</v>
      </c>
    </row>
    <row r="2546" spans="1:4">
      <c r="A2546" t="s">
        <v>47</v>
      </c>
      <c r="B2546">
        <v>2615</v>
      </c>
      <c r="C2546" t="s">
        <v>14</v>
      </c>
      <c r="D2546">
        <v>8</v>
      </c>
    </row>
    <row r="2547" spans="1:4">
      <c r="A2547" t="s">
        <v>47</v>
      </c>
      <c r="B2547">
        <v>2616</v>
      </c>
      <c r="C2547" t="s">
        <v>8</v>
      </c>
      <c r="D2547">
        <v>1</v>
      </c>
    </row>
    <row r="2548" spans="1:4">
      <c r="A2548" t="s">
        <v>47</v>
      </c>
      <c r="B2548">
        <v>2616</v>
      </c>
      <c r="C2548" t="s">
        <v>14</v>
      </c>
      <c r="D2548">
        <v>3</v>
      </c>
    </row>
    <row r="2549" spans="1:4">
      <c r="A2549" t="s">
        <v>47</v>
      </c>
      <c r="B2549">
        <v>2617</v>
      </c>
      <c r="C2549" t="s">
        <v>14</v>
      </c>
      <c r="D2549">
        <v>8</v>
      </c>
    </row>
    <row r="2550" spans="1:4">
      <c r="A2550" t="s">
        <v>47</v>
      </c>
      <c r="B2550">
        <v>2618</v>
      </c>
      <c r="C2550" t="s">
        <v>14</v>
      </c>
      <c r="D2550">
        <v>10</v>
      </c>
    </row>
    <row r="2551" spans="1:4">
      <c r="A2551" t="s">
        <v>47</v>
      </c>
      <c r="B2551">
        <v>2619</v>
      </c>
      <c r="C2551" t="s">
        <v>14</v>
      </c>
      <c r="D2551">
        <v>10</v>
      </c>
    </row>
    <row r="2552" spans="1:4">
      <c r="A2552" t="s">
        <v>47</v>
      </c>
      <c r="B2552">
        <v>2620</v>
      </c>
      <c r="C2552" t="s">
        <v>14</v>
      </c>
      <c r="D2552">
        <v>10</v>
      </c>
    </row>
    <row r="2553" spans="1:4">
      <c r="A2553" t="s">
        <v>47</v>
      </c>
      <c r="B2553">
        <v>2621</v>
      </c>
      <c r="C2553" t="s">
        <v>14</v>
      </c>
      <c r="D2553">
        <v>9</v>
      </c>
    </row>
    <row r="2554" spans="1:4">
      <c r="A2554" t="s">
        <v>47</v>
      </c>
      <c r="B2554">
        <v>2622</v>
      </c>
      <c r="C2554" t="s">
        <v>14</v>
      </c>
      <c r="D2554">
        <v>7</v>
      </c>
    </row>
    <row r="2555" spans="1:4">
      <c r="A2555" t="s">
        <v>47</v>
      </c>
      <c r="B2555">
        <v>2623</v>
      </c>
      <c r="C2555" t="s">
        <v>14</v>
      </c>
      <c r="D2555">
        <v>9</v>
      </c>
    </row>
    <row r="2556" spans="1:4">
      <c r="A2556" t="s">
        <v>47</v>
      </c>
      <c r="B2556">
        <v>2624</v>
      </c>
      <c r="C2556" t="s">
        <v>14</v>
      </c>
      <c r="D2556">
        <v>10</v>
      </c>
    </row>
    <row r="2557" spans="1:4">
      <c r="A2557" t="s">
        <v>47</v>
      </c>
      <c r="B2557">
        <v>2625</v>
      </c>
      <c r="C2557" t="s">
        <v>14</v>
      </c>
      <c r="D2557">
        <v>10</v>
      </c>
    </row>
    <row r="2558" spans="1:4">
      <c r="A2558" t="s">
        <v>47</v>
      </c>
      <c r="B2558">
        <v>2626</v>
      </c>
      <c r="C2558" t="s">
        <v>14</v>
      </c>
      <c r="D2558">
        <v>9</v>
      </c>
    </row>
    <row r="2559" spans="1:4">
      <c r="A2559" t="s">
        <v>47</v>
      </c>
      <c r="B2559">
        <v>2627</v>
      </c>
      <c r="C2559" t="s">
        <v>52</v>
      </c>
      <c r="D2559">
        <v>1</v>
      </c>
    </row>
    <row r="2560" spans="1:4">
      <c r="A2560" t="s">
        <v>47</v>
      </c>
      <c r="B2560">
        <v>2628</v>
      </c>
      <c r="C2560" t="s">
        <v>49</v>
      </c>
      <c r="D2560">
        <v>1</v>
      </c>
    </row>
    <row r="2561" spans="1:4">
      <c r="A2561" t="s">
        <v>47</v>
      </c>
      <c r="B2561">
        <v>2629</v>
      </c>
      <c r="C2561" t="s">
        <v>14</v>
      </c>
      <c r="D2561">
        <v>10</v>
      </c>
    </row>
    <row r="2562" spans="1:4">
      <c r="A2562" t="s">
        <v>47</v>
      </c>
      <c r="B2562">
        <v>2630</v>
      </c>
      <c r="C2562" t="s">
        <v>14</v>
      </c>
      <c r="D2562">
        <v>10</v>
      </c>
    </row>
    <row r="2563" spans="1:4">
      <c r="A2563" t="s">
        <v>47</v>
      </c>
      <c r="B2563">
        <v>2631</v>
      </c>
      <c r="C2563" t="s">
        <v>14</v>
      </c>
      <c r="D2563">
        <v>11</v>
      </c>
    </row>
    <row r="2564" spans="1:4">
      <c r="A2564" t="s">
        <v>47</v>
      </c>
      <c r="B2564">
        <v>2632</v>
      </c>
      <c r="C2564" t="s">
        <v>14</v>
      </c>
      <c r="D2564">
        <v>10</v>
      </c>
    </row>
    <row r="2565" spans="1:4">
      <c r="A2565" t="s">
        <v>47</v>
      </c>
      <c r="B2565">
        <v>2633</v>
      </c>
      <c r="C2565" t="s">
        <v>14</v>
      </c>
      <c r="D2565">
        <v>10</v>
      </c>
    </row>
    <row r="2566" spans="1:4">
      <c r="A2566" t="s">
        <v>47</v>
      </c>
      <c r="B2566">
        <v>2634</v>
      </c>
      <c r="C2566" t="s">
        <v>14</v>
      </c>
      <c r="D2566">
        <v>10</v>
      </c>
    </row>
    <row r="2567" spans="1:4">
      <c r="A2567" t="s">
        <v>47</v>
      </c>
      <c r="B2567">
        <v>2635</v>
      </c>
      <c r="C2567" t="s">
        <v>39</v>
      </c>
      <c r="D2567">
        <v>1</v>
      </c>
    </row>
    <row r="2568" spans="1:4">
      <c r="A2568" t="s">
        <v>47</v>
      </c>
      <c r="B2568">
        <v>2636</v>
      </c>
      <c r="C2568" t="s">
        <v>8</v>
      </c>
      <c r="D2568">
        <v>1</v>
      </c>
    </row>
    <row r="2569" spans="1:4">
      <c r="A2569" t="s">
        <v>47</v>
      </c>
      <c r="B2569">
        <v>2636</v>
      </c>
      <c r="C2569" t="s">
        <v>14</v>
      </c>
      <c r="D2569">
        <v>2</v>
      </c>
    </row>
    <row r="2570" spans="1:4">
      <c r="A2570" t="s">
        <v>47</v>
      </c>
      <c r="B2570">
        <v>2637</v>
      </c>
      <c r="C2570" t="s">
        <v>14</v>
      </c>
      <c r="D2570">
        <v>5</v>
      </c>
    </row>
    <row r="2571" spans="1:4">
      <c r="A2571" t="s">
        <v>47</v>
      </c>
      <c r="B2571">
        <v>2638</v>
      </c>
      <c r="C2571" t="s">
        <v>10</v>
      </c>
      <c r="D2571">
        <v>1</v>
      </c>
    </row>
    <row r="2572" spans="1:4">
      <c r="A2572" t="s">
        <v>47</v>
      </c>
      <c r="B2572">
        <v>2638</v>
      </c>
      <c r="C2572" t="s">
        <v>14</v>
      </c>
      <c r="D2572">
        <v>6</v>
      </c>
    </row>
    <row r="2573" spans="1:4">
      <c r="A2573" t="s">
        <v>47</v>
      </c>
      <c r="B2573">
        <v>2639</v>
      </c>
      <c r="C2573" t="s">
        <v>10</v>
      </c>
      <c r="D2573">
        <v>1</v>
      </c>
    </row>
    <row r="2574" spans="1:4">
      <c r="A2574" t="s">
        <v>47</v>
      </c>
      <c r="B2574">
        <v>2639</v>
      </c>
      <c r="C2574" t="s">
        <v>14</v>
      </c>
      <c r="D2574">
        <v>7</v>
      </c>
    </row>
    <row r="2575" spans="1:4">
      <c r="A2575" t="s">
        <v>47</v>
      </c>
      <c r="B2575">
        <v>2640</v>
      </c>
      <c r="C2575" t="s">
        <v>8</v>
      </c>
      <c r="D2575">
        <v>1</v>
      </c>
    </row>
    <row r="2576" spans="1:4">
      <c r="A2576" t="s">
        <v>47</v>
      </c>
      <c r="B2576">
        <v>2641</v>
      </c>
      <c r="C2576" t="s">
        <v>8</v>
      </c>
      <c r="D2576">
        <v>1</v>
      </c>
    </row>
    <row r="2577" spans="1:4">
      <c r="A2577" t="s">
        <v>47</v>
      </c>
      <c r="B2577">
        <v>2641</v>
      </c>
      <c r="C2577" t="s">
        <v>14</v>
      </c>
      <c r="D2577">
        <v>1</v>
      </c>
    </row>
    <row r="2578" spans="1:4">
      <c r="A2578" t="s">
        <v>47</v>
      </c>
      <c r="B2578">
        <v>2642</v>
      </c>
      <c r="C2578" t="s">
        <v>8</v>
      </c>
      <c r="D2578">
        <v>1</v>
      </c>
    </row>
    <row r="2579" spans="1:4">
      <c r="A2579" t="s">
        <v>47</v>
      </c>
      <c r="B2579">
        <v>2642</v>
      </c>
      <c r="C2579" t="s">
        <v>14</v>
      </c>
      <c r="D2579">
        <v>1</v>
      </c>
    </row>
    <row r="2580" spans="1:4">
      <c r="A2580" t="s">
        <v>47</v>
      </c>
      <c r="B2580">
        <v>2643</v>
      </c>
      <c r="C2580" t="s">
        <v>8</v>
      </c>
      <c r="D2580">
        <v>1</v>
      </c>
    </row>
    <row r="2581" spans="1:4">
      <c r="A2581" t="s">
        <v>47</v>
      </c>
      <c r="B2581">
        <v>2643</v>
      </c>
      <c r="C2581" t="s">
        <v>14</v>
      </c>
      <c r="D2581">
        <v>2</v>
      </c>
    </row>
    <row r="2582" spans="1:4">
      <c r="A2582" t="s">
        <v>47</v>
      </c>
      <c r="B2582">
        <v>2644</v>
      </c>
      <c r="C2582" t="s">
        <v>8</v>
      </c>
      <c r="D2582">
        <v>1</v>
      </c>
    </row>
    <row r="2583" spans="1:4">
      <c r="A2583" t="s">
        <v>47</v>
      </c>
      <c r="B2583">
        <v>2644</v>
      </c>
      <c r="C2583" t="s">
        <v>14</v>
      </c>
      <c r="D2583">
        <v>2</v>
      </c>
    </row>
    <row r="2584" spans="1:4">
      <c r="A2584" t="s">
        <v>47</v>
      </c>
      <c r="B2584">
        <v>2645</v>
      </c>
      <c r="C2584" t="s">
        <v>8</v>
      </c>
      <c r="D2584">
        <v>1</v>
      </c>
    </row>
    <row r="2585" spans="1:4">
      <c r="A2585" t="s">
        <v>47</v>
      </c>
      <c r="B2585">
        <v>2645</v>
      </c>
      <c r="C2585" t="s">
        <v>14</v>
      </c>
      <c r="D2585">
        <v>2</v>
      </c>
    </row>
    <row r="2586" spans="1:4">
      <c r="A2586" t="s">
        <v>47</v>
      </c>
      <c r="B2586">
        <v>2646</v>
      </c>
      <c r="C2586" t="s">
        <v>8</v>
      </c>
      <c r="D2586">
        <v>1</v>
      </c>
    </row>
    <row r="2587" spans="1:4">
      <c r="A2587" t="s">
        <v>47</v>
      </c>
      <c r="B2587">
        <v>2647</v>
      </c>
      <c r="C2587" t="s">
        <v>6</v>
      </c>
      <c r="D2587">
        <v>1</v>
      </c>
    </row>
    <row r="2588" spans="1:4">
      <c r="A2588" t="s">
        <v>47</v>
      </c>
      <c r="B2588">
        <v>2648</v>
      </c>
      <c r="C2588" t="s">
        <v>39</v>
      </c>
      <c r="D2588">
        <v>1</v>
      </c>
    </row>
    <row r="2589" spans="1:4">
      <c r="A2589" t="s">
        <v>47</v>
      </c>
      <c r="B2589">
        <v>2649</v>
      </c>
      <c r="C2589" t="s">
        <v>39</v>
      </c>
      <c r="D2589">
        <v>1</v>
      </c>
    </row>
    <row r="2590" spans="1:4">
      <c r="A2590" t="s">
        <v>47</v>
      </c>
      <c r="B2590">
        <v>2650</v>
      </c>
      <c r="C2590" t="s">
        <v>39</v>
      </c>
      <c r="D2590">
        <v>1</v>
      </c>
    </row>
    <row r="2591" spans="1:4">
      <c r="A2591" t="s">
        <v>47</v>
      </c>
      <c r="B2591">
        <v>2651</v>
      </c>
      <c r="C2591" t="s">
        <v>39</v>
      </c>
      <c r="D2591">
        <v>1</v>
      </c>
    </row>
    <row r="2592" spans="1:4">
      <c r="A2592" t="s">
        <v>47</v>
      </c>
      <c r="B2592">
        <v>2652</v>
      </c>
      <c r="C2592" t="s">
        <v>39</v>
      </c>
      <c r="D2592">
        <v>1</v>
      </c>
    </row>
    <row r="2593" spans="1:4">
      <c r="A2593" t="s">
        <v>47</v>
      </c>
      <c r="B2593">
        <v>2653</v>
      </c>
      <c r="C2593" t="s">
        <v>39</v>
      </c>
      <c r="D2593">
        <v>1</v>
      </c>
    </row>
    <row r="2594" spans="1:4">
      <c r="A2594" t="s">
        <v>47</v>
      </c>
      <c r="B2594">
        <v>2654</v>
      </c>
      <c r="C2594" t="s">
        <v>39</v>
      </c>
      <c r="D2594">
        <v>1</v>
      </c>
    </row>
    <row r="2595" spans="1:4">
      <c r="A2595" t="s">
        <v>47</v>
      </c>
      <c r="B2595">
        <v>2655</v>
      </c>
      <c r="C2595" t="s">
        <v>39</v>
      </c>
      <c r="D2595">
        <v>1</v>
      </c>
    </row>
    <row r="2596" spans="1:4">
      <c r="A2596" t="s">
        <v>47</v>
      </c>
      <c r="B2596">
        <v>2656</v>
      </c>
      <c r="C2596" t="s">
        <v>39</v>
      </c>
      <c r="D2596">
        <v>1</v>
      </c>
    </row>
    <row r="2597" spans="1:4">
      <c r="A2597" t="s">
        <v>47</v>
      </c>
      <c r="B2597">
        <v>2657</v>
      </c>
      <c r="C2597" t="s">
        <v>49</v>
      </c>
      <c r="D2597">
        <v>1</v>
      </c>
    </row>
    <row r="2598" spans="1:4">
      <c r="A2598" t="s">
        <v>47</v>
      </c>
      <c r="B2598">
        <v>2658</v>
      </c>
      <c r="C2598" t="s">
        <v>39</v>
      </c>
      <c r="D2598">
        <v>1</v>
      </c>
    </row>
    <row r="2599" spans="1:4">
      <c r="A2599" t="s">
        <v>47</v>
      </c>
      <c r="B2599">
        <v>2659</v>
      </c>
      <c r="C2599" t="s">
        <v>39</v>
      </c>
      <c r="D2599">
        <v>1</v>
      </c>
    </row>
    <row r="2600" spans="1:4">
      <c r="A2600" t="s">
        <v>47</v>
      </c>
      <c r="B2600">
        <v>2660</v>
      </c>
      <c r="C2600" t="s">
        <v>39</v>
      </c>
      <c r="D2600">
        <v>1</v>
      </c>
    </row>
    <row r="2601" spans="1:4">
      <c r="A2601" t="s">
        <v>47</v>
      </c>
      <c r="B2601">
        <v>2661</v>
      </c>
      <c r="C2601" t="s">
        <v>49</v>
      </c>
      <c r="D2601">
        <v>1</v>
      </c>
    </row>
    <row r="2602" spans="1:4">
      <c r="A2602" t="s">
        <v>47</v>
      </c>
      <c r="B2602">
        <v>2662</v>
      </c>
      <c r="C2602" t="s">
        <v>39</v>
      </c>
      <c r="D2602">
        <v>1</v>
      </c>
    </row>
    <row r="2603" spans="1:4">
      <c r="A2603" t="s">
        <v>47</v>
      </c>
      <c r="B2603">
        <v>2663</v>
      </c>
      <c r="C2603" t="s">
        <v>6</v>
      </c>
      <c r="D2603">
        <v>1</v>
      </c>
    </row>
    <row r="2604" spans="1:4">
      <c r="A2604" t="s">
        <v>47</v>
      </c>
      <c r="B2604">
        <v>2664</v>
      </c>
      <c r="C2604" t="s">
        <v>6</v>
      </c>
      <c r="D2604">
        <v>1</v>
      </c>
    </row>
    <row r="2605" spans="1:4">
      <c r="A2605" t="s">
        <v>47</v>
      </c>
      <c r="B2605">
        <v>2665</v>
      </c>
      <c r="C2605" t="s">
        <v>6</v>
      </c>
      <c r="D2605">
        <v>1</v>
      </c>
    </row>
    <row r="2606" spans="1:4">
      <c r="A2606" t="s">
        <v>47</v>
      </c>
      <c r="B2606">
        <v>2666</v>
      </c>
      <c r="C2606" t="s">
        <v>39</v>
      </c>
      <c r="D2606">
        <v>1</v>
      </c>
    </row>
    <row r="2607" spans="1:4">
      <c r="A2607" t="s">
        <v>47</v>
      </c>
      <c r="B2607">
        <v>2667</v>
      </c>
      <c r="C2607" t="s">
        <v>39</v>
      </c>
      <c r="D2607">
        <v>1</v>
      </c>
    </row>
    <row r="2608" spans="1:4">
      <c r="A2608" t="s">
        <v>47</v>
      </c>
      <c r="B2608">
        <v>2668</v>
      </c>
      <c r="C2608" t="s">
        <v>6</v>
      </c>
      <c r="D2608">
        <v>1</v>
      </c>
    </row>
    <row r="2609" spans="1:4">
      <c r="A2609" t="s">
        <v>47</v>
      </c>
      <c r="B2609">
        <v>2669</v>
      </c>
      <c r="C2609" t="s">
        <v>39</v>
      </c>
      <c r="D2609">
        <v>1</v>
      </c>
    </row>
    <row r="2610" spans="1:4">
      <c r="A2610" t="s">
        <v>47</v>
      </c>
      <c r="B2610">
        <v>2670</v>
      </c>
      <c r="C2610" t="s">
        <v>6</v>
      </c>
      <c r="D2610">
        <v>1</v>
      </c>
    </row>
    <row r="2611" spans="1:4">
      <c r="A2611" t="s">
        <v>47</v>
      </c>
      <c r="B2611">
        <v>2671</v>
      </c>
      <c r="C2611" t="s">
        <v>6</v>
      </c>
      <c r="D2611">
        <v>1</v>
      </c>
    </row>
    <row r="2612" spans="1:4">
      <c r="A2612" t="s">
        <v>47</v>
      </c>
      <c r="B2612">
        <v>2672</v>
      </c>
      <c r="C2612" t="s">
        <v>6</v>
      </c>
      <c r="D2612">
        <v>1</v>
      </c>
    </row>
    <row r="2613" spans="1:4">
      <c r="A2613" t="s">
        <v>47</v>
      </c>
      <c r="B2613">
        <v>2673</v>
      </c>
      <c r="C2613" t="s">
        <v>14</v>
      </c>
      <c r="D2613">
        <v>9</v>
      </c>
    </row>
    <row r="2614" spans="1:4">
      <c r="A2614" t="s">
        <v>47</v>
      </c>
      <c r="B2614">
        <v>2674</v>
      </c>
      <c r="C2614" t="s">
        <v>8</v>
      </c>
      <c r="D2614">
        <v>1</v>
      </c>
    </row>
    <row r="2615" spans="1:4">
      <c r="A2615" t="s">
        <v>47</v>
      </c>
      <c r="B2615">
        <v>2674</v>
      </c>
      <c r="C2615" t="s">
        <v>14</v>
      </c>
      <c r="D2615">
        <v>2</v>
      </c>
    </row>
    <row r="2616" spans="1:4">
      <c r="A2616" t="s">
        <v>47</v>
      </c>
      <c r="B2616">
        <v>2675</v>
      </c>
      <c r="C2616" t="s">
        <v>8</v>
      </c>
      <c r="D2616">
        <v>1</v>
      </c>
    </row>
    <row r="2617" spans="1:4">
      <c r="A2617" t="s">
        <v>47</v>
      </c>
      <c r="B2617">
        <v>2675</v>
      </c>
      <c r="C2617" t="s">
        <v>14</v>
      </c>
      <c r="D2617">
        <v>3</v>
      </c>
    </row>
    <row r="2618" spans="1:4">
      <c r="A2618" t="s">
        <v>47</v>
      </c>
      <c r="B2618">
        <v>2676</v>
      </c>
      <c r="C2618" t="s">
        <v>8</v>
      </c>
      <c r="D2618">
        <v>1</v>
      </c>
    </row>
    <row r="2619" spans="1:4">
      <c r="A2619" t="s">
        <v>47</v>
      </c>
      <c r="B2619">
        <v>2676</v>
      </c>
      <c r="C2619" t="s">
        <v>14</v>
      </c>
      <c r="D2619">
        <v>3</v>
      </c>
    </row>
    <row r="2620" spans="1:4">
      <c r="A2620" t="s">
        <v>47</v>
      </c>
      <c r="B2620">
        <v>2677</v>
      </c>
      <c r="C2620" t="s">
        <v>8</v>
      </c>
      <c r="D2620">
        <v>1</v>
      </c>
    </row>
    <row r="2621" spans="1:4">
      <c r="A2621" t="s">
        <v>47</v>
      </c>
      <c r="B2621">
        <v>2677</v>
      </c>
      <c r="C2621" t="s">
        <v>14</v>
      </c>
      <c r="D2621">
        <v>3</v>
      </c>
    </row>
    <row r="2622" spans="1:4">
      <c r="A2622" t="s">
        <v>47</v>
      </c>
      <c r="B2622">
        <v>2678</v>
      </c>
      <c r="C2622" t="s">
        <v>13</v>
      </c>
      <c r="D2622">
        <v>1</v>
      </c>
    </row>
    <row r="2623" spans="1:4">
      <c r="A2623" t="s">
        <v>47</v>
      </c>
      <c r="B2623">
        <v>2678</v>
      </c>
      <c r="C2623" t="s">
        <v>14</v>
      </c>
      <c r="D2623">
        <v>3</v>
      </c>
    </row>
    <row r="2624" spans="1:4">
      <c r="A2624" t="s">
        <v>47</v>
      </c>
      <c r="B2624">
        <v>2679</v>
      </c>
      <c r="C2624" t="s">
        <v>8</v>
      </c>
      <c r="D2624">
        <v>1</v>
      </c>
    </row>
    <row r="2625" spans="1:4">
      <c r="A2625" t="s">
        <v>47</v>
      </c>
      <c r="B2625">
        <v>2679</v>
      </c>
      <c r="C2625" t="s">
        <v>14</v>
      </c>
      <c r="D2625">
        <v>2</v>
      </c>
    </row>
    <row r="2626" spans="1:4">
      <c r="A2626" t="s">
        <v>47</v>
      </c>
      <c r="B2626">
        <v>2680</v>
      </c>
      <c r="C2626" t="s">
        <v>13</v>
      </c>
      <c r="D2626">
        <v>1</v>
      </c>
    </row>
    <row r="2627" spans="1:4">
      <c r="A2627" t="s">
        <v>47</v>
      </c>
      <c r="B2627">
        <v>2680</v>
      </c>
      <c r="C2627" t="s">
        <v>14</v>
      </c>
      <c r="D2627">
        <v>6</v>
      </c>
    </row>
    <row r="2628" spans="1:4">
      <c r="A2628" t="s">
        <v>47</v>
      </c>
      <c r="B2628">
        <v>2681</v>
      </c>
      <c r="C2628" t="s">
        <v>13</v>
      </c>
      <c r="D2628">
        <v>1</v>
      </c>
    </row>
    <row r="2629" spans="1:4">
      <c r="A2629" t="s">
        <v>47</v>
      </c>
      <c r="B2629">
        <v>2681</v>
      </c>
      <c r="C2629" t="s">
        <v>14</v>
      </c>
      <c r="D2629">
        <v>4</v>
      </c>
    </row>
    <row r="2630" spans="1:4">
      <c r="A2630" t="s">
        <v>47</v>
      </c>
      <c r="B2630">
        <v>2682</v>
      </c>
      <c r="C2630" t="s">
        <v>14</v>
      </c>
      <c r="D2630">
        <v>9</v>
      </c>
    </row>
    <row r="2631" spans="1:4">
      <c r="A2631" t="s">
        <v>47</v>
      </c>
      <c r="B2631">
        <v>2683</v>
      </c>
      <c r="C2631" t="s">
        <v>14</v>
      </c>
      <c r="D2631">
        <v>8</v>
      </c>
    </row>
    <row r="2632" spans="1:4">
      <c r="A2632" t="s">
        <v>47</v>
      </c>
      <c r="B2632">
        <v>2684</v>
      </c>
      <c r="C2632" t="s">
        <v>15</v>
      </c>
      <c r="D2632">
        <v>1</v>
      </c>
    </row>
    <row r="2633" spans="1:4">
      <c r="A2633" t="s">
        <v>47</v>
      </c>
      <c r="B2633">
        <v>2684</v>
      </c>
      <c r="C2633" t="s">
        <v>14</v>
      </c>
      <c r="D2633">
        <v>2</v>
      </c>
    </row>
    <row r="2634" spans="1:4">
      <c r="A2634" t="s">
        <v>47</v>
      </c>
      <c r="B2634">
        <v>2685</v>
      </c>
      <c r="C2634" t="s">
        <v>8</v>
      </c>
      <c r="D2634">
        <v>1</v>
      </c>
    </row>
    <row r="2635" spans="1:4">
      <c r="A2635" t="s">
        <v>47</v>
      </c>
      <c r="B2635">
        <v>2685</v>
      </c>
      <c r="C2635" t="s">
        <v>14</v>
      </c>
      <c r="D2635">
        <v>5</v>
      </c>
    </row>
    <row r="2636" spans="1:4">
      <c r="A2636" t="s">
        <v>47</v>
      </c>
      <c r="B2636">
        <v>2686</v>
      </c>
      <c r="C2636" t="s">
        <v>6</v>
      </c>
      <c r="D2636">
        <v>1</v>
      </c>
    </row>
    <row r="2637" spans="1:4">
      <c r="A2637" t="s">
        <v>47</v>
      </c>
      <c r="B2637">
        <v>2687</v>
      </c>
      <c r="C2637" t="s">
        <v>6</v>
      </c>
      <c r="D2637">
        <v>1</v>
      </c>
    </row>
    <row r="2638" spans="1:4">
      <c r="A2638" t="s">
        <v>47</v>
      </c>
      <c r="B2638">
        <v>2688</v>
      </c>
      <c r="C2638" t="s">
        <v>49</v>
      </c>
      <c r="D2638">
        <v>1</v>
      </c>
    </row>
    <row r="2639" spans="1:4">
      <c r="A2639" t="s">
        <v>47</v>
      </c>
      <c r="B2639">
        <v>2689</v>
      </c>
      <c r="C2639" t="s">
        <v>14</v>
      </c>
      <c r="D2639">
        <v>4</v>
      </c>
    </row>
    <row r="2640" spans="1:4">
      <c r="A2640" t="s">
        <v>47</v>
      </c>
      <c r="B2640">
        <v>2690</v>
      </c>
      <c r="C2640" t="s">
        <v>8</v>
      </c>
      <c r="D2640">
        <v>1</v>
      </c>
    </row>
    <row r="2641" spans="1:4">
      <c r="A2641" t="s">
        <v>47</v>
      </c>
      <c r="B2641">
        <v>2690</v>
      </c>
      <c r="C2641" t="s">
        <v>14</v>
      </c>
      <c r="D2641">
        <v>1</v>
      </c>
    </row>
    <row r="2642" spans="1:4">
      <c r="A2642" t="s">
        <v>47</v>
      </c>
      <c r="B2642">
        <v>2691</v>
      </c>
      <c r="C2642" t="s">
        <v>49</v>
      </c>
      <c r="D2642">
        <v>1</v>
      </c>
    </row>
    <row r="2643" spans="1:4">
      <c r="A2643" t="s">
        <v>47</v>
      </c>
      <c r="B2643">
        <v>2692</v>
      </c>
      <c r="C2643" t="s">
        <v>14</v>
      </c>
      <c r="D2643">
        <v>2</v>
      </c>
    </row>
    <row r="2644" spans="1:4">
      <c r="A2644" t="s">
        <v>47</v>
      </c>
      <c r="B2644">
        <v>2693</v>
      </c>
      <c r="C2644" t="s">
        <v>14</v>
      </c>
      <c r="D2644">
        <v>2</v>
      </c>
    </row>
    <row r="2645" spans="1:4">
      <c r="A2645" t="s">
        <v>47</v>
      </c>
      <c r="B2645">
        <v>2694</v>
      </c>
      <c r="C2645" t="s">
        <v>49</v>
      </c>
      <c r="D2645">
        <v>1</v>
      </c>
    </row>
    <row r="2646" spans="1:4">
      <c r="A2646" t="s">
        <v>47</v>
      </c>
      <c r="B2646">
        <v>2695</v>
      </c>
      <c r="C2646" t="s">
        <v>49</v>
      </c>
      <c r="D2646">
        <v>1</v>
      </c>
    </row>
    <row r="2647" spans="1:4">
      <c r="A2647" t="s">
        <v>47</v>
      </c>
      <c r="B2647">
        <v>2696</v>
      </c>
      <c r="C2647" t="s">
        <v>49</v>
      </c>
      <c r="D2647">
        <v>1</v>
      </c>
    </row>
    <row r="2648" spans="1:4">
      <c r="A2648" t="s">
        <v>47</v>
      </c>
      <c r="B2648">
        <v>2697</v>
      </c>
      <c r="C2648" t="s">
        <v>49</v>
      </c>
      <c r="D2648">
        <v>1</v>
      </c>
    </row>
    <row r="2649" spans="1:4">
      <c r="A2649" t="s">
        <v>47</v>
      </c>
      <c r="B2649">
        <v>2698</v>
      </c>
      <c r="C2649" t="s">
        <v>54</v>
      </c>
      <c r="D2649">
        <v>1</v>
      </c>
    </row>
    <row r="2650" spans="1:4">
      <c r="A2650" t="s">
        <v>47</v>
      </c>
      <c r="B2650">
        <v>2699</v>
      </c>
      <c r="C2650" t="s">
        <v>49</v>
      </c>
      <c r="D2650">
        <v>1</v>
      </c>
    </row>
    <row r="2651" spans="1:4">
      <c r="A2651" t="s">
        <v>47</v>
      </c>
      <c r="B2651">
        <v>2700</v>
      </c>
      <c r="C2651" t="s">
        <v>49</v>
      </c>
      <c r="D2651">
        <v>1</v>
      </c>
    </row>
    <row r="2652" spans="1:4">
      <c r="A2652" t="s">
        <v>47</v>
      </c>
      <c r="B2652">
        <v>2701</v>
      </c>
      <c r="C2652" t="s">
        <v>14</v>
      </c>
      <c r="D2652">
        <v>6</v>
      </c>
    </row>
    <row r="2653" spans="1:4">
      <c r="A2653" t="s">
        <v>47</v>
      </c>
      <c r="B2653">
        <v>2702</v>
      </c>
      <c r="C2653" t="s">
        <v>14</v>
      </c>
      <c r="D2653">
        <v>1</v>
      </c>
    </row>
    <row r="2654" spans="1:4">
      <c r="A2654" t="s">
        <v>47</v>
      </c>
      <c r="B2654">
        <v>2702</v>
      </c>
      <c r="C2654" t="s">
        <v>6</v>
      </c>
      <c r="D2654">
        <v>5</v>
      </c>
    </row>
    <row r="2655" spans="1:4">
      <c r="A2655" t="s">
        <v>47</v>
      </c>
      <c r="B2655">
        <v>2703</v>
      </c>
      <c r="C2655" t="s">
        <v>39</v>
      </c>
      <c r="D2655">
        <v>1</v>
      </c>
    </row>
    <row r="2656" spans="1:4">
      <c r="A2656" t="s">
        <v>47</v>
      </c>
      <c r="B2656">
        <v>2704</v>
      </c>
      <c r="C2656" t="s">
        <v>49</v>
      </c>
      <c r="D2656">
        <v>1</v>
      </c>
    </row>
    <row r="2657" spans="1:4">
      <c r="A2657" t="s">
        <v>47</v>
      </c>
      <c r="B2657">
        <v>2705</v>
      </c>
      <c r="C2657" t="s">
        <v>39</v>
      </c>
      <c r="D2657">
        <v>1</v>
      </c>
    </row>
    <row r="2658" spans="1:4">
      <c r="A2658" t="s">
        <v>47</v>
      </c>
      <c r="B2658">
        <v>2706</v>
      </c>
      <c r="C2658" t="s">
        <v>39</v>
      </c>
      <c r="D2658">
        <v>1</v>
      </c>
    </row>
    <row r="2659" spans="1:4">
      <c r="A2659" t="s">
        <v>47</v>
      </c>
      <c r="B2659">
        <v>2707</v>
      </c>
      <c r="C2659" t="s">
        <v>49</v>
      </c>
      <c r="D2659">
        <v>1</v>
      </c>
    </row>
    <row r="2660" spans="1:4">
      <c r="A2660" t="s">
        <v>47</v>
      </c>
      <c r="B2660">
        <v>2708</v>
      </c>
      <c r="C2660" t="s">
        <v>39</v>
      </c>
      <c r="D2660">
        <v>1</v>
      </c>
    </row>
    <row r="2661" spans="1:4">
      <c r="A2661" t="s">
        <v>47</v>
      </c>
      <c r="B2661">
        <v>2709</v>
      </c>
      <c r="C2661" t="s">
        <v>49</v>
      </c>
      <c r="D2661">
        <v>1</v>
      </c>
    </row>
    <row r="2662" spans="1:4">
      <c r="A2662" t="s">
        <v>47</v>
      </c>
      <c r="B2662">
        <v>2710</v>
      </c>
      <c r="C2662" t="s">
        <v>49</v>
      </c>
      <c r="D2662">
        <v>1</v>
      </c>
    </row>
    <row r="2663" spans="1:4">
      <c r="A2663" t="s">
        <v>47</v>
      </c>
      <c r="B2663">
        <v>2711</v>
      </c>
      <c r="C2663" t="s">
        <v>49</v>
      </c>
      <c r="D2663">
        <v>1</v>
      </c>
    </row>
    <row r="2664" spans="1:4">
      <c r="A2664" t="s">
        <v>47</v>
      </c>
      <c r="B2664">
        <v>2712</v>
      </c>
      <c r="C2664" t="s">
        <v>33</v>
      </c>
      <c r="D2664">
        <v>1</v>
      </c>
    </row>
    <row r="2665" spans="1:4">
      <c r="A2665" t="s">
        <v>47</v>
      </c>
      <c r="B2665">
        <v>2713</v>
      </c>
      <c r="C2665" t="s">
        <v>14</v>
      </c>
      <c r="D2665">
        <v>4</v>
      </c>
    </row>
    <row r="2666" spans="1:4">
      <c r="A2666" t="s">
        <v>47</v>
      </c>
      <c r="B2666">
        <v>2714</v>
      </c>
      <c r="C2666" t="s">
        <v>8</v>
      </c>
      <c r="D2666">
        <v>1</v>
      </c>
    </row>
    <row r="2667" spans="1:4">
      <c r="A2667" t="s">
        <v>47</v>
      </c>
      <c r="B2667">
        <v>2714</v>
      </c>
      <c r="C2667" t="s">
        <v>14</v>
      </c>
      <c r="D2667">
        <v>4</v>
      </c>
    </row>
    <row r="2668" spans="1:4">
      <c r="A2668" t="s">
        <v>47</v>
      </c>
      <c r="B2668">
        <v>2715</v>
      </c>
      <c r="C2668" t="s">
        <v>6</v>
      </c>
      <c r="D2668">
        <v>1</v>
      </c>
    </row>
    <row r="2669" spans="1:4">
      <c r="A2669" t="s">
        <v>47</v>
      </c>
      <c r="B2669">
        <v>2716</v>
      </c>
      <c r="C2669" t="s">
        <v>14</v>
      </c>
      <c r="D2669">
        <v>1</v>
      </c>
    </row>
    <row r="2670" spans="1:4">
      <c r="A2670" t="s">
        <v>47</v>
      </c>
      <c r="B2670">
        <v>2716</v>
      </c>
      <c r="C2670" t="s">
        <v>6</v>
      </c>
      <c r="D2670">
        <v>5</v>
      </c>
    </row>
    <row r="2671" spans="1:4">
      <c r="A2671" t="s">
        <v>47</v>
      </c>
      <c r="B2671">
        <v>2717</v>
      </c>
      <c r="C2671" t="s">
        <v>6</v>
      </c>
      <c r="D2671">
        <v>1</v>
      </c>
    </row>
    <row r="2672" spans="1:4">
      <c r="A2672" t="s">
        <v>47</v>
      </c>
      <c r="B2672">
        <v>2718</v>
      </c>
      <c r="C2672" t="s">
        <v>8</v>
      </c>
      <c r="D2672">
        <v>1</v>
      </c>
    </row>
    <row r="2673" spans="1:4">
      <c r="A2673" t="s">
        <v>47</v>
      </c>
      <c r="B2673">
        <v>2718</v>
      </c>
      <c r="C2673" t="s">
        <v>14</v>
      </c>
      <c r="D2673">
        <v>2</v>
      </c>
    </row>
    <row r="2674" spans="1:4">
      <c r="A2674" t="s">
        <v>47</v>
      </c>
      <c r="B2674">
        <v>2719</v>
      </c>
      <c r="C2674" t="s">
        <v>14</v>
      </c>
      <c r="D2674">
        <v>1</v>
      </c>
    </row>
    <row r="2675" spans="1:4">
      <c r="A2675" t="s">
        <v>47</v>
      </c>
      <c r="B2675">
        <v>2719</v>
      </c>
      <c r="C2675" t="s">
        <v>14</v>
      </c>
      <c r="D2675">
        <v>6</v>
      </c>
    </row>
    <row r="2676" spans="1:4">
      <c r="A2676" t="s">
        <v>47</v>
      </c>
      <c r="B2676">
        <v>2720</v>
      </c>
      <c r="C2676" t="s">
        <v>14</v>
      </c>
      <c r="D2676">
        <v>1</v>
      </c>
    </row>
    <row r="2677" spans="1:4">
      <c r="A2677" t="s">
        <v>47</v>
      </c>
      <c r="B2677">
        <v>2720</v>
      </c>
      <c r="C2677" t="s">
        <v>14</v>
      </c>
      <c r="D2677">
        <v>8</v>
      </c>
    </row>
    <row r="2678" spans="1:4">
      <c r="A2678" t="s">
        <v>47</v>
      </c>
      <c r="B2678">
        <v>2721</v>
      </c>
      <c r="C2678" t="s">
        <v>54</v>
      </c>
      <c r="D2678">
        <v>1</v>
      </c>
    </row>
    <row r="2679" spans="1:4">
      <c r="A2679" t="s">
        <v>47</v>
      </c>
      <c r="B2679">
        <v>2722</v>
      </c>
      <c r="C2679" t="s">
        <v>13</v>
      </c>
      <c r="D2679">
        <v>1</v>
      </c>
    </row>
    <row r="2680" spans="1:4">
      <c r="A2680" t="s">
        <v>47</v>
      </c>
      <c r="B2680">
        <v>2722</v>
      </c>
      <c r="C2680" t="s">
        <v>14</v>
      </c>
      <c r="D2680">
        <v>2</v>
      </c>
    </row>
    <row r="2681" spans="1:4">
      <c r="A2681" t="s">
        <v>47</v>
      </c>
      <c r="B2681">
        <v>2723</v>
      </c>
      <c r="C2681" t="s">
        <v>49</v>
      </c>
      <c r="D2681">
        <v>1</v>
      </c>
    </row>
    <row r="2682" spans="1:4">
      <c r="A2682" t="s">
        <v>47</v>
      </c>
      <c r="B2682">
        <v>2724</v>
      </c>
      <c r="C2682" t="s">
        <v>10</v>
      </c>
      <c r="D2682">
        <v>1</v>
      </c>
    </row>
    <row r="2683" spans="1:4">
      <c r="A2683" t="s">
        <v>47</v>
      </c>
      <c r="B2683">
        <v>2724</v>
      </c>
      <c r="C2683" t="s">
        <v>14</v>
      </c>
      <c r="D2683">
        <v>4</v>
      </c>
    </row>
    <row r="2684" spans="1:4">
      <c r="A2684" t="s">
        <v>47</v>
      </c>
      <c r="B2684">
        <v>2725</v>
      </c>
      <c r="C2684" t="s">
        <v>13</v>
      </c>
      <c r="D2684">
        <v>1</v>
      </c>
    </row>
    <row r="2685" spans="1:4">
      <c r="A2685" t="s">
        <v>47</v>
      </c>
      <c r="B2685">
        <v>2725</v>
      </c>
      <c r="C2685" t="s">
        <v>14</v>
      </c>
      <c r="D2685">
        <v>2</v>
      </c>
    </row>
    <row r="2686" spans="1:4">
      <c r="A2686" t="s">
        <v>47</v>
      </c>
      <c r="B2686">
        <v>2726</v>
      </c>
      <c r="C2686" t="s">
        <v>14</v>
      </c>
      <c r="D2686">
        <v>5</v>
      </c>
    </row>
    <row r="2687" spans="1:4">
      <c r="A2687" t="s">
        <v>47</v>
      </c>
      <c r="B2687">
        <v>2727</v>
      </c>
      <c r="C2687" t="s">
        <v>14</v>
      </c>
      <c r="D2687">
        <v>6</v>
      </c>
    </row>
    <row r="2688" spans="1:4">
      <c r="A2688" t="s">
        <v>47</v>
      </c>
      <c r="B2688">
        <v>2728</v>
      </c>
      <c r="C2688" t="s">
        <v>14</v>
      </c>
      <c r="D2688">
        <v>6</v>
      </c>
    </row>
    <row r="2689" spans="1:4">
      <c r="A2689" t="s">
        <v>47</v>
      </c>
      <c r="B2689">
        <v>2729</v>
      </c>
      <c r="C2689" t="s">
        <v>14</v>
      </c>
      <c r="D2689">
        <v>6</v>
      </c>
    </row>
    <row r="2690" spans="1:4">
      <c r="A2690" t="s">
        <v>47</v>
      </c>
      <c r="B2690">
        <v>2730</v>
      </c>
      <c r="C2690" t="s">
        <v>14</v>
      </c>
      <c r="D2690">
        <v>7</v>
      </c>
    </row>
    <row r="2691" spans="1:4">
      <c r="A2691" t="s">
        <v>47</v>
      </c>
      <c r="B2691">
        <v>2731</v>
      </c>
      <c r="C2691" t="s">
        <v>14</v>
      </c>
      <c r="D2691">
        <v>7</v>
      </c>
    </row>
    <row r="2692" spans="1:4">
      <c r="A2692" t="s">
        <v>47</v>
      </c>
      <c r="B2692">
        <v>2732</v>
      </c>
      <c r="C2692" t="s">
        <v>14</v>
      </c>
      <c r="D2692">
        <v>9</v>
      </c>
    </row>
    <row r="2693" spans="1:4">
      <c r="A2693" t="s">
        <v>47</v>
      </c>
      <c r="B2693">
        <v>2733</v>
      </c>
      <c r="C2693" t="s">
        <v>49</v>
      </c>
      <c r="D2693">
        <v>1</v>
      </c>
    </row>
    <row r="2694" spans="1:4">
      <c r="A2694" t="s">
        <v>47</v>
      </c>
      <c r="B2694">
        <v>2734</v>
      </c>
      <c r="C2694" t="s">
        <v>49</v>
      </c>
      <c r="D2694">
        <v>1</v>
      </c>
    </row>
    <row r="2695" spans="1:4">
      <c r="A2695" t="s">
        <v>47</v>
      </c>
      <c r="B2695">
        <v>2735</v>
      </c>
      <c r="C2695" t="s">
        <v>14</v>
      </c>
      <c r="D2695">
        <v>6</v>
      </c>
    </row>
    <row r="2696" spans="1:4">
      <c r="A2696" t="s">
        <v>47</v>
      </c>
      <c r="B2696">
        <v>2736</v>
      </c>
      <c r="C2696" t="s">
        <v>14</v>
      </c>
      <c r="D2696">
        <v>6</v>
      </c>
    </row>
    <row r="2697" spans="1:4">
      <c r="A2697" t="s">
        <v>47</v>
      </c>
      <c r="B2697">
        <v>2737</v>
      </c>
      <c r="C2697" t="s">
        <v>8</v>
      </c>
      <c r="D2697">
        <v>1</v>
      </c>
    </row>
    <row r="2698" spans="1:4">
      <c r="A2698" t="s">
        <v>47</v>
      </c>
      <c r="B2698">
        <v>2737</v>
      </c>
      <c r="C2698" t="s">
        <v>14</v>
      </c>
      <c r="D2698">
        <v>4</v>
      </c>
    </row>
    <row r="2699" spans="1:4">
      <c r="A2699" t="s">
        <v>47</v>
      </c>
      <c r="B2699">
        <v>2738</v>
      </c>
      <c r="C2699" t="s">
        <v>39</v>
      </c>
      <c r="D2699">
        <v>1</v>
      </c>
    </row>
    <row r="2700" spans="1:4">
      <c r="A2700" t="s">
        <v>47</v>
      </c>
      <c r="B2700">
        <v>2739</v>
      </c>
      <c r="C2700" t="s">
        <v>6</v>
      </c>
      <c r="D2700">
        <v>1</v>
      </c>
    </row>
    <row r="2701" spans="1:4">
      <c r="A2701" t="s">
        <v>47</v>
      </c>
      <c r="B2701">
        <v>2740</v>
      </c>
      <c r="C2701" t="s">
        <v>6</v>
      </c>
      <c r="D2701">
        <v>1</v>
      </c>
    </row>
    <row r="2702" spans="1:4">
      <c r="A2702" t="s">
        <v>47</v>
      </c>
      <c r="B2702">
        <v>2741</v>
      </c>
      <c r="C2702" t="s">
        <v>49</v>
      </c>
      <c r="D2702">
        <v>1</v>
      </c>
    </row>
    <row r="2703" spans="1:4">
      <c r="A2703" t="s">
        <v>47</v>
      </c>
      <c r="B2703">
        <v>2742</v>
      </c>
      <c r="C2703" t="s">
        <v>39</v>
      </c>
      <c r="D2703">
        <v>1</v>
      </c>
    </row>
    <row r="2704" spans="1:4">
      <c r="A2704" t="s">
        <v>47</v>
      </c>
      <c r="B2704">
        <v>2743</v>
      </c>
      <c r="C2704" t="s">
        <v>39</v>
      </c>
      <c r="D2704">
        <v>1</v>
      </c>
    </row>
    <row r="2705" spans="1:4">
      <c r="A2705" t="s">
        <v>47</v>
      </c>
      <c r="B2705">
        <v>2744</v>
      </c>
      <c r="C2705" t="s">
        <v>39</v>
      </c>
      <c r="D2705">
        <v>1</v>
      </c>
    </row>
    <row r="2706" spans="1:4">
      <c r="A2706" t="s">
        <v>47</v>
      </c>
      <c r="B2706">
        <v>2745</v>
      </c>
      <c r="C2706" t="s">
        <v>39</v>
      </c>
      <c r="D2706">
        <v>1</v>
      </c>
    </row>
    <row r="2707" spans="1:4">
      <c r="A2707" t="s">
        <v>47</v>
      </c>
      <c r="B2707">
        <v>2746</v>
      </c>
      <c r="C2707" t="s">
        <v>39</v>
      </c>
      <c r="D2707">
        <v>1</v>
      </c>
    </row>
    <row r="2708" spans="1:4">
      <c r="A2708" t="s">
        <v>47</v>
      </c>
      <c r="B2708">
        <v>2747</v>
      </c>
      <c r="C2708" t="s">
        <v>39</v>
      </c>
      <c r="D2708">
        <v>1</v>
      </c>
    </row>
    <row r="2709" spans="1:4">
      <c r="A2709" t="s">
        <v>47</v>
      </c>
      <c r="B2709">
        <v>2748</v>
      </c>
      <c r="C2709" t="s">
        <v>39</v>
      </c>
      <c r="D2709">
        <v>1</v>
      </c>
    </row>
    <row r="2710" spans="1:4">
      <c r="A2710" t="s">
        <v>47</v>
      </c>
      <c r="B2710">
        <v>2749</v>
      </c>
      <c r="C2710" t="s">
        <v>39</v>
      </c>
      <c r="D2710">
        <v>1</v>
      </c>
    </row>
    <row r="2711" spans="1:4">
      <c r="A2711" t="s">
        <v>47</v>
      </c>
      <c r="B2711">
        <v>2750</v>
      </c>
      <c r="C2711" t="s">
        <v>39</v>
      </c>
      <c r="D2711">
        <v>1</v>
      </c>
    </row>
    <row r="2712" spans="1:4">
      <c r="A2712" t="s">
        <v>47</v>
      </c>
      <c r="B2712">
        <v>2751</v>
      </c>
      <c r="C2712" t="s">
        <v>39</v>
      </c>
      <c r="D2712">
        <v>1</v>
      </c>
    </row>
    <row r="2713" spans="1:4">
      <c r="A2713" t="s">
        <v>47</v>
      </c>
      <c r="B2713">
        <v>2752</v>
      </c>
      <c r="C2713" t="s">
        <v>39</v>
      </c>
      <c r="D2713">
        <v>1</v>
      </c>
    </row>
    <row r="2714" spans="1:4">
      <c r="A2714" t="s">
        <v>47</v>
      </c>
      <c r="B2714">
        <v>2753</v>
      </c>
      <c r="C2714" t="s">
        <v>39</v>
      </c>
      <c r="D2714">
        <v>1</v>
      </c>
    </row>
    <row r="2715" spans="1:4">
      <c r="A2715" t="s">
        <v>47</v>
      </c>
      <c r="B2715">
        <v>2754</v>
      </c>
      <c r="C2715" t="s">
        <v>57</v>
      </c>
      <c r="D2715">
        <v>1</v>
      </c>
    </row>
    <row r="2716" spans="1:4">
      <c r="A2716" t="s">
        <v>47</v>
      </c>
      <c r="B2716">
        <v>2754</v>
      </c>
      <c r="C2716" t="s">
        <v>14</v>
      </c>
      <c r="D2716">
        <v>2</v>
      </c>
    </row>
    <row r="2717" spans="1:4">
      <c r="A2717" t="s">
        <v>47</v>
      </c>
      <c r="B2717">
        <v>2755</v>
      </c>
      <c r="C2717" t="s">
        <v>49</v>
      </c>
      <c r="D2717">
        <v>1</v>
      </c>
    </row>
    <row r="2718" spans="1:4">
      <c r="A2718" t="s">
        <v>47</v>
      </c>
      <c r="B2718">
        <v>2756</v>
      </c>
      <c r="C2718" t="s">
        <v>49</v>
      </c>
      <c r="D2718">
        <v>1</v>
      </c>
    </row>
    <row r="2719" spans="1:4">
      <c r="A2719" t="s">
        <v>47</v>
      </c>
      <c r="B2719">
        <v>2757</v>
      </c>
      <c r="C2719" t="s">
        <v>54</v>
      </c>
      <c r="D2719">
        <v>1</v>
      </c>
    </row>
    <row r="2720" spans="1:4">
      <c r="A2720" t="s">
        <v>47</v>
      </c>
      <c r="B2720">
        <v>2758</v>
      </c>
      <c r="C2720" t="s">
        <v>33</v>
      </c>
      <c r="D2720">
        <v>1</v>
      </c>
    </row>
    <row r="2721" spans="1:4">
      <c r="A2721" t="s">
        <v>47</v>
      </c>
      <c r="B2721">
        <v>2759</v>
      </c>
      <c r="C2721" t="s">
        <v>49</v>
      </c>
      <c r="D2721">
        <v>1</v>
      </c>
    </row>
    <row r="2722" spans="1:4">
      <c r="A2722" t="s">
        <v>47</v>
      </c>
      <c r="B2722">
        <v>2760</v>
      </c>
      <c r="C2722" t="s">
        <v>49</v>
      </c>
      <c r="D2722">
        <v>1</v>
      </c>
    </row>
    <row r="2723" spans="1:4">
      <c r="A2723" t="s">
        <v>47</v>
      </c>
      <c r="B2723">
        <v>2761</v>
      </c>
      <c r="C2723" t="s">
        <v>57</v>
      </c>
      <c r="D2723">
        <v>1</v>
      </c>
    </row>
    <row r="2724" spans="1:4">
      <c r="A2724" t="s">
        <v>47</v>
      </c>
      <c r="B2724">
        <v>2761</v>
      </c>
      <c r="C2724" t="s">
        <v>14</v>
      </c>
      <c r="D2724">
        <v>2</v>
      </c>
    </row>
    <row r="2725" spans="1:4">
      <c r="A2725" t="s">
        <v>47</v>
      </c>
      <c r="B2725">
        <v>2762</v>
      </c>
      <c r="C2725" t="s">
        <v>8</v>
      </c>
      <c r="D2725">
        <v>1</v>
      </c>
    </row>
    <row r="2726" spans="1:4">
      <c r="A2726" t="s">
        <v>47</v>
      </c>
      <c r="B2726">
        <v>2762</v>
      </c>
      <c r="C2726" t="s">
        <v>14</v>
      </c>
      <c r="D2726">
        <v>4</v>
      </c>
    </row>
    <row r="2727" spans="1:4">
      <c r="A2727" t="s">
        <v>47</v>
      </c>
      <c r="B2727">
        <v>2763</v>
      </c>
      <c r="C2727" t="s">
        <v>49</v>
      </c>
      <c r="D2727">
        <v>1</v>
      </c>
    </row>
    <row r="2728" spans="1:4">
      <c r="A2728" t="s">
        <v>47</v>
      </c>
      <c r="B2728">
        <v>2764</v>
      </c>
      <c r="C2728" t="s">
        <v>8</v>
      </c>
      <c r="D2728">
        <v>1</v>
      </c>
    </row>
    <row r="2729" spans="1:4">
      <c r="A2729" t="s">
        <v>47</v>
      </c>
      <c r="B2729">
        <v>2764</v>
      </c>
      <c r="C2729" t="s">
        <v>14</v>
      </c>
      <c r="D2729">
        <v>6</v>
      </c>
    </row>
    <row r="2730" spans="1:4">
      <c r="A2730" t="s">
        <v>47</v>
      </c>
      <c r="B2730">
        <v>2765</v>
      </c>
      <c r="C2730" t="s">
        <v>39</v>
      </c>
      <c r="D2730">
        <v>1</v>
      </c>
    </row>
    <row r="2731" spans="1:4">
      <c r="A2731" t="s">
        <v>47</v>
      </c>
      <c r="B2731">
        <v>2766</v>
      </c>
      <c r="C2731" t="s">
        <v>39</v>
      </c>
      <c r="D2731">
        <v>1</v>
      </c>
    </row>
    <row r="2732" spans="1:4">
      <c r="A2732" t="s">
        <v>47</v>
      </c>
      <c r="B2732">
        <v>2767</v>
      </c>
      <c r="C2732" t="s">
        <v>39</v>
      </c>
      <c r="D2732">
        <v>1</v>
      </c>
    </row>
    <row r="2733" spans="1:4">
      <c r="A2733" t="s">
        <v>47</v>
      </c>
      <c r="B2733">
        <v>2768</v>
      </c>
      <c r="C2733" t="s">
        <v>39</v>
      </c>
      <c r="D2733">
        <v>1</v>
      </c>
    </row>
    <row r="2734" spans="1:4">
      <c r="A2734" t="s">
        <v>47</v>
      </c>
      <c r="B2734">
        <v>2769</v>
      </c>
      <c r="C2734" t="s">
        <v>39</v>
      </c>
      <c r="D2734">
        <v>1</v>
      </c>
    </row>
    <row r="2735" spans="1:4">
      <c r="A2735" t="s">
        <v>47</v>
      </c>
      <c r="B2735">
        <v>2770</v>
      </c>
      <c r="C2735" t="s">
        <v>39</v>
      </c>
      <c r="D2735">
        <v>1</v>
      </c>
    </row>
    <row r="2736" spans="1:4">
      <c r="A2736" t="s">
        <v>47</v>
      </c>
      <c r="B2736">
        <v>2771</v>
      </c>
      <c r="C2736" t="s">
        <v>13</v>
      </c>
      <c r="D2736">
        <v>1</v>
      </c>
    </row>
    <row r="2737" spans="1:4">
      <c r="A2737" t="s">
        <v>47</v>
      </c>
      <c r="B2737">
        <v>2771</v>
      </c>
      <c r="C2737" t="s">
        <v>14</v>
      </c>
      <c r="D2737">
        <v>1</v>
      </c>
    </row>
    <row r="2738" spans="1:4">
      <c r="A2738" t="s">
        <v>47</v>
      </c>
      <c r="B2738">
        <v>2772</v>
      </c>
      <c r="C2738" t="s">
        <v>6</v>
      </c>
      <c r="D2738">
        <v>1</v>
      </c>
    </row>
    <row r="2739" spans="1:4">
      <c r="A2739" t="s">
        <v>47</v>
      </c>
      <c r="B2739">
        <v>2773</v>
      </c>
      <c r="C2739" t="s">
        <v>49</v>
      </c>
      <c r="D2739">
        <v>1</v>
      </c>
    </row>
    <row r="2740" spans="1:4">
      <c r="A2740" t="s">
        <v>47</v>
      </c>
      <c r="B2740">
        <v>2774</v>
      </c>
      <c r="C2740" t="s">
        <v>49</v>
      </c>
      <c r="D2740">
        <v>1</v>
      </c>
    </row>
    <row r="2741" spans="1:4">
      <c r="A2741" t="s">
        <v>47</v>
      </c>
      <c r="B2741">
        <v>2775</v>
      </c>
      <c r="C2741" t="s">
        <v>49</v>
      </c>
      <c r="D2741">
        <v>1</v>
      </c>
    </row>
    <row r="2742" spans="1:4">
      <c r="A2742" t="s">
        <v>47</v>
      </c>
      <c r="B2742">
        <v>2776</v>
      </c>
      <c r="C2742" t="s">
        <v>39</v>
      </c>
      <c r="D2742">
        <v>1</v>
      </c>
    </row>
    <row r="2743" spans="1:4">
      <c r="A2743" t="s">
        <v>47</v>
      </c>
      <c r="B2743">
        <v>2777</v>
      </c>
      <c r="C2743" t="s">
        <v>49</v>
      </c>
      <c r="D2743">
        <v>1</v>
      </c>
    </row>
    <row r="2744" spans="1:4">
      <c r="A2744" t="s">
        <v>47</v>
      </c>
      <c r="B2744">
        <v>2778</v>
      </c>
      <c r="C2744" t="s">
        <v>49</v>
      </c>
      <c r="D2744">
        <v>1</v>
      </c>
    </row>
    <row r="2745" spans="1:4">
      <c r="A2745" t="s">
        <v>47</v>
      </c>
      <c r="B2745">
        <v>2779</v>
      </c>
      <c r="C2745" t="s">
        <v>49</v>
      </c>
      <c r="D2745">
        <v>1</v>
      </c>
    </row>
    <row r="2746" spans="1:4">
      <c r="A2746" t="s">
        <v>47</v>
      </c>
      <c r="B2746">
        <v>2780</v>
      </c>
      <c r="C2746" t="s">
        <v>49</v>
      </c>
      <c r="D2746">
        <v>1</v>
      </c>
    </row>
    <row r="2747" spans="1:4">
      <c r="A2747" t="s">
        <v>47</v>
      </c>
      <c r="B2747">
        <v>2781</v>
      </c>
      <c r="C2747" t="s">
        <v>49</v>
      </c>
      <c r="D2747">
        <v>1</v>
      </c>
    </row>
    <row r="2748" spans="1:4">
      <c r="A2748" t="s">
        <v>47</v>
      </c>
      <c r="B2748">
        <v>2782</v>
      </c>
      <c r="C2748" t="s">
        <v>39</v>
      </c>
      <c r="D2748">
        <v>1</v>
      </c>
    </row>
    <row r="2749" spans="1:4">
      <c r="A2749" t="s">
        <v>47</v>
      </c>
      <c r="B2749">
        <v>2783</v>
      </c>
      <c r="C2749" t="s">
        <v>39</v>
      </c>
      <c r="D2749">
        <v>1</v>
      </c>
    </row>
    <row r="2750" spans="1:4">
      <c r="A2750" t="s">
        <v>47</v>
      </c>
      <c r="B2750">
        <v>2784</v>
      </c>
      <c r="C2750" t="s">
        <v>39</v>
      </c>
      <c r="D2750">
        <v>1</v>
      </c>
    </row>
    <row r="2751" spans="1:4">
      <c r="A2751" t="s">
        <v>47</v>
      </c>
      <c r="B2751">
        <v>2785</v>
      </c>
      <c r="C2751" t="s">
        <v>39</v>
      </c>
      <c r="D2751">
        <v>1</v>
      </c>
    </row>
    <row r="2752" spans="1:4">
      <c r="A2752" t="s">
        <v>47</v>
      </c>
      <c r="B2752">
        <v>2786</v>
      </c>
      <c r="C2752" t="s">
        <v>39</v>
      </c>
      <c r="D2752">
        <v>1</v>
      </c>
    </row>
    <row r="2753" spans="1:4">
      <c r="A2753" t="s">
        <v>47</v>
      </c>
      <c r="B2753">
        <v>2787</v>
      </c>
      <c r="C2753" t="s">
        <v>14</v>
      </c>
      <c r="D2753">
        <v>10</v>
      </c>
    </row>
    <row r="2754" spans="1:4">
      <c r="A2754" t="s">
        <v>47</v>
      </c>
      <c r="B2754">
        <v>2788</v>
      </c>
      <c r="C2754" t="s">
        <v>8</v>
      </c>
      <c r="D2754">
        <v>1</v>
      </c>
    </row>
    <row r="2755" spans="1:4">
      <c r="A2755" t="s">
        <v>47</v>
      </c>
      <c r="B2755">
        <v>2788</v>
      </c>
      <c r="C2755" t="s">
        <v>14</v>
      </c>
      <c r="D2755">
        <v>2</v>
      </c>
    </row>
    <row r="2756" spans="1:4">
      <c r="A2756" t="s">
        <v>47</v>
      </c>
      <c r="B2756">
        <v>2789</v>
      </c>
      <c r="C2756" t="s">
        <v>14</v>
      </c>
      <c r="D2756">
        <v>10</v>
      </c>
    </row>
    <row r="2757" spans="1:4">
      <c r="A2757" t="s">
        <v>47</v>
      </c>
      <c r="B2757">
        <v>2790</v>
      </c>
      <c r="C2757" t="s">
        <v>14</v>
      </c>
      <c r="D2757">
        <v>10</v>
      </c>
    </row>
    <row r="2758" spans="1:4">
      <c r="A2758" t="s">
        <v>47</v>
      </c>
      <c r="B2758">
        <v>2791</v>
      </c>
      <c r="C2758" t="s">
        <v>14</v>
      </c>
      <c r="D2758">
        <v>10</v>
      </c>
    </row>
    <row r="2759" spans="1:4">
      <c r="A2759" t="s">
        <v>47</v>
      </c>
      <c r="B2759">
        <v>2792</v>
      </c>
      <c r="C2759" t="s">
        <v>8</v>
      </c>
      <c r="D2759">
        <v>1</v>
      </c>
    </row>
    <row r="2760" spans="1:4">
      <c r="A2760" t="s">
        <v>47</v>
      </c>
      <c r="B2760">
        <v>2792</v>
      </c>
      <c r="C2760" t="s">
        <v>14</v>
      </c>
      <c r="D2760">
        <v>4</v>
      </c>
    </row>
    <row r="2761" spans="1:4">
      <c r="A2761" t="s">
        <v>47</v>
      </c>
      <c r="B2761">
        <v>2793</v>
      </c>
      <c r="C2761" t="s">
        <v>14</v>
      </c>
      <c r="D2761">
        <v>9</v>
      </c>
    </row>
    <row r="2762" spans="1:4">
      <c r="A2762" t="s">
        <v>47</v>
      </c>
      <c r="B2762">
        <v>2794</v>
      </c>
      <c r="C2762" t="s">
        <v>14</v>
      </c>
      <c r="D2762">
        <v>10</v>
      </c>
    </row>
    <row r="2763" spans="1:4">
      <c r="A2763" t="s">
        <v>47</v>
      </c>
      <c r="B2763">
        <v>2795</v>
      </c>
      <c r="C2763" t="s">
        <v>13</v>
      </c>
      <c r="D2763">
        <v>1</v>
      </c>
    </row>
    <row r="2764" spans="1:4">
      <c r="A2764" t="s">
        <v>47</v>
      </c>
      <c r="B2764">
        <v>2795</v>
      </c>
      <c r="C2764" t="s">
        <v>14</v>
      </c>
      <c r="D2764">
        <v>6</v>
      </c>
    </row>
    <row r="2765" spans="1:4">
      <c r="A2765" t="s">
        <v>47</v>
      </c>
      <c r="B2765">
        <v>2796</v>
      </c>
      <c r="C2765" t="s">
        <v>15</v>
      </c>
      <c r="D2765">
        <v>1</v>
      </c>
    </row>
    <row r="2766" spans="1:4">
      <c r="A2766" t="s">
        <v>47</v>
      </c>
      <c r="B2766">
        <v>2796</v>
      </c>
      <c r="C2766" t="s">
        <v>14</v>
      </c>
      <c r="D2766">
        <v>2</v>
      </c>
    </row>
    <row r="2767" spans="1:4">
      <c r="A2767" t="s">
        <v>47</v>
      </c>
      <c r="B2767">
        <v>2797</v>
      </c>
      <c r="C2767" t="s">
        <v>13</v>
      </c>
      <c r="D2767">
        <v>1</v>
      </c>
    </row>
    <row r="2768" spans="1:4">
      <c r="A2768" t="s">
        <v>47</v>
      </c>
      <c r="B2768">
        <v>2797</v>
      </c>
      <c r="C2768" t="s">
        <v>14</v>
      </c>
      <c r="D2768">
        <v>6</v>
      </c>
    </row>
    <row r="2769" spans="1:4">
      <c r="A2769" t="s">
        <v>47</v>
      </c>
      <c r="B2769">
        <v>2798</v>
      </c>
      <c r="C2769" t="s">
        <v>14</v>
      </c>
      <c r="D2769">
        <v>9</v>
      </c>
    </row>
    <row r="2770" spans="1:4">
      <c r="A2770" t="s">
        <v>47</v>
      </c>
      <c r="B2770">
        <v>2799</v>
      </c>
      <c r="C2770" t="s">
        <v>15</v>
      </c>
      <c r="D2770">
        <v>1</v>
      </c>
    </row>
    <row r="2771" spans="1:4">
      <c r="A2771" t="s">
        <v>47</v>
      </c>
      <c r="B2771">
        <v>2799</v>
      </c>
      <c r="C2771" t="s">
        <v>14</v>
      </c>
      <c r="D2771">
        <v>3</v>
      </c>
    </row>
    <row r="2772" spans="1:4">
      <c r="A2772" t="s">
        <v>47</v>
      </c>
      <c r="B2772">
        <v>2800</v>
      </c>
      <c r="C2772" t="s">
        <v>14</v>
      </c>
      <c r="D2772">
        <v>10</v>
      </c>
    </row>
    <row r="2773" spans="1:4">
      <c r="A2773" t="s">
        <v>47</v>
      </c>
      <c r="B2773">
        <v>2801</v>
      </c>
      <c r="C2773" t="s">
        <v>14</v>
      </c>
      <c r="D2773">
        <v>8</v>
      </c>
    </row>
    <row r="2774" spans="1:4">
      <c r="A2774" t="s">
        <v>47</v>
      </c>
      <c r="B2774">
        <v>2802</v>
      </c>
      <c r="C2774" t="s">
        <v>49</v>
      </c>
      <c r="D2774">
        <v>1</v>
      </c>
    </row>
    <row r="2775" spans="1:4">
      <c r="A2775" t="s">
        <v>47</v>
      </c>
      <c r="B2775">
        <v>2803</v>
      </c>
      <c r="C2775" t="s">
        <v>49</v>
      </c>
      <c r="D2775">
        <v>1</v>
      </c>
    </row>
    <row r="2776" spans="1:4">
      <c r="A2776" t="s">
        <v>47</v>
      </c>
      <c r="B2776">
        <v>2804</v>
      </c>
      <c r="C2776" t="s">
        <v>49</v>
      </c>
      <c r="D2776">
        <v>1</v>
      </c>
    </row>
    <row r="2777" spans="1:4">
      <c r="A2777" t="s">
        <v>47</v>
      </c>
      <c r="B2777">
        <v>2805</v>
      </c>
      <c r="C2777" t="s">
        <v>49</v>
      </c>
      <c r="D2777">
        <v>1</v>
      </c>
    </row>
    <row r="2778" spans="1:4">
      <c r="A2778" t="s">
        <v>47</v>
      </c>
      <c r="B2778">
        <v>2806</v>
      </c>
      <c r="C2778" t="s">
        <v>49</v>
      </c>
      <c r="D2778">
        <v>1</v>
      </c>
    </row>
    <row r="2779" spans="1:4">
      <c r="A2779" t="s">
        <v>47</v>
      </c>
      <c r="B2779">
        <v>2807</v>
      </c>
      <c r="C2779" t="s">
        <v>49</v>
      </c>
      <c r="D2779">
        <v>1</v>
      </c>
    </row>
    <row r="2780" spans="1:4">
      <c r="A2780" t="s">
        <v>47</v>
      </c>
      <c r="B2780">
        <v>2808</v>
      </c>
      <c r="C2780" t="s">
        <v>13</v>
      </c>
      <c r="D2780">
        <v>1</v>
      </c>
    </row>
    <row r="2781" spans="1:4">
      <c r="A2781" t="s">
        <v>47</v>
      </c>
      <c r="B2781">
        <v>2808</v>
      </c>
      <c r="C2781" t="s">
        <v>14</v>
      </c>
      <c r="D2781">
        <v>7</v>
      </c>
    </row>
    <row r="2782" spans="1:4">
      <c r="A2782" t="s">
        <v>47</v>
      </c>
      <c r="B2782">
        <v>2809</v>
      </c>
      <c r="C2782" t="s">
        <v>13</v>
      </c>
      <c r="D2782">
        <v>1</v>
      </c>
    </row>
    <row r="2783" spans="1:4">
      <c r="A2783" t="s">
        <v>47</v>
      </c>
      <c r="B2783">
        <v>2809</v>
      </c>
      <c r="C2783" t="s">
        <v>14</v>
      </c>
      <c r="D2783">
        <v>9</v>
      </c>
    </row>
    <row r="2784" spans="1:4">
      <c r="A2784" t="s">
        <v>47</v>
      </c>
      <c r="B2784">
        <v>2810</v>
      </c>
      <c r="C2784" t="s">
        <v>49</v>
      </c>
      <c r="D2784">
        <v>1</v>
      </c>
    </row>
    <row r="2785" spans="1:4">
      <c r="A2785" t="s">
        <v>47</v>
      </c>
      <c r="B2785">
        <v>2811</v>
      </c>
      <c r="C2785" t="s">
        <v>49</v>
      </c>
      <c r="D2785">
        <v>1</v>
      </c>
    </row>
    <row r="2786" spans="1:4">
      <c r="A2786" t="s">
        <v>47</v>
      </c>
      <c r="B2786">
        <v>2812</v>
      </c>
      <c r="C2786" t="s">
        <v>13</v>
      </c>
      <c r="D2786">
        <v>1.6666666670000001</v>
      </c>
    </row>
    <row r="2787" spans="1:4">
      <c r="A2787" t="s">
        <v>47</v>
      </c>
      <c r="B2787">
        <v>2812</v>
      </c>
      <c r="C2787" t="s">
        <v>14</v>
      </c>
      <c r="D2787">
        <v>1.6666666670000001</v>
      </c>
    </row>
    <row r="2788" spans="1:4">
      <c r="A2788" t="s">
        <v>47</v>
      </c>
      <c r="B2788">
        <v>2813</v>
      </c>
      <c r="C2788" t="s">
        <v>13</v>
      </c>
      <c r="D2788">
        <v>2</v>
      </c>
    </row>
    <row r="2789" spans="1:4">
      <c r="A2789" t="s">
        <v>47</v>
      </c>
      <c r="B2789">
        <v>2813</v>
      </c>
      <c r="C2789" t="s">
        <v>14</v>
      </c>
      <c r="D2789">
        <v>4</v>
      </c>
    </row>
    <row r="2790" spans="1:4">
      <c r="A2790" t="s">
        <v>47</v>
      </c>
      <c r="B2790">
        <v>2814</v>
      </c>
      <c r="C2790" t="s">
        <v>8</v>
      </c>
      <c r="D2790">
        <v>1</v>
      </c>
    </row>
    <row r="2791" spans="1:4">
      <c r="A2791" t="s">
        <v>47</v>
      </c>
      <c r="B2791">
        <v>2814</v>
      </c>
      <c r="C2791" t="s">
        <v>14</v>
      </c>
      <c r="D2791">
        <v>2</v>
      </c>
    </row>
    <row r="2792" spans="1:4">
      <c r="A2792" t="s">
        <v>47</v>
      </c>
      <c r="B2792">
        <v>2815</v>
      </c>
      <c r="C2792" t="s">
        <v>8</v>
      </c>
      <c r="D2792">
        <v>1</v>
      </c>
    </row>
    <row r="2793" spans="1:4">
      <c r="A2793" t="s">
        <v>47</v>
      </c>
      <c r="B2793">
        <v>2815</v>
      </c>
      <c r="C2793" t="s">
        <v>14</v>
      </c>
      <c r="D2793">
        <v>4</v>
      </c>
    </row>
    <row r="2794" spans="1:4">
      <c r="A2794" t="s">
        <v>47</v>
      </c>
      <c r="B2794">
        <v>2816</v>
      </c>
      <c r="C2794" t="s">
        <v>13</v>
      </c>
      <c r="D2794">
        <v>1</v>
      </c>
    </row>
    <row r="2795" spans="1:4">
      <c r="A2795" t="s">
        <v>47</v>
      </c>
      <c r="B2795">
        <v>2816</v>
      </c>
      <c r="C2795" t="s">
        <v>14</v>
      </c>
      <c r="D2795">
        <v>5</v>
      </c>
    </row>
    <row r="2796" spans="1:4">
      <c r="A2796" t="s">
        <v>47</v>
      </c>
      <c r="B2796">
        <v>2817</v>
      </c>
      <c r="C2796" t="s">
        <v>13</v>
      </c>
      <c r="D2796">
        <v>1</v>
      </c>
    </row>
    <row r="2797" spans="1:4">
      <c r="A2797" t="s">
        <v>47</v>
      </c>
      <c r="B2797">
        <v>2817</v>
      </c>
      <c r="C2797" t="s">
        <v>14</v>
      </c>
      <c r="D2797">
        <v>5</v>
      </c>
    </row>
    <row r="2798" spans="1:4">
      <c r="A2798" t="s">
        <v>47</v>
      </c>
      <c r="B2798">
        <v>2818</v>
      </c>
      <c r="C2798" t="s">
        <v>13</v>
      </c>
      <c r="D2798">
        <v>1</v>
      </c>
    </row>
    <row r="2799" spans="1:4">
      <c r="A2799" t="s">
        <v>47</v>
      </c>
      <c r="B2799">
        <v>2818</v>
      </c>
      <c r="C2799" t="s">
        <v>14</v>
      </c>
      <c r="D2799">
        <v>5</v>
      </c>
    </row>
    <row r="2800" spans="1:4">
      <c r="A2800" t="s">
        <v>47</v>
      </c>
      <c r="B2800">
        <v>2819</v>
      </c>
      <c r="C2800" t="s">
        <v>13</v>
      </c>
      <c r="D2800">
        <v>1</v>
      </c>
    </row>
    <row r="2801" spans="1:4">
      <c r="A2801" t="s">
        <v>47</v>
      </c>
      <c r="B2801">
        <v>2819</v>
      </c>
      <c r="C2801" t="s">
        <v>14</v>
      </c>
      <c r="D2801">
        <v>5</v>
      </c>
    </row>
    <row r="2802" spans="1:4">
      <c r="A2802" t="s">
        <v>47</v>
      </c>
      <c r="B2802">
        <v>2820</v>
      </c>
      <c r="C2802" t="s">
        <v>8</v>
      </c>
      <c r="D2802">
        <v>1</v>
      </c>
    </row>
    <row r="2803" spans="1:4">
      <c r="A2803" t="s">
        <v>47</v>
      </c>
      <c r="B2803">
        <v>2820</v>
      </c>
      <c r="C2803" t="s">
        <v>14</v>
      </c>
      <c r="D2803">
        <v>3</v>
      </c>
    </row>
    <row r="2804" spans="1:4">
      <c r="A2804" t="s">
        <v>47</v>
      </c>
      <c r="B2804">
        <v>2821</v>
      </c>
      <c r="C2804" t="s">
        <v>8</v>
      </c>
      <c r="D2804">
        <v>1</v>
      </c>
    </row>
    <row r="2805" spans="1:4">
      <c r="A2805" t="s">
        <v>47</v>
      </c>
      <c r="B2805">
        <v>2821</v>
      </c>
      <c r="C2805" t="s">
        <v>14</v>
      </c>
      <c r="D2805">
        <v>4</v>
      </c>
    </row>
    <row r="2806" spans="1:4">
      <c r="A2806" t="s">
        <v>47</v>
      </c>
      <c r="B2806">
        <v>2822</v>
      </c>
      <c r="C2806" t="s">
        <v>13</v>
      </c>
      <c r="D2806">
        <v>1</v>
      </c>
    </row>
    <row r="2807" spans="1:4">
      <c r="A2807" t="s">
        <v>47</v>
      </c>
      <c r="B2807">
        <v>2822</v>
      </c>
      <c r="C2807" t="s">
        <v>14</v>
      </c>
      <c r="D2807">
        <v>6</v>
      </c>
    </row>
    <row r="2808" spans="1:4">
      <c r="A2808" t="s">
        <v>47</v>
      </c>
      <c r="B2808">
        <v>2823</v>
      </c>
      <c r="C2808" t="s">
        <v>8</v>
      </c>
      <c r="D2808">
        <v>1</v>
      </c>
    </row>
    <row r="2809" spans="1:4">
      <c r="A2809" t="s">
        <v>47</v>
      </c>
      <c r="B2809">
        <v>2823</v>
      </c>
      <c r="C2809" t="s">
        <v>14</v>
      </c>
      <c r="D2809">
        <v>4</v>
      </c>
    </row>
    <row r="2810" spans="1:4">
      <c r="A2810" t="s">
        <v>47</v>
      </c>
      <c r="B2810">
        <v>2824</v>
      </c>
      <c r="C2810" t="s">
        <v>8</v>
      </c>
      <c r="D2810">
        <v>1</v>
      </c>
    </row>
    <row r="2811" spans="1:4">
      <c r="A2811" t="s">
        <v>47</v>
      </c>
      <c r="B2811">
        <v>2824</v>
      </c>
      <c r="C2811" t="s">
        <v>14</v>
      </c>
      <c r="D2811">
        <v>4</v>
      </c>
    </row>
    <row r="2812" spans="1:4">
      <c r="A2812" t="s">
        <v>47</v>
      </c>
      <c r="B2812">
        <v>2825</v>
      </c>
      <c r="C2812" t="s">
        <v>13</v>
      </c>
      <c r="D2812">
        <v>1</v>
      </c>
    </row>
    <row r="2813" spans="1:4">
      <c r="A2813" t="s">
        <v>47</v>
      </c>
      <c r="B2813">
        <v>2825</v>
      </c>
      <c r="C2813" t="s">
        <v>14</v>
      </c>
      <c r="D2813">
        <v>6</v>
      </c>
    </row>
    <row r="2814" spans="1:4">
      <c r="A2814" t="s">
        <v>47</v>
      </c>
      <c r="B2814">
        <v>2826</v>
      </c>
      <c r="C2814" t="s">
        <v>14</v>
      </c>
      <c r="D2814">
        <v>10</v>
      </c>
    </row>
    <row r="2815" spans="1:4">
      <c r="A2815" t="s">
        <v>47</v>
      </c>
      <c r="B2815">
        <v>2827</v>
      </c>
      <c r="C2815" t="s">
        <v>13</v>
      </c>
      <c r="D2815">
        <v>1</v>
      </c>
    </row>
    <row r="2816" spans="1:4">
      <c r="A2816" t="s">
        <v>47</v>
      </c>
      <c r="B2816">
        <v>2827</v>
      </c>
      <c r="C2816" t="s">
        <v>14</v>
      </c>
      <c r="D2816">
        <v>6</v>
      </c>
    </row>
    <row r="2817" spans="1:4">
      <c r="A2817" t="s">
        <v>47</v>
      </c>
      <c r="B2817">
        <v>2828</v>
      </c>
      <c r="C2817" t="s">
        <v>8</v>
      </c>
      <c r="D2817">
        <v>1</v>
      </c>
    </row>
    <row r="2818" spans="1:4">
      <c r="A2818" t="s">
        <v>47</v>
      </c>
      <c r="B2818">
        <v>2828</v>
      </c>
      <c r="C2818" t="s">
        <v>14</v>
      </c>
      <c r="D2818">
        <v>8</v>
      </c>
    </row>
    <row r="2819" spans="1:4">
      <c r="A2819" t="s">
        <v>47</v>
      </c>
      <c r="B2819">
        <v>2829</v>
      </c>
      <c r="C2819" t="s">
        <v>8</v>
      </c>
      <c r="D2819">
        <v>1</v>
      </c>
    </row>
    <row r="2820" spans="1:4">
      <c r="A2820" t="s">
        <v>47</v>
      </c>
      <c r="B2820">
        <v>2829</v>
      </c>
      <c r="C2820" t="s">
        <v>14</v>
      </c>
      <c r="D2820">
        <v>2</v>
      </c>
    </row>
    <row r="2821" spans="1:4">
      <c r="A2821" t="s">
        <v>47</v>
      </c>
      <c r="B2821">
        <v>2830</v>
      </c>
      <c r="C2821" t="s">
        <v>8</v>
      </c>
      <c r="D2821">
        <v>1</v>
      </c>
    </row>
    <row r="2822" spans="1:4">
      <c r="A2822" t="s">
        <v>47</v>
      </c>
      <c r="B2822">
        <v>2830</v>
      </c>
      <c r="C2822" t="s">
        <v>14</v>
      </c>
      <c r="D2822">
        <v>6</v>
      </c>
    </row>
    <row r="2823" spans="1:4">
      <c r="A2823" t="s">
        <v>47</v>
      </c>
      <c r="B2823">
        <v>2831</v>
      </c>
      <c r="C2823" t="s">
        <v>49</v>
      </c>
      <c r="D2823">
        <v>1</v>
      </c>
    </row>
    <row r="2824" spans="1:4">
      <c r="A2824" t="s">
        <v>47</v>
      </c>
      <c r="B2824">
        <v>2832</v>
      </c>
      <c r="C2824" t="s">
        <v>54</v>
      </c>
      <c r="D2824">
        <v>1</v>
      </c>
    </row>
    <row r="2825" spans="1:4">
      <c r="A2825" t="s">
        <v>47</v>
      </c>
      <c r="B2825">
        <v>2833</v>
      </c>
      <c r="C2825" t="s">
        <v>39</v>
      </c>
      <c r="D2825">
        <v>1</v>
      </c>
    </row>
    <row r="2826" spans="1:4">
      <c r="A2826" t="s">
        <v>47</v>
      </c>
      <c r="B2826">
        <v>2834</v>
      </c>
      <c r="C2826" t="s">
        <v>39</v>
      </c>
      <c r="D2826">
        <v>1</v>
      </c>
    </row>
    <row r="2827" spans="1:4">
      <c r="A2827" t="s">
        <v>47</v>
      </c>
      <c r="B2827">
        <v>2835</v>
      </c>
      <c r="C2827" t="s">
        <v>39</v>
      </c>
      <c r="D2827">
        <v>1</v>
      </c>
    </row>
    <row r="2828" spans="1:4">
      <c r="A2828" t="s">
        <v>47</v>
      </c>
      <c r="B2828">
        <v>2836</v>
      </c>
      <c r="C2828" t="s">
        <v>39</v>
      </c>
      <c r="D2828">
        <v>1</v>
      </c>
    </row>
    <row r="2829" spans="1:4">
      <c r="A2829" t="s">
        <v>47</v>
      </c>
      <c r="B2829">
        <v>2837</v>
      </c>
      <c r="C2829" t="s">
        <v>39</v>
      </c>
      <c r="D2829">
        <v>1</v>
      </c>
    </row>
    <row r="2830" spans="1:4">
      <c r="A2830" t="s">
        <v>47</v>
      </c>
      <c r="B2830">
        <v>2838</v>
      </c>
      <c r="C2830" t="s">
        <v>39</v>
      </c>
      <c r="D2830">
        <v>1</v>
      </c>
    </row>
    <row r="2831" spans="1:4">
      <c r="A2831" t="s">
        <v>47</v>
      </c>
      <c r="B2831">
        <v>2839</v>
      </c>
      <c r="C2831" t="s">
        <v>49</v>
      </c>
      <c r="D2831">
        <v>1</v>
      </c>
    </row>
    <row r="2832" spans="1:4">
      <c r="A2832" t="s">
        <v>47</v>
      </c>
      <c r="B2832">
        <v>2840</v>
      </c>
      <c r="C2832" t="s">
        <v>6</v>
      </c>
      <c r="D2832">
        <v>1</v>
      </c>
    </row>
    <row r="2833" spans="1:4">
      <c r="A2833" t="s">
        <v>47</v>
      </c>
      <c r="B2833">
        <v>2841</v>
      </c>
      <c r="C2833" t="s">
        <v>53</v>
      </c>
      <c r="D2833">
        <v>1</v>
      </c>
    </row>
    <row r="2834" spans="1:4">
      <c r="A2834" t="s">
        <v>47</v>
      </c>
      <c r="B2834">
        <v>2842</v>
      </c>
      <c r="C2834" t="s">
        <v>6</v>
      </c>
      <c r="D2834">
        <v>1</v>
      </c>
    </row>
    <row r="2835" spans="1:4">
      <c r="A2835" t="s">
        <v>47</v>
      </c>
      <c r="B2835">
        <v>2843</v>
      </c>
      <c r="C2835" t="s">
        <v>6</v>
      </c>
      <c r="D2835">
        <v>1</v>
      </c>
    </row>
    <row r="2836" spans="1:4">
      <c r="A2836" t="s">
        <v>47</v>
      </c>
      <c r="B2836">
        <v>2844</v>
      </c>
      <c r="C2836" t="s">
        <v>6</v>
      </c>
      <c r="D2836">
        <v>1</v>
      </c>
    </row>
    <row r="2837" spans="1:4">
      <c r="A2837" t="s">
        <v>47</v>
      </c>
      <c r="B2837">
        <v>2845</v>
      </c>
      <c r="C2837" t="s">
        <v>6</v>
      </c>
      <c r="D2837">
        <v>1</v>
      </c>
    </row>
    <row r="2838" spans="1:4">
      <c r="A2838" t="s">
        <v>47</v>
      </c>
      <c r="B2838">
        <v>2846</v>
      </c>
      <c r="C2838" t="s">
        <v>14</v>
      </c>
      <c r="D2838">
        <v>4</v>
      </c>
    </row>
    <row r="2839" spans="1:4">
      <c r="A2839" t="s">
        <v>47</v>
      </c>
      <c r="B2839">
        <v>2847</v>
      </c>
      <c r="C2839" t="s">
        <v>6</v>
      </c>
      <c r="D2839">
        <v>1</v>
      </c>
    </row>
    <row r="2840" spans="1:4">
      <c r="A2840" t="s">
        <v>47</v>
      </c>
      <c r="B2840">
        <v>2848</v>
      </c>
      <c r="C2840" t="s">
        <v>6</v>
      </c>
      <c r="D2840">
        <v>1</v>
      </c>
    </row>
    <row r="2841" spans="1:4">
      <c r="A2841" t="s">
        <v>47</v>
      </c>
      <c r="B2841">
        <v>2849</v>
      </c>
      <c r="C2841" t="s">
        <v>6</v>
      </c>
      <c r="D2841">
        <v>1</v>
      </c>
    </row>
    <row r="2842" spans="1:4">
      <c r="A2842" t="s">
        <v>47</v>
      </c>
      <c r="B2842">
        <v>2850</v>
      </c>
      <c r="C2842" t="s">
        <v>49</v>
      </c>
      <c r="D2842">
        <v>1</v>
      </c>
    </row>
    <row r="2843" spans="1:4">
      <c r="A2843" t="s">
        <v>47</v>
      </c>
      <c r="B2843">
        <v>2851</v>
      </c>
      <c r="C2843" t="s">
        <v>49</v>
      </c>
      <c r="D2843">
        <v>1</v>
      </c>
    </row>
    <row r="2844" spans="1:4">
      <c r="A2844" t="s">
        <v>47</v>
      </c>
      <c r="B2844">
        <v>2852</v>
      </c>
      <c r="C2844" t="s">
        <v>6</v>
      </c>
      <c r="D2844">
        <v>1</v>
      </c>
    </row>
    <row r="2845" spans="1:4">
      <c r="A2845" t="s">
        <v>47</v>
      </c>
      <c r="B2845">
        <v>2853</v>
      </c>
      <c r="C2845" t="s">
        <v>6</v>
      </c>
      <c r="D2845">
        <v>1</v>
      </c>
    </row>
    <row r="2846" spans="1:4">
      <c r="A2846" t="s">
        <v>47</v>
      </c>
      <c r="B2846">
        <v>2854</v>
      </c>
      <c r="C2846" t="s">
        <v>6</v>
      </c>
      <c r="D2846">
        <v>1</v>
      </c>
    </row>
    <row r="2847" spans="1:4">
      <c r="A2847" t="s">
        <v>47</v>
      </c>
      <c r="B2847">
        <v>2855</v>
      </c>
      <c r="C2847" t="s">
        <v>6</v>
      </c>
      <c r="D2847">
        <v>1</v>
      </c>
    </row>
    <row r="2848" spans="1:4">
      <c r="A2848" t="s">
        <v>47</v>
      </c>
      <c r="B2848">
        <v>2856</v>
      </c>
      <c r="C2848" t="s">
        <v>6</v>
      </c>
      <c r="D2848">
        <v>1</v>
      </c>
    </row>
    <row r="2849" spans="1:4">
      <c r="A2849" t="s">
        <v>47</v>
      </c>
      <c r="B2849">
        <v>2857</v>
      </c>
      <c r="C2849" t="s">
        <v>39</v>
      </c>
      <c r="D2849">
        <v>1</v>
      </c>
    </row>
    <row r="2850" spans="1:4">
      <c r="A2850" t="s">
        <v>47</v>
      </c>
      <c r="B2850">
        <v>2858</v>
      </c>
      <c r="C2850" t="s">
        <v>39</v>
      </c>
      <c r="D2850">
        <v>1</v>
      </c>
    </row>
    <row r="2851" spans="1:4">
      <c r="A2851" t="s">
        <v>47</v>
      </c>
      <c r="B2851">
        <v>2859</v>
      </c>
      <c r="C2851" t="s">
        <v>39</v>
      </c>
      <c r="D2851">
        <v>1</v>
      </c>
    </row>
    <row r="2852" spans="1:4">
      <c r="A2852" t="s">
        <v>47</v>
      </c>
      <c r="B2852">
        <v>2860</v>
      </c>
      <c r="C2852" t="s">
        <v>39</v>
      </c>
      <c r="D2852">
        <v>1</v>
      </c>
    </row>
    <row r="2853" spans="1:4">
      <c r="A2853" t="s">
        <v>47</v>
      </c>
      <c r="B2853">
        <v>2861</v>
      </c>
      <c r="C2853" t="s">
        <v>39</v>
      </c>
      <c r="D2853">
        <v>1</v>
      </c>
    </row>
    <row r="2854" spans="1:4">
      <c r="A2854" t="s">
        <v>47</v>
      </c>
      <c r="B2854">
        <v>2862</v>
      </c>
      <c r="C2854" t="s">
        <v>39</v>
      </c>
      <c r="D2854">
        <v>1</v>
      </c>
    </row>
    <row r="2855" spans="1:4">
      <c r="A2855" t="s">
        <v>47</v>
      </c>
      <c r="B2855">
        <v>2863</v>
      </c>
      <c r="C2855" t="s">
        <v>39</v>
      </c>
      <c r="D2855">
        <v>1</v>
      </c>
    </row>
    <row r="2856" spans="1:4">
      <c r="A2856" t="s">
        <v>47</v>
      </c>
      <c r="B2856">
        <v>2864</v>
      </c>
      <c r="C2856" t="s">
        <v>39</v>
      </c>
      <c r="D2856">
        <v>1</v>
      </c>
    </row>
    <row r="2857" spans="1:4">
      <c r="A2857" t="s">
        <v>47</v>
      </c>
      <c r="B2857">
        <v>2865</v>
      </c>
      <c r="C2857" t="s">
        <v>39</v>
      </c>
      <c r="D2857">
        <v>1</v>
      </c>
    </row>
    <row r="2858" spans="1:4">
      <c r="A2858" t="s">
        <v>47</v>
      </c>
      <c r="B2858">
        <v>2866</v>
      </c>
      <c r="C2858" t="s">
        <v>39</v>
      </c>
      <c r="D2858">
        <v>1</v>
      </c>
    </row>
    <row r="2859" spans="1:4">
      <c r="A2859" t="s">
        <v>47</v>
      </c>
      <c r="B2859">
        <v>2867</v>
      </c>
      <c r="C2859" t="s">
        <v>39</v>
      </c>
      <c r="D2859">
        <v>1</v>
      </c>
    </row>
    <row r="2860" spans="1:4">
      <c r="A2860" t="s">
        <v>47</v>
      </c>
      <c r="B2860">
        <v>2868</v>
      </c>
      <c r="C2860" t="s">
        <v>39</v>
      </c>
      <c r="D2860">
        <v>1</v>
      </c>
    </row>
    <row r="2861" spans="1:4">
      <c r="A2861" t="s">
        <v>47</v>
      </c>
      <c r="B2861">
        <v>2869</v>
      </c>
      <c r="C2861" t="s">
        <v>39</v>
      </c>
      <c r="D2861">
        <v>1</v>
      </c>
    </row>
    <row r="2862" spans="1:4">
      <c r="A2862" t="s">
        <v>47</v>
      </c>
      <c r="B2862">
        <v>2870</v>
      </c>
      <c r="C2862" t="s">
        <v>39</v>
      </c>
      <c r="D2862">
        <v>1</v>
      </c>
    </row>
    <row r="2863" spans="1:4">
      <c r="A2863" t="s">
        <v>47</v>
      </c>
      <c r="B2863">
        <v>2871</v>
      </c>
      <c r="C2863" t="s">
        <v>39</v>
      </c>
      <c r="D2863">
        <v>1</v>
      </c>
    </row>
    <row r="2864" spans="1:4">
      <c r="A2864" t="s">
        <v>47</v>
      </c>
      <c r="B2864">
        <v>2872</v>
      </c>
      <c r="C2864" t="s">
        <v>39</v>
      </c>
      <c r="D2864">
        <v>1</v>
      </c>
    </row>
    <row r="2865" spans="1:4">
      <c r="A2865" t="s">
        <v>47</v>
      </c>
      <c r="B2865">
        <v>2873</v>
      </c>
      <c r="C2865" t="s">
        <v>39</v>
      </c>
      <c r="D2865">
        <v>1</v>
      </c>
    </row>
    <row r="2866" spans="1:4">
      <c r="A2866" t="s">
        <v>47</v>
      </c>
      <c r="B2866">
        <v>2874</v>
      </c>
      <c r="C2866" t="s">
        <v>49</v>
      </c>
      <c r="D2866">
        <v>1</v>
      </c>
    </row>
    <row r="2867" spans="1:4">
      <c r="A2867" t="s">
        <v>47</v>
      </c>
      <c r="B2867">
        <v>2875</v>
      </c>
      <c r="C2867" t="s">
        <v>49</v>
      </c>
      <c r="D2867">
        <v>1</v>
      </c>
    </row>
    <row r="2868" spans="1:4">
      <c r="A2868" t="s">
        <v>47</v>
      </c>
      <c r="B2868">
        <v>2876</v>
      </c>
      <c r="C2868" t="s">
        <v>39</v>
      </c>
      <c r="D2868">
        <v>1</v>
      </c>
    </row>
    <row r="2869" spans="1:4">
      <c r="A2869" t="s">
        <v>47</v>
      </c>
      <c r="B2869">
        <v>2877</v>
      </c>
      <c r="C2869" t="s">
        <v>39</v>
      </c>
      <c r="D2869">
        <v>1</v>
      </c>
    </row>
    <row r="2870" spans="1:4">
      <c r="A2870" t="s">
        <v>47</v>
      </c>
      <c r="B2870">
        <v>2878</v>
      </c>
      <c r="C2870" t="s">
        <v>39</v>
      </c>
      <c r="D2870">
        <v>1</v>
      </c>
    </row>
    <row r="2871" spans="1:4">
      <c r="A2871" t="s">
        <v>47</v>
      </c>
      <c r="B2871">
        <v>2879</v>
      </c>
      <c r="C2871" t="s">
        <v>39</v>
      </c>
      <c r="D2871">
        <v>1</v>
      </c>
    </row>
    <row r="2872" spans="1:4">
      <c r="A2872" t="s">
        <v>47</v>
      </c>
      <c r="B2872">
        <v>2880</v>
      </c>
      <c r="C2872" t="s">
        <v>39</v>
      </c>
      <c r="D2872">
        <v>1</v>
      </c>
    </row>
    <row r="2873" spans="1:4">
      <c r="A2873" t="s">
        <v>47</v>
      </c>
      <c r="B2873">
        <v>2881</v>
      </c>
      <c r="C2873" t="s">
        <v>39</v>
      </c>
      <c r="D2873">
        <v>1</v>
      </c>
    </row>
    <row r="2874" spans="1:4">
      <c r="A2874" t="s">
        <v>47</v>
      </c>
      <c r="B2874">
        <v>2882</v>
      </c>
      <c r="C2874" t="s">
        <v>39</v>
      </c>
      <c r="D2874">
        <v>1</v>
      </c>
    </row>
    <row r="2875" spans="1:4">
      <c r="A2875" t="s">
        <v>47</v>
      </c>
      <c r="B2875">
        <v>2883</v>
      </c>
      <c r="C2875" t="s">
        <v>39</v>
      </c>
      <c r="D2875">
        <v>1</v>
      </c>
    </row>
    <row r="2876" spans="1:4">
      <c r="A2876" t="s">
        <v>47</v>
      </c>
      <c r="B2876">
        <v>2884</v>
      </c>
      <c r="C2876" t="s">
        <v>39</v>
      </c>
      <c r="D2876">
        <v>1</v>
      </c>
    </row>
    <row r="2877" spans="1:4">
      <c r="A2877" t="s">
        <v>47</v>
      </c>
      <c r="B2877">
        <v>2885</v>
      </c>
      <c r="C2877" t="s">
        <v>49</v>
      </c>
      <c r="D2877">
        <v>1</v>
      </c>
    </row>
    <row r="2878" spans="1:4">
      <c r="A2878" t="s">
        <v>47</v>
      </c>
      <c r="B2878">
        <v>2886</v>
      </c>
      <c r="C2878" t="s">
        <v>49</v>
      </c>
      <c r="D2878">
        <v>1</v>
      </c>
    </row>
    <row r="2879" spans="1:4">
      <c r="A2879" t="s">
        <v>47</v>
      </c>
      <c r="B2879">
        <v>2887</v>
      </c>
      <c r="C2879" t="s">
        <v>39</v>
      </c>
      <c r="D2879">
        <v>1</v>
      </c>
    </row>
    <row r="2880" spans="1:4">
      <c r="A2880" t="s">
        <v>47</v>
      </c>
      <c r="B2880">
        <v>2888</v>
      </c>
      <c r="C2880" t="s">
        <v>49</v>
      </c>
      <c r="D2880">
        <v>1</v>
      </c>
    </row>
    <row r="2881" spans="1:4">
      <c r="A2881" t="s">
        <v>47</v>
      </c>
      <c r="B2881">
        <v>2889</v>
      </c>
      <c r="C2881" t="s">
        <v>49</v>
      </c>
      <c r="D2881">
        <v>1</v>
      </c>
    </row>
    <row r="2882" spans="1:4">
      <c r="A2882" t="s">
        <v>47</v>
      </c>
      <c r="B2882">
        <v>2890</v>
      </c>
      <c r="C2882" t="s">
        <v>49</v>
      </c>
      <c r="D2882">
        <v>1</v>
      </c>
    </row>
    <row r="2883" spans="1:4">
      <c r="A2883" t="s">
        <v>47</v>
      </c>
      <c r="B2883">
        <v>2891</v>
      </c>
      <c r="C2883" t="s">
        <v>49</v>
      </c>
      <c r="D2883">
        <v>1</v>
      </c>
    </row>
    <row r="2884" spans="1:4">
      <c r="A2884" t="s">
        <v>47</v>
      </c>
      <c r="B2884">
        <v>2892</v>
      </c>
      <c r="C2884" t="s">
        <v>49</v>
      </c>
      <c r="D2884">
        <v>1</v>
      </c>
    </row>
    <row r="2885" spans="1:4">
      <c r="A2885" t="s">
        <v>47</v>
      </c>
      <c r="B2885">
        <v>2893</v>
      </c>
      <c r="C2885" t="s">
        <v>49</v>
      </c>
      <c r="D2885">
        <v>1</v>
      </c>
    </row>
    <row r="2886" spans="1:4">
      <c r="A2886" t="s">
        <v>47</v>
      </c>
      <c r="B2886">
        <v>2894</v>
      </c>
      <c r="C2886" t="s">
        <v>39</v>
      </c>
      <c r="D2886">
        <v>1</v>
      </c>
    </row>
    <row r="2887" spans="1:4">
      <c r="A2887" t="s">
        <v>47</v>
      </c>
      <c r="B2887">
        <v>2895</v>
      </c>
      <c r="C2887" t="s">
        <v>49</v>
      </c>
      <c r="D2887">
        <v>1</v>
      </c>
    </row>
    <row r="2888" spans="1:4">
      <c r="A2888" t="s">
        <v>47</v>
      </c>
      <c r="B2888">
        <v>2896</v>
      </c>
      <c r="C2888" t="s">
        <v>39</v>
      </c>
      <c r="D2888">
        <v>1</v>
      </c>
    </row>
    <row r="2889" spans="1:4">
      <c r="A2889" t="s">
        <v>47</v>
      </c>
      <c r="B2889">
        <v>2897</v>
      </c>
      <c r="C2889" t="s">
        <v>49</v>
      </c>
      <c r="D2889">
        <v>1</v>
      </c>
    </row>
    <row r="2890" spans="1:4">
      <c r="A2890" t="s">
        <v>47</v>
      </c>
      <c r="B2890">
        <v>2898</v>
      </c>
      <c r="C2890" t="s">
        <v>39</v>
      </c>
      <c r="D2890">
        <v>1</v>
      </c>
    </row>
    <row r="2891" spans="1:4">
      <c r="A2891" t="s">
        <v>47</v>
      </c>
      <c r="B2891">
        <v>2899</v>
      </c>
      <c r="C2891" t="s">
        <v>39</v>
      </c>
      <c r="D2891">
        <v>1</v>
      </c>
    </row>
    <row r="2892" spans="1:4">
      <c r="A2892" t="s">
        <v>47</v>
      </c>
      <c r="B2892">
        <v>2900</v>
      </c>
      <c r="C2892" t="s">
        <v>39</v>
      </c>
      <c r="D2892">
        <v>1</v>
      </c>
    </row>
    <row r="2893" spans="1:4">
      <c r="A2893" t="s">
        <v>47</v>
      </c>
      <c r="B2893">
        <v>2901</v>
      </c>
      <c r="C2893" t="s">
        <v>39</v>
      </c>
      <c r="D2893">
        <v>1</v>
      </c>
    </row>
    <row r="2894" spans="1:4">
      <c r="A2894" t="s">
        <v>47</v>
      </c>
      <c r="B2894">
        <v>2902</v>
      </c>
      <c r="C2894" t="s">
        <v>49</v>
      </c>
      <c r="D2894">
        <v>1</v>
      </c>
    </row>
    <row r="2895" spans="1:4">
      <c r="A2895" t="s">
        <v>47</v>
      </c>
      <c r="B2895">
        <v>2903</v>
      </c>
      <c r="C2895" t="s">
        <v>39</v>
      </c>
      <c r="D2895">
        <v>1</v>
      </c>
    </row>
    <row r="2896" spans="1:4">
      <c r="A2896" t="s">
        <v>47</v>
      </c>
      <c r="B2896">
        <v>2904</v>
      </c>
      <c r="C2896" t="s">
        <v>39</v>
      </c>
      <c r="D2896">
        <v>1</v>
      </c>
    </row>
    <row r="2897" spans="1:4">
      <c r="A2897" t="s">
        <v>47</v>
      </c>
      <c r="B2897">
        <v>2905</v>
      </c>
      <c r="C2897" t="s">
        <v>39</v>
      </c>
      <c r="D2897">
        <v>1</v>
      </c>
    </row>
    <row r="2898" spans="1:4">
      <c r="A2898" t="s">
        <v>47</v>
      </c>
      <c r="B2898">
        <v>2906</v>
      </c>
      <c r="C2898" t="s">
        <v>49</v>
      </c>
      <c r="D2898">
        <v>1</v>
      </c>
    </row>
    <row r="2899" spans="1:4">
      <c r="A2899" t="s">
        <v>47</v>
      </c>
      <c r="B2899">
        <v>2907</v>
      </c>
      <c r="C2899" t="s">
        <v>49</v>
      </c>
      <c r="D2899">
        <v>1</v>
      </c>
    </row>
    <row r="2900" spans="1:4">
      <c r="A2900" t="s">
        <v>47</v>
      </c>
      <c r="B2900">
        <v>2908</v>
      </c>
      <c r="C2900" t="s">
        <v>39</v>
      </c>
      <c r="D2900">
        <v>1</v>
      </c>
    </row>
    <row r="2901" spans="1:4">
      <c r="A2901" t="s">
        <v>47</v>
      </c>
      <c r="B2901">
        <v>2909</v>
      </c>
      <c r="C2901" t="s">
        <v>39</v>
      </c>
      <c r="D2901">
        <v>1</v>
      </c>
    </row>
    <row r="2902" spans="1:4">
      <c r="A2902" t="s">
        <v>47</v>
      </c>
      <c r="B2902">
        <v>2910</v>
      </c>
      <c r="C2902" t="s">
        <v>49</v>
      </c>
      <c r="D2902">
        <v>1</v>
      </c>
    </row>
    <row r="2903" spans="1:4">
      <c r="A2903" t="s">
        <v>47</v>
      </c>
      <c r="B2903">
        <v>2911</v>
      </c>
      <c r="C2903" t="s">
        <v>39</v>
      </c>
      <c r="D2903">
        <v>1</v>
      </c>
    </row>
    <row r="2904" spans="1:4">
      <c r="A2904" t="s">
        <v>47</v>
      </c>
      <c r="B2904">
        <v>2912</v>
      </c>
      <c r="C2904" t="s">
        <v>49</v>
      </c>
      <c r="D2904">
        <v>1</v>
      </c>
    </row>
    <row r="2905" spans="1:4">
      <c r="A2905" t="s">
        <v>47</v>
      </c>
      <c r="B2905">
        <v>2913</v>
      </c>
      <c r="C2905" t="s">
        <v>39</v>
      </c>
      <c r="D2905">
        <v>1</v>
      </c>
    </row>
    <row r="2906" spans="1:4">
      <c r="A2906" t="s">
        <v>47</v>
      </c>
      <c r="B2906">
        <v>2914</v>
      </c>
      <c r="C2906" t="s">
        <v>39</v>
      </c>
      <c r="D2906">
        <v>1</v>
      </c>
    </row>
    <row r="2907" spans="1:4">
      <c r="A2907" t="s">
        <v>47</v>
      </c>
      <c r="B2907">
        <v>2915</v>
      </c>
      <c r="C2907" t="s">
        <v>39</v>
      </c>
      <c r="D2907">
        <v>1</v>
      </c>
    </row>
    <row r="2908" spans="1:4">
      <c r="A2908" t="s">
        <v>47</v>
      </c>
      <c r="B2908">
        <v>2916</v>
      </c>
      <c r="C2908" t="s">
        <v>39</v>
      </c>
      <c r="D2908">
        <v>1</v>
      </c>
    </row>
    <row r="2909" spans="1:4">
      <c r="A2909" t="s">
        <v>47</v>
      </c>
      <c r="B2909">
        <v>2917</v>
      </c>
      <c r="C2909" t="s">
        <v>39</v>
      </c>
      <c r="D2909">
        <v>1</v>
      </c>
    </row>
    <row r="2910" spans="1:4">
      <c r="A2910" t="s">
        <v>47</v>
      </c>
      <c r="B2910">
        <v>2918</v>
      </c>
      <c r="C2910" t="s">
        <v>39</v>
      </c>
      <c r="D2910">
        <v>1</v>
      </c>
    </row>
    <row r="2911" spans="1:4">
      <c r="A2911" t="s">
        <v>47</v>
      </c>
      <c r="B2911">
        <v>2919</v>
      </c>
      <c r="C2911" t="s">
        <v>39</v>
      </c>
      <c r="D2911">
        <v>1</v>
      </c>
    </row>
    <row r="2912" spans="1:4">
      <c r="A2912" t="s">
        <v>47</v>
      </c>
      <c r="B2912">
        <v>2920</v>
      </c>
      <c r="C2912" t="s">
        <v>49</v>
      </c>
      <c r="D2912">
        <v>1</v>
      </c>
    </row>
    <row r="2913" spans="1:4">
      <c r="A2913" t="s">
        <v>47</v>
      </c>
      <c r="B2913">
        <v>2921</v>
      </c>
      <c r="C2913" t="s">
        <v>39</v>
      </c>
      <c r="D2913">
        <v>1</v>
      </c>
    </row>
    <row r="2914" spans="1:4">
      <c r="A2914" t="s">
        <v>47</v>
      </c>
      <c r="B2914">
        <v>2922</v>
      </c>
      <c r="C2914" t="s">
        <v>39</v>
      </c>
      <c r="D2914">
        <v>1</v>
      </c>
    </row>
    <row r="2915" spans="1:4">
      <c r="A2915" t="s">
        <v>47</v>
      </c>
      <c r="B2915">
        <v>2923</v>
      </c>
      <c r="C2915" t="s">
        <v>39</v>
      </c>
      <c r="D2915">
        <v>1</v>
      </c>
    </row>
    <row r="2916" spans="1:4">
      <c r="A2916" t="s">
        <v>47</v>
      </c>
      <c r="B2916">
        <v>2924</v>
      </c>
      <c r="C2916" t="s">
        <v>39</v>
      </c>
      <c r="D2916">
        <v>1</v>
      </c>
    </row>
    <row r="2917" spans="1:4">
      <c r="A2917" t="s">
        <v>47</v>
      </c>
      <c r="B2917">
        <v>2925</v>
      </c>
      <c r="C2917" t="s">
        <v>39</v>
      </c>
      <c r="D2917">
        <v>1</v>
      </c>
    </row>
    <row r="2918" spans="1:4">
      <c r="A2918" t="s">
        <v>47</v>
      </c>
      <c r="B2918">
        <v>2926</v>
      </c>
      <c r="C2918" t="s">
        <v>39</v>
      </c>
      <c r="D2918">
        <v>1</v>
      </c>
    </row>
    <row r="2919" spans="1:4">
      <c r="A2919" t="s">
        <v>47</v>
      </c>
      <c r="B2919">
        <v>2927</v>
      </c>
      <c r="C2919" t="s">
        <v>39</v>
      </c>
      <c r="D2919">
        <v>1</v>
      </c>
    </row>
    <row r="2920" spans="1:4">
      <c r="A2920" t="s">
        <v>47</v>
      </c>
      <c r="B2920">
        <v>2928</v>
      </c>
      <c r="C2920" t="s">
        <v>39</v>
      </c>
      <c r="D2920">
        <v>1</v>
      </c>
    </row>
    <row r="2921" spans="1:4">
      <c r="A2921" t="s">
        <v>47</v>
      </c>
      <c r="B2921">
        <v>2929</v>
      </c>
      <c r="C2921" t="s">
        <v>39</v>
      </c>
      <c r="D2921">
        <v>1</v>
      </c>
    </row>
    <row r="2922" spans="1:4">
      <c r="A2922" t="s">
        <v>47</v>
      </c>
      <c r="B2922">
        <v>2930</v>
      </c>
      <c r="C2922" t="s">
        <v>39</v>
      </c>
      <c r="D2922">
        <v>1</v>
      </c>
    </row>
    <row r="2923" spans="1:4">
      <c r="A2923" t="s">
        <v>47</v>
      </c>
      <c r="B2923">
        <v>2931</v>
      </c>
      <c r="C2923" t="s">
        <v>39</v>
      </c>
      <c r="D2923">
        <v>1</v>
      </c>
    </row>
    <row r="2924" spans="1:4">
      <c r="A2924" t="s">
        <v>47</v>
      </c>
      <c r="B2924">
        <v>2932</v>
      </c>
      <c r="C2924" t="s">
        <v>49</v>
      </c>
      <c r="D2924">
        <v>1</v>
      </c>
    </row>
    <row r="2925" spans="1:4">
      <c r="A2925" t="s">
        <v>47</v>
      </c>
      <c r="B2925">
        <v>2933</v>
      </c>
      <c r="C2925" t="s">
        <v>39</v>
      </c>
      <c r="D2925">
        <v>1</v>
      </c>
    </row>
    <row r="2926" spans="1:4">
      <c r="A2926" t="s">
        <v>47</v>
      </c>
      <c r="B2926">
        <v>2934</v>
      </c>
      <c r="C2926" t="s">
        <v>39</v>
      </c>
      <c r="D2926">
        <v>1</v>
      </c>
    </row>
    <row r="2927" spans="1:4">
      <c r="A2927" t="s">
        <v>47</v>
      </c>
      <c r="B2927">
        <v>2935</v>
      </c>
      <c r="C2927" t="s">
        <v>39</v>
      </c>
      <c r="D2927">
        <v>1</v>
      </c>
    </row>
    <row r="2928" spans="1:4">
      <c r="A2928" t="s">
        <v>47</v>
      </c>
      <c r="B2928">
        <v>2936</v>
      </c>
      <c r="C2928" t="s">
        <v>13</v>
      </c>
      <c r="D2928">
        <v>1</v>
      </c>
    </row>
    <row r="2929" spans="1:4">
      <c r="A2929" t="s">
        <v>47</v>
      </c>
      <c r="B2929">
        <v>2936</v>
      </c>
      <c r="C2929" t="s">
        <v>14</v>
      </c>
      <c r="D2929">
        <v>5</v>
      </c>
    </row>
    <row r="2930" spans="1:4">
      <c r="A2930" t="s">
        <v>47</v>
      </c>
      <c r="B2930">
        <v>2937</v>
      </c>
      <c r="C2930" t="s">
        <v>49</v>
      </c>
      <c r="D2930">
        <v>1</v>
      </c>
    </row>
    <row r="2931" spans="1:4">
      <c r="A2931" t="s">
        <v>47</v>
      </c>
      <c r="B2931">
        <v>2938</v>
      </c>
      <c r="C2931" t="s">
        <v>49</v>
      </c>
      <c r="D2931">
        <v>1</v>
      </c>
    </row>
    <row r="2932" spans="1:4">
      <c r="A2932" t="s">
        <v>47</v>
      </c>
      <c r="B2932">
        <v>2939</v>
      </c>
      <c r="C2932" t="s">
        <v>49</v>
      </c>
      <c r="D2932">
        <v>1</v>
      </c>
    </row>
    <row r="2933" spans="1:4">
      <c r="A2933" t="s">
        <v>47</v>
      </c>
      <c r="B2933">
        <v>2940</v>
      </c>
      <c r="C2933" t="s">
        <v>49</v>
      </c>
      <c r="D2933">
        <v>1</v>
      </c>
    </row>
    <row r="2934" spans="1:4">
      <c r="A2934" t="s">
        <v>47</v>
      </c>
      <c r="B2934">
        <v>2941</v>
      </c>
      <c r="C2934" t="s">
        <v>49</v>
      </c>
      <c r="D2934">
        <v>1</v>
      </c>
    </row>
    <row r="2935" spans="1:4">
      <c r="A2935" t="s">
        <v>47</v>
      </c>
      <c r="B2935">
        <v>2942</v>
      </c>
      <c r="C2935" t="s">
        <v>49</v>
      </c>
      <c r="D2935">
        <v>1</v>
      </c>
    </row>
    <row r="2936" spans="1:4">
      <c r="A2936" t="s">
        <v>47</v>
      </c>
      <c r="B2936">
        <v>2943</v>
      </c>
      <c r="C2936" t="s">
        <v>8</v>
      </c>
      <c r="D2936">
        <v>1</v>
      </c>
    </row>
    <row r="2937" spans="1:4">
      <c r="A2937" t="s">
        <v>47</v>
      </c>
      <c r="B2937">
        <v>2943</v>
      </c>
      <c r="C2937" t="s">
        <v>14</v>
      </c>
      <c r="D2937">
        <v>1</v>
      </c>
    </row>
    <row r="2938" spans="1:4">
      <c r="A2938" t="s">
        <v>47</v>
      </c>
      <c r="B2938">
        <v>2944</v>
      </c>
      <c r="C2938" t="s">
        <v>13</v>
      </c>
      <c r="D2938">
        <v>1</v>
      </c>
    </row>
    <row r="2939" spans="1:4">
      <c r="A2939" t="s">
        <v>47</v>
      </c>
      <c r="B2939">
        <v>2944</v>
      </c>
      <c r="C2939" t="s">
        <v>14</v>
      </c>
      <c r="D2939">
        <v>4</v>
      </c>
    </row>
    <row r="2940" spans="1:4">
      <c r="A2940" t="s">
        <v>47</v>
      </c>
      <c r="B2940">
        <v>2945</v>
      </c>
      <c r="C2940" t="s">
        <v>8</v>
      </c>
      <c r="D2940">
        <v>1</v>
      </c>
    </row>
    <row r="2941" spans="1:4">
      <c r="A2941" t="s">
        <v>47</v>
      </c>
      <c r="B2941">
        <v>2945</v>
      </c>
      <c r="C2941" t="s">
        <v>14</v>
      </c>
      <c r="D2941">
        <v>4</v>
      </c>
    </row>
    <row r="2942" spans="1:4">
      <c r="A2942" t="s">
        <v>47</v>
      </c>
      <c r="B2942">
        <v>2946</v>
      </c>
      <c r="C2942" t="s">
        <v>49</v>
      </c>
      <c r="D2942">
        <v>1</v>
      </c>
    </row>
    <row r="2943" spans="1:4">
      <c r="A2943" t="s">
        <v>47</v>
      </c>
      <c r="B2943">
        <v>2947</v>
      </c>
      <c r="C2943" t="s">
        <v>49</v>
      </c>
      <c r="D2943">
        <v>1</v>
      </c>
    </row>
    <row r="2944" spans="1:4">
      <c r="A2944" t="s">
        <v>47</v>
      </c>
      <c r="B2944">
        <v>2948</v>
      </c>
      <c r="C2944" t="s">
        <v>14</v>
      </c>
      <c r="D2944">
        <v>7</v>
      </c>
    </row>
    <row r="2945" spans="1:4">
      <c r="A2945" t="s">
        <v>47</v>
      </c>
      <c r="B2945">
        <v>2949</v>
      </c>
      <c r="C2945" t="s">
        <v>13</v>
      </c>
      <c r="D2945">
        <v>1</v>
      </c>
    </row>
    <row r="2946" spans="1:4">
      <c r="A2946" t="s">
        <v>47</v>
      </c>
      <c r="B2946">
        <v>2949</v>
      </c>
      <c r="C2946" t="s">
        <v>14</v>
      </c>
      <c r="D2946">
        <v>3</v>
      </c>
    </row>
    <row r="2947" spans="1:4">
      <c r="A2947" t="s">
        <v>47</v>
      </c>
      <c r="B2947">
        <v>2950</v>
      </c>
      <c r="C2947" t="s">
        <v>13</v>
      </c>
      <c r="D2947">
        <v>2</v>
      </c>
    </row>
    <row r="2948" spans="1:4">
      <c r="A2948" t="s">
        <v>47</v>
      </c>
      <c r="B2948">
        <v>2950</v>
      </c>
      <c r="C2948" t="s">
        <v>14</v>
      </c>
      <c r="D2948">
        <v>2</v>
      </c>
    </row>
    <row r="2949" spans="1:4">
      <c r="A2949" t="s">
        <v>47</v>
      </c>
      <c r="B2949">
        <v>2951</v>
      </c>
      <c r="C2949" t="s">
        <v>13</v>
      </c>
      <c r="D2949">
        <v>1</v>
      </c>
    </row>
    <row r="2950" spans="1:4">
      <c r="A2950" t="s">
        <v>47</v>
      </c>
      <c r="B2950">
        <v>2951</v>
      </c>
      <c r="C2950" t="s">
        <v>14</v>
      </c>
      <c r="D2950">
        <v>1</v>
      </c>
    </row>
    <row r="2951" spans="1:4">
      <c r="A2951" t="s">
        <v>47</v>
      </c>
      <c r="B2951">
        <v>2952</v>
      </c>
      <c r="C2951" t="s">
        <v>14</v>
      </c>
      <c r="D2951">
        <v>5</v>
      </c>
    </row>
    <row r="2952" spans="1:4">
      <c r="A2952" t="s">
        <v>47</v>
      </c>
      <c r="B2952">
        <v>2953</v>
      </c>
      <c r="C2952" t="s">
        <v>49</v>
      </c>
      <c r="D2952">
        <v>1</v>
      </c>
    </row>
    <row r="2953" spans="1:4">
      <c r="A2953" t="s">
        <v>47</v>
      </c>
      <c r="B2953">
        <v>2954</v>
      </c>
      <c r="C2953" t="s">
        <v>10</v>
      </c>
      <c r="D2953">
        <v>1</v>
      </c>
    </row>
    <row r="2954" spans="1:4">
      <c r="A2954" t="s">
        <v>47</v>
      </c>
      <c r="B2954">
        <v>2954</v>
      </c>
      <c r="C2954" t="s">
        <v>14</v>
      </c>
      <c r="D2954">
        <v>5</v>
      </c>
    </row>
    <row r="2955" spans="1:4">
      <c r="A2955" t="s">
        <v>47</v>
      </c>
      <c r="B2955">
        <v>2955</v>
      </c>
      <c r="C2955" t="s">
        <v>9</v>
      </c>
      <c r="D2955">
        <v>1</v>
      </c>
    </row>
    <row r="2956" spans="1:4">
      <c r="A2956" t="s">
        <v>47</v>
      </c>
      <c r="B2956">
        <v>2955</v>
      </c>
      <c r="C2956" t="s">
        <v>14</v>
      </c>
      <c r="D2956">
        <v>3</v>
      </c>
    </row>
    <row r="2957" spans="1:4">
      <c r="A2957" t="s">
        <v>47</v>
      </c>
      <c r="B2957">
        <v>2956</v>
      </c>
      <c r="C2957" t="s">
        <v>49</v>
      </c>
      <c r="D2957">
        <v>1</v>
      </c>
    </row>
    <row r="2958" spans="1:4">
      <c r="A2958" t="s">
        <v>47</v>
      </c>
      <c r="B2958">
        <v>2957</v>
      </c>
      <c r="C2958" t="s">
        <v>14</v>
      </c>
      <c r="D2958">
        <v>3</v>
      </c>
    </row>
    <row r="2959" spans="1:4">
      <c r="A2959" t="s">
        <v>47</v>
      </c>
      <c r="B2959">
        <v>2958</v>
      </c>
      <c r="C2959" t="s">
        <v>39</v>
      </c>
      <c r="D2959">
        <v>1</v>
      </c>
    </row>
    <row r="2960" spans="1:4">
      <c r="A2960" t="s">
        <v>47</v>
      </c>
      <c r="B2960">
        <v>2959</v>
      </c>
      <c r="C2960" t="s">
        <v>39</v>
      </c>
      <c r="D2960">
        <v>1</v>
      </c>
    </row>
    <row r="2961" spans="1:4">
      <c r="A2961" t="s">
        <v>47</v>
      </c>
      <c r="B2961">
        <v>2960</v>
      </c>
      <c r="C2961" t="s">
        <v>39</v>
      </c>
      <c r="D2961">
        <v>1</v>
      </c>
    </row>
    <row r="2962" spans="1:4">
      <c r="A2962" t="s">
        <v>47</v>
      </c>
      <c r="B2962">
        <v>2961</v>
      </c>
      <c r="C2962" t="s">
        <v>39</v>
      </c>
      <c r="D2962">
        <v>1</v>
      </c>
    </row>
    <row r="2963" spans="1:4">
      <c r="A2963" t="s">
        <v>47</v>
      </c>
      <c r="B2963">
        <v>2962</v>
      </c>
      <c r="C2963" t="s">
        <v>39</v>
      </c>
      <c r="D2963">
        <v>1</v>
      </c>
    </row>
    <row r="2964" spans="1:4">
      <c r="A2964" t="s">
        <v>47</v>
      </c>
      <c r="B2964">
        <v>2963</v>
      </c>
      <c r="C2964" t="s">
        <v>39</v>
      </c>
      <c r="D2964">
        <v>1</v>
      </c>
    </row>
    <row r="2965" spans="1:4">
      <c r="A2965" t="s">
        <v>47</v>
      </c>
      <c r="B2965">
        <v>2964</v>
      </c>
      <c r="C2965" t="s">
        <v>39</v>
      </c>
      <c r="D2965">
        <v>1</v>
      </c>
    </row>
    <row r="2966" spans="1:4">
      <c r="A2966" t="s">
        <v>47</v>
      </c>
      <c r="B2966">
        <v>2965</v>
      </c>
      <c r="C2966" t="s">
        <v>39</v>
      </c>
      <c r="D2966">
        <v>1</v>
      </c>
    </row>
    <row r="2967" spans="1:4">
      <c r="A2967" t="s">
        <v>47</v>
      </c>
      <c r="B2967">
        <v>2966</v>
      </c>
      <c r="C2967" t="s">
        <v>39</v>
      </c>
      <c r="D2967">
        <v>1</v>
      </c>
    </row>
    <row r="2968" spans="1:4">
      <c r="A2968" t="s">
        <v>47</v>
      </c>
      <c r="B2968">
        <v>2967</v>
      </c>
      <c r="C2968" t="s">
        <v>39</v>
      </c>
      <c r="D2968">
        <v>1</v>
      </c>
    </row>
    <row r="2969" spans="1:4">
      <c r="A2969" t="s">
        <v>47</v>
      </c>
      <c r="B2969">
        <v>2968</v>
      </c>
      <c r="C2969" t="s">
        <v>39</v>
      </c>
      <c r="D2969">
        <v>1</v>
      </c>
    </row>
    <row r="2970" spans="1:4">
      <c r="A2970" t="s">
        <v>47</v>
      </c>
      <c r="B2970">
        <v>2969</v>
      </c>
      <c r="C2970" t="s">
        <v>39</v>
      </c>
      <c r="D2970">
        <v>1</v>
      </c>
    </row>
    <row r="2971" spans="1:4">
      <c r="A2971" t="s">
        <v>47</v>
      </c>
      <c r="B2971">
        <v>2970</v>
      </c>
      <c r="C2971" t="s">
        <v>39</v>
      </c>
      <c r="D2971">
        <v>1</v>
      </c>
    </row>
    <row r="2972" spans="1:4">
      <c r="A2972" t="s">
        <v>47</v>
      </c>
      <c r="B2972">
        <v>2971</v>
      </c>
      <c r="C2972" t="s">
        <v>39</v>
      </c>
      <c r="D2972">
        <v>1</v>
      </c>
    </row>
    <row r="2973" spans="1:4">
      <c r="A2973" t="s">
        <v>47</v>
      </c>
      <c r="B2973">
        <v>2972</v>
      </c>
      <c r="C2973" t="s">
        <v>39</v>
      </c>
      <c r="D2973">
        <v>1</v>
      </c>
    </row>
    <row r="2974" spans="1:4">
      <c r="A2974" t="s">
        <v>47</v>
      </c>
      <c r="B2974">
        <v>2973</v>
      </c>
      <c r="C2974" t="s">
        <v>14</v>
      </c>
      <c r="D2974">
        <v>2</v>
      </c>
    </row>
    <row r="2975" spans="1:4">
      <c r="A2975" t="s">
        <v>47</v>
      </c>
      <c r="B2975">
        <v>2974</v>
      </c>
      <c r="C2975" t="s">
        <v>14</v>
      </c>
      <c r="D2975">
        <v>4</v>
      </c>
    </row>
    <row r="2976" spans="1:4">
      <c r="A2976" t="s">
        <v>47</v>
      </c>
      <c r="B2976">
        <v>2975</v>
      </c>
      <c r="C2976" t="s">
        <v>39</v>
      </c>
      <c r="D2976">
        <v>1</v>
      </c>
    </row>
    <row r="2977" spans="1:4">
      <c r="A2977" t="s">
        <v>47</v>
      </c>
      <c r="B2977">
        <v>2976</v>
      </c>
      <c r="C2977" t="s">
        <v>39</v>
      </c>
      <c r="D2977">
        <v>1</v>
      </c>
    </row>
    <row r="2978" spans="1:4">
      <c r="A2978" t="s">
        <v>47</v>
      </c>
      <c r="B2978">
        <v>2977</v>
      </c>
      <c r="C2978" t="s">
        <v>39</v>
      </c>
      <c r="D2978">
        <v>1</v>
      </c>
    </row>
    <row r="2979" spans="1:4">
      <c r="A2979" t="s">
        <v>47</v>
      </c>
      <c r="B2979">
        <v>2978</v>
      </c>
      <c r="C2979" t="s">
        <v>39</v>
      </c>
      <c r="D2979">
        <v>1</v>
      </c>
    </row>
    <row r="2980" spans="1:4">
      <c r="A2980" t="s">
        <v>47</v>
      </c>
      <c r="B2980">
        <v>2979</v>
      </c>
      <c r="C2980" t="s">
        <v>39</v>
      </c>
      <c r="D2980">
        <v>1</v>
      </c>
    </row>
    <row r="2981" spans="1:4">
      <c r="A2981" t="s">
        <v>47</v>
      </c>
      <c r="B2981">
        <v>2980</v>
      </c>
      <c r="C2981" t="s">
        <v>39</v>
      </c>
      <c r="D2981">
        <v>1</v>
      </c>
    </row>
    <row r="2982" spans="1:4">
      <c r="A2982" t="s">
        <v>47</v>
      </c>
      <c r="B2982">
        <v>2981</v>
      </c>
      <c r="C2982" t="s">
        <v>39</v>
      </c>
      <c r="D2982">
        <v>1</v>
      </c>
    </row>
    <row r="2983" spans="1:4">
      <c r="A2983" t="s">
        <v>47</v>
      </c>
      <c r="B2983">
        <v>2982</v>
      </c>
      <c r="C2983" t="s">
        <v>39</v>
      </c>
      <c r="D2983">
        <v>1</v>
      </c>
    </row>
    <row r="2984" spans="1:4">
      <c r="A2984" t="s">
        <v>47</v>
      </c>
      <c r="B2984">
        <v>2983</v>
      </c>
      <c r="C2984" t="s">
        <v>39</v>
      </c>
      <c r="D2984">
        <v>1</v>
      </c>
    </row>
    <row r="2985" spans="1:4">
      <c r="A2985" t="s">
        <v>47</v>
      </c>
      <c r="B2985">
        <v>2984</v>
      </c>
      <c r="C2985" t="s">
        <v>39</v>
      </c>
      <c r="D2985">
        <v>1</v>
      </c>
    </row>
    <row r="2986" spans="1:4">
      <c r="A2986" t="s">
        <v>47</v>
      </c>
      <c r="B2986">
        <v>2985</v>
      </c>
      <c r="C2986" t="s">
        <v>39</v>
      </c>
      <c r="D2986">
        <v>1</v>
      </c>
    </row>
    <row r="2987" spans="1:4">
      <c r="A2987" t="s">
        <v>47</v>
      </c>
      <c r="B2987">
        <v>2986</v>
      </c>
      <c r="C2987" t="s">
        <v>39</v>
      </c>
      <c r="D2987">
        <v>1</v>
      </c>
    </row>
    <row r="2988" spans="1:4">
      <c r="A2988" t="s">
        <v>47</v>
      </c>
      <c r="B2988">
        <v>2987</v>
      </c>
      <c r="C2988" t="s">
        <v>39</v>
      </c>
      <c r="D2988">
        <v>1</v>
      </c>
    </row>
    <row r="2989" spans="1:4">
      <c r="A2989" t="s">
        <v>47</v>
      </c>
      <c r="B2989">
        <v>2988</v>
      </c>
      <c r="C2989" t="s">
        <v>39</v>
      </c>
      <c r="D2989">
        <v>1</v>
      </c>
    </row>
    <row r="2990" spans="1:4">
      <c r="A2990" t="s">
        <v>47</v>
      </c>
      <c r="B2990">
        <v>2989</v>
      </c>
      <c r="C2990" t="s">
        <v>39</v>
      </c>
      <c r="D2990">
        <v>1</v>
      </c>
    </row>
    <row r="2991" spans="1:4">
      <c r="A2991" t="s">
        <v>47</v>
      </c>
      <c r="B2991">
        <v>2990</v>
      </c>
      <c r="C2991" t="s">
        <v>39</v>
      </c>
      <c r="D2991">
        <v>1</v>
      </c>
    </row>
    <row r="2992" spans="1:4">
      <c r="A2992" t="s">
        <v>47</v>
      </c>
      <c r="B2992">
        <v>2991</v>
      </c>
      <c r="C2992" t="s">
        <v>39</v>
      </c>
      <c r="D2992">
        <v>1</v>
      </c>
    </row>
    <row r="2993" spans="1:4">
      <c r="A2993" t="s">
        <v>47</v>
      </c>
      <c r="B2993">
        <v>2992</v>
      </c>
      <c r="C2993" t="s">
        <v>39</v>
      </c>
      <c r="D2993">
        <v>1</v>
      </c>
    </row>
    <row r="2994" spans="1:4">
      <c r="A2994" t="s">
        <v>47</v>
      </c>
      <c r="B2994">
        <v>2993</v>
      </c>
      <c r="C2994" t="s">
        <v>39</v>
      </c>
      <c r="D2994">
        <v>1</v>
      </c>
    </row>
    <row r="2995" spans="1:4">
      <c r="A2995" t="s">
        <v>47</v>
      </c>
      <c r="B2995">
        <v>2994</v>
      </c>
      <c r="C2995" t="s">
        <v>39</v>
      </c>
      <c r="D2995">
        <v>1</v>
      </c>
    </row>
    <row r="2996" spans="1:4">
      <c r="A2996" t="s">
        <v>47</v>
      </c>
      <c r="B2996">
        <v>2995</v>
      </c>
      <c r="C2996" t="s">
        <v>39</v>
      </c>
      <c r="D2996">
        <v>1</v>
      </c>
    </row>
    <row r="2997" spans="1:4">
      <c r="A2997" t="s">
        <v>47</v>
      </c>
      <c r="B2997">
        <v>2996</v>
      </c>
      <c r="C2997" t="s">
        <v>39</v>
      </c>
      <c r="D2997">
        <v>1</v>
      </c>
    </row>
    <row r="2998" spans="1:4">
      <c r="A2998" t="s">
        <v>47</v>
      </c>
      <c r="B2998">
        <v>2997</v>
      </c>
      <c r="C2998" t="s">
        <v>39</v>
      </c>
      <c r="D2998">
        <v>1</v>
      </c>
    </row>
    <row r="2999" spans="1:4">
      <c r="A2999" t="s">
        <v>47</v>
      </c>
      <c r="B2999">
        <v>2998</v>
      </c>
      <c r="C2999" t="s">
        <v>49</v>
      </c>
      <c r="D2999">
        <v>1</v>
      </c>
    </row>
    <row r="3000" spans="1:4">
      <c r="A3000" t="s">
        <v>47</v>
      </c>
      <c r="B3000">
        <v>2999</v>
      </c>
      <c r="C3000" t="s">
        <v>6</v>
      </c>
      <c r="D3000">
        <v>1</v>
      </c>
    </row>
    <row r="3001" spans="1:4">
      <c r="A3001" t="s">
        <v>47</v>
      </c>
      <c r="B3001">
        <v>3000</v>
      </c>
      <c r="C3001" t="s">
        <v>6</v>
      </c>
      <c r="D3001">
        <v>1</v>
      </c>
    </row>
    <row r="3002" spans="1:4">
      <c r="A3002" t="s">
        <v>47</v>
      </c>
      <c r="B3002">
        <v>3001</v>
      </c>
      <c r="C3002" t="s">
        <v>8</v>
      </c>
      <c r="D3002">
        <v>1</v>
      </c>
    </row>
    <row r="3003" spans="1:4">
      <c r="A3003" t="s">
        <v>47</v>
      </c>
      <c r="B3003">
        <v>3001</v>
      </c>
      <c r="C3003" t="s">
        <v>14</v>
      </c>
      <c r="D3003">
        <v>2</v>
      </c>
    </row>
    <row r="3004" spans="1:4">
      <c r="A3004" t="s">
        <v>47</v>
      </c>
      <c r="B3004">
        <v>3002</v>
      </c>
      <c r="C3004" t="s">
        <v>8</v>
      </c>
      <c r="D3004">
        <v>1</v>
      </c>
    </row>
    <row r="3005" spans="1:4">
      <c r="A3005" t="s">
        <v>47</v>
      </c>
      <c r="B3005">
        <v>3002</v>
      </c>
      <c r="C3005" t="s">
        <v>14</v>
      </c>
      <c r="D3005">
        <v>2</v>
      </c>
    </row>
    <row r="3006" spans="1:4">
      <c r="A3006" t="s">
        <v>47</v>
      </c>
      <c r="B3006">
        <v>3003</v>
      </c>
      <c r="C3006" t="s">
        <v>13</v>
      </c>
      <c r="D3006">
        <v>1</v>
      </c>
    </row>
    <row r="3007" spans="1:4">
      <c r="A3007" t="s">
        <v>47</v>
      </c>
      <c r="B3007">
        <v>3003</v>
      </c>
      <c r="C3007" t="s">
        <v>14</v>
      </c>
      <c r="D3007">
        <v>5</v>
      </c>
    </row>
    <row r="3008" spans="1:4">
      <c r="A3008" t="s">
        <v>47</v>
      </c>
      <c r="B3008">
        <v>3004</v>
      </c>
      <c r="C3008" t="s">
        <v>13</v>
      </c>
      <c r="D3008">
        <v>1</v>
      </c>
    </row>
    <row r="3009" spans="1:4">
      <c r="A3009" t="s">
        <v>47</v>
      </c>
      <c r="B3009">
        <v>3004</v>
      </c>
      <c r="C3009" t="s">
        <v>14</v>
      </c>
      <c r="D3009">
        <v>5</v>
      </c>
    </row>
    <row r="3010" spans="1:4">
      <c r="A3010" t="s">
        <v>47</v>
      </c>
      <c r="B3010">
        <v>3005</v>
      </c>
      <c r="C3010" t="s">
        <v>58</v>
      </c>
      <c r="D3010">
        <v>1</v>
      </c>
    </row>
    <row r="3011" spans="1:4">
      <c r="A3011" t="s">
        <v>47</v>
      </c>
      <c r="B3011">
        <v>3006</v>
      </c>
      <c r="C3011" t="s">
        <v>14</v>
      </c>
      <c r="D3011">
        <v>2</v>
      </c>
    </row>
    <row r="3012" spans="1:4">
      <c r="A3012" t="s">
        <v>47</v>
      </c>
      <c r="B3012">
        <v>3007</v>
      </c>
      <c r="C3012" t="s">
        <v>6</v>
      </c>
      <c r="D3012">
        <v>1</v>
      </c>
    </row>
    <row r="3013" spans="1:4">
      <c r="A3013" t="s">
        <v>47</v>
      </c>
      <c r="B3013">
        <v>3008</v>
      </c>
      <c r="C3013" t="s">
        <v>14</v>
      </c>
      <c r="D3013">
        <v>3</v>
      </c>
    </row>
    <row r="3014" spans="1:4">
      <c r="A3014" t="s">
        <v>47</v>
      </c>
      <c r="B3014">
        <v>3009</v>
      </c>
      <c r="C3014" t="s">
        <v>8</v>
      </c>
      <c r="D3014">
        <v>1</v>
      </c>
    </row>
    <row r="3015" spans="1:4">
      <c r="A3015" t="s">
        <v>47</v>
      </c>
      <c r="B3015">
        <v>3010</v>
      </c>
      <c r="C3015" t="s">
        <v>8</v>
      </c>
      <c r="D3015">
        <v>1</v>
      </c>
    </row>
    <row r="3016" spans="1:4">
      <c r="A3016" t="s">
        <v>47</v>
      </c>
      <c r="B3016">
        <v>3010</v>
      </c>
      <c r="C3016" t="s">
        <v>14</v>
      </c>
      <c r="D3016">
        <v>2</v>
      </c>
    </row>
    <row r="3017" spans="1:4">
      <c r="A3017" t="s">
        <v>47</v>
      </c>
      <c r="B3017">
        <v>3011</v>
      </c>
      <c r="C3017" t="s">
        <v>8</v>
      </c>
      <c r="D3017">
        <v>1</v>
      </c>
    </row>
    <row r="3018" spans="1:4">
      <c r="A3018" t="s">
        <v>47</v>
      </c>
      <c r="B3018">
        <v>3011</v>
      </c>
      <c r="C3018" t="s">
        <v>14</v>
      </c>
      <c r="D3018">
        <v>2</v>
      </c>
    </row>
    <row r="3019" spans="1:4">
      <c r="A3019" t="s">
        <v>47</v>
      </c>
      <c r="B3019">
        <v>3012</v>
      </c>
      <c r="C3019" t="s">
        <v>8</v>
      </c>
      <c r="D3019">
        <v>1</v>
      </c>
    </row>
    <row r="3020" spans="1:4">
      <c r="A3020" t="s">
        <v>47</v>
      </c>
      <c r="B3020">
        <v>3012</v>
      </c>
      <c r="C3020" t="s">
        <v>14</v>
      </c>
      <c r="D3020">
        <v>2</v>
      </c>
    </row>
    <row r="3021" spans="1:4">
      <c r="A3021" t="s">
        <v>47</v>
      </c>
      <c r="B3021">
        <v>3013</v>
      </c>
      <c r="C3021" t="s">
        <v>8</v>
      </c>
      <c r="D3021">
        <v>1</v>
      </c>
    </row>
    <row r="3022" spans="1:4">
      <c r="A3022" t="s">
        <v>47</v>
      </c>
      <c r="B3022">
        <v>3014</v>
      </c>
      <c r="C3022" t="s">
        <v>8</v>
      </c>
      <c r="D3022">
        <v>1</v>
      </c>
    </row>
    <row r="3023" spans="1:4">
      <c r="A3023" t="s">
        <v>47</v>
      </c>
      <c r="B3023">
        <v>3014</v>
      </c>
      <c r="C3023" t="s">
        <v>14</v>
      </c>
      <c r="D3023">
        <v>1</v>
      </c>
    </row>
    <row r="3024" spans="1:4">
      <c r="A3024" t="s">
        <v>47</v>
      </c>
      <c r="B3024">
        <v>3015</v>
      </c>
      <c r="C3024" t="s">
        <v>8</v>
      </c>
      <c r="D3024">
        <v>1</v>
      </c>
    </row>
    <row r="3025" spans="1:4">
      <c r="A3025" t="s">
        <v>47</v>
      </c>
      <c r="B3025">
        <v>3016</v>
      </c>
      <c r="C3025" t="s">
        <v>6</v>
      </c>
      <c r="D3025">
        <v>1</v>
      </c>
    </row>
    <row r="3026" spans="1:4">
      <c r="A3026" t="s">
        <v>47</v>
      </c>
      <c r="B3026">
        <v>3017</v>
      </c>
      <c r="C3026" t="s">
        <v>14</v>
      </c>
      <c r="D3026">
        <v>1</v>
      </c>
    </row>
    <row r="3027" spans="1:4">
      <c r="A3027" t="s">
        <v>47</v>
      </c>
      <c r="B3027">
        <v>3017</v>
      </c>
      <c r="C3027" t="s">
        <v>13</v>
      </c>
      <c r="D3027">
        <v>1</v>
      </c>
    </row>
    <row r="3028" spans="1:4">
      <c r="A3028" t="s">
        <v>47</v>
      </c>
      <c r="B3028">
        <v>3017</v>
      </c>
      <c r="C3028" t="s">
        <v>14</v>
      </c>
      <c r="D3028">
        <v>2</v>
      </c>
    </row>
    <row r="3029" spans="1:4">
      <c r="A3029" t="s">
        <v>47</v>
      </c>
      <c r="B3029">
        <v>3018</v>
      </c>
      <c r="C3029" t="s">
        <v>8</v>
      </c>
      <c r="D3029">
        <v>1</v>
      </c>
    </row>
    <row r="3030" spans="1:4">
      <c r="A3030" t="s">
        <v>47</v>
      </c>
      <c r="B3030">
        <v>3018</v>
      </c>
      <c r="C3030" t="s">
        <v>14</v>
      </c>
      <c r="D3030">
        <v>1</v>
      </c>
    </row>
    <row r="3031" spans="1:4">
      <c r="A3031" t="s">
        <v>47</v>
      </c>
      <c r="B3031">
        <v>3019</v>
      </c>
      <c r="C3031" t="s">
        <v>13</v>
      </c>
      <c r="D3031">
        <v>1</v>
      </c>
    </row>
    <row r="3032" spans="1:4">
      <c r="A3032" t="s">
        <v>47</v>
      </c>
      <c r="B3032">
        <v>3019</v>
      </c>
      <c r="C3032" t="s">
        <v>14</v>
      </c>
      <c r="D3032">
        <v>3</v>
      </c>
    </row>
    <row r="3033" spans="1:4">
      <c r="A3033" t="s">
        <v>47</v>
      </c>
      <c r="B3033">
        <v>3020</v>
      </c>
      <c r="C3033" t="s">
        <v>10</v>
      </c>
      <c r="D3033">
        <v>1</v>
      </c>
    </row>
    <row r="3034" spans="1:4">
      <c r="A3034" t="s">
        <v>47</v>
      </c>
      <c r="B3034">
        <v>3020</v>
      </c>
      <c r="C3034" t="s">
        <v>14</v>
      </c>
      <c r="D3034">
        <v>4</v>
      </c>
    </row>
    <row r="3035" spans="1:4">
      <c r="A3035" t="s">
        <v>47</v>
      </c>
      <c r="B3035">
        <v>3021</v>
      </c>
      <c r="C3035" t="s">
        <v>9</v>
      </c>
      <c r="D3035">
        <v>1</v>
      </c>
    </row>
    <row r="3036" spans="1:4">
      <c r="A3036" t="s">
        <v>47</v>
      </c>
      <c r="B3036">
        <v>3021</v>
      </c>
      <c r="C3036" t="s">
        <v>14</v>
      </c>
      <c r="D3036">
        <v>3</v>
      </c>
    </row>
    <row r="3037" spans="1:4">
      <c r="A3037" t="s">
        <v>47</v>
      </c>
      <c r="B3037">
        <v>3022</v>
      </c>
      <c r="C3037" t="s">
        <v>8</v>
      </c>
      <c r="D3037">
        <v>1</v>
      </c>
    </row>
    <row r="3038" spans="1:4">
      <c r="A3038" t="s">
        <v>47</v>
      </c>
      <c r="B3038">
        <v>3022</v>
      </c>
      <c r="C3038" t="s">
        <v>14</v>
      </c>
      <c r="D3038">
        <v>1</v>
      </c>
    </row>
    <row r="3039" spans="1:4">
      <c r="A3039" t="s">
        <v>47</v>
      </c>
      <c r="B3039">
        <v>3023</v>
      </c>
      <c r="C3039" t="s">
        <v>8</v>
      </c>
      <c r="D3039">
        <v>1</v>
      </c>
    </row>
    <row r="3040" spans="1:4">
      <c r="A3040" t="s">
        <v>47</v>
      </c>
      <c r="B3040">
        <v>3023</v>
      </c>
      <c r="C3040" t="s">
        <v>14</v>
      </c>
      <c r="D3040">
        <v>1</v>
      </c>
    </row>
    <row r="3041" spans="1:4">
      <c r="A3041" t="s">
        <v>47</v>
      </c>
      <c r="B3041">
        <v>3024</v>
      </c>
      <c r="C3041" t="s">
        <v>8</v>
      </c>
      <c r="D3041">
        <v>1</v>
      </c>
    </row>
    <row r="3042" spans="1:4">
      <c r="A3042" t="s">
        <v>47</v>
      </c>
      <c r="B3042">
        <v>3024</v>
      </c>
      <c r="C3042" t="s">
        <v>14</v>
      </c>
      <c r="D3042">
        <v>1</v>
      </c>
    </row>
    <row r="3043" spans="1:4">
      <c r="A3043" t="s">
        <v>47</v>
      </c>
      <c r="B3043">
        <v>3025</v>
      </c>
      <c r="C3043" t="s">
        <v>8</v>
      </c>
      <c r="D3043">
        <v>1</v>
      </c>
    </row>
    <row r="3044" spans="1:4">
      <c r="A3044" t="s">
        <v>47</v>
      </c>
      <c r="B3044">
        <v>3025</v>
      </c>
      <c r="C3044" t="s">
        <v>14</v>
      </c>
      <c r="D3044">
        <v>1</v>
      </c>
    </row>
    <row r="3045" spans="1:4">
      <c r="A3045" t="s">
        <v>47</v>
      </c>
      <c r="B3045">
        <v>3026</v>
      </c>
      <c r="C3045" t="s">
        <v>14</v>
      </c>
      <c r="D3045">
        <v>5</v>
      </c>
    </row>
    <row r="3046" spans="1:4">
      <c r="A3046" t="s">
        <v>47</v>
      </c>
      <c r="B3046">
        <v>3027</v>
      </c>
      <c r="C3046" t="s">
        <v>13</v>
      </c>
      <c r="D3046">
        <v>1.6666666670000001</v>
      </c>
    </row>
    <row r="3047" spans="1:4">
      <c r="A3047" t="s">
        <v>47</v>
      </c>
      <c r="B3047">
        <v>3027</v>
      </c>
      <c r="C3047" t="s">
        <v>14</v>
      </c>
      <c r="D3047">
        <v>1.6666666670000001</v>
      </c>
    </row>
    <row r="3048" spans="1:4">
      <c r="A3048" t="s">
        <v>47</v>
      </c>
      <c r="B3048">
        <v>3028</v>
      </c>
      <c r="C3048" t="s">
        <v>14</v>
      </c>
      <c r="D3048">
        <v>1</v>
      </c>
    </row>
    <row r="3049" spans="1:4">
      <c r="A3049" t="s">
        <v>47</v>
      </c>
      <c r="B3049">
        <v>3028</v>
      </c>
      <c r="C3049" t="s">
        <v>13</v>
      </c>
      <c r="D3049">
        <v>1</v>
      </c>
    </row>
    <row r="3050" spans="1:4">
      <c r="A3050" t="s">
        <v>47</v>
      </c>
      <c r="B3050">
        <v>3028</v>
      </c>
      <c r="C3050" t="s">
        <v>14</v>
      </c>
      <c r="D3050">
        <v>3</v>
      </c>
    </row>
    <row r="3051" spans="1:4">
      <c r="A3051" t="s">
        <v>47</v>
      </c>
      <c r="B3051">
        <v>3029</v>
      </c>
      <c r="C3051" t="s">
        <v>13</v>
      </c>
      <c r="D3051">
        <v>1</v>
      </c>
    </row>
    <row r="3052" spans="1:4">
      <c r="A3052" t="s">
        <v>47</v>
      </c>
      <c r="B3052">
        <v>3029</v>
      </c>
      <c r="C3052" t="s">
        <v>14</v>
      </c>
      <c r="D3052">
        <v>2</v>
      </c>
    </row>
    <row r="3053" spans="1:4">
      <c r="A3053" t="s">
        <v>47</v>
      </c>
      <c r="B3053">
        <v>3030</v>
      </c>
      <c r="C3053" t="s">
        <v>14</v>
      </c>
      <c r="D3053">
        <v>1</v>
      </c>
    </row>
    <row r="3054" spans="1:4">
      <c r="A3054" t="s">
        <v>47</v>
      </c>
      <c r="B3054">
        <v>3030</v>
      </c>
      <c r="C3054" t="s">
        <v>13</v>
      </c>
      <c r="D3054">
        <v>1</v>
      </c>
    </row>
    <row r="3055" spans="1:4">
      <c r="A3055" t="s">
        <v>47</v>
      </c>
      <c r="B3055">
        <v>3030</v>
      </c>
      <c r="C3055" t="s">
        <v>14</v>
      </c>
      <c r="D3055">
        <v>5</v>
      </c>
    </row>
    <row r="3056" spans="1:4">
      <c r="A3056" t="s">
        <v>47</v>
      </c>
      <c r="B3056">
        <v>3031</v>
      </c>
      <c r="C3056" t="s">
        <v>48</v>
      </c>
      <c r="D3056">
        <v>1</v>
      </c>
    </row>
    <row r="3057" spans="1:4">
      <c r="A3057" t="s">
        <v>47</v>
      </c>
      <c r="B3057">
        <v>3031</v>
      </c>
      <c r="C3057" t="s">
        <v>14</v>
      </c>
      <c r="D3057">
        <v>1</v>
      </c>
    </row>
    <row r="3058" spans="1:4">
      <c r="A3058" t="s">
        <v>47</v>
      </c>
      <c r="B3058">
        <v>3032</v>
      </c>
      <c r="C3058" t="s">
        <v>49</v>
      </c>
      <c r="D3058">
        <v>1</v>
      </c>
    </row>
    <row r="3059" spans="1:4">
      <c r="A3059" t="s">
        <v>47</v>
      </c>
      <c r="B3059">
        <v>3033</v>
      </c>
      <c r="C3059" t="s">
        <v>49</v>
      </c>
      <c r="D3059">
        <v>1</v>
      </c>
    </row>
    <row r="3060" spans="1:4">
      <c r="A3060" t="s">
        <v>47</v>
      </c>
      <c r="B3060">
        <v>3034</v>
      </c>
      <c r="C3060" t="s">
        <v>49</v>
      </c>
      <c r="D3060">
        <v>1</v>
      </c>
    </row>
    <row r="3061" spans="1:4">
      <c r="A3061" t="s">
        <v>47</v>
      </c>
      <c r="B3061">
        <v>3035</v>
      </c>
      <c r="C3061" t="s">
        <v>49</v>
      </c>
      <c r="D3061">
        <v>1</v>
      </c>
    </row>
    <row r="3062" spans="1:4">
      <c r="A3062" t="s">
        <v>47</v>
      </c>
      <c r="B3062">
        <v>3036</v>
      </c>
      <c r="C3062" t="s">
        <v>8</v>
      </c>
      <c r="D3062">
        <v>1</v>
      </c>
    </row>
    <row r="3063" spans="1:4">
      <c r="A3063" t="s">
        <v>47</v>
      </c>
      <c r="B3063">
        <v>3036</v>
      </c>
      <c r="C3063" t="s">
        <v>14</v>
      </c>
      <c r="D3063">
        <v>6</v>
      </c>
    </row>
    <row r="3064" spans="1:4">
      <c r="A3064" t="s">
        <v>47</v>
      </c>
      <c r="B3064">
        <v>3037</v>
      </c>
      <c r="C3064" t="s">
        <v>15</v>
      </c>
      <c r="D3064">
        <v>1</v>
      </c>
    </row>
    <row r="3065" spans="1:4">
      <c r="A3065" t="s">
        <v>47</v>
      </c>
      <c r="B3065">
        <v>3037</v>
      </c>
      <c r="C3065" t="s">
        <v>14</v>
      </c>
      <c r="D3065">
        <v>3</v>
      </c>
    </row>
    <row r="3066" spans="1:4">
      <c r="A3066" t="s">
        <v>47</v>
      </c>
      <c r="B3066">
        <v>3038</v>
      </c>
      <c r="C3066" t="s">
        <v>33</v>
      </c>
      <c r="D3066">
        <v>1</v>
      </c>
    </row>
    <row r="3067" spans="1:4">
      <c r="A3067" t="s">
        <v>47</v>
      </c>
      <c r="B3067">
        <v>3039</v>
      </c>
      <c r="C3067" t="s">
        <v>33</v>
      </c>
      <c r="D3067">
        <v>1</v>
      </c>
    </row>
    <row r="3068" spans="1:4">
      <c r="A3068" t="s">
        <v>47</v>
      </c>
      <c r="B3068">
        <v>3040</v>
      </c>
      <c r="C3068" t="s">
        <v>49</v>
      </c>
      <c r="D3068">
        <v>1</v>
      </c>
    </row>
    <row r="3069" spans="1:4">
      <c r="A3069" t="s">
        <v>47</v>
      </c>
      <c r="B3069">
        <v>3041</v>
      </c>
      <c r="C3069" t="s">
        <v>6</v>
      </c>
      <c r="D3069">
        <v>1</v>
      </c>
    </row>
    <row r="3070" spans="1:4">
      <c r="A3070" t="s">
        <v>47</v>
      </c>
      <c r="B3070">
        <v>3042</v>
      </c>
      <c r="C3070" t="s">
        <v>6</v>
      </c>
      <c r="D3070">
        <v>1</v>
      </c>
    </row>
    <row r="3071" spans="1:4">
      <c r="A3071" t="s">
        <v>47</v>
      </c>
      <c r="B3071">
        <v>3043</v>
      </c>
      <c r="C3071" t="s">
        <v>14</v>
      </c>
      <c r="D3071">
        <v>5</v>
      </c>
    </row>
    <row r="3072" spans="1:4">
      <c r="A3072" t="s">
        <v>47</v>
      </c>
      <c r="B3072">
        <v>3044</v>
      </c>
      <c r="C3072" t="s">
        <v>49</v>
      </c>
      <c r="D3072">
        <v>1</v>
      </c>
    </row>
    <row r="3073" spans="1:4">
      <c r="A3073" t="s">
        <v>47</v>
      </c>
      <c r="B3073">
        <v>3045</v>
      </c>
      <c r="C3073" t="s">
        <v>13</v>
      </c>
      <c r="D3073">
        <v>1</v>
      </c>
    </row>
    <row r="3074" spans="1:4">
      <c r="A3074" t="s">
        <v>47</v>
      </c>
      <c r="B3074">
        <v>3045</v>
      </c>
      <c r="C3074" t="s">
        <v>14</v>
      </c>
      <c r="D3074">
        <v>3</v>
      </c>
    </row>
    <row r="3075" spans="1:4">
      <c r="A3075" t="s">
        <v>47</v>
      </c>
      <c r="B3075">
        <v>3046</v>
      </c>
      <c r="C3075" t="s">
        <v>39</v>
      </c>
      <c r="D3075">
        <v>1</v>
      </c>
    </row>
    <row r="3076" spans="1:4">
      <c r="A3076" t="s">
        <v>47</v>
      </c>
      <c r="B3076">
        <v>3047</v>
      </c>
      <c r="C3076" t="s">
        <v>9</v>
      </c>
      <c r="D3076">
        <v>1</v>
      </c>
    </row>
    <row r="3077" spans="1:4">
      <c r="A3077" t="s">
        <v>47</v>
      </c>
      <c r="B3077">
        <v>3047</v>
      </c>
      <c r="C3077" t="s">
        <v>14</v>
      </c>
      <c r="D3077">
        <v>3</v>
      </c>
    </row>
    <row r="3078" spans="1:4">
      <c r="A3078" t="s">
        <v>47</v>
      </c>
      <c r="B3078">
        <v>3048</v>
      </c>
      <c r="C3078" t="s">
        <v>14</v>
      </c>
      <c r="D3078">
        <v>7</v>
      </c>
    </row>
    <row r="3079" spans="1:4">
      <c r="A3079" t="s">
        <v>47</v>
      </c>
      <c r="B3079">
        <v>3049</v>
      </c>
      <c r="C3079" t="s">
        <v>49</v>
      </c>
      <c r="D3079">
        <v>1</v>
      </c>
    </row>
    <row r="3080" spans="1:4">
      <c r="A3080" t="s">
        <v>47</v>
      </c>
      <c r="B3080">
        <v>3050</v>
      </c>
      <c r="C3080" t="s">
        <v>14</v>
      </c>
      <c r="D3080">
        <v>7</v>
      </c>
    </row>
    <row r="3081" spans="1:4">
      <c r="A3081" t="s">
        <v>47</v>
      </c>
      <c r="B3081">
        <v>3051</v>
      </c>
      <c r="C3081" t="s">
        <v>49</v>
      </c>
      <c r="D3081">
        <v>1</v>
      </c>
    </row>
    <row r="3082" spans="1:4">
      <c r="A3082" t="s">
        <v>47</v>
      </c>
      <c r="B3082">
        <v>3052</v>
      </c>
      <c r="C3082" t="s">
        <v>48</v>
      </c>
      <c r="D3082">
        <v>1</v>
      </c>
    </row>
    <row r="3083" spans="1:4">
      <c r="A3083" t="s">
        <v>47</v>
      </c>
      <c r="B3083">
        <v>3052</v>
      </c>
      <c r="C3083" t="s">
        <v>14</v>
      </c>
      <c r="D3083">
        <v>1</v>
      </c>
    </row>
    <row r="3084" spans="1:4">
      <c r="A3084" t="s">
        <v>47</v>
      </c>
      <c r="B3084">
        <v>3053</v>
      </c>
      <c r="C3084" t="s">
        <v>39</v>
      </c>
      <c r="D3084">
        <v>1</v>
      </c>
    </row>
    <row r="3085" spans="1:4">
      <c r="A3085" t="s">
        <v>47</v>
      </c>
      <c r="B3085">
        <v>3054</v>
      </c>
      <c r="C3085" t="s">
        <v>49</v>
      </c>
      <c r="D3085">
        <v>1</v>
      </c>
    </row>
    <row r="3086" spans="1:4">
      <c r="A3086" t="s">
        <v>47</v>
      </c>
      <c r="B3086">
        <v>3055</v>
      </c>
      <c r="C3086" t="s">
        <v>49</v>
      </c>
      <c r="D3086">
        <v>1</v>
      </c>
    </row>
    <row r="3087" spans="1:4">
      <c r="A3087" t="s">
        <v>47</v>
      </c>
      <c r="B3087">
        <v>3056</v>
      </c>
      <c r="C3087" t="s">
        <v>14</v>
      </c>
      <c r="D3087">
        <v>5</v>
      </c>
    </row>
    <row r="3088" spans="1:4">
      <c r="A3088" t="s">
        <v>47</v>
      </c>
      <c r="B3088">
        <v>3057</v>
      </c>
      <c r="C3088" t="s">
        <v>14</v>
      </c>
      <c r="D3088">
        <v>1</v>
      </c>
    </row>
    <row r="3089" spans="1:4">
      <c r="A3089" t="s">
        <v>47</v>
      </c>
      <c r="B3089">
        <v>3057</v>
      </c>
      <c r="C3089" t="s">
        <v>6</v>
      </c>
      <c r="D3089">
        <v>5</v>
      </c>
    </row>
    <row r="3090" spans="1:4">
      <c r="A3090" t="s">
        <v>47</v>
      </c>
      <c r="B3090">
        <v>3058</v>
      </c>
      <c r="C3090" t="s">
        <v>49</v>
      </c>
      <c r="D3090">
        <v>1</v>
      </c>
    </row>
    <row r="3091" spans="1:4">
      <c r="A3091" t="s">
        <v>47</v>
      </c>
      <c r="B3091">
        <v>3059</v>
      </c>
      <c r="C3091" t="s">
        <v>49</v>
      </c>
      <c r="D3091">
        <v>1</v>
      </c>
    </row>
    <row r="3092" spans="1:4">
      <c r="A3092" t="s">
        <v>47</v>
      </c>
      <c r="B3092">
        <v>3060</v>
      </c>
      <c r="C3092" t="s">
        <v>49</v>
      </c>
      <c r="D3092">
        <v>1</v>
      </c>
    </row>
    <row r="3093" spans="1:4">
      <c r="A3093" t="s">
        <v>47</v>
      </c>
      <c r="B3093">
        <v>3061</v>
      </c>
      <c r="C3093" t="s">
        <v>13</v>
      </c>
      <c r="D3093">
        <v>1</v>
      </c>
    </row>
    <row r="3094" spans="1:4">
      <c r="A3094" t="s">
        <v>47</v>
      </c>
      <c r="B3094">
        <v>3061</v>
      </c>
      <c r="C3094" t="s">
        <v>14</v>
      </c>
      <c r="D3094">
        <v>5</v>
      </c>
    </row>
    <row r="3095" spans="1:4">
      <c r="A3095" t="s">
        <v>47</v>
      </c>
      <c r="B3095">
        <v>3062</v>
      </c>
      <c r="C3095" t="s">
        <v>49</v>
      </c>
      <c r="D3095">
        <v>1</v>
      </c>
    </row>
    <row r="3096" spans="1:4">
      <c r="A3096" t="s">
        <v>47</v>
      </c>
      <c r="B3096">
        <v>3063</v>
      </c>
      <c r="C3096" t="s">
        <v>39</v>
      </c>
      <c r="D3096">
        <v>1</v>
      </c>
    </row>
    <row r="3097" spans="1:4">
      <c r="A3097" t="s">
        <v>47</v>
      </c>
      <c r="B3097">
        <v>3064</v>
      </c>
      <c r="C3097" t="s">
        <v>49</v>
      </c>
      <c r="D3097">
        <v>1</v>
      </c>
    </row>
    <row r="3098" spans="1:4">
      <c r="A3098" t="s">
        <v>47</v>
      </c>
      <c r="B3098">
        <v>3065</v>
      </c>
      <c r="C3098" t="s">
        <v>49</v>
      </c>
      <c r="D3098">
        <v>1</v>
      </c>
    </row>
    <row r="3099" spans="1:4">
      <c r="A3099" t="s">
        <v>47</v>
      </c>
      <c r="B3099">
        <v>3066</v>
      </c>
      <c r="C3099" t="s">
        <v>48</v>
      </c>
      <c r="D3099">
        <v>1</v>
      </c>
    </row>
    <row r="3100" spans="1:4">
      <c r="A3100" t="s">
        <v>47</v>
      </c>
      <c r="B3100">
        <v>3066</v>
      </c>
      <c r="C3100" t="s">
        <v>14</v>
      </c>
      <c r="D3100">
        <v>3</v>
      </c>
    </row>
    <row r="3101" spans="1:4">
      <c r="A3101" t="s">
        <v>47</v>
      </c>
      <c r="B3101">
        <v>3067</v>
      </c>
      <c r="C3101" t="s">
        <v>49</v>
      </c>
      <c r="D3101">
        <v>1</v>
      </c>
    </row>
    <row r="3102" spans="1:4">
      <c r="A3102" t="s">
        <v>47</v>
      </c>
      <c r="B3102">
        <v>3068</v>
      </c>
      <c r="C3102" t="s">
        <v>49</v>
      </c>
      <c r="D3102">
        <v>1</v>
      </c>
    </row>
    <row r="3103" spans="1:4">
      <c r="A3103" t="s">
        <v>47</v>
      </c>
      <c r="B3103">
        <v>3069</v>
      </c>
      <c r="C3103" t="s">
        <v>14</v>
      </c>
      <c r="D3103">
        <v>7</v>
      </c>
    </row>
    <row r="3104" spans="1:4">
      <c r="A3104" t="s">
        <v>47</v>
      </c>
      <c r="B3104">
        <v>3070</v>
      </c>
      <c r="C3104" t="s">
        <v>14</v>
      </c>
      <c r="D3104">
        <v>9</v>
      </c>
    </row>
    <row r="3105" spans="1:4">
      <c r="A3105" t="s">
        <v>47</v>
      </c>
      <c r="B3105">
        <v>3071</v>
      </c>
      <c r="C3105" t="s">
        <v>49</v>
      </c>
      <c r="D3105">
        <v>1</v>
      </c>
    </row>
    <row r="3106" spans="1:4">
      <c r="A3106" t="s">
        <v>47</v>
      </c>
      <c r="B3106">
        <v>3072</v>
      </c>
      <c r="C3106" t="s">
        <v>49</v>
      </c>
      <c r="D3106">
        <v>1</v>
      </c>
    </row>
    <row r="3107" spans="1:4">
      <c r="A3107" t="s">
        <v>47</v>
      </c>
      <c r="B3107">
        <v>3073</v>
      </c>
      <c r="C3107" t="s">
        <v>49</v>
      </c>
      <c r="D3107">
        <v>1</v>
      </c>
    </row>
    <row r="3108" spans="1:4">
      <c r="A3108" t="s">
        <v>47</v>
      </c>
      <c r="B3108">
        <v>3074</v>
      </c>
      <c r="C3108" t="s">
        <v>49</v>
      </c>
      <c r="D3108">
        <v>1</v>
      </c>
    </row>
    <row r="3109" spans="1:4">
      <c r="A3109" t="s">
        <v>47</v>
      </c>
      <c r="B3109">
        <v>3075</v>
      </c>
      <c r="C3109" t="s">
        <v>39</v>
      </c>
      <c r="D3109">
        <v>1</v>
      </c>
    </row>
    <row r="3110" spans="1:4">
      <c r="A3110" t="s">
        <v>47</v>
      </c>
      <c r="B3110">
        <v>3076</v>
      </c>
      <c r="C3110" t="s">
        <v>49</v>
      </c>
      <c r="D3110">
        <v>1</v>
      </c>
    </row>
    <row r="3111" spans="1:4">
      <c r="A3111" t="s">
        <v>47</v>
      </c>
      <c r="B3111">
        <v>3077</v>
      </c>
      <c r="C3111" t="s">
        <v>49</v>
      </c>
      <c r="D3111">
        <v>1</v>
      </c>
    </row>
    <row r="3112" spans="1:4">
      <c r="A3112" t="s">
        <v>47</v>
      </c>
      <c r="B3112">
        <v>3078</v>
      </c>
      <c r="C3112" t="s">
        <v>14</v>
      </c>
      <c r="D3112">
        <v>6</v>
      </c>
    </row>
    <row r="3113" spans="1:4">
      <c r="A3113" t="s">
        <v>47</v>
      </c>
      <c r="B3113">
        <v>3079</v>
      </c>
      <c r="C3113" t="s">
        <v>49</v>
      </c>
      <c r="D3113">
        <v>1</v>
      </c>
    </row>
    <row r="3114" spans="1:4">
      <c r="A3114" t="s">
        <v>47</v>
      </c>
      <c r="B3114">
        <v>3080</v>
      </c>
      <c r="C3114" t="s">
        <v>14</v>
      </c>
      <c r="D3114">
        <v>6</v>
      </c>
    </row>
    <row r="3115" spans="1:4">
      <c r="A3115" t="s">
        <v>47</v>
      </c>
      <c r="B3115">
        <v>3081</v>
      </c>
      <c r="C3115" t="s">
        <v>10</v>
      </c>
      <c r="D3115">
        <v>1</v>
      </c>
    </row>
    <row r="3116" spans="1:4">
      <c r="A3116" t="s">
        <v>47</v>
      </c>
      <c r="B3116">
        <v>3081</v>
      </c>
      <c r="C3116" t="s">
        <v>14</v>
      </c>
      <c r="D3116">
        <v>8</v>
      </c>
    </row>
    <row r="3117" spans="1:4">
      <c r="A3117" t="s">
        <v>47</v>
      </c>
      <c r="B3117">
        <v>3082</v>
      </c>
      <c r="C3117" t="s">
        <v>14</v>
      </c>
      <c r="D3117">
        <v>4</v>
      </c>
    </row>
    <row r="3118" spans="1:4">
      <c r="A3118" t="s">
        <v>47</v>
      </c>
      <c r="B3118">
        <v>3083</v>
      </c>
      <c r="C3118" t="s">
        <v>14</v>
      </c>
      <c r="D3118">
        <v>7</v>
      </c>
    </row>
    <row r="3119" spans="1:4">
      <c r="A3119" t="s">
        <v>47</v>
      </c>
      <c r="B3119">
        <v>3084</v>
      </c>
      <c r="C3119" t="s">
        <v>33</v>
      </c>
      <c r="D3119">
        <v>1</v>
      </c>
    </row>
    <row r="3120" spans="1:4">
      <c r="A3120" t="s">
        <v>47</v>
      </c>
      <c r="B3120">
        <v>3085</v>
      </c>
      <c r="C3120" t="s">
        <v>49</v>
      </c>
      <c r="D3120">
        <v>1</v>
      </c>
    </row>
    <row r="3121" spans="1:4">
      <c r="A3121" t="s">
        <v>47</v>
      </c>
      <c r="B3121">
        <v>3086</v>
      </c>
      <c r="C3121" t="s">
        <v>14</v>
      </c>
      <c r="D3121">
        <v>8</v>
      </c>
    </row>
    <row r="3122" spans="1:4">
      <c r="A3122" t="s">
        <v>47</v>
      </c>
      <c r="B3122">
        <v>3087</v>
      </c>
      <c r="C3122" t="s">
        <v>49</v>
      </c>
      <c r="D3122">
        <v>1</v>
      </c>
    </row>
    <row r="3123" spans="1:4">
      <c r="A3123" t="s">
        <v>47</v>
      </c>
      <c r="B3123">
        <v>3088</v>
      </c>
      <c r="C3123" t="s">
        <v>33</v>
      </c>
      <c r="D3123">
        <v>1</v>
      </c>
    </row>
    <row r="3124" spans="1:4">
      <c r="A3124" t="s">
        <v>47</v>
      </c>
      <c r="B3124">
        <v>3089</v>
      </c>
      <c r="C3124" t="s">
        <v>14</v>
      </c>
      <c r="D3124">
        <v>6</v>
      </c>
    </row>
    <row r="3125" spans="1:4">
      <c r="A3125" t="s">
        <v>47</v>
      </c>
      <c r="B3125">
        <v>3090</v>
      </c>
      <c r="C3125" t="s">
        <v>49</v>
      </c>
      <c r="D3125">
        <v>1</v>
      </c>
    </row>
    <row r="3126" spans="1:4">
      <c r="A3126" t="s">
        <v>47</v>
      </c>
      <c r="B3126">
        <v>3091</v>
      </c>
      <c r="C3126" t="s">
        <v>49</v>
      </c>
      <c r="D3126">
        <v>1</v>
      </c>
    </row>
    <row r="3127" spans="1:4">
      <c r="A3127" t="s">
        <v>47</v>
      </c>
      <c r="B3127">
        <v>3092</v>
      </c>
      <c r="C3127" t="s">
        <v>14</v>
      </c>
      <c r="D3127">
        <v>7</v>
      </c>
    </row>
    <row r="3128" spans="1:4">
      <c r="A3128" t="s">
        <v>47</v>
      </c>
      <c r="B3128">
        <v>3093</v>
      </c>
      <c r="C3128" t="s">
        <v>49</v>
      </c>
      <c r="D3128">
        <v>1</v>
      </c>
    </row>
    <row r="3129" spans="1:4">
      <c r="A3129" t="s">
        <v>47</v>
      </c>
      <c r="B3129">
        <v>3094</v>
      </c>
      <c r="C3129" t="s">
        <v>48</v>
      </c>
      <c r="D3129">
        <v>1</v>
      </c>
    </row>
    <row r="3130" spans="1:4">
      <c r="A3130" t="s">
        <v>47</v>
      </c>
      <c r="B3130">
        <v>3094</v>
      </c>
      <c r="C3130" t="s">
        <v>14</v>
      </c>
      <c r="D3130">
        <v>1</v>
      </c>
    </row>
    <row r="3131" spans="1:4">
      <c r="A3131" t="s">
        <v>47</v>
      </c>
      <c r="B3131">
        <v>3095</v>
      </c>
      <c r="C3131" t="s">
        <v>49</v>
      </c>
      <c r="D3131">
        <v>1</v>
      </c>
    </row>
    <row r="3132" spans="1:4">
      <c r="A3132" t="s">
        <v>47</v>
      </c>
      <c r="B3132">
        <v>3096</v>
      </c>
      <c r="C3132" t="s">
        <v>49</v>
      </c>
      <c r="D3132">
        <v>1</v>
      </c>
    </row>
    <row r="3133" spans="1:4">
      <c r="A3133" t="s">
        <v>47</v>
      </c>
      <c r="B3133">
        <v>3097</v>
      </c>
      <c r="C3133" t="s">
        <v>49</v>
      </c>
      <c r="D3133">
        <v>1</v>
      </c>
    </row>
    <row r="3134" spans="1:4">
      <c r="A3134" t="s">
        <v>47</v>
      </c>
      <c r="B3134">
        <v>3098</v>
      </c>
      <c r="C3134" t="s">
        <v>49</v>
      </c>
      <c r="D3134">
        <v>1</v>
      </c>
    </row>
    <row r="3135" spans="1:4">
      <c r="A3135" t="s">
        <v>47</v>
      </c>
      <c r="B3135">
        <v>3099</v>
      </c>
      <c r="C3135" t="s">
        <v>33</v>
      </c>
      <c r="D3135">
        <v>1</v>
      </c>
    </row>
    <row r="3136" spans="1:4">
      <c r="A3136" t="s">
        <v>47</v>
      </c>
      <c r="B3136">
        <v>3100</v>
      </c>
      <c r="C3136" t="s">
        <v>49</v>
      </c>
      <c r="D3136">
        <v>1</v>
      </c>
    </row>
    <row r="3137" spans="1:4">
      <c r="A3137" t="s">
        <v>47</v>
      </c>
      <c r="B3137">
        <v>3101</v>
      </c>
      <c r="C3137" t="s">
        <v>39</v>
      </c>
      <c r="D3137">
        <v>1</v>
      </c>
    </row>
    <row r="3138" spans="1:4">
      <c r="A3138" t="s">
        <v>47</v>
      </c>
      <c r="B3138">
        <v>3102</v>
      </c>
      <c r="C3138" t="s">
        <v>39</v>
      </c>
      <c r="D3138">
        <v>1</v>
      </c>
    </row>
    <row r="3139" spans="1:4">
      <c r="A3139" t="s">
        <v>47</v>
      </c>
      <c r="B3139">
        <v>3103</v>
      </c>
      <c r="C3139" t="s">
        <v>49</v>
      </c>
      <c r="D3139">
        <v>1</v>
      </c>
    </row>
    <row r="3140" spans="1:4">
      <c r="A3140" t="s">
        <v>47</v>
      </c>
      <c r="B3140">
        <v>3104</v>
      </c>
      <c r="C3140" t="s">
        <v>49</v>
      </c>
      <c r="D3140">
        <v>1</v>
      </c>
    </row>
    <row r="3141" spans="1:4">
      <c r="A3141" t="s">
        <v>47</v>
      </c>
      <c r="B3141">
        <v>3105</v>
      </c>
      <c r="C3141" t="s">
        <v>14</v>
      </c>
      <c r="D3141">
        <v>2</v>
      </c>
    </row>
    <row r="3142" spans="1:4">
      <c r="A3142" t="s">
        <v>47</v>
      </c>
      <c r="B3142">
        <v>3106</v>
      </c>
      <c r="C3142" t="s">
        <v>49</v>
      </c>
      <c r="D3142">
        <v>1</v>
      </c>
    </row>
    <row r="3143" spans="1:4">
      <c r="A3143" t="s">
        <v>47</v>
      </c>
      <c r="B3143">
        <v>3107</v>
      </c>
      <c r="C3143" t="s">
        <v>49</v>
      </c>
      <c r="D3143">
        <v>1</v>
      </c>
    </row>
    <row r="3144" spans="1:4">
      <c r="A3144" t="s">
        <v>47</v>
      </c>
      <c r="B3144">
        <v>3108</v>
      </c>
      <c r="C3144" t="s">
        <v>13</v>
      </c>
      <c r="D3144">
        <v>1</v>
      </c>
    </row>
    <row r="3145" spans="1:4">
      <c r="A3145" t="s">
        <v>47</v>
      </c>
      <c r="B3145">
        <v>3108</v>
      </c>
      <c r="C3145" t="s">
        <v>14</v>
      </c>
      <c r="D3145">
        <v>4</v>
      </c>
    </row>
    <row r="3146" spans="1:4">
      <c r="A3146" t="s">
        <v>47</v>
      </c>
      <c r="B3146">
        <v>3109</v>
      </c>
      <c r="C3146" t="s">
        <v>49</v>
      </c>
      <c r="D3146">
        <v>1</v>
      </c>
    </row>
    <row r="3147" spans="1:4">
      <c r="A3147" t="s">
        <v>47</v>
      </c>
      <c r="B3147">
        <v>3110</v>
      </c>
      <c r="C3147" t="s">
        <v>14</v>
      </c>
      <c r="D3147">
        <v>8</v>
      </c>
    </row>
    <row r="3148" spans="1:4">
      <c r="A3148" t="s">
        <v>47</v>
      </c>
      <c r="B3148">
        <v>3111</v>
      </c>
      <c r="C3148" t="s">
        <v>39</v>
      </c>
      <c r="D3148">
        <v>1</v>
      </c>
    </row>
    <row r="3149" spans="1:4">
      <c r="A3149" t="s">
        <v>47</v>
      </c>
      <c r="B3149">
        <v>3112</v>
      </c>
      <c r="C3149" t="s">
        <v>49</v>
      </c>
      <c r="D3149">
        <v>1</v>
      </c>
    </row>
    <row r="3150" spans="1:4">
      <c r="A3150" t="s">
        <v>47</v>
      </c>
      <c r="B3150">
        <v>3113</v>
      </c>
      <c r="C3150" t="s">
        <v>49</v>
      </c>
      <c r="D3150">
        <v>1</v>
      </c>
    </row>
    <row r="3151" spans="1:4">
      <c r="A3151" t="s">
        <v>47</v>
      </c>
      <c r="B3151">
        <v>3114</v>
      </c>
      <c r="C3151" t="s">
        <v>39</v>
      </c>
      <c r="D3151">
        <v>1</v>
      </c>
    </row>
    <row r="3152" spans="1:4">
      <c r="A3152" t="s">
        <v>47</v>
      </c>
      <c r="B3152">
        <v>3115</v>
      </c>
      <c r="C3152" t="s">
        <v>49</v>
      </c>
      <c r="D3152">
        <v>1</v>
      </c>
    </row>
    <row r="3153" spans="1:4">
      <c r="A3153" t="s">
        <v>47</v>
      </c>
      <c r="B3153">
        <v>3116</v>
      </c>
      <c r="C3153" t="s">
        <v>49</v>
      </c>
      <c r="D3153">
        <v>1</v>
      </c>
    </row>
    <row r="3154" spans="1:4">
      <c r="A3154" t="s">
        <v>47</v>
      </c>
      <c r="B3154">
        <v>3117</v>
      </c>
      <c r="C3154" t="s">
        <v>49</v>
      </c>
      <c r="D3154">
        <v>1</v>
      </c>
    </row>
    <row r="3155" spans="1:4">
      <c r="A3155" t="s">
        <v>47</v>
      </c>
      <c r="B3155">
        <v>3118</v>
      </c>
      <c r="C3155" t="s">
        <v>49</v>
      </c>
      <c r="D3155">
        <v>1</v>
      </c>
    </row>
    <row r="3156" spans="1:4">
      <c r="A3156" t="s">
        <v>47</v>
      </c>
      <c r="B3156">
        <v>3119</v>
      </c>
      <c r="C3156" t="s">
        <v>49</v>
      </c>
      <c r="D3156">
        <v>1</v>
      </c>
    </row>
    <row r="3157" spans="1:4">
      <c r="A3157" t="s">
        <v>47</v>
      </c>
      <c r="B3157">
        <v>3120</v>
      </c>
      <c r="C3157" t="s">
        <v>14</v>
      </c>
      <c r="D3157">
        <v>8</v>
      </c>
    </row>
    <row r="3158" spans="1:4">
      <c r="A3158" t="s">
        <v>47</v>
      </c>
      <c r="B3158">
        <v>3121</v>
      </c>
      <c r="C3158" t="s">
        <v>54</v>
      </c>
      <c r="D3158">
        <v>1</v>
      </c>
    </row>
    <row r="3159" spans="1:4">
      <c r="A3159" t="s">
        <v>47</v>
      </c>
      <c r="B3159">
        <v>3122</v>
      </c>
      <c r="C3159" t="s">
        <v>49</v>
      </c>
      <c r="D3159">
        <v>1</v>
      </c>
    </row>
    <row r="3160" spans="1:4">
      <c r="A3160" t="s">
        <v>47</v>
      </c>
      <c r="B3160">
        <v>3123</v>
      </c>
      <c r="C3160" t="s">
        <v>14</v>
      </c>
      <c r="D3160">
        <v>12</v>
      </c>
    </row>
    <row r="3161" spans="1:4">
      <c r="A3161" t="s">
        <v>47</v>
      </c>
      <c r="B3161">
        <v>3124</v>
      </c>
      <c r="C3161" t="s">
        <v>49</v>
      </c>
      <c r="D3161">
        <v>1</v>
      </c>
    </row>
    <row r="3162" spans="1:4">
      <c r="A3162" t="s">
        <v>47</v>
      </c>
      <c r="B3162">
        <v>3125</v>
      </c>
      <c r="C3162" t="s">
        <v>14</v>
      </c>
      <c r="D3162">
        <v>6</v>
      </c>
    </row>
    <row r="3163" spans="1:4">
      <c r="A3163" t="s">
        <v>47</v>
      </c>
      <c r="B3163">
        <v>3126</v>
      </c>
      <c r="C3163" t="s">
        <v>49</v>
      </c>
      <c r="D3163">
        <v>1</v>
      </c>
    </row>
    <row r="3164" spans="1:4">
      <c r="A3164" t="s">
        <v>47</v>
      </c>
      <c r="B3164">
        <v>3127</v>
      </c>
      <c r="C3164" t="s">
        <v>39</v>
      </c>
      <c r="D3164">
        <v>1</v>
      </c>
    </row>
    <row r="3165" spans="1:4">
      <c r="A3165" t="s">
        <v>47</v>
      </c>
      <c r="B3165">
        <v>3128</v>
      </c>
      <c r="C3165" t="s">
        <v>49</v>
      </c>
      <c r="D3165">
        <v>1</v>
      </c>
    </row>
    <row r="3166" spans="1:4">
      <c r="A3166" t="s">
        <v>47</v>
      </c>
      <c r="B3166">
        <v>3129</v>
      </c>
      <c r="C3166" t="s">
        <v>49</v>
      </c>
      <c r="D3166">
        <v>1</v>
      </c>
    </row>
    <row r="3167" spans="1:4">
      <c r="A3167" t="s">
        <v>47</v>
      </c>
      <c r="B3167">
        <v>3130</v>
      </c>
      <c r="C3167" t="s">
        <v>39</v>
      </c>
      <c r="D3167">
        <v>1</v>
      </c>
    </row>
    <row r="3168" spans="1:4">
      <c r="A3168" t="s">
        <v>47</v>
      </c>
      <c r="B3168">
        <v>3131</v>
      </c>
      <c r="C3168" t="s">
        <v>49</v>
      </c>
      <c r="D3168">
        <v>1</v>
      </c>
    </row>
    <row r="3169" spans="1:4">
      <c r="A3169" t="s">
        <v>47</v>
      </c>
      <c r="B3169">
        <v>3132</v>
      </c>
      <c r="C3169" t="s">
        <v>49</v>
      </c>
      <c r="D3169">
        <v>1</v>
      </c>
    </row>
    <row r="3170" spans="1:4">
      <c r="A3170" t="s">
        <v>47</v>
      </c>
      <c r="B3170">
        <v>3133</v>
      </c>
      <c r="C3170" t="s">
        <v>6</v>
      </c>
      <c r="D3170">
        <v>1</v>
      </c>
    </row>
    <row r="3171" spans="1:4">
      <c r="A3171" t="s">
        <v>47</v>
      </c>
      <c r="B3171">
        <v>3134</v>
      </c>
      <c r="C3171" t="s">
        <v>49</v>
      </c>
      <c r="D3171">
        <v>1</v>
      </c>
    </row>
    <row r="3172" spans="1:4">
      <c r="A3172" t="s">
        <v>47</v>
      </c>
      <c r="B3172">
        <v>3135</v>
      </c>
      <c r="C3172" t="s">
        <v>49</v>
      </c>
      <c r="D3172">
        <v>1</v>
      </c>
    </row>
    <row r="3173" spans="1:4">
      <c r="A3173" t="s">
        <v>47</v>
      </c>
      <c r="B3173">
        <v>3136</v>
      </c>
      <c r="C3173" t="s">
        <v>39</v>
      </c>
      <c r="D3173">
        <v>1</v>
      </c>
    </row>
    <row r="3174" spans="1:4">
      <c r="A3174" t="s">
        <v>47</v>
      </c>
      <c r="B3174">
        <v>3137</v>
      </c>
      <c r="C3174" t="s">
        <v>14</v>
      </c>
      <c r="D3174">
        <v>6</v>
      </c>
    </row>
    <row r="3175" spans="1:4">
      <c r="A3175" t="s">
        <v>47</v>
      </c>
      <c r="B3175">
        <v>3138</v>
      </c>
      <c r="C3175" t="s">
        <v>13</v>
      </c>
      <c r="D3175">
        <v>1</v>
      </c>
    </row>
    <row r="3176" spans="1:4">
      <c r="A3176" t="s">
        <v>47</v>
      </c>
      <c r="B3176">
        <v>3138</v>
      </c>
      <c r="C3176" t="s">
        <v>14</v>
      </c>
      <c r="D3176">
        <v>2</v>
      </c>
    </row>
    <row r="3177" spans="1:4">
      <c r="A3177" t="s">
        <v>47</v>
      </c>
      <c r="B3177">
        <v>3139</v>
      </c>
      <c r="C3177" t="s">
        <v>49</v>
      </c>
      <c r="D3177">
        <v>1</v>
      </c>
    </row>
    <row r="3178" spans="1:4">
      <c r="A3178" t="s">
        <v>47</v>
      </c>
      <c r="B3178">
        <v>3140</v>
      </c>
      <c r="C3178" t="s">
        <v>13</v>
      </c>
      <c r="D3178">
        <v>1</v>
      </c>
    </row>
    <row r="3179" spans="1:4">
      <c r="A3179" t="s">
        <v>47</v>
      </c>
      <c r="B3179">
        <v>3140</v>
      </c>
      <c r="C3179" t="s">
        <v>14</v>
      </c>
      <c r="D3179">
        <v>2</v>
      </c>
    </row>
    <row r="3180" spans="1:4">
      <c r="A3180" t="s">
        <v>47</v>
      </c>
      <c r="B3180">
        <v>3141</v>
      </c>
      <c r="C3180" t="s">
        <v>39</v>
      </c>
      <c r="D3180">
        <v>1</v>
      </c>
    </row>
    <row r="3181" spans="1:4">
      <c r="A3181" t="s">
        <v>47</v>
      </c>
      <c r="B3181">
        <v>3142</v>
      </c>
      <c r="C3181" t="s">
        <v>49</v>
      </c>
      <c r="D3181">
        <v>1</v>
      </c>
    </row>
    <row r="3182" spans="1:4">
      <c r="A3182" t="s">
        <v>47</v>
      </c>
      <c r="B3182">
        <v>3143</v>
      </c>
      <c r="C3182" t="s">
        <v>57</v>
      </c>
      <c r="D3182">
        <v>1</v>
      </c>
    </row>
    <row r="3183" spans="1:4">
      <c r="A3183" t="s">
        <v>47</v>
      </c>
      <c r="B3183">
        <v>3143</v>
      </c>
      <c r="C3183" t="s">
        <v>14</v>
      </c>
      <c r="D3183">
        <v>2</v>
      </c>
    </row>
    <row r="3184" spans="1:4">
      <c r="A3184" t="s">
        <v>47</v>
      </c>
      <c r="B3184">
        <v>3144</v>
      </c>
      <c r="C3184" t="s">
        <v>39</v>
      </c>
      <c r="D3184">
        <v>1</v>
      </c>
    </row>
    <row r="3185" spans="1:4">
      <c r="A3185" t="s">
        <v>47</v>
      </c>
      <c r="B3185">
        <v>3145</v>
      </c>
      <c r="C3185" t="s">
        <v>49</v>
      </c>
      <c r="D3185">
        <v>1</v>
      </c>
    </row>
    <row r="3186" spans="1:4">
      <c r="A3186" t="s">
        <v>47</v>
      </c>
      <c r="B3186">
        <v>3146</v>
      </c>
      <c r="C3186" t="s">
        <v>49</v>
      </c>
      <c r="D3186">
        <v>1</v>
      </c>
    </row>
    <row r="3187" spans="1:4">
      <c r="A3187" t="s">
        <v>47</v>
      </c>
      <c r="B3187">
        <v>3147</v>
      </c>
      <c r="C3187" t="s">
        <v>49</v>
      </c>
      <c r="D3187">
        <v>1</v>
      </c>
    </row>
    <row r="3188" spans="1:4">
      <c r="A3188" t="s">
        <v>47</v>
      </c>
      <c r="B3188">
        <v>3148</v>
      </c>
      <c r="C3188" t="s">
        <v>49</v>
      </c>
      <c r="D3188">
        <v>1</v>
      </c>
    </row>
    <row r="3189" spans="1:4">
      <c r="A3189" t="s">
        <v>47</v>
      </c>
      <c r="B3189">
        <v>3149</v>
      </c>
      <c r="C3189" t="s">
        <v>13</v>
      </c>
      <c r="D3189">
        <v>1</v>
      </c>
    </row>
    <row r="3190" spans="1:4">
      <c r="A3190" t="s">
        <v>47</v>
      </c>
      <c r="B3190">
        <v>3149</v>
      </c>
      <c r="C3190" t="s">
        <v>14</v>
      </c>
      <c r="D3190">
        <v>2</v>
      </c>
    </row>
    <row r="3191" spans="1:4">
      <c r="A3191" t="s">
        <v>47</v>
      </c>
      <c r="B3191">
        <v>3150</v>
      </c>
      <c r="C3191" t="s">
        <v>49</v>
      </c>
      <c r="D3191">
        <v>1</v>
      </c>
    </row>
    <row r="3192" spans="1:4">
      <c r="A3192" t="s">
        <v>47</v>
      </c>
      <c r="B3192">
        <v>3151</v>
      </c>
      <c r="C3192" t="s">
        <v>39</v>
      </c>
      <c r="D3192">
        <v>1</v>
      </c>
    </row>
    <row r="3193" spans="1:4">
      <c r="A3193" t="s">
        <v>47</v>
      </c>
      <c r="B3193">
        <v>3152</v>
      </c>
      <c r="C3193" t="s">
        <v>6</v>
      </c>
      <c r="D3193">
        <v>1</v>
      </c>
    </row>
    <row r="3194" spans="1:4">
      <c r="A3194" t="s">
        <v>47</v>
      </c>
      <c r="B3194">
        <v>3153</v>
      </c>
      <c r="C3194" t="s">
        <v>49</v>
      </c>
      <c r="D3194">
        <v>1</v>
      </c>
    </row>
    <row r="3195" spans="1:4">
      <c r="A3195" t="s">
        <v>47</v>
      </c>
      <c r="B3195">
        <v>3154</v>
      </c>
      <c r="C3195" t="s">
        <v>49</v>
      </c>
      <c r="D3195">
        <v>1</v>
      </c>
    </row>
    <row r="3196" spans="1:4">
      <c r="A3196" t="s">
        <v>47</v>
      </c>
      <c r="B3196">
        <v>3155</v>
      </c>
      <c r="C3196" t="s">
        <v>14</v>
      </c>
      <c r="D3196">
        <v>3</v>
      </c>
    </row>
    <row r="3197" spans="1:4">
      <c r="A3197" t="s">
        <v>47</v>
      </c>
      <c r="B3197">
        <v>3156</v>
      </c>
      <c r="C3197" t="s">
        <v>49</v>
      </c>
      <c r="D3197">
        <v>1</v>
      </c>
    </row>
    <row r="3198" spans="1:4">
      <c r="A3198" t="s">
        <v>47</v>
      </c>
      <c r="B3198">
        <v>3157</v>
      </c>
      <c r="C3198" t="s">
        <v>49</v>
      </c>
      <c r="D3198">
        <v>1</v>
      </c>
    </row>
    <row r="3199" spans="1:4">
      <c r="A3199" t="s">
        <v>47</v>
      </c>
      <c r="B3199">
        <v>3158</v>
      </c>
      <c r="C3199" t="s">
        <v>49</v>
      </c>
      <c r="D3199">
        <v>1</v>
      </c>
    </row>
    <row r="3200" spans="1:4">
      <c r="A3200" t="s">
        <v>47</v>
      </c>
      <c r="B3200">
        <v>3159</v>
      </c>
      <c r="C3200" t="s">
        <v>49</v>
      </c>
      <c r="D3200">
        <v>1</v>
      </c>
    </row>
    <row r="3201" spans="1:4">
      <c r="A3201" t="s">
        <v>47</v>
      </c>
      <c r="B3201">
        <v>3160</v>
      </c>
      <c r="C3201" t="s">
        <v>39</v>
      </c>
      <c r="D3201">
        <v>1</v>
      </c>
    </row>
    <row r="3202" spans="1:4">
      <c r="A3202" t="s">
        <v>47</v>
      </c>
      <c r="B3202">
        <v>3161</v>
      </c>
      <c r="C3202" t="s">
        <v>49</v>
      </c>
      <c r="D3202">
        <v>1</v>
      </c>
    </row>
    <row r="3203" spans="1:4">
      <c r="A3203" t="s">
        <v>47</v>
      </c>
      <c r="B3203">
        <v>3162</v>
      </c>
      <c r="C3203" t="s">
        <v>14</v>
      </c>
      <c r="D3203">
        <v>5</v>
      </c>
    </row>
    <row r="3204" spans="1:4">
      <c r="A3204" t="s">
        <v>47</v>
      </c>
      <c r="B3204">
        <v>3163</v>
      </c>
      <c r="C3204" t="s">
        <v>49</v>
      </c>
      <c r="D3204">
        <v>1</v>
      </c>
    </row>
    <row r="3205" spans="1:4">
      <c r="A3205" t="s">
        <v>47</v>
      </c>
      <c r="B3205">
        <v>3164</v>
      </c>
      <c r="C3205" t="s">
        <v>49</v>
      </c>
      <c r="D3205">
        <v>1</v>
      </c>
    </row>
    <row r="3206" spans="1:4">
      <c r="A3206" t="s">
        <v>47</v>
      </c>
      <c r="B3206">
        <v>3165</v>
      </c>
      <c r="C3206" t="s">
        <v>14</v>
      </c>
      <c r="D3206">
        <v>6</v>
      </c>
    </row>
    <row r="3207" spans="1:4">
      <c r="A3207" t="s">
        <v>47</v>
      </c>
      <c r="B3207">
        <v>3166</v>
      </c>
      <c r="C3207" t="s">
        <v>49</v>
      </c>
      <c r="D3207">
        <v>1</v>
      </c>
    </row>
    <row r="3208" spans="1:4">
      <c r="A3208" t="s">
        <v>47</v>
      </c>
      <c r="B3208">
        <v>3167</v>
      </c>
      <c r="C3208" t="s">
        <v>39</v>
      </c>
      <c r="D3208">
        <v>1</v>
      </c>
    </row>
    <row r="3209" spans="1:4">
      <c r="A3209" t="s">
        <v>47</v>
      </c>
      <c r="B3209">
        <v>3168</v>
      </c>
      <c r="C3209" t="s">
        <v>14</v>
      </c>
      <c r="D3209">
        <v>5</v>
      </c>
    </row>
    <row r="3210" spans="1:4">
      <c r="A3210" t="s">
        <v>47</v>
      </c>
      <c r="B3210">
        <v>3169</v>
      </c>
      <c r="C3210" t="s">
        <v>14</v>
      </c>
      <c r="D3210">
        <v>7</v>
      </c>
    </row>
    <row r="3211" spans="1:4">
      <c r="A3211" t="s">
        <v>47</v>
      </c>
      <c r="B3211">
        <v>3170</v>
      </c>
      <c r="C3211" t="s">
        <v>49</v>
      </c>
      <c r="D3211">
        <v>1</v>
      </c>
    </row>
    <row r="3212" spans="1:4">
      <c r="A3212" t="s">
        <v>47</v>
      </c>
      <c r="B3212">
        <v>3171</v>
      </c>
      <c r="C3212" t="s">
        <v>39</v>
      </c>
      <c r="D3212">
        <v>1</v>
      </c>
    </row>
    <row r="3213" spans="1:4">
      <c r="A3213" t="s">
        <v>47</v>
      </c>
      <c r="B3213">
        <v>3172</v>
      </c>
      <c r="C3213" t="s">
        <v>49</v>
      </c>
      <c r="D3213">
        <v>1</v>
      </c>
    </row>
    <row r="3214" spans="1:4">
      <c r="A3214" t="s">
        <v>47</v>
      </c>
      <c r="B3214">
        <v>3173</v>
      </c>
      <c r="C3214" t="s">
        <v>39</v>
      </c>
      <c r="D3214">
        <v>1</v>
      </c>
    </row>
    <row r="3215" spans="1:4">
      <c r="A3215" t="s">
        <v>47</v>
      </c>
      <c r="B3215">
        <v>3174</v>
      </c>
      <c r="C3215" t="s">
        <v>49</v>
      </c>
      <c r="D3215">
        <v>1</v>
      </c>
    </row>
    <row r="3216" spans="1:4">
      <c r="A3216" t="s">
        <v>47</v>
      </c>
      <c r="B3216">
        <v>3175</v>
      </c>
      <c r="C3216" t="s">
        <v>6</v>
      </c>
      <c r="D3216">
        <v>1</v>
      </c>
    </row>
    <row r="3217" spans="1:4">
      <c r="A3217" t="s">
        <v>47</v>
      </c>
      <c r="B3217">
        <v>3176</v>
      </c>
      <c r="C3217" t="s">
        <v>39</v>
      </c>
      <c r="D3217">
        <v>1</v>
      </c>
    </row>
    <row r="3218" spans="1:4">
      <c r="A3218" t="s">
        <v>47</v>
      </c>
      <c r="B3218">
        <v>3177</v>
      </c>
      <c r="C3218" t="s">
        <v>49</v>
      </c>
      <c r="D3218">
        <v>1</v>
      </c>
    </row>
    <row r="3219" spans="1:4">
      <c r="A3219" t="s">
        <v>47</v>
      </c>
      <c r="B3219">
        <v>3178</v>
      </c>
      <c r="C3219" t="s">
        <v>39</v>
      </c>
      <c r="D3219">
        <v>1</v>
      </c>
    </row>
    <row r="3220" spans="1:4">
      <c r="A3220" t="s">
        <v>47</v>
      </c>
      <c r="B3220">
        <v>3179</v>
      </c>
      <c r="C3220" t="s">
        <v>49</v>
      </c>
      <c r="D3220">
        <v>1</v>
      </c>
    </row>
    <row r="3221" spans="1:4">
      <c r="A3221" t="s">
        <v>47</v>
      </c>
      <c r="B3221">
        <v>3180</v>
      </c>
      <c r="C3221" t="s">
        <v>49</v>
      </c>
      <c r="D3221">
        <v>1</v>
      </c>
    </row>
    <row r="3222" spans="1:4">
      <c r="A3222" t="s">
        <v>47</v>
      </c>
      <c r="B3222">
        <v>3181</v>
      </c>
      <c r="C3222" t="s">
        <v>49</v>
      </c>
      <c r="D3222">
        <v>1</v>
      </c>
    </row>
    <row r="3223" spans="1:4">
      <c r="A3223" t="s">
        <v>47</v>
      </c>
      <c r="B3223">
        <v>3182</v>
      </c>
      <c r="C3223" t="s">
        <v>15</v>
      </c>
      <c r="D3223">
        <v>1</v>
      </c>
    </row>
    <row r="3224" spans="1:4">
      <c r="A3224" t="s">
        <v>47</v>
      </c>
      <c r="B3224">
        <v>3182</v>
      </c>
      <c r="C3224" t="s">
        <v>14</v>
      </c>
      <c r="D3224">
        <v>1</v>
      </c>
    </row>
    <row r="3225" spans="1:4">
      <c r="A3225" t="s">
        <v>47</v>
      </c>
      <c r="B3225">
        <v>3183</v>
      </c>
      <c r="C3225" t="s">
        <v>49</v>
      </c>
      <c r="D3225">
        <v>1</v>
      </c>
    </row>
    <row r="3226" spans="1:4">
      <c r="A3226" t="s">
        <v>47</v>
      </c>
      <c r="B3226">
        <v>3184</v>
      </c>
      <c r="C3226" t="s">
        <v>6</v>
      </c>
      <c r="D3226">
        <v>1</v>
      </c>
    </row>
    <row r="3227" spans="1:4">
      <c r="A3227" t="s">
        <v>47</v>
      </c>
      <c r="B3227">
        <v>3185</v>
      </c>
      <c r="C3227" t="s">
        <v>6</v>
      </c>
      <c r="D3227">
        <v>1</v>
      </c>
    </row>
    <row r="3228" spans="1:4">
      <c r="A3228" t="s">
        <v>47</v>
      </c>
      <c r="B3228">
        <v>3186</v>
      </c>
      <c r="C3228" t="s">
        <v>6</v>
      </c>
      <c r="D3228">
        <v>1</v>
      </c>
    </row>
    <row r="3229" spans="1:4">
      <c r="A3229" t="s">
        <v>47</v>
      </c>
      <c r="B3229">
        <v>3187</v>
      </c>
      <c r="C3229" t="s">
        <v>6</v>
      </c>
      <c r="D3229">
        <v>1</v>
      </c>
    </row>
    <row r="3230" spans="1:4">
      <c r="A3230" t="s">
        <v>47</v>
      </c>
      <c r="B3230">
        <v>3188</v>
      </c>
      <c r="C3230" t="s">
        <v>6</v>
      </c>
      <c r="D3230">
        <v>1</v>
      </c>
    </row>
    <row r="3231" spans="1:4">
      <c r="A3231" t="s">
        <v>47</v>
      </c>
      <c r="B3231">
        <v>3189</v>
      </c>
      <c r="C3231" t="s">
        <v>6</v>
      </c>
      <c r="D3231">
        <v>1</v>
      </c>
    </row>
    <row r="3232" spans="1:4">
      <c r="A3232" t="s">
        <v>47</v>
      </c>
      <c r="B3232">
        <v>3190</v>
      </c>
      <c r="C3232" t="s">
        <v>14</v>
      </c>
      <c r="D3232">
        <v>7</v>
      </c>
    </row>
    <row r="3233" spans="1:4">
      <c r="A3233" t="s">
        <v>47</v>
      </c>
      <c r="B3233">
        <v>3191</v>
      </c>
      <c r="C3233" t="s">
        <v>49</v>
      </c>
      <c r="D3233">
        <v>1</v>
      </c>
    </row>
    <row r="3234" spans="1:4">
      <c r="A3234" t="s">
        <v>47</v>
      </c>
      <c r="B3234">
        <v>3192</v>
      </c>
      <c r="C3234" t="s">
        <v>49</v>
      </c>
      <c r="D3234">
        <v>1</v>
      </c>
    </row>
    <row r="3235" spans="1:4">
      <c r="A3235" t="s">
        <v>47</v>
      </c>
      <c r="B3235">
        <v>3193</v>
      </c>
      <c r="C3235" t="s">
        <v>39</v>
      </c>
      <c r="D3235">
        <v>1</v>
      </c>
    </row>
    <row r="3236" spans="1:4">
      <c r="A3236" t="s">
        <v>47</v>
      </c>
      <c r="B3236">
        <v>3194</v>
      </c>
      <c r="C3236" t="s">
        <v>49</v>
      </c>
      <c r="D3236">
        <v>1</v>
      </c>
    </row>
    <row r="3237" spans="1:4">
      <c r="A3237" t="s">
        <v>47</v>
      </c>
      <c r="B3237">
        <v>3195</v>
      </c>
      <c r="C3237" t="s">
        <v>14</v>
      </c>
      <c r="D3237">
        <v>1</v>
      </c>
    </row>
    <row r="3238" spans="1:4">
      <c r="A3238" t="s">
        <v>47</v>
      </c>
      <c r="B3238">
        <v>3196</v>
      </c>
      <c r="C3238" t="s">
        <v>14</v>
      </c>
      <c r="D3238">
        <v>10</v>
      </c>
    </row>
    <row r="3239" spans="1:4">
      <c r="A3239" t="s">
        <v>47</v>
      </c>
      <c r="B3239">
        <v>3197</v>
      </c>
      <c r="C3239" t="s">
        <v>14</v>
      </c>
      <c r="D3239">
        <v>11</v>
      </c>
    </row>
    <row r="3240" spans="1:4">
      <c r="A3240" t="s">
        <v>47</v>
      </c>
      <c r="B3240">
        <v>3198</v>
      </c>
      <c r="C3240" t="s">
        <v>14</v>
      </c>
      <c r="D3240">
        <v>12</v>
      </c>
    </row>
    <row r="3241" spans="1:4">
      <c r="A3241" t="s">
        <v>47</v>
      </c>
      <c r="B3241">
        <v>3199</v>
      </c>
      <c r="C3241" t="s">
        <v>49</v>
      </c>
      <c r="D3241">
        <v>1</v>
      </c>
    </row>
    <row r="3242" spans="1:4">
      <c r="A3242" t="s">
        <v>47</v>
      </c>
      <c r="B3242">
        <v>3200</v>
      </c>
      <c r="C3242" t="s">
        <v>14</v>
      </c>
      <c r="D3242">
        <v>5</v>
      </c>
    </row>
    <row r="3243" spans="1:4">
      <c r="A3243" t="s">
        <v>47</v>
      </c>
      <c r="B3243">
        <v>3201</v>
      </c>
      <c r="C3243" t="s">
        <v>14</v>
      </c>
      <c r="D3243">
        <v>6</v>
      </c>
    </row>
    <row r="3244" spans="1:4">
      <c r="A3244" t="s">
        <v>47</v>
      </c>
      <c r="B3244">
        <v>3202</v>
      </c>
      <c r="C3244" t="s">
        <v>14</v>
      </c>
      <c r="D3244">
        <v>7</v>
      </c>
    </row>
    <row r="3245" spans="1:4">
      <c r="A3245" t="s">
        <v>47</v>
      </c>
      <c r="B3245">
        <v>3203</v>
      </c>
      <c r="C3245" t="s">
        <v>14</v>
      </c>
      <c r="D3245">
        <v>8</v>
      </c>
    </row>
    <row r="3246" spans="1:4">
      <c r="A3246" t="s">
        <v>47</v>
      </c>
      <c r="B3246">
        <v>3204</v>
      </c>
      <c r="C3246" t="s">
        <v>14</v>
      </c>
      <c r="D3246">
        <v>9</v>
      </c>
    </row>
    <row r="3247" spans="1:4">
      <c r="A3247" t="s">
        <v>47</v>
      </c>
      <c r="B3247">
        <v>3205</v>
      </c>
      <c r="C3247" t="s">
        <v>48</v>
      </c>
      <c r="D3247">
        <v>1</v>
      </c>
    </row>
    <row r="3248" spans="1:4">
      <c r="A3248" t="s">
        <v>47</v>
      </c>
      <c r="B3248">
        <v>3205</v>
      </c>
      <c r="C3248" t="s">
        <v>14</v>
      </c>
      <c r="D3248">
        <v>2</v>
      </c>
    </row>
    <row r="3249" spans="1:4">
      <c r="A3249" t="s">
        <v>47</v>
      </c>
      <c r="B3249">
        <v>3206</v>
      </c>
      <c r="C3249" t="s">
        <v>48</v>
      </c>
      <c r="D3249">
        <v>1</v>
      </c>
    </row>
    <row r="3250" spans="1:4">
      <c r="A3250" t="s">
        <v>47</v>
      </c>
      <c r="B3250">
        <v>3206</v>
      </c>
      <c r="C3250" t="s">
        <v>14</v>
      </c>
      <c r="D3250">
        <v>2</v>
      </c>
    </row>
    <row r="3251" spans="1:4">
      <c r="A3251" t="s">
        <v>47</v>
      </c>
      <c r="B3251">
        <v>3207</v>
      </c>
      <c r="C3251" t="s">
        <v>15</v>
      </c>
      <c r="D3251">
        <v>1</v>
      </c>
    </row>
    <row r="3252" spans="1:4">
      <c r="A3252" t="s">
        <v>47</v>
      </c>
      <c r="B3252">
        <v>3207</v>
      </c>
      <c r="C3252" t="s">
        <v>14</v>
      </c>
      <c r="D3252">
        <v>4</v>
      </c>
    </row>
    <row r="3253" spans="1:4">
      <c r="A3253" t="s">
        <v>47</v>
      </c>
      <c r="B3253">
        <v>3208</v>
      </c>
      <c r="C3253" t="s">
        <v>49</v>
      </c>
      <c r="D3253">
        <v>1</v>
      </c>
    </row>
    <row r="3254" spans="1:4">
      <c r="A3254" t="s">
        <v>47</v>
      </c>
      <c r="B3254">
        <v>3209</v>
      </c>
      <c r="C3254" t="s">
        <v>49</v>
      </c>
      <c r="D3254">
        <v>1</v>
      </c>
    </row>
    <row r="3255" spans="1:4">
      <c r="A3255" t="s">
        <v>47</v>
      </c>
      <c r="B3255">
        <v>3210</v>
      </c>
      <c r="C3255" t="s">
        <v>49</v>
      </c>
      <c r="D3255">
        <v>1</v>
      </c>
    </row>
    <row r="3256" spans="1:4">
      <c r="A3256" t="s">
        <v>47</v>
      </c>
      <c r="B3256">
        <v>3211</v>
      </c>
      <c r="C3256" t="s">
        <v>49</v>
      </c>
      <c r="D3256">
        <v>1</v>
      </c>
    </row>
    <row r="3257" spans="1:4">
      <c r="A3257" t="s">
        <v>47</v>
      </c>
      <c r="B3257">
        <v>3212</v>
      </c>
      <c r="C3257" t="s">
        <v>49</v>
      </c>
      <c r="D3257">
        <v>1</v>
      </c>
    </row>
    <row r="3258" spans="1:4">
      <c r="A3258" t="s">
        <v>47</v>
      </c>
      <c r="B3258">
        <v>3213</v>
      </c>
      <c r="C3258" t="s">
        <v>49</v>
      </c>
      <c r="D3258">
        <v>1</v>
      </c>
    </row>
    <row r="3259" spans="1:4">
      <c r="A3259" t="s">
        <v>47</v>
      </c>
      <c r="B3259">
        <v>3214</v>
      </c>
      <c r="C3259" t="s">
        <v>49</v>
      </c>
      <c r="D3259">
        <v>1</v>
      </c>
    </row>
    <row r="3260" spans="1:4">
      <c r="A3260" t="s">
        <v>47</v>
      </c>
      <c r="B3260">
        <v>3215</v>
      </c>
      <c r="C3260" t="s">
        <v>49</v>
      </c>
      <c r="D3260">
        <v>1</v>
      </c>
    </row>
    <row r="3261" spans="1:4">
      <c r="A3261" t="s">
        <v>47</v>
      </c>
      <c r="B3261">
        <v>3216</v>
      </c>
      <c r="C3261" t="s">
        <v>49</v>
      </c>
      <c r="D3261">
        <v>1</v>
      </c>
    </row>
    <row r="3262" spans="1:4">
      <c r="A3262" t="s">
        <v>47</v>
      </c>
      <c r="B3262">
        <v>3217</v>
      </c>
      <c r="C3262" t="s">
        <v>49</v>
      </c>
      <c r="D3262">
        <v>1</v>
      </c>
    </row>
    <row r="3263" spans="1:4">
      <c r="A3263" t="s">
        <v>47</v>
      </c>
      <c r="B3263">
        <v>3218</v>
      </c>
      <c r="C3263" t="s">
        <v>49</v>
      </c>
      <c r="D3263">
        <v>1</v>
      </c>
    </row>
    <row r="3264" spans="1:4">
      <c r="A3264" t="s">
        <v>47</v>
      </c>
      <c r="B3264">
        <v>3219</v>
      </c>
      <c r="C3264" t="s">
        <v>49</v>
      </c>
      <c r="D3264">
        <v>1</v>
      </c>
    </row>
    <row r="3265" spans="1:4">
      <c r="A3265" t="s">
        <v>47</v>
      </c>
      <c r="B3265">
        <v>3220</v>
      </c>
      <c r="C3265" t="s">
        <v>49</v>
      </c>
      <c r="D3265">
        <v>1</v>
      </c>
    </row>
    <row r="3266" spans="1:4">
      <c r="A3266" t="s">
        <v>47</v>
      </c>
      <c r="B3266">
        <v>3221</v>
      </c>
      <c r="C3266" t="s">
        <v>49</v>
      </c>
      <c r="D3266">
        <v>1</v>
      </c>
    </row>
    <row r="3267" spans="1:4">
      <c r="A3267" t="s">
        <v>47</v>
      </c>
      <c r="B3267">
        <v>3222</v>
      </c>
      <c r="C3267" t="s">
        <v>49</v>
      </c>
      <c r="D3267">
        <v>1</v>
      </c>
    </row>
    <row r="3268" spans="1:4">
      <c r="A3268" t="s">
        <v>47</v>
      </c>
      <c r="B3268">
        <v>3223</v>
      </c>
      <c r="C3268" t="s">
        <v>49</v>
      </c>
      <c r="D3268">
        <v>1</v>
      </c>
    </row>
    <row r="3269" spans="1:4">
      <c r="A3269" t="s">
        <v>47</v>
      </c>
      <c r="B3269">
        <v>3224</v>
      </c>
      <c r="C3269" t="s">
        <v>49</v>
      </c>
      <c r="D3269">
        <v>1</v>
      </c>
    </row>
    <row r="3270" spans="1:4">
      <c r="A3270" t="s">
        <v>47</v>
      </c>
      <c r="B3270">
        <v>3225</v>
      </c>
      <c r="C3270" t="s">
        <v>49</v>
      </c>
      <c r="D3270">
        <v>1</v>
      </c>
    </row>
    <row r="3271" spans="1:4">
      <c r="A3271" t="s">
        <v>47</v>
      </c>
      <c r="B3271">
        <v>3226</v>
      </c>
      <c r="C3271" t="s">
        <v>14</v>
      </c>
      <c r="D3271">
        <v>10</v>
      </c>
    </row>
    <row r="3272" spans="1:4">
      <c r="A3272" t="s">
        <v>47</v>
      </c>
      <c r="B3272">
        <v>3227</v>
      </c>
      <c r="C3272" t="s">
        <v>49</v>
      </c>
      <c r="D3272">
        <v>1</v>
      </c>
    </row>
    <row r="3273" spans="1:4">
      <c r="A3273" t="s">
        <v>47</v>
      </c>
      <c r="B3273">
        <v>3228</v>
      </c>
      <c r="C3273" t="s">
        <v>49</v>
      </c>
      <c r="D3273">
        <v>1</v>
      </c>
    </row>
    <row r="3274" spans="1:4">
      <c r="A3274" t="s">
        <v>47</v>
      </c>
      <c r="B3274">
        <v>3229</v>
      </c>
      <c r="C3274" t="s">
        <v>49</v>
      </c>
      <c r="D3274">
        <v>1</v>
      </c>
    </row>
    <row r="3275" spans="1:4">
      <c r="A3275" t="s">
        <v>47</v>
      </c>
      <c r="B3275">
        <v>3230</v>
      </c>
      <c r="C3275" t="s">
        <v>49</v>
      </c>
      <c r="D3275">
        <v>1</v>
      </c>
    </row>
    <row r="3276" spans="1:4">
      <c r="A3276" t="s">
        <v>47</v>
      </c>
      <c r="B3276">
        <v>3231</v>
      </c>
      <c r="C3276" t="s">
        <v>49</v>
      </c>
      <c r="D3276">
        <v>1</v>
      </c>
    </row>
    <row r="3277" spans="1:4">
      <c r="A3277" t="s">
        <v>47</v>
      </c>
      <c r="B3277">
        <v>3232</v>
      </c>
      <c r="C3277" t="s">
        <v>39</v>
      </c>
      <c r="D3277">
        <v>1</v>
      </c>
    </row>
    <row r="3278" spans="1:4">
      <c r="A3278" t="s">
        <v>47</v>
      </c>
      <c r="B3278">
        <v>3233</v>
      </c>
      <c r="C3278" t="s">
        <v>39</v>
      </c>
      <c r="D3278">
        <v>1</v>
      </c>
    </row>
    <row r="3279" spans="1:4">
      <c r="A3279" t="s">
        <v>47</v>
      </c>
      <c r="B3279">
        <v>3234</v>
      </c>
      <c r="C3279" t="s">
        <v>14</v>
      </c>
      <c r="D3279">
        <v>6</v>
      </c>
    </row>
    <row r="3280" spans="1:4">
      <c r="A3280" t="s">
        <v>47</v>
      </c>
      <c r="B3280">
        <v>3235</v>
      </c>
      <c r="C3280" t="s">
        <v>49</v>
      </c>
      <c r="D3280">
        <v>1</v>
      </c>
    </row>
    <row r="3281" spans="1:4">
      <c r="A3281" t="s">
        <v>47</v>
      </c>
      <c r="B3281">
        <v>3236</v>
      </c>
      <c r="C3281" t="s">
        <v>49</v>
      </c>
      <c r="D3281">
        <v>1</v>
      </c>
    </row>
    <row r="3282" spans="1:4">
      <c r="A3282" t="s">
        <v>47</v>
      </c>
      <c r="B3282">
        <v>3237</v>
      </c>
      <c r="C3282" t="s">
        <v>49</v>
      </c>
      <c r="D3282">
        <v>1</v>
      </c>
    </row>
    <row r="3283" spans="1:4">
      <c r="A3283" t="s">
        <v>47</v>
      </c>
      <c r="B3283">
        <v>3238</v>
      </c>
      <c r="C3283" t="s">
        <v>49</v>
      </c>
      <c r="D3283">
        <v>1</v>
      </c>
    </row>
    <row r="3284" spans="1:4">
      <c r="A3284" t="s">
        <v>47</v>
      </c>
      <c r="B3284">
        <v>3239</v>
      </c>
      <c r="C3284" t="s">
        <v>39</v>
      </c>
      <c r="D3284">
        <v>1</v>
      </c>
    </row>
    <row r="3285" spans="1:4">
      <c r="A3285" t="s">
        <v>47</v>
      </c>
      <c r="B3285">
        <v>3240</v>
      </c>
      <c r="C3285" t="s">
        <v>39</v>
      </c>
      <c r="D3285">
        <v>1</v>
      </c>
    </row>
    <row r="3286" spans="1:4">
      <c r="A3286" t="s">
        <v>47</v>
      </c>
      <c r="B3286">
        <v>3241</v>
      </c>
      <c r="C3286" t="s">
        <v>39</v>
      </c>
      <c r="D3286">
        <v>1</v>
      </c>
    </row>
    <row r="3287" spans="1:4">
      <c r="A3287" t="s">
        <v>47</v>
      </c>
      <c r="B3287">
        <v>3242</v>
      </c>
      <c r="C3287" t="s">
        <v>39</v>
      </c>
      <c r="D3287">
        <v>1</v>
      </c>
    </row>
    <row r="3288" spans="1:4">
      <c r="A3288" t="s">
        <v>47</v>
      </c>
      <c r="B3288">
        <v>3243</v>
      </c>
      <c r="C3288" t="s">
        <v>49</v>
      </c>
      <c r="D3288">
        <v>1</v>
      </c>
    </row>
    <row r="3289" spans="1:4">
      <c r="A3289" t="s">
        <v>47</v>
      </c>
      <c r="B3289">
        <v>3244</v>
      </c>
      <c r="C3289" t="s">
        <v>49</v>
      </c>
      <c r="D3289">
        <v>1</v>
      </c>
    </row>
    <row r="3290" spans="1:4">
      <c r="A3290" t="s">
        <v>47</v>
      </c>
      <c r="B3290">
        <v>3245</v>
      </c>
      <c r="C3290" t="s">
        <v>39</v>
      </c>
      <c r="D3290">
        <v>1</v>
      </c>
    </row>
    <row r="3291" spans="1:4">
      <c r="A3291" t="s">
        <v>47</v>
      </c>
      <c r="B3291">
        <v>3246</v>
      </c>
      <c r="C3291" t="s">
        <v>39</v>
      </c>
      <c r="D3291">
        <v>1</v>
      </c>
    </row>
    <row r="3292" spans="1:4">
      <c r="A3292" t="s">
        <v>47</v>
      </c>
      <c r="B3292">
        <v>3247</v>
      </c>
      <c r="C3292" t="s">
        <v>39</v>
      </c>
      <c r="D3292">
        <v>1</v>
      </c>
    </row>
    <row r="3293" spans="1:4">
      <c r="A3293" t="s">
        <v>47</v>
      </c>
      <c r="B3293">
        <v>3248</v>
      </c>
      <c r="C3293" t="s">
        <v>39</v>
      </c>
      <c r="D3293">
        <v>1</v>
      </c>
    </row>
    <row r="3294" spans="1:4">
      <c r="A3294" t="s">
        <v>47</v>
      </c>
      <c r="B3294">
        <v>3249</v>
      </c>
      <c r="C3294" t="s">
        <v>39</v>
      </c>
      <c r="D3294">
        <v>1</v>
      </c>
    </row>
    <row r="3295" spans="1:4">
      <c r="A3295" t="s">
        <v>47</v>
      </c>
      <c r="B3295">
        <v>3250</v>
      </c>
      <c r="C3295" t="s">
        <v>39</v>
      </c>
      <c r="D3295">
        <v>1</v>
      </c>
    </row>
    <row r="3296" spans="1:4">
      <c r="A3296" t="s">
        <v>47</v>
      </c>
      <c r="B3296">
        <v>3251</v>
      </c>
      <c r="C3296" t="s">
        <v>39</v>
      </c>
      <c r="D3296">
        <v>1</v>
      </c>
    </row>
    <row r="3297" spans="1:4">
      <c r="A3297" t="s">
        <v>47</v>
      </c>
      <c r="B3297">
        <v>3252</v>
      </c>
      <c r="C3297" t="s">
        <v>39</v>
      </c>
      <c r="D3297">
        <v>1</v>
      </c>
    </row>
    <row r="3298" spans="1:4">
      <c r="A3298" t="s">
        <v>47</v>
      </c>
      <c r="B3298">
        <v>3253</v>
      </c>
      <c r="C3298" t="s">
        <v>39</v>
      </c>
      <c r="D3298">
        <v>1</v>
      </c>
    </row>
    <row r="3299" spans="1:4">
      <c r="A3299" t="s">
        <v>47</v>
      </c>
      <c r="B3299">
        <v>3254</v>
      </c>
      <c r="C3299" t="s">
        <v>39</v>
      </c>
      <c r="D3299">
        <v>1</v>
      </c>
    </row>
    <row r="3300" spans="1:4">
      <c r="A3300" t="s">
        <v>47</v>
      </c>
      <c r="B3300">
        <v>3255</v>
      </c>
      <c r="C3300" t="s">
        <v>6</v>
      </c>
      <c r="D3300">
        <v>1</v>
      </c>
    </row>
    <row r="3301" spans="1:4">
      <c r="A3301" t="s">
        <v>47</v>
      </c>
      <c r="B3301">
        <v>3256</v>
      </c>
      <c r="C3301" t="s">
        <v>48</v>
      </c>
      <c r="D3301">
        <v>1</v>
      </c>
    </row>
    <row r="3302" spans="1:4">
      <c r="A3302" t="s">
        <v>47</v>
      </c>
      <c r="B3302">
        <v>3256</v>
      </c>
      <c r="C3302" t="s">
        <v>14</v>
      </c>
      <c r="D3302">
        <v>2</v>
      </c>
    </row>
    <row r="3303" spans="1:4">
      <c r="A3303" t="s">
        <v>47</v>
      </c>
      <c r="B3303">
        <v>3257</v>
      </c>
      <c r="C3303" t="s">
        <v>48</v>
      </c>
      <c r="D3303">
        <v>1</v>
      </c>
    </row>
    <row r="3304" spans="1:4">
      <c r="A3304" t="s">
        <v>47</v>
      </c>
      <c r="B3304">
        <v>3257</v>
      </c>
      <c r="C3304" t="s">
        <v>14</v>
      </c>
      <c r="D3304">
        <v>3</v>
      </c>
    </row>
    <row r="3305" spans="1:4">
      <c r="A3305" t="s">
        <v>47</v>
      </c>
      <c r="B3305">
        <v>3258</v>
      </c>
      <c r="C3305" t="s">
        <v>14</v>
      </c>
      <c r="D3305">
        <v>8</v>
      </c>
    </row>
    <row r="3306" spans="1:4">
      <c r="A3306" t="s">
        <v>47</v>
      </c>
      <c r="B3306">
        <v>3259</v>
      </c>
      <c r="C3306" t="s">
        <v>14</v>
      </c>
      <c r="D3306">
        <v>10</v>
      </c>
    </row>
    <row r="3307" spans="1:4">
      <c r="A3307" t="s">
        <v>47</v>
      </c>
      <c r="B3307">
        <v>3260</v>
      </c>
      <c r="C3307" t="s">
        <v>14</v>
      </c>
      <c r="D3307">
        <v>10</v>
      </c>
    </row>
    <row r="3308" spans="1:4">
      <c r="A3308" t="s">
        <v>47</v>
      </c>
      <c r="B3308">
        <v>3261</v>
      </c>
      <c r="C3308" t="s">
        <v>49</v>
      </c>
      <c r="D3308">
        <v>1</v>
      </c>
    </row>
    <row r="3309" spans="1:4">
      <c r="A3309" t="s">
        <v>47</v>
      </c>
      <c r="B3309">
        <v>3262</v>
      </c>
      <c r="C3309" t="s">
        <v>49</v>
      </c>
      <c r="D3309">
        <v>1</v>
      </c>
    </row>
    <row r="3310" spans="1:4">
      <c r="A3310" t="s">
        <v>47</v>
      </c>
      <c r="B3310">
        <v>3263</v>
      </c>
      <c r="C3310" t="s">
        <v>14</v>
      </c>
      <c r="D3310">
        <v>8</v>
      </c>
    </row>
    <row r="3311" spans="1:4">
      <c r="A3311" t="s">
        <v>47</v>
      </c>
      <c r="B3311">
        <v>3264</v>
      </c>
      <c r="C3311" t="s">
        <v>39</v>
      </c>
      <c r="D3311">
        <v>1</v>
      </c>
    </row>
    <row r="3312" spans="1:4">
      <c r="A3312" t="s">
        <v>47</v>
      </c>
      <c r="B3312">
        <v>3265</v>
      </c>
      <c r="C3312" t="s">
        <v>14</v>
      </c>
      <c r="D3312">
        <v>15</v>
      </c>
    </row>
    <row r="3313" spans="1:4">
      <c r="A3313" t="s">
        <v>47</v>
      </c>
      <c r="B3313">
        <v>3266</v>
      </c>
      <c r="C3313" t="s">
        <v>14</v>
      </c>
      <c r="D3313">
        <v>8</v>
      </c>
    </row>
    <row r="3314" spans="1:4">
      <c r="A3314" t="s">
        <v>47</v>
      </c>
      <c r="B3314">
        <v>3267</v>
      </c>
      <c r="C3314" t="s">
        <v>14</v>
      </c>
      <c r="D3314">
        <v>3</v>
      </c>
    </row>
    <row r="3315" spans="1:4">
      <c r="A3315" t="s">
        <v>47</v>
      </c>
      <c r="B3315">
        <v>3268</v>
      </c>
      <c r="C3315" t="s">
        <v>49</v>
      </c>
      <c r="D3315">
        <v>1</v>
      </c>
    </row>
    <row r="3316" spans="1:4">
      <c r="A3316" t="s">
        <v>47</v>
      </c>
      <c r="B3316">
        <v>3269</v>
      </c>
      <c r="C3316" t="s">
        <v>6</v>
      </c>
      <c r="D3316">
        <v>1</v>
      </c>
    </row>
    <row r="3317" spans="1:4">
      <c r="A3317" t="s">
        <v>47</v>
      </c>
      <c r="B3317">
        <v>3270</v>
      </c>
      <c r="C3317" t="s">
        <v>14</v>
      </c>
      <c r="D3317">
        <v>3</v>
      </c>
    </row>
    <row r="3318" spans="1:4">
      <c r="A3318" t="s">
        <v>47</v>
      </c>
      <c r="B3318">
        <v>3271</v>
      </c>
      <c r="C3318" t="s">
        <v>14</v>
      </c>
      <c r="D3318">
        <v>3</v>
      </c>
    </row>
    <row r="3319" spans="1:4">
      <c r="A3319" t="s">
        <v>47</v>
      </c>
      <c r="B3319">
        <v>3272</v>
      </c>
      <c r="C3319" t="s">
        <v>49</v>
      </c>
      <c r="D3319">
        <v>1</v>
      </c>
    </row>
    <row r="3320" spans="1:4">
      <c r="A3320" t="s">
        <v>47</v>
      </c>
      <c r="B3320">
        <v>3273</v>
      </c>
      <c r="C3320" t="s">
        <v>6</v>
      </c>
      <c r="D3320">
        <v>1</v>
      </c>
    </row>
    <row r="3321" spans="1:4">
      <c r="A3321" t="s">
        <v>47</v>
      </c>
      <c r="B3321">
        <v>3274</v>
      </c>
      <c r="C3321" t="s">
        <v>14</v>
      </c>
      <c r="D3321">
        <v>9</v>
      </c>
    </row>
    <row r="3322" spans="1:4">
      <c r="A3322" t="s">
        <v>47</v>
      </c>
      <c r="B3322">
        <v>3275</v>
      </c>
      <c r="C3322" t="s">
        <v>39</v>
      </c>
      <c r="D3322">
        <v>1</v>
      </c>
    </row>
    <row r="3323" spans="1:4">
      <c r="A3323" t="s">
        <v>47</v>
      </c>
      <c r="B3323">
        <v>3276</v>
      </c>
      <c r="C3323" t="s">
        <v>10</v>
      </c>
      <c r="D3323">
        <v>1</v>
      </c>
    </row>
    <row r="3324" spans="1:4">
      <c r="A3324" t="s">
        <v>47</v>
      </c>
      <c r="B3324">
        <v>3276</v>
      </c>
      <c r="C3324" t="s">
        <v>14</v>
      </c>
      <c r="D3324">
        <v>6</v>
      </c>
    </row>
    <row r="3325" spans="1:4">
      <c r="A3325" t="s">
        <v>47</v>
      </c>
      <c r="B3325">
        <v>3277</v>
      </c>
      <c r="C3325" t="s">
        <v>49</v>
      </c>
      <c r="D3325">
        <v>1</v>
      </c>
    </row>
    <row r="3326" spans="1:4">
      <c r="A3326" t="s">
        <v>47</v>
      </c>
      <c r="B3326">
        <v>3278</v>
      </c>
      <c r="C3326" t="s">
        <v>49</v>
      </c>
      <c r="D3326">
        <v>1</v>
      </c>
    </row>
    <row r="3327" spans="1:4">
      <c r="A3327" t="s">
        <v>47</v>
      </c>
      <c r="B3327">
        <v>3279</v>
      </c>
      <c r="C3327" t="s">
        <v>14</v>
      </c>
      <c r="D3327">
        <v>12</v>
      </c>
    </row>
    <row r="3328" spans="1:4">
      <c r="A3328" t="s">
        <v>47</v>
      </c>
      <c r="B3328">
        <v>3280</v>
      </c>
      <c r="C3328" t="s">
        <v>14</v>
      </c>
      <c r="D3328">
        <v>12</v>
      </c>
    </row>
    <row r="3329" spans="1:4">
      <c r="A3329" t="s">
        <v>47</v>
      </c>
      <c r="B3329">
        <v>3281</v>
      </c>
      <c r="C3329" t="s">
        <v>49</v>
      </c>
      <c r="D3329">
        <v>1</v>
      </c>
    </row>
    <row r="3330" spans="1:4">
      <c r="A3330" t="s">
        <v>47</v>
      </c>
      <c r="B3330">
        <v>3282</v>
      </c>
      <c r="C3330" t="s">
        <v>14</v>
      </c>
      <c r="D3330">
        <v>6</v>
      </c>
    </row>
    <row r="3331" spans="1:4">
      <c r="A3331" t="s">
        <v>47</v>
      </c>
      <c r="B3331">
        <v>3283</v>
      </c>
      <c r="C3331" t="s">
        <v>13</v>
      </c>
      <c r="D3331">
        <v>1</v>
      </c>
    </row>
    <row r="3332" spans="1:4">
      <c r="A3332" t="s">
        <v>47</v>
      </c>
      <c r="B3332">
        <v>3283</v>
      </c>
      <c r="C3332" t="s">
        <v>14</v>
      </c>
      <c r="D3332">
        <v>6</v>
      </c>
    </row>
    <row r="3333" spans="1:4">
      <c r="A3333" t="s">
        <v>47</v>
      </c>
      <c r="B3333">
        <v>3284</v>
      </c>
      <c r="C3333" t="s">
        <v>49</v>
      </c>
      <c r="D3333">
        <v>1</v>
      </c>
    </row>
    <row r="3334" spans="1:4">
      <c r="A3334" t="s">
        <v>47</v>
      </c>
      <c r="B3334">
        <v>3285</v>
      </c>
      <c r="C3334" t="s">
        <v>14</v>
      </c>
      <c r="D3334">
        <v>11</v>
      </c>
    </row>
    <row r="3335" spans="1:4">
      <c r="A3335" t="s">
        <v>47</v>
      </c>
      <c r="B3335">
        <v>3286</v>
      </c>
      <c r="C3335" t="s">
        <v>54</v>
      </c>
      <c r="D3335">
        <v>1</v>
      </c>
    </row>
    <row r="3336" spans="1:4">
      <c r="A3336" t="s">
        <v>47</v>
      </c>
      <c r="B3336">
        <v>3287</v>
      </c>
      <c r="C3336" t="s">
        <v>6</v>
      </c>
      <c r="D3336">
        <v>1</v>
      </c>
    </row>
    <row r="3337" spans="1:4">
      <c r="A3337" t="s">
        <v>47</v>
      </c>
      <c r="B3337">
        <v>3288</v>
      </c>
      <c r="C3337" t="s">
        <v>14</v>
      </c>
      <c r="D3337">
        <v>10</v>
      </c>
    </row>
    <row r="3338" spans="1:4">
      <c r="A3338" t="s">
        <v>47</v>
      </c>
      <c r="B3338">
        <v>3289</v>
      </c>
      <c r="C3338" t="s">
        <v>49</v>
      </c>
      <c r="D3338">
        <v>1</v>
      </c>
    </row>
    <row r="3339" spans="1:4">
      <c r="A3339" t="s">
        <v>47</v>
      </c>
      <c r="B3339">
        <v>3290</v>
      </c>
      <c r="C3339" t="s">
        <v>49</v>
      </c>
      <c r="D3339">
        <v>1</v>
      </c>
    </row>
    <row r="3340" spans="1:4">
      <c r="A3340" t="s">
        <v>47</v>
      </c>
      <c r="B3340">
        <v>3291</v>
      </c>
      <c r="C3340" t="s">
        <v>49</v>
      </c>
      <c r="D3340">
        <v>1</v>
      </c>
    </row>
    <row r="3341" spans="1:4">
      <c r="A3341" t="s">
        <v>47</v>
      </c>
      <c r="B3341">
        <v>3292</v>
      </c>
      <c r="C3341" t="s">
        <v>49</v>
      </c>
      <c r="D3341">
        <v>1</v>
      </c>
    </row>
    <row r="3342" spans="1:4">
      <c r="A3342" t="s">
        <v>47</v>
      </c>
      <c r="B3342">
        <v>3293</v>
      </c>
      <c r="C3342" t="s">
        <v>6</v>
      </c>
      <c r="D3342">
        <v>1</v>
      </c>
    </row>
    <row r="3343" spans="1:4">
      <c r="A3343" t="s">
        <v>47</v>
      </c>
      <c r="B3343">
        <v>3294</v>
      </c>
      <c r="C3343" t="s">
        <v>6</v>
      </c>
      <c r="D3343">
        <v>1</v>
      </c>
    </row>
    <row r="3344" spans="1:4">
      <c r="A3344" t="s">
        <v>47</v>
      </c>
      <c r="B3344">
        <v>3295</v>
      </c>
      <c r="C3344" t="s">
        <v>49</v>
      </c>
      <c r="D3344">
        <v>1</v>
      </c>
    </row>
    <row r="3345" spans="1:4">
      <c r="A3345" t="s">
        <v>47</v>
      </c>
      <c r="B3345">
        <v>3296</v>
      </c>
      <c r="C3345" t="s">
        <v>14</v>
      </c>
      <c r="D3345">
        <v>2</v>
      </c>
    </row>
    <row r="3346" spans="1:4">
      <c r="A3346" t="s">
        <v>47</v>
      </c>
      <c r="B3346">
        <v>3297</v>
      </c>
      <c r="C3346" t="s">
        <v>49</v>
      </c>
      <c r="D3346">
        <v>1</v>
      </c>
    </row>
    <row r="3347" spans="1:4">
      <c r="A3347" t="s">
        <v>47</v>
      </c>
      <c r="B3347">
        <v>3298</v>
      </c>
      <c r="C3347" t="s">
        <v>39</v>
      </c>
      <c r="D3347">
        <v>1</v>
      </c>
    </row>
    <row r="3348" spans="1:4">
      <c r="A3348" t="s">
        <v>47</v>
      </c>
      <c r="B3348">
        <v>3299</v>
      </c>
      <c r="C3348" t="s">
        <v>39</v>
      </c>
      <c r="D3348">
        <v>1</v>
      </c>
    </row>
    <row r="3349" spans="1:4">
      <c r="A3349" t="s">
        <v>47</v>
      </c>
      <c r="B3349">
        <v>3300</v>
      </c>
      <c r="C3349" t="s">
        <v>33</v>
      </c>
      <c r="D3349">
        <v>1</v>
      </c>
    </row>
    <row r="3350" spans="1:4">
      <c r="A3350" t="s">
        <v>47</v>
      </c>
      <c r="B3350">
        <v>3301</v>
      </c>
      <c r="C3350" t="s">
        <v>33</v>
      </c>
      <c r="D3350">
        <v>1</v>
      </c>
    </row>
    <row r="3351" spans="1:4">
      <c r="A3351" t="s">
        <v>47</v>
      </c>
      <c r="B3351">
        <v>3302</v>
      </c>
      <c r="C3351" t="s">
        <v>49</v>
      </c>
      <c r="D3351">
        <v>1</v>
      </c>
    </row>
    <row r="3352" spans="1:4">
      <c r="A3352" t="s">
        <v>47</v>
      </c>
      <c r="B3352">
        <v>3303</v>
      </c>
      <c r="C3352" t="s">
        <v>14</v>
      </c>
      <c r="D3352">
        <v>6</v>
      </c>
    </row>
    <row r="3353" spans="1:4">
      <c r="A3353" t="s">
        <v>47</v>
      </c>
      <c r="B3353">
        <v>3304</v>
      </c>
      <c r="C3353" t="s">
        <v>14</v>
      </c>
      <c r="D3353">
        <v>6</v>
      </c>
    </row>
    <row r="3354" spans="1:4">
      <c r="A3354" t="s">
        <v>47</v>
      </c>
      <c r="B3354">
        <v>3305</v>
      </c>
      <c r="C3354" t="s">
        <v>49</v>
      </c>
      <c r="D3354">
        <v>1</v>
      </c>
    </row>
    <row r="3355" spans="1:4">
      <c r="A3355" t="s">
        <v>47</v>
      </c>
      <c r="B3355">
        <v>3306</v>
      </c>
      <c r="C3355" t="s">
        <v>49</v>
      </c>
      <c r="D3355">
        <v>1</v>
      </c>
    </row>
    <row r="3356" spans="1:4">
      <c r="A3356" t="s">
        <v>47</v>
      </c>
      <c r="B3356">
        <v>3307</v>
      </c>
      <c r="C3356" t="s">
        <v>14</v>
      </c>
      <c r="D3356">
        <v>10</v>
      </c>
    </row>
    <row r="3357" spans="1:4">
      <c r="A3357" t="s">
        <v>47</v>
      </c>
      <c r="B3357">
        <v>3308</v>
      </c>
      <c r="C3357" t="s">
        <v>49</v>
      </c>
      <c r="D3357">
        <v>1</v>
      </c>
    </row>
    <row r="3358" spans="1:4">
      <c r="A3358" t="s">
        <v>47</v>
      </c>
      <c r="B3358">
        <v>3309</v>
      </c>
      <c r="C3358" t="s">
        <v>49</v>
      </c>
      <c r="D3358">
        <v>1</v>
      </c>
    </row>
    <row r="3359" spans="1:4">
      <c r="A3359" t="s">
        <v>47</v>
      </c>
      <c r="B3359">
        <v>3310</v>
      </c>
      <c r="C3359" t="s">
        <v>6</v>
      </c>
      <c r="D3359">
        <v>1</v>
      </c>
    </row>
    <row r="3360" spans="1:4">
      <c r="A3360" t="s">
        <v>47</v>
      </c>
      <c r="B3360">
        <v>3311</v>
      </c>
      <c r="C3360" t="s">
        <v>6</v>
      </c>
      <c r="D3360">
        <v>1</v>
      </c>
    </row>
    <row r="3361" spans="1:4">
      <c r="A3361" t="s">
        <v>47</v>
      </c>
      <c r="B3361">
        <v>3312</v>
      </c>
      <c r="C3361" t="s">
        <v>14</v>
      </c>
      <c r="D3361">
        <v>10</v>
      </c>
    </row>
    <row r="3362" spans="1:4">
      <c r="A3362" t="s">
        <v>47</v>
      </c>
      <c r="B3362">
        <v>3313</v>
      </c>
      <c r="C3362" t="s">
        <v>14</v>
      </c>
      <c r="D3362">
        <v>10</v>
      </c>
    </row>
    <row r="3363" spans="1:4">
      <c r="A3363" t="s">
        <v>47</v>
      </c>
      <c r="B3363">
        <v>3314</v>
      </c>
      <c r="C3363" t="s">
        <v>6</v>
      </c>
      <c r="D3363">
        <v>1</v>
      </c>
    </row>
    <row r="3364" spans="1:4">
      <c r="A3364" t="s">
        <v>47</v>
      </c>
      <c r="B3364">
        <v>3315</v>
      </c>
      <c r="C3364" t="s">
        <v>14</v>
      </c>
      <c r="D3364">
        <v>10</v>
      </c>
    </row>
    <row r="3365" spans="1:4">
      <c r="A3365" t="s">
        <v>47</v>
      </c>
      <c r="B3365">
        <v>3316</v>
      </c>
      <c r="C3365" t="s">
        <v>49</v>
      </c>
      <c r="D3365">
        <v>1</v>
      </c>
    </row>
    <row r="3366" spans="1:4">
      <c r="A3366" t="s">
        <v>47</v>
      </c>
      <c r="B3366">
        <v>3317</v>
      </c>
      <c r="C3366" t="s">
        <v>49</v>
      </c>
      <c r="D3366">
        <v>1</v>
      </c>
    </row>
    <row r="3367" spans="1:4">
      <c r="A3367" t="s">
        <v>47</v>
      </c>
      <c r="B3367">
        <v>3318</v>
      </c>
      <c r="C3367" t="s">
        <v>14</v>
      </c>
      <c r="D3367">
        <v>10</v>
      </c>
    </row>
    <row r="3368" spans="1:4">
      <c r="A3368" t="s">
        <v>47</v>
      </c>
      <c r="B3368">
        <v>3319</v>
      </c>
      <c r="C3368" t="s">
        <v>49</v>
      </c>
      <c r="D3368">
        <v>1</v>
      </c>
    </row>
    <row r="3369" spans="1:4">
      <c r="A3369" t="s">
        <v>47</v>
      </c>
      <c r="B3369">
        <v>3320</v>
      </c>
      <c r="C3369" t="s">
        <v>6</v>
      </c>
      <c r="D3369">
        <v>1</v>
      </c>
    </row>
    <row r="3370" spans="1:4">
      <c r="A3370" t="s">
        <v>47</v>
      </c>
      <c r="B3370">
        <v>3321</v>
      </c>
      <c r="C3370" t="s">
        <v>14</v>
      </c>
      <c r="D3370">
        <v>6</v>
      </c>
    </row>
    <row r="3371" spans="1:4">
      <c r="A3371" t="s">
        <v>47</v>
      </c>
      <c r="B3371">
        <v>3322</v>
      </c>
      <c r="C3371" t="s">
        <v>50</v>
      </c>
      <c r="D3371">
        <v>1</v>
      </c>
    </row>
    <row r="3372" spans="1:4">
      <c r="A3372" t="s">
        <v>47</v>
      </c>
      <c r="B3372">
        <v>3323</v>
      </c>
      <c r="C3372" t="s">
        <v>39</v>
      </c>
      <c r="D3372">
        <v>1</v>
      </c>
    </row>
    <row r="3373" spans="1:4">
      <c r="A3373" t="s">
        <v>47</v>
      </c>
      <c r="B3373">
        <v>3324</v>
      </c>
      <c r="C3373" t="s">
        <v>49</v>
      </c>
      <c r="D3373">
        <v>1</v>
      </c>
    </row>
    <row r="3374" spans="1:4">
      <c r="A3374" t="s">
        <v>47</v>
      </c>
      <c r="B3374">
        <v>3325</v>
      </c>
      <c r="C3374" t="s">
        <v>49</v>
      </c>
      <c r="D3374">
        <v>1</v>
      </c>
    </row>
    <row r="3375" spans="1:4">
      <c r="A3375" t="s">
        <v>47</v>
      </c>
      <c r="B3375">
        <v>3326</v>
      </c>
      <c r="C3375" t="s">
        <v>49</v>
      </c>
      <c r="D3375">
        <v>1</v>
      </c>
    </row>
    <row r="3376" spans="1:4">
      <c r="A3376" t="s">
        <v>47</v>
      </c>
      <c r="B3376">
        <v>3327</v>
      </c>
      <c r="C3376" t="s">
        <v>39</v>
      </c>
      <c r="D3376">
        <v>1</v>
      </c>
    </row>
    <row r="3377" spans="1:4">
      <c r="A3377" t="s">
        <v>47</v>
      </c>
      <c r="B3377">
        <v>3328</v>
      </c>
      <c r="C3377" t="s">
        <v>49</v>
      </c>
      <c r="D3377">
        <v>1</v>
      </c>
    </row>
    <row r="3378" spans="1:4">
      <c r="A3378" t="s">
        <v>47</v>
      </c>
      <c r="B3378">
        <v>3329</v>
      </c>
      <c r="C3378" t="s">
        <v>39</v>
      </c>
      <c r="D3378">
        <v>1</v>
      </c>
    </row>
    <row r="3379" spans="1:4">
      <c r="A3379" t="s">
        <v>47</v>
      </c>
      <c r="B3379">
        <v>3330</v>
      </c>
      <c r="C3379" t="s">
        <v>39</v>
      </c>
      <c r="D3379">
        <v>1</v>
      </c>
    </row>
    <row r="3380" spans="1:4">
      <c r="A3380" t="s">
        <v>47</v>
      </c>
      <c r="B3380">
        <v>3331</v>
      </c>
      <c r="C3380" t="s">
        <v>39</v>
      </c>
      <c r="D3380">
        <v>1</v>
      </c>
    </row>
    <row r="3381" spans="1:4">
      <c r="A3381" t="s">
        <v>47</v>
      </c>
      <c r="B3381">
        <v>3332</v>
      </c>
      <c r="C3381" t="s">
        <v>39</v>
      </c>
      <c r="D3381">
        <v>1</v>
      </c>
    </row>
    <row r="3382" spans="1:4">
      <c r="A3382" t="s">
        <v>47</v>
      </c>
      <c r="B3382">
        <v>3333</v>
      </c>
      <c r="C3382" t="s">
        <v>39</v>
      </c>
      <c r="D3382">
        <v>1</v>
      </c>
    </row>
    <row r="3383" spans="1:4">
      <c r="A3383" t="s">
        <v>47</v>
      </c>
      <c r="B3383">
        <v>3334</v>
      </c>
      <c r="C3383" t="s">
        <v>39</v>
      </c>
      <c r="D3383">
        <v>1</v>
      </c>
    </row>
    <row r="3384" spans="1:4">
      <c r="A3384" t="s">
        <v>47</v>
      </c>
      <c r="B3384">
        <v>3335</v>
      </c>
      <c r="C3384" t="s">
        <v>49</v>
      </c>
      <c r="D3384">
        <v>1</v>
      </c>
    </row>
    <row r="3385" spans="1:4">
      <c r="A3385" t="s">
        <v>47</v>
      </c>
      <c r="B3385">
        <v>3336</v>
      </c>
      <c r="C3385" t="s">
        <v>49</v>
      </c>
      <c r="D3385">
        <v>1</v>
      </c>
    </row>
    <row r="3386" spans="1:4">
      <c r="A3386" t="s">
        <v>47</v>
      </c>
      <c r="B3386">
        <v>3337</v>
      </c>
      <c r="C3386" t="s">
        <v>49</v>
      </c>
      <c r="D3386">
        <v>1</v>
      </c>
    </row>
    <row r="3387" spans="1:4">
      <c r="A3387" t="s">
        <v>47</v>
      </c>
      <c r="B3387">
        <v>3338</v>
      </c>
      <c r="C3387" t="s">
        <v>49</v>
      </c>
      <c r="D3387">
        <v>1</v>
      </c>
    </row>
    <row r="3388" spans="1:4">
      <c r="A3388" t="s">
        <v>47</v>
      </c>
      <c r="B3388">
        <v>3339</v>
      </c>
      <c r="C3388" t="s">
        <v>48</v>
      </c>
      <c r="D3388">
        <v>1</v>
      </c>
    </row>
    <row r="3389" spans="1:4">
      <c r="A3389" t="s">
        <v>47</v>
      </c>
      <c r="B3389">
        <v>3339</v>
      </c>
      <c r="C3389" t="s">
        <v>14</v>
      </c>
      <c r="D3389">
        <v>2</v>
      </c>
    </row>
    <row r="3390" spans="1:4">
      <c r="A3390" t="s">
        <v>47</v>
      </c>
      <c r="B3390">
        <v>3340</v>
      </c>
      <c r="C3390" t="s">
        <v>15</v>
      </c>
      <c r="D3390">
        <v>1</v>
      </c>
    </row>
    <row r="3391" spans="1:4">
      <c r="A3391" t="s">
        <v>47</v>
      </c>
      <c r="B3391">
        <v>3341</v>
      </c>
      <c r="C3391" t="s">
        <v>39</v>
      </c>
      <c r="D3391">
        <v>1</v>
      </c>
    </row>
    <row r="3392" spans="1:4">
      <c r="A3392" t="s">
        <v>47</v>
      </c>
      <c r="B3392">
        <v>3342</v>
      </c>
      <c r="C3392" t="s">
        <v>39</v>
      </c>
      <c r="D3392">
        <v>1</v>
      </c>
    </row>
    <row r="3393" spans="1:4">
      <c r="A3393" t="s">
        <v>47</v>
      </c>
      <c r="B3393">
        <v>3343</v>
      </c>
      <c r="C3393" t="s">
        <v>39</v>
      </c>
      <c r="D3393">
        <v>1</v>
      </c>
    </row>
    <row r="3394" spans="1:4">
      <c r="A3394" t="s">
        <v>47</v>
      </c>
      <c r="B3394">
        <v>3344</v>
      </c>
      <c r="C3394" t="s">
        <v>39</v>
      </c>
      <c r="D3394">
        <v>1</v>
      </c>
    </row>
    <row r="3395" spans="1:4">
      <c r="A3395" t="s">
        <v>47</v>
      </c>
      <c r="B3395">
        <v>3345</v>
      </c>
      <c r="C3395" t="s">
        <v>39</v>
      </c>
      <c r="D3395">
        <v>1</v>
      </c>
    </row>
    <row r="3396" spans="1:4">
      <c r="A3396" t="s">
        <v>47</v>
      </c>
      <c r="B3396">
        <v>3346</v>
      </c>
      <c r="C3396" t="s">
        <v>49</v>
      </c>
      <c r="D3396">
        <v>1</v>
      </c>
    </row>
    <row r="3397" spans="1:4">
      <c r="A3397" t="s">
        <v>47</v>
      </c>
      <c r="B3397">
        <v>3347</v>
      </c>
      <c r="C3397" t="s">
        <v>49</v>
      </c>
      <c r="D3397">
        <v>1</v>
      </c>
    </row>
    <row r="3398" spans="1:4">
      <c r="A3398" t="s">
        <v>47</v>
      </c>
      <c r="B3398">
        <v>3348</v>
      </c>
      <c r="C3398" t="s">
        <v>49</v>
      </c>
      <c r="D3398">
        <v>1</v>
      </c>
    </row>
    <row r="3399" spans="1:4">
      <c r="A3399" t="s">
        <v>47</v>
      </c>
      <c r="B3399">
        <v>3349</v>
      </c>
      <c r="C3399" t="s">
        <v>52</v>
      </c>
      <c r="D3399">
        <v>1</v>
      </c>
    </row>
    <row r="3400" spans="1:4">
      <c r="A3400" t="s">
        <v>47</v>
      </c>
      <c r="B3400">
        <v>3350</v>
      </c>
      <c r="C3400" t="s">
        <v>39</v>
      </c>
      <c r="D3400">
        <v>1</v>
      </c>
    </row>
    <row r="3401" spans="1:4">
      <c r="A3401" t="s">
        <v>47</v>
      </c>
      <c r="B3401">
        <v>3351</v>
      </c>
      <c r="C3401" t="s">
        <v>39</v>
      </c>
      <c r="D3401">
        <v>1</v>
      </c>
    </row>
    <row r="3402" spans="1:4">
      <c r="A3402" t="s">
        <v>47</v>
      </c>
      <c r="B3402">
        <v>3352</v>
      </c>
      <c r="C3402" t="s">
        <v>39</v>
      </c>
      <c r="D3402">
        <v>1</v>
      </c>
    </row>
    <row r="3403" spans="1:4">
      <c r="A3403" t="s">
        <v>47</v>
      </c>
      <c r="B3403">
        <v>3353</v>
      </c>
      <c r="C3403" t="s">
        <v>39</v>
      </c>
      <c r="D3403">
        <v>1</v>
      </c>
    </row>
    <row r="3404" spans="1:4">
      <c r="A3404" t="s">
        <v>47</v>
      </c>
      <c r="B3404">
        <v>3354</v>
      </c>
      <c r="C3404" t="s">
        <v>39</v>
      </c>
      <c r="D3404">
        <v>1</v>
      </c>
    </row>
    <row r="3405" spans="1:4">
      <c r="A3405" t="s">
        <v>47</v>
      </c>
      <c r="B3405">
        <v>3355</v>
      </c>
      <c r="C3405" t="s">
        <v>49</v>
      </c>
      <c r="D3405">
        <v>1</v>
      </c>
    </row>
    <row r="3406" spans="1:4">
      <c r="A3406" t="s">
        <v>47</v>
      </c>
      <c r="B3406">
        <v>3356</v>
      </c>
      <c r="C3406" t="s">
        <v>49</v>
      </c>
      <c r="D3406">
        <v>1</v>
      </c>
    </row>
    <row r="3407" spans="1:4">
      <c r="A3407" t="s">
        <v>47</v>
      </c>
      <c r="B3407">
        <v>3357</v>
      </c>
      <c r="C3407" t="s">
        <v>49</v>
      </c>
      <c r="D3407">
        <v>1</v>
      </c>
    </row>
    <row r="3408" spans="1:4">
      <c r="A3408" t="s">
        <v>47</v>
      </c>
      <c r="B3408">
        <v>3358</v>
      </c>
      <c r="C3408" t="s">
        <v>49</v>
      </c>
      <c r="D3408">
        <v>1</v>
      </c>
    </row>
    <row r="3409" spans="1:4">
      <c r="A3409" t="s">
        <v>47</v>
      </c>
      <c r="B3409">
        <v>3359</v>
      </c>
      <c r="C3409" t="s">
        <v>8</v>
      </c>
      <c r="D3409">
        <v>1</v>
      </c>
    </row>
    <row r="3410" spans="1:4">
      <c r="A3410" t="s">
        <v>47</v>
      </c>
      <c r="B3410">
        <v>3359</v>
      </c>
      <c r="C3410" t="s">
        <v>14</v>
      </c>
      <c r="D3410">
        <v>4</v>
      </c>
    </row>
    <row r="3411" spans="1:4">
      <c r="A3411" t="s">
        <v>47</v>
      </c>
      <c r="B3411">
        <v>3360</v>
      </c>
      <c r="C3411" t="s">
        <v>8</v>
      </c>
      <c r="D3411">
        <v>1</v>
      </c>
    </row>
    <row r="3412" spans="1:4">
      <c r="A3412" t="s">
        <v>47</v>
      </c>
      <c r="B3412">
        <v>3360</v>
      </c>
      <c r="C3412" t="s">
        <v>14</v>
      </c>
      <c r="D3412">
        <v>4</v>
      </c>
    </row>
    <row r="3413" spans="1:4">
      <c r="A3413" t="s">
        <v>47</v>
      </c>
      <c r="B3413">
        <v>3361</v>
      </c>
      <c r="C3413" t="s">
        <v>39</v>
      </c>
      <c r="D3413">
        <v>1</v>
      </c>
    </row>
    <row r="3414" spans="1:4">
      <c r="A3414" t="s">
        <v>47</v>
      </c>
      <c r="B3414">
        <v>3362</v>
      </c>
      <c r="C3414" t="s">
        <v>39</v>
      </c>
      <c r="D3414">
        <v>1</v>
      </c>
    </row>
    <row r="3415" spans="1:4">
      <c r="A3415" t="s">
        <v>47</v>
      </c>
      <c r="B3415">
        <v>3363</v>
      </c>
      <c r="C3415" t="s">
        <v>39</v>
      </c>
      <c r="D3415">
        <v>1</v>
      </c>
    </row>
    <row r="3416" spans="1:4">
      <c r="A3416" t="s">
        <v>47</v>
      </c>
      <c r="B3416">
        <v>3364</v>
      </c>
      <c r="C3416" t="s">
        <v>39</v>
      </c>
      <c r="D3416">
        <v>1</v>
      </c>
    </row>
    <row r="3417" spans="1:4">
      <c r="A3417" t="s">
        <v>47</v>
      </c>
      <c r="B3417">
        <v>3365</v>
      </c>
      <c r="C3417" t="s">
        <v>39</v>
      </c>
      <c r="D3417">
        <v>1</v>
      </c>
    </row>
    <row r="3418" spans="1:4">
      <c r="A3418" t="s">
        <v>47</v>
      </c>
      <c r="B3418">
        <v>3366</v>
      </c>
      <c r="C3418" t="s">
        <v>49</v>
      </c>
      <c r="D3418">
        <v>1</v>
      </c>
    </row>
    <row r="3419" spans="1:4">
      <c r="A3419" t="s">
        <v>47</v>
      </c>
      <c r="B3419">
        <v>3367</v>
      </c>
      <c r="C3419" t="s">
        <v>49</v>
      </c>
      <c r="D3419">
        <v>1</v>
      </c>
    </row>
    <row r="3420" spans="1:4">
      <c r="A3420" t="s">
        <v>47</v>
      </c>
      <c r="B3420">
        <v>3368</v>
      </c>
      <c r="C3420" t="s">
        <v>49</v>
      </c>
      <c r="D3420">
        <v>1</v>
      </c>
    </row>
    <row r="3421" spans="1:4">
      <c r="A3421" t="s">
        <v>47</v>
      </c>
      <c r="B3421">
        <v>3369</v>
      </c>
      <c r="C3421" t="s">
        <v>49</v>
      </c>
      <c r="D3421">
        <v>1</v>
      </c>
    </row>
    <row r="3422" spans="1:4">
      <c r="A3422" t="s">
        <v>47</v>
      </c>
      <c r="B3422">
        <v>3370</v>
      </c>
      <c r="C3422" t="s">
        <v>9</v>
      </c>
      <c r="D3422">
        <v>1</v>
      </c>
    </row>
    <row r="3423" spans="1:4">
      <c r="A3423" t="s">
        <v>47</v>
      </c>
      <c r="B3423">
        <v>3370</v>
      </c>
      <c r="C3423" t="s">
        <v>14</v>
      </c>
      <c r="D3423">
        <v>6</v>
      </c>
    </row>
    <row r="3424" spans="1:4">
      <c r="A3424" t="s">
        <v>47</v>
      </c>
      <c r="B3424">
        <v>3371</v>
      </c>
      <c r="C3424" t="s">
        <v>10</v>
      </c>
      <c r="D3424">
        <v>1</v>
      </c>
    </row>
    <row r="3425" spans="1:4">
      <c r="A3425" t="s">
        <v>47</v>
      </c>
      <c r="B3425">
        <v>3371</v>
      </c>
      <c r="C3425" t="s">
        <v>14</v>
      </c>
      <c r="D3425">
        <v>8</v>
      </c>
    </row>
    <row r="3426" spans="1:4">
      <c r="A3426" t="s">
        <v>47</v>
      </c>
      <c r="B3426">
        <v>3372</v>
      </c>
      <c r="C3426" t="s">
        <v>39</v>
      </c>
      <c r="D3426">
        <v>1</v>
      </c>
    </row>
    <row r="3427" spans="1:4">
      <c r="A3427" t="s">
        <v>47</v>
      </c>
      <c r="B3427">
        <v>3373</v>
      </c>
      <c r="C3427" t="s">
        <v>39</v>
      </c>
      <c r="D3427">
        <v>1</v>
      </c>
    </row>
    <row r="3428" spans="1:4">
      <c r="A3428" t="s">
        <v>47</v>
      </c>
      <c r="B3428">
        <v>3374</v>
      </c>
      <c r="C3428" t="s">
        <v>39</v>
      </c>
      <c r="D3428">
        <v>1</v>
      </c>
    </row>
    <row r="3429" spans="1:4">
      <c r="A3429" t="s">
        <v>47</v>
      </c>
      <c r="B3429">
        <v>3375</v>
      </c>
      <c r="C3429" t="s">
        <v>39</v>
      </c>
      <c r="D3429">
        <v>1</v>
      </c>
    </row>
    <row r="3430" spans="1:4">
      <c r="A3430" t="s">
        <v>47</v>
      </c>
      <c r="B3430">
        <v>3376</v>
      </c>
      <c r="C3430" t="s">
        <v>39</v>
      </c>
      <c r="D3430">
        <v>1</v>
      </c>
    </row>
    <row r="3431" spans="1:4">
      <c r="A3431" t="s">
        <v>47</v>
      </c>
      <c r="B3431">
        <v>3377</v>
      </c>
      <c r="C3431" t="s">
        <v>49</v>
      </c>
      <c r="D3431">
        <v>1</v>
      </c>
    </row>
    <row r="3432" spans="1:4">
      <c r="A3432" t="s">
        <v>47</v>
      </c>
      <c r="B3432">
        <v>3378</v>
      </c>
      <c r="C3432" t="s">
        <v>49</v>
      </c>
      <c r="D3432">
        <v>1</v>
      </c>
    </row>
    <row r="3433" spans="1:4">
      <c r="A3433" t="s">
        <v>47</v>
      </c>
      <c r="B3433">
        <v>3379</v>
      </c>
      <c r="C3433" t="s">
        <v>49</v>
      </c>
      <c r="D3433">
        <v>1</v>
      </c>
    </row>
    <row r="3434" spans="1:4">
      <c r="A3434" t="s">
        <v>47</v>
      </c>
      <c r="B3434">
        <v>3380</v>
      </c>
      <c r="C3434" t="s">
        <v>49</v>
      </c>
      <c r="D3434">
        <v>1</v>
      </c>
    </row>
    <row r="3435" spans="1:4">
      <c r="A3435" t="s">
        <v>47</v>
      </c>
      <c r="B3435">
        <v>3381</v>
      </c>
      <c r="C3435" t="s">
        <v>14</v>
      </c>
      <c r="D3435">
        <v>10</v>
      </c>
    </row>
    <row r="3436" spans="1:4">
      <c r="A3436" t="s">
        <v>47</v>
      </c>
      <c r="B3436">
        <v>3382</v>
      </c>
      <c r="C3436" t="s">
        <v>14</v>
      </c>
      <c r="D3436">
        <v>8</v>
      </c>
    </row>
    <row r="3437" spans="1:4">
      <c r="A3437" t="s">
        <v>47</v>
      </c>
      <c r="B3437">
        <v>3383</v>
      </c>
      <c r="C3437" t="s">
        <v>39</v>
      </c>
      <c r="D3437">
        <v>1</v>
      </c>
    </row>
    <row r="3438" spans="1:4">
      <c r="A3438" t="s">
        <v>47</v>
      </c>
      <c r="B3438">
        <v>3384</v>
      </c>
      <c r="C3438" t="s">
        <v>39</v>
      </c>
      <c r="D3438">
        <v>1</v>
      </c>
    </row>
    <row r="3439" spans="1:4">
      <c r="A3439" t="s">
        <v>47</v>
      </c>
      <c r="B3439">
        <v>3385</v>
      </c>
      <c r="C3439" t="s">
        <v>39</v>
      </c>
      <c r="D3439">
        <v>1</v>
      </c>
    </row>
    <row r="3440" spans="1:4">
      <c r="A3440" t="s">
        <v>47</v>
      </c>
      <c r="B3440">
        <v>3386</v>
      </c>
      <c r="C3440" t="s">
        <v>39</v>
      </c>
      <c r="D3440">
        <v>1</v>
      </c>
    </row>
    <row r="3441" spans="1:4">
      <c r="A3441" t="s">
        <v>47</v>
      </c>
      <c r="B3441">
        <v>3387</v>
      </c>
      <c r="C3441" t="s">
        <v>39</v>
      </c>
      <c r="D3441">
        <v>1</v>
      </c>
    </row>
    <row r="3442" spans="1:4">
      <c r="A3442" t="s">
        <v>47</v>
      </c>
      <c r="B3442">
        <v>3388</v>
      </c>
      <c r="C3442" t="s">
        <v>49</v>
      </c>
      <c r="D3442">
        <v>1</v>
      </c>
    </row>
    <row r="3443" spans="1:4">
      <c r="A3443" t="s">
        <v>47</v>
      </c>
      <c r="B3443">
        <v>3389</v>
      </c>
      <c r="C3443" t="s">
        <v>49</v>
      </c>
      <c r="D3443">
        <v>1</v>
      </c>
    </row>
    <row r="3444" spans="1:4">
      <c r="A3444" t="s">
        <v>47</v>
      </c>
      <c r="B3444">
        <v>3390</v>
      </c>
      <c r="C3444" t="s">
        <v>49</v>
      </c>
      <c r="D3444">
        <v>1</v>
      </c>
    </row>
    <row r="3445" spans="1:4">
      <c r="A3445" t="s">
        <v>47</v>
      </c>
      <c r="B3445">
        <v>3391</v>
      </c>
      <c r="C3445" t="s">
        <v>49</v>
      </c>
      <c r="D3445">
        <v>1</v>
      </c>
    </row>
    <row r="3446" spans="1:4">
      <c r="A3446" t="s">
        <v>47</v>
      </c>
      <c r="B3446">
        <v>3392</v>
      </c>
      <c r="C3446" t="s">
        <v>14</v>
      </c>
      <c r="D3446">
        <v>10</v>
      </c>
    </row>
    <row r="3447" spans="1:4">
      <c r="A3447" t="s">
        <v>47</v>
      </c>
      <c r="B3447">
        <v>3393</v>
      </c>
      <c r="C3447" t="s">
        <v>14</v>
      </c>
      <c r="D3447">
        <v>8</v>
      </c>
    </row>
    <row r="3448" spans="1:4">
      <c r="A3448" t="s">
        <v>47</v>
      </c>
      <c r="B3448">
        <v>3394</v>
      </c>
      <c r="C3448" t="s">
        <v>39</v>
      </c>
      <c r="D3448">
        <v>1</v>
      </c>
    </row>
    <row r="3449" spans="1:4">
      <c r="A3449" t="s">
        <v>47</v>
      </c>
      <c r="B3449">
        <v>3395</v>
      </c>
      <c r="C3449" t="s">
        <v>39</v>
      </c>
      <c r="D3449">
        <v>1</v>
      </c>
    </row>
    <row r="3450" spans="1:4">
      <c r="A3450" t="s">
        <v>47</v>
      </c>
      <c r="B3450">
        <v>3396</v>
      </c>
      <c r="C3450" t="s">
        <v>39</v>
      </c>
      <c r="D3450">
        <v>1</v>
      </c>
    </row>
    <row r="3451" spans="1:4">
      <c r="A3451" t="s">
        <v>47</v>
      </c>
      <c r="B3451">
        <v>3397</v>
      </c>
      <c r="C3451" t="s">
        <v>39</v>
      </c>
      <c r="D3451">
        <v>1</v>
      </c>
    </row>
    <row r="3452" spans="1:4">
      <c r="A3452" t="s">
        <v>47</v>
      </c>
      <c r="B3452">
        <v>3398</v>
      </c>
      <c r="C3452" t="s">
        <v>39</v>
      </c>
      <c r="D3452">
        <v>1</v>
      </c>
    </row>
    <row r="3453" spans="1:4">
      <c r="A3453" t="s">
        <v>47</v>
      </c>
      <c r="B3453">
        <v>3399</v>
      </c>
      <c r="C3453" t="s">
        <v>49</v>
      </c>
      <c r="D3453">
        <v>1</v>
      </c>
    </row>
    <row r="3454" spans="1:4">
      <c r="A3454" t="s">
        <v>47</v>
      </c>
      <c r="B3454">
        <v>3400</v>
      </c>
      <c r="C3454" t="s">
        <v>49</v>
      </c>
      <c r="D3454">
        <v>1</v>
      </c>
    </row>
    <row r="3455" spans="1:4">
      <c r="A3455" t="s">
        <v>47</v>
      </c>
      <c r="B3455">
        <v>3401</v>
      </c>
      <c r="C3455" t="s">
        <v>49</v>
      </c>
      <c r="D3455">
        <v>1</v>
      </c>
    </row>
    <row r="3456" spans="1:4">
      <c r="A3456" t="s">
        <v>47</v>
      </c>
      <c r="B3456">
        <v>3402</v>
      </c>
      <c r="C3456" t="s">
        <v>49</v>
      </c>
      <c r="D3456">
        <v>1</v>
      </c>
    </row>
    <row r="3457" spans="1:4">
      <c r="A3457" t="s">
        <v>47</v>
      </c>
      <c r="B3457">
        <v>3403</v>
      </c>
      <c r="C3457" t="s">
        <v>14</v>
      </c>
      <c r="D3457">
        <v>10</v>
      </c>
    </row>
    <row r="3458" spans="1:4">
      <c r="A3458" t="s">
        <v>47</v>
      </c>
      <c r="B3458">
        <v>3404</v>
      </c>
      <c r="C3458" t="s">
        <v>14</v>
      </c>
      <c r="D3458">
        <v>8</v>
      </c>
    </row>
    <row r="3459" spans="1:4">
      <c r="A3459" t="s">
        <v>47</v>
      </c>
      <c r="B3459">
        <v>3405</v>
      </c>
      <c r="C3459" t="s">
        <v>14</v>
      </c>
      <c r="D3459">
        <v>8</v>
      </c>
    </row>
    <row r="3460" spans="1:4">
      <c r="A3460" t="s">
        <v>47</v>
      </c>
      <c r="B3460">
        <v>3406</v>
      </c>
      <c r="C3460" t="s">
        <v>49</v>
      </c>
      <c r="D3460">
        <v>1</v>
      </c>
    </row>
    <row r="3461" spans="1:4">
      <c r="A3461" t="s">
        <v>47</v>
      </c>
      <c r="B3461">
        <v>3407</v>
      </c>
      <c r="C3461" t="s">
        <v>49</v>
      </c>
      <c r="D3461">
        <v>1</v>
      </c>
    </row>
    <row r="3462" spans="1:4">
      <c r="A3462" t="s">
        <v>47</v>
      </c>
      <c r="B3462">
        <v>3408</v>
      </c>
      <c r="C3462" t="s">
        <v>49</v>
      </c>
      <c r="D3462">
        <v>1</v>
      </c>
    </row>
    <row r="3463" spans="1:4">
      <c r="A3463" t="s">
        <v>47</v>
      </c>
      <c r="B3463">
        <v>3409</v>
      </c>
      <c r="C3463" t="s">
        <v>49</v>
      </c>
      <c r="D3463">
        <v>1</v>
      </c>
    </row>
    <row r="3464" spans="1:4">
      <c r="A3464" t="s">
        <v>47</v>
      </c>
      <c r="B3464">
        <v>3410</v>
      </c>
      <c r="C3464" t="s">
        <v>49</v>
      </c>
      <c r="D3464">
        <v>1</v>
      </c>
    </row>
    <row r="3465" spans="1:4">
      <c r="A3465" t="s">
        <v>47</v>
      </c>
      <c r="B3465">
        <v>3411</v>
      </c>
      <c r="C3465" t="s">
        <v>49</v>
      </c>
      <c r="D3465">
        <v>1</v>
      </c>
    </row>
    <row r="3466" spans="1:4">
      <c r="A3466" t="s">
        <v>47</v>
      </c>
      <c r="B3466">
        <v>3412</v>
      </c>
      <c r="C3466" t="s">
        <v>49</v>
      </c>
      <c r="D3466">
        <v>1</v>
      </c>
    </row>
    <row r="3467" spans="1:4">
      <c r="A3467" t="s">
        <v>47</v>
      </c>
      <c r="B3467">
        <v>3413</v>
      </c>
      <c r="C3467" t="s">
        <v>39</v>
      </c>
      <c r="D3467">
        <v>1</v>
      </c>
    </row>
    <row r="3468" spans="1:4">
      <c r="A3468" t="s">
        <v>47</v>
      </c>
      <c r="B3468">
        <v>3414</v>
      </c>
      <c r="C3468" t="s">
        <v>49</v>
      </c>
      <c r="D3468">
        <v>1</v>
      </c>
    </row>
    <row r="3469" spans="1:4">
      <c r="A3469" t="s">
        <v>47</v>
      </c>
      <c r="B3469">
        <v>3415</v>
      </c>
      <c r="C3469" t="s">
        <v>14</v>
      </c>
      <c r="D3469">
        <v>6</v>
      </c>
    </row>
    <row r="3470" spans="1:4">
      <c r="A3470" t="s">
        <v>47</v>
      </c>
      <c r="B3470">
        <v>3416</v>
      </c>
      <c r="C3470" t="s">
        <v>49</v>
      </c>
      <c r="D3470">
        <v>1</v>
      </c>
    </row>
    <row r="3471" spans="1:4">
      <c r="A3471" t="s">
        <v>47</v>
      </c>
      <c r="B3471">
        <v>3417</v>
      </c>
      <c r="C3471" t="s">
        <v>14</v>
      </c>
      <c r="D3471">
        <v>1</v>
      </c>
    </row>
    <row r="3472" spans="1:4">
      <c r="A3472" t="s">
        <v>47</v>
      </c>
      <c r="B3472">
        <v>3418</v>
      </c>
      <c r="C3472" t="s">
        <v>13</v>
      </c>
      <c r="D3472">
        <v>0.66666666699999999</v>
      </c>
    </row>
    <row r="3473" spans="1:4">
      <c r="A3473" t="s">
        <v>47</v>
      </c>
      <c r="B3473">
        <v>3418</v>
      </c>
      <c r="C3473" t="s">
        <v>14</v>
      </c>
      <c r="D3473">
        <v>0.66666666699999999</v>
      </c>
    </row>
    <row r="3474" spans="1:4">
      <c r="A3474" t="s">
        <v>47</v>
      </c>
      <c r="B3474">
        <v>3419</v>
      </c>
      <c r="C3474" t="s">
        <v>13</v>
      </c>
      <c r="D3474">
        <v>1</v>
      </c>
    </row>
    <row r="3475" spans="1:4">
      <c r="A3475" t="s">
        <v>47</v>
      </c>
      <c r="B3475">
        <v>3419</v>
      </c>
      <c r="C3475" t="s">
        <v>14</v>
      </c>
      <c r="D3475">
        <v>1</v>
      </c>
    </row>
    <row r="3476" spans="1:4">
      <c r="A3476" t="s">
        <v>47</v>
      </c>
      <c r="B3476">
        <v>3420</v>
      </c>
      <c r="C3476" t="s">
        <v>14</v>
      </c>
      <c r="D3476">
        <v>1</v>
      </c>
    </row>
    <row r="3477" spans="1:4">
      <c r="A3477" t="s">
        <v>47</v>
      </c>
      <c r="B3477">
        <v>3420</v>
      </c>
      <c r="C3477" t="s">
        <v>13</v>
      </c>
      <c r="D3477">
        <v>1</v>
      </c>
    </row>
    <row r="3478" spans="1:4">
      <c r="A3478" t="s">
        <v>47</v>
      </c>
      <c r="B3478">
        <v>3421</v>
      </c>
      <c r="C3478" t="s">
        <v>14</v>
      </c>
      <c r="D3478">
        <v>2</v>
      </c>
    </row>
    <row r="3479" spans="1:4">
      <c r="A3479" t="s">
        <v>47</v>
      </c>
      <c r="B3479">
        <v>3422</v>
      </c>
      <c r="C3479" t="s">
        <v>14</v>
      </c>
      <c r="D3479">
        <v>3</v>
      </c>
    </row>
    <row r="3480" spans="1:4">
      <c r="A3480" t="s">
        <v>47</v>
      </c>
      <c r="B3480">
        <v>3423</v>
      </c>
      <c r="C3480" t="s">
        <v>6</v>
      </c>
      <c r="D3480">
        <v>1</v>
      </c>
    </row>
    <row r="3481" spans="1:4">
      <c r="A3481" t="s">
        <v>47</v>
      </c>
      <c r="B3481">
        <v>3424</v>
      </c>
      <c r="C3481" t="s">
        <v>8</v>
      </c>
      <c r="D3481">
        <v>1</v>
      </c>
    </row>
    <row r="3482" spans="1:4">
      <c r="A3482" t="s">
        <v>47</v>
      </c>
      <c r="B3482">
        <v>3425</v>
      </c>
      <c r="C3482" t="s">
        <v>49</v>
      </c>
      <c r="D3482">
        <v>1</v>
      </c>
    </row>
    <row r="3483" spans="1:4">
      <c r="A3483" t="s">
        <v>47</v>
      </c>
      <c r="B3483">
        <v>3426</v>
      </c>
      <c r="C3483" t="s">
        <v>14</v>
      </c>
      <c r="D3483">
        <v>4</v>
      </c>
    </row>
    <row r="3484" spans="1:4">
      <c r="A3484" t="s">
        <v>47</v>
      </c>
      <c r="B3484">
        <v>3427</v>
      </c>
      <c r="C3484" t="s">
        <v>13</v>
      </c>
      <c r="D3484">
        <v>0.66666666699999999</v>
      </c>
    </row>
    <row r="3485" spans="1:4">
      <c r="A3485" t="s">
        <v>47</v>
      </c>
      <c r="B3485">
        <v>3427</v>
      </c>
      <c r="C3485" t="s">
        <v>14</v>
      </c>
      <c r="D3485">
        <v>0.66666666699999999</v>
      </c>
    </row>
    <row r="3486" spans="1:4">
      <c r="A3486" t="s">
        <v>47</v>
      </c>
      <c r="B3486">
        <v>3428</v>
      </c>
      <c r="C3486" t="s">
        <v>39</v>
      </c>
      <c r="D3486">
        <v>1</v>
      </c>
    </row>
    <row r="3487" spans="1:4">
      <c r="A3487" t="s">
        <v>47</v>
      </c>
      <c r="B3487">
        <v>3429</v>
      </c>
      <c r="C3487" t="s">
        <v>8</v>
      </c>
      <c r="D3487">
        <v>1</v>
      </c>
    </row>
    <row r="3488" spans="1:4">
      <c r="A3488" t="s">
        <v>47</v>
      </c>
      <c r="B3488">
        <v>3429</v>
      </c>
      <c r="C3488" t="s">
        <v>14</v>
      </c>
      <c r="D3488">
        <v>1</v>
      </c>
    </row>
    <row r="3489" spans="1:4">
      <c r="A3489" t="s">
        <v>47</v>
      </c>
      <c r="B3489">
        <v>3430</v>
      </c>
      <c r="C3489" t="s">
        <v>8</v>
      </c>
      <c r="D3489">
        <v>1</v>
      </c>
    </row>
    <row r="3490" spans="1:4">
      <c r="A3490" t="s">
        <v>47</v>
      </c>
      <c r="B3490">
        <v>3430</v>
      </c>
      <c r="C3490" t="s">
        <v>14</v>
      </c>
      <c r="D3490">
        <v>1</v>
      </c>
    </row>
    <row r="3491" spans="1:4">
      <c r="A3491" t="s">
        <v>47</v>
      </c>
      <c r="B3491">
        <v>3431</v>
      </c>
      <c r="C3491" t="s">
        <v>6</v>
      </c>
      <c r="D3491">
        <v>1</v>
      </c>
    </row>
    <row r="3492" spans="1:4">
      <c r="A3492" t="s">
        <v>47</v>
      </c>
      <c r="B3492">
        <v>3432</v>
      </c>
      <c r="C3492" t="s">
        <v>8</v>
      </c>
      <c r="D3492">
        <v>1</v>
      </c>
    </row>
    <row r="3493" spans="1:4">
      <c r="A3493" t="s">
        <v>47</v>
      </c>
      <c r="B3493">
        <v>3433</v>
      </c>
      <c r="C3493" t="s">
        <v>8</v>
      </c>
      <c r="D3493">
        <v>1</v>
      </c>
    </row>
    <row r="3494" spans="1:4">
      <c r="A3494" t="s">
        <v>47</v>
      </c>
      <c r="B3494">
        <v>3434</v>
      </c>
      <c r="C3494" t="s">
        <v>6</v>
      </c>
      <c r="D3494">
        <v>1</v>
      </c>
    </row>
    <row r="3495" spans="1:4">
      <c r="A3495" t="s">
        <v>47</v>
      </c>
      <c r="B3495">
        <v>3435</v>
      </c>
      <c r="C3495" t="s">
        <v>8</v>
      </c>
      <c r="D3495">
        <v>1</v>
      </c>
    </row>
    <row r="3496" spans="1:4">
      <c r="A3496" t="s">
        <v>47</v>
      </c>
      <c r="B3496">
        <v>3435</v>
      </c>
      <c r="C3496" t="s">
        <v>14</v>
      </c>
      <c r="D3496">
        <v>1</v>
      </c>
    </row>
    <row r="3497" spans="1:4">
      <c r="A3497" t="s">
        <v>47</v>
      </c>
      <c r="B3497">
        <v>3436</v>
      </c>
      <c r="C3497" t="s">
        <v>8</v>
      </c>
      <c r="D3497">
        <v>1</v>
      </c>
    </row>
    <row r="3498" spans="1:4">
      <c r="A3498" t="s">
        <v>47</v>
      </c>
      <c r="B3498">
        <v>3436</v>
      </c>
      <c r="C3498" t="s">
        <v>14</v>
      </c>
      <c r="D3498">
        <v>1</v>
      </c>
    </row>
    <row r="3499" spans="1:4">
      <c r="A3499" t="s">
        <v>47</v>
      </c>
      <c r="B3499">
        <v>3437</v>
      </c>
      <c r="C3499" t="s">
        <v>8</v>
      </c>
      <c r="D3499">
        <v>1</v>
      </c>
    </row>
    <row r="3500" spans="1:4">
      <c r="A3500" t="s">
        <v>47</v>
      </c>
      <c r="B3500">
        <v>3437</v>
      </c>
      <c r="C3500" t="s">
        <v>14</v>
      </c>
      <c r="D3500">
        <v>2</v>
      </c>
    </row>
    <row r="3501" spans="1:4">
      <c r="A3501" t="s">
        <v>47</v>
      </c>
      <c r="B3501">
        <v>3438</v>
      </c>
      <c r="C3501" t="s">
        <v>49</v>
      </c>
      <c r="D3501">
        <v>1</v>
      </c>
    </row>
    <row r="3502" spans="1:4">
      <c r="A3502" t="s">
        <v>47</v>
      </c>
      <c r="B3502">
        <v>3439</v>
      </c>
      <c r="C3502" t="s">
        <v>8</v>
      </c>
      <c r="D3502">
        <v>1</v>
      </c>
    </row>
    <row r="3503" spans="1:4">
      <c r="A3503" t="s">
        <v>47</v>
      </c>
      <c r="B3503">
        <v>3439</v>
      </c>
      <c r="C3503" t="s">
        <v>14</v>
      </c>
      <c r="D3503">
        <v>2</v>
      </c>
    </row>
    <row r="3504" spans="1:4">
      <c r="A3504" t="s">
        <v>47</v>
      </c>
      <c r="B3504">
        <v>3440</v>
      </c>
      <c r="C3504" t="s">
        <v>14</v>
      </c>
      <c r="D3504">
        <v>6</v>
      </c>
    </row>
    <row r="3505" spans="1:4">
      <c r="A3505" t="s">
        <v>47</v>
      </c>
      <c r="B3505">
        <v>3441</v>
      </c>
      <c r="C3505" t="s">
        <v>8</v>
      </c>
      <c r="D3505">
        <v>1</v>
      </c>
    </row>
    <row r="3506" spans="1:4">
      <c r="A3506" t="s">
        <v>47</v>
      </c>
      <c r="B3506">
        <v>3441</v>
      </c>
      <c r="C3506" t="s">
        <v>14</v>
      </c>
      <c r="D3506">
        <v>1</v>
      </c>
    </row>
    <row r="3507" spans="1:4">
      <c r="A3507" t="s">
        <v>47</v>
      </c>
      <c r="B3507">
        <v>3442</v>
      </c>
      <c r="C3507" t="s">
        <v>39</v>
      </c>
      <c r="D3507">
        <v>1</v>
      </c>
    </row>
    <row r="3508" spans="1:4">
      <c r="A3508" t="s">
        <v>47</v>
      </c>
      <c r="B3508">
        <v>3443</v>
      </c>
      <c r="C3508" t="s">
        <v>8</v>
      </c>
      <c r="D3508">
        <v>1</v>
      </c>
    </row>
    <row r="3509" spans="1:4">
      <c r="A3509" t="s">
        <v>47</v>
      </c>
      <c r="B3509">
        <v>3443</v>
      </c>
      <c r="C3509" t="s">
        <v>14</v>
      </c>
      <c r="D3509">
        <v>3</v>
      </c>
    </row>
    <row r="3510" spans="1:4">
      <c r="A3510" t="s">
        <v>47</v>
      </c>
      <c r="B3510">
        <v>3444</v>
      </c>
      <c r="C3510" t="s">
        <v>49</v>
      </c>
      <c r="D3510">
        <v>1</v>
      </c>
    </row>
    <row r="3511" spans="1:4">
      <c r="A3511" t="s">
        <v>47</v>
      </c>
      <c r="B3511">
        <v>3445</v>
      </c>
      <c r="C3511" t="s">
        <v>8</v>
      </c>
      <c r="D3511">
        <v>1</v>
      </c>
    </row>
    <row r="3512" spans="1:4">
      <c r="A3512" t="s">
        <v>47</v>
      </c>
      <c r="B3512">
        <v>3445</v>
      </c>
      <c r="C3512" t="s">
        <v>14</v>
      </c>
      <c r="D3512">
        <v>3</v>
      </c>
    </row>
    <row r="3513" spans="1:4">
      <c r="A3513" t="s">
        <v>47</v>
      </c>
      <c r="B3513">
        <v>3446</v>
      </c>
      <c r="C3513" t="s">
        <v>49</v>
      </c>
      <c r="D3513">
        <v>1</v>
      </c>
    </row>
    <row r="3514" spans="1:4">
      <c r="A3514" t="s">
        <v>47</v>
      </c>
      <c r="B3514">
        <v>3447</v>
      </c>
      <c r="C3514" t="s">
        <v>8</v>
      </c>
      <c r="D3514">
        <v>1</v>
      </c>
    </row>
    <row r="3515" spans="1:4">
      <c r="A3515" t="s">
        <v>47</v>
      </c>
      <c r="B3515">
        <v>3447</v>
      </c>
      <c r="C3515" t="s">
        <v>14</v>
      </c>
      <c r="D3515">
        <v>2</v>
      </c>
    </row>
    <row r="3516" spans="1:4">
      <c r="A3516" t="s">
        <v>47</v>
      </c>
      <c r="B3516">
        <v>3448</v>
      </c>
      <c r="C3516" t="s">
        <v>49</v>
      </c>
      <c r="D3516">
        <v>1</v>
      </c>
    </row>
    <row r="3517" spans="1:4">
      <c r="A3517" t="s">
        <v>47</v>
      </c>
      <c r="B3517">
        <v>3449</v>
      </c>
      <c r="C3517" t="s">
        <v>49</v>
      </c>
      <c r="D3517">
        <v>1</v>
      </c>
    </row>
    <row r="3518" spans="1:4">
      <c r="A3518" t="s">
        <v>47</v>
      </c>
      <c r="B3518">
        <v>3450</v>
      </c>
      <c r="C3518" t="s">
        <v>49</v>
      </c>
      <c r="D3518">
        <v>1</v>
      </c>
    </row>
    <row r="3519" spans="1:4">
      <c r="A3519" t="s">
        <v>47</v>
      </c>
      <c r="B3519">
        <v>3451</v>
      </c>
      <c r="C3519" t="s">
        <v>10</v>
      </c>
      <c r="D3519">
        <v>1</v>
      </c>
    </row>
    <row r="3520" spans="1:4">
      <c r="A3520" t="s">
        <v>47</v>
      </c>
      <c r="B3520">
        <v>3451</v>
      </c>
      <c r="C3520" t="s">
        <v>14</v>
      </c>
      <c r="D3520">
        <v>6</v>
      </c>
    </row>
    <row r="3521" spans="1:4">
      <c r="A3521" t="s">
        <v>47</v>
      </c>
      <c r="B3521">
        <v>3452</v>
      </c>
      <c r="C3521" t="s">
        <v>6</v>
      </c>
      <c r="D3521">
        <v>1</v>
      </c>
    </row>
    <row r="3522" spans="1:4">
      <c r="A3522" t="s">
        <v>47</v>
      </c>
      <c r="B3522">
        <v>3453</v>
      </c>
      <c r="C3522" t="s">
        <v>49</v>
      </c>
      <c r="D3522">
        <v>1</v>
      </c>
    </row>
    <row r="3523" spans="1:4">
      <c r="A3523" t="s">
        <v>47</v>
      </c>
      <c r="B3523">
        <v>3454</v>
      </c>
      <c r="C3523" t="s">
        <v>6</v>
      </c>
      <c r="D3523">
        <v>1</v>
      </c>
    </row>
    <row r="3524" spans="1:4">
      <c r="A3524" t="s">
        <v>47</v>
      </c>
      <c r="B3524">
        <v>3455</v>
      </c>
      <c r="C3524" t="s">
        <v>49</v>
      </c>
      <c r="D3524">
        <v>1</v>
      </c>
    </row>
    <row r="3525" spans="1:4">
      <c r="A3525" t="s">
        <v>47</v>
      </c>
      <c r="B3525">
        <v>3456</v>
      </c>
      <c r="C3525" t="s">
        <v>14</v>
      </c>
      <c r="D3525">
        <v>6</v>
      </c>
    </row>
    <row r="3526" spans="1:4">
      <c r="A3526" t="s">
        <v>47</v>
      </c>
      <c r="B3526">
        <v>3457</v>
      </c>
      <c r="C3526" t="s">
        <v>39</v>
      </c>
      <c r="D3526">
        <v>1</v>
      </c>
    </row>
    <row r="3527" spans="1:4">
      <c r="A3527" t="s">
        <v>47</v>
      </c>
      <c r="B3527">
        <v>3458</v>
      </c>
      <c r="C3527" t="s">
        <v>49</v>
      </c>
      <c r="D3527">
        <v>1</v>
      </c>
    </row>
    <row r="3528" spans="1:4">
      <c r="A3528" t="s">
        <v>47</v>
      </c>
      <c r="B3528">
        <v>3459</v>
      </c>
      <c r="C3528" t="s">
        <v>49</v>
      </c>
      <c r="D3528">
        <v>1</v>
      </c>
    </row>
    <row r="3529" spans="1:4">
      <c r="A3529" t="s">
        <v>47</v>
      </c>
      <c r="B3529">
        <v>3460</v>
      </c>
      <c r="C3529" t="s">
        <v>8</v>
      </c>
      <c r="D3529">
        <v>1</v>
      </c>
    </row>
    <row r="3530" spans="1:4">
      <c r="A3530" t="s">
        <v>47</v>
      </c>
      <c r="B3530">
        <v>3460</v>
      </c>
      <c r="C3530" t="s">
        <v>14</v>
      </c>
      <c r="D3530">
        <v>1</v>
      </c>
    </row>
    <row r="3531" spans="1:4">
      <c r="A3531" t="s">
        <v>47</v>
      </c>
      <c r="B3531">
        <v>3461</v>
      </c>
      <c r="C3531" t="s">
        <v>49</v>
      </c>
      <c r="D3531">
        <v>1</v>
      </c>
    </row>
    <row r="3532" spans="1:4">
      <c r="A3532" t="s">
        <v>47</v>
      </c>
      <c r="B3532">
        <v>3462</v>
      </c>
      <c r="C3532" t="s">
        <v>49</v>
      </c>
      <c r="D3532">
        <v>1</v>
      </c>
    </row>
    <row r="3533" spans="1:4">
      <c r="A3533" t="s">
        <v>47</v>
      </c>
      <c r="B3533">
        <v>3463</v>
      </c>
      <c r="C3533" t="s">
        <v>49</v>
      </c>
      <c r="D3533">
        <v>1</v>
      </c>
    </row>
    <row r="3534" spans="1:4">
      <c r="A3534" t="s">
        <v>47</v>
      </c>
      <c r="B3534">
        <v>3464</v>
      </c>
      <c r="C3534" t="s">
        <v>14</v>
      </c>
      <c r="D3534">
        <v>2</v>
      </c>
    </row>
    <row r="3535" spans="1:4">
      <c r="A3535" t="s">
        <v>47</v>
      </c>
      <c r="B3535">
        <v>3465</v>
      </c>
      <c r="C3535" t="s">
        <v>49</v>
      </c>
      <c r="D3535">
        <v>1</v>
      </c>
    </row>
    <row r="3536" spans="1:4">
      <c r="A3536" t="s">
        <v>47</v>
      </c>
      <c r="B3536">
        <v>3466</v>
      </c>
      <c r="C3536" t="s">
        <v>49</v>
      </c>
      <c r="D3536">
        <v>1</v>
      </c>
    </row>
    <row r="3537" spans="1:4">
      <c r="A3537" t="s">
        <v>47</v>
      </c>
      <c r="B3537">
        <v>3467</v>
      </c>
      <c r="C3537" t="s">
        <v>49</v>
      </c>
      <c r="D3537">
        <v>1</v>
      </c>
    </row>
    <row r="3538" spans="1:4">
      <c r="A3538" t="s">
        <v>47</v>
      </c>
      <c r="B3538">
        <v>3468</v>
      </c>
      <c r="C3538" t="s">
        <v>49</v>
      </c>
      <c r="D3538">
        <v>1</v>
      </c>
    </row>
    <row r="3539" spans="1:4">
      <c r="A3539" t="s">
        <v>47</v>
      </c>
      <c r="B3539">
        <v>3469</v>
      </c>
      <c r="C3539" t="s">
        <v>49</v>
      </c>
      <c r="D3539">
        <v>1</v>
      </c>
    </row>
    <row r="3540" spans="1:4">
      <c r="A3540" t="s">
        <v>47</v>
      </c>
      <c r="B3540">
        <v>3470</v>
      </c>
      <c r="C3540" t="s">
        <v>49</v>
      </c>
      <c r="D3540">
        <v>1</v>
      </c>
    </row>
    <row r="3541" spans="1:4">
      <c r="A3541" t="s">
        <v>47</v>
      </c>
      <c r="B3541">
        <v>3471</v>
      </c>
      <c r="C3541" t="s">
        <v>49</v>
      </c>
      <c r="D3541">
        <v>1</v>
      </c>
    </row>
    <row r="3542" spans="1:4">
      <c r="A3542" t="s">
        <v>47</v>
      </c>
      <c r="B3542">
        <v>3472</v>
      </c>
      <c r="C3542" t="s">
        <v>48</v>
      </c>
      <c r="D3542">
        <v>1</v>
      </c>
    </row>
    <row r="3543" spans="1:4">
      <c r="A3543" t="s">
        <v>47</v>
      </c>
      <c r="B3543">
        <v>3472</v>
      </c>
      <c r="C3543" t="s">
        <v>14</v>
      </c>
      <c r="D3543">
        <v>3</v>
      </c>
    </row>
    <row r="3544" spans="1:4">
      <c r="A3544" t="s">
        <v>47</v>
      </c>
      <c r="B3544">
        <v>3473</v>
      </c>
      <c r="C3544" t="s">
        <v>49</v>
      </c>
      <c r="D3544">
        <v>1</v>
      </c>
    </row>
    <row r="3545" spans="1:4">
      <c r="A3545" t="s">
        <v>47</v>
      </c>
      <c r="B3545">
        <v>3474</v>
      </c>
      <c r="C3545" t="s">
        <v>49</v>
      </c>
      <c r="D3545">
        <v>1</v>
      </c>
    </row>
    <row r="3546" spans="1:4">
      <c r="A3546" t="s">
        <v>47</v>
      </c>
      <c r="B3546">
        <v>3475</v>
      </c>
      <c r="C3546" t="s">
        <v>49</v>
      </c>
      <c r="D3546">
        <v>1</v>
      </c>
    </row>
    <row r="3547" spans="1:4">
      <c r="A3547" t="s">
        <v>47</v>
      </c>
      <c r="B3547">
        <v>3476</v>
      </c>
      <c r="C3547" t="s">
        <v>6</v>
      </c>
      <c r="D3547">
        <v>1</v>
      </c>
    </row>
    <row r="3548" spans="1:4">
      <c r="A3548" t="s">
        <v>47</v>
      </c>
      <c r="B3548">
        <v>3477</v>
      </c>
      <c r="C3548" t="s">
        <v>6</v>
      </c>
      <c r="D3548">
        <v>1</v>
      </c>
    </row>
    <row r="3549" spans="1:4">
      <c r="A3549" t="s">
        <v>47</v>
      </c>
      <c r="B3549">
        <v>3478</v>
      </c>
      <c r="C3549" t="s">
        <v>6</v>
      </c>
      <c r="D3549">
        <v>1</v>
      </c>
    </row>
    <row r="3550" spans="1:4">
      <c r="A3550" t="s">
        <v>47</v>
      </c>
      <c r="B3550">
        <v>3479</v>
      </c>
      <c r="C3550" t="s">
        <v>6</v>
      </c>
      <c r="D3550">
        <v>1</v>
      </c>
    </row>
    <row r="3551" spans="1:4">
      <c r="A3551" t="s">
        <v>47</v>
      </c>
      <c r="B3551">
        <v>3480</v>
      </c>
      <c r="C3551" t="s">
        <v>6</v>
      </c>
      <c r="D3551">
        <v>1</v>
      </c>
    </row>
    <row r="3552" spans="1:4">
      <c r="A3552" t="s">
        <v>47</v>
      </c>
      <c r="B3552">
        <v>3481</v>
      </c>
      <c r="C3552" t="s">
        <v>6</v>
      </c>
      <c r="D3552">
        <v>1</v>
      </c>
    </row>
    <row r="3553" spans="1:4">
      <c r="A3553" t="s">
        <v>47</v>
      </c>
      <c r="B3553">
        <v>3482</v>
      </c>
      <c r="C3553" t="s">
        <v>6</v>
      </c>
      <c r="D3553">
        <v>1</v>
      </c>
    </row>
    <row r="3554" spans="1:4">
      <c r="A3554" t="s">
        <v>47</v>
      </c>
      <c r="B3554">
        <v>3483</v>
      </c>
      <c r="C3554" t="s">
        <v>6</v>
      </c>
      <c r="D3554">
        <v>1</v>
      </c>
    </row>
    <row r="3555" spans="1:4">
      <c r="A3555" t="s">
        <v>47</v>
      </c>
      <c r="B3555">
        <v>3484</v>
      </c>
      <c r="C3555" t="s">
        <v>39</v>
      </c>
      <c r="D3555">
        <v>1</v>
      </c>
    </row>
    <row r="3556" spans="1:4">
      <c r="A3556" t="s">
        <v>47</v>
      </c>
      <c r="B3556">
        <v>3485</v>
      </c>
      <c r="C3556" t="s">
        <v>39</v>
      </c>
      <c r="D3556">
        <v>1</v>
      </c>
    </row>
    <row r="3557" spans="1:4">
      <c r="A3557" t="s">
        <v>47</v>
      </c>
      <c r="B3557">
        <v>3486</v>
      </c>
      <c r="C3557" t="s">
        <v>39</v>
      </c>
      <c r="D3557">
        <v>1</v>
      </c>
    </row>
    <row r="3558" spans="1:4">
      <c r="A3558" t="s">
        <v>47</v>
      </c>
      <c r="B3558">
        <v>3487</v>
      </c>
      <c r="C3558" t="s">
        <v>39</v>
      </c>
      <c r="D3558">
        <v>1</v>
      </c>
    </row>
    <row r="3559" spans="1:4">
      <c r="A3559" t="s">
        <v>47</v>
      </c>
      <c r="B3559">
        <v>3488</v>
      </c>
      <c r="C3559" t="s">
        <v>39</v>
      </c>
      <c r="D3559">
        <v>1</v>
      </c>
    </row>
    <row r="3560" spans="1:4">
      <c r="A3560" t="s">
        <v>47</v>
      </c>
      <c r="B3560">
        <v>3489</v>
      </c>
      <c r="C3560" t="s">
        <v>39</v>
      </c>
      <c r="D3560">
        <v>1</v>
      </c>
    </row>
    <row r="3561" spans="1:4">
      <c r="A3561" t="s">
        <v>47</v>
      </c>
      <c r="B3561">
        <v>3490</v>
      </c>
      <c r="C3561" t="s">
        <v>39</v>
      </c>
      <c r="D3561">
        <v>1</v>
      </c>
    </row>
    <row r="3562" spans="1:4">
      <c r="A3562" t="s">
        <v>47</v>
      </c>
      <c r="B3562">
        <v>3491</v>
      </c>
      <c r="C3562" t="s">
        <v>39</v>
      </c>
      <c r="D3562">
        <v>1</v>
      </c>
    </row>
    <row r="3563" spans="1:4">
      <c r="A3563" t="s">
        <v>47</v>
      </c>
      <c r="B3563">
        <v>3492</v>
      </c>
      <c r="C3563" t="s">
        <v>39</v>
      </c>
      <c r="D3563">
        <v>1</v>
      </c>
    </row>
    <row r="3564" spans="1:4">
      <c r="A3564" t="s">
        <v>47</v>
      </c>
      <c r="B3564">
        <v>3493</v>
      </c>
      <c r="C3564" t="s">
        <v>49</v>
      </c>
      <c r="D3564">
        <v>1</v>
      </c>
    </row>
    <row r="3565" spans="1:4">
      <c r="A3565" t="s">
        <v>47</v>
      </c>
      <c r="B3565">
        <v>3494</v>
      </c>
      <c r="C3565" t="s">
        <v>49</v>
      </c>
      <c r="D3565">
        <v>1</v>
      </c>
    </row>
    <row r="3566" spans="1:4">
      <c r="A3566" t="s">
        <v>47</v>
      </c>
      <c r="B3566">
        <v>3495</v>
      </c>
      <c r="C3566" t="s">
        <v>39</v>
      </c>
      <c r="D3566">
        <v>1</v>
      </c>
    </row>
    <row r="3567" spans="1:4">
      <c r="A3567" t="s">
        <v>47</v>
      </c>
      <c r="B3567">
        <v>3496</v>
      </c>
      <c r="C3567" t="s">
        <v>49</v>
      </c>
      <c r="D3567">
        <v>1</v>
      </c>
    </row>
    <row r="3568" spans="1:4">
      <c r="A3568" t="s">
        <v>47</v>
      </c>
      <c r="B3568">
        <v>3497</v>
      </c>
      <c r="C3568" t="s">
        <v>39</v>
      </c>
      <c r="D3568">
        <v>1</v>
      </c>
    </row>
    <row r="3569" spans="1:4">
      <c r="A3569" t="s">
        <v>47</v>
      </c>
      <c r="B3569">
        <v>3498</v>
      </c>
      <c r="C3569" t="s">
        <v>39</v>
      </c>
      <c r="D3569">
        <v>1</v>
      </c>
    </row>
    <row r="3570" spans="1:4">
      <c r="A3570" t="s">
        <v>47</v>
      </c>
      <c r="B3570">
        <v>3499</v>
      </c>
      <c r="C3570" t="s">
        <v>39</v>
      </c>
      <c r="D3570">
        <v>1</v>
      </c>
    </row>
    <row r="3571" spans="1:4">
      <c r="A3571" t="s">
        <v>47</v>
      </c>
      <c r="B3571">
        <v>3500</v>
      </c>
      <c r="C3571" t="s">
        <v>39</v>
      </c>
      <c r="D3571">
        <v>1</v>
      </c>
    </row>
    <row r="3572" spans="1:4">
      <c r="A3572" t="s">
        <v>47</v>
      </c>
      <c r="B3572">
        <v>3501</v>
      </c>
      <c r="C3572" t="s">
        <v>39</v>
      </c>
      <c r="D3572">
        <v>1</v>
      </c>
    </row>
    <row r="3573" spans="1:4">
      <c r="A3573" t="s">
        <v>47</v>
      </c>
      <c r="B3573">
        <v>3502</v>
      </c>
      <c r="C3573" t="s">
        <v>39</v>
      </c>
      <c r="D3573">
        <v>1</v>
      </c>
    </row>
    <row r="3574" spans="1:4">
      <c r="A3574" t="s">
        <v>47</v>
      </c>
      <c r="B3574">
        <v>3503</v>
      </c>
      <c r="C3574" t="s">
        <v>39</v>
      </c>
      <c r="D3574">
        <v>1</v>
      </c>
    </row>
    <row r="3575" spans="1:4">
      <c r="A3575" t="s">
        <v>47</v>
      </c>
      <c r="B3575">
        <v>3504</v>
      </c>
      <c r="C3575" t="s">
        <v>39</v>
      </c>
      <c r="D3575">
        <v>1</v>
      </c>
    </row>
    <row r="3576" spans="1:4">
      <c r="A3576" t="s">
        <v>47</v>
      </c>
      <c r="B3576">
        <v>3505</v>
      </c>
      <c r="C3576" t="s">
        <v>39</v>
      </c>
      <c r="D3576">
        <v>1</v>
      </c>
    </row>
    <row r="3577" spans="1:4">
      <c r="A3577" t="s">
        <v>47</v>
      </c>
      <c r="B3577">
        <v>3506</v>
      </c>
      <c r="C3577" t="s">
        <v>39</v>
      </c>
      <c r="D3577">
        <v>1</v>
      </c>
    </row>
    <row r="3578" spans="1:4">
      <c r="A3578" t="s">
        <v>47</v>
      </c>
      <c r="B3578">
        <v>3507</v>
      </c>
      <c r="C3578" t="s">
        <v>39</v>
      </c>
      <c r="D3578">
        <v>1</v>
      </c>
    </row>
    <row r="3579" spans="1:4">
      <c r="A3579" t="s">
        <v>47</v>
      </c>
      <c r="B3579">
        <v>3508</v>
      </c>
      <c r="C3579" t="s">
        <v>49</v>
      </c>
      <c r="D3579">
        <v>1</v>
      </c>
    </row>
    <row r="3580" spans="1:4">
      <c r="A3580" t="s">
        <v>47</v>
      </c>
      <c r="B3580">
        <v>3509</v>
      </c>
      <c r="C3580" t="s">
        <v>49</v>
      </c>
      <c r="D3580">
        <v>1</v>
      </c>
    </row>
    <row r="3581" spans="1:4">
      <c r="A3581" t="s">
        <v>47</v>
      </c>
      <c r="B3581">
        <v>3510</v>
      </c>
      <c r="C3581" t="s">
        <v>39</v>
      </c>
      <c r="D3581">
        <v>1</v>
      </c>
    </row>
    <row r="3582" spans="1:4">
      <c r="A3582" t="s">
        <v>47</v>
      </c>
      <c r="B3582">
        <v>3511</v>
      </c>
      <c r="C3582" t="s">
        <v>39</v>
      </c>
      <c r="D3582">
        <v>1</v>
      </c>
    </row>
    <row r="3583" spans="1:4">
      <c r="A3583" t="s">
        <v>47</v>
      </c>
      <c r="B3583">
        <v>3512</v>
      </c>
      <c r="C3583" t="s">
        <v>39</v>
      </c>
      <c r="D3583">
        <v>1</v>
      </c>
    </row>
    <row r="3584" spans="1:4">
      <c r="A3584" t="s">
        <v>47</v>
      </c>
      <c r="B3584">
        <v>3513</v>
      </c>
      <c r="C3584" t="s">
        <v>39</v>
      </c>
      <c r="D3584">
        <v>1</v>
      </c>
    </row>
    <row r="3585" spans="1:4">
      <c r="A3585" t="s">
        <v>47</v>
      </c>
      <c r="B3585">
        <v>3514</v>
      </c>
      <c r="C3585" t="s">
        <v>49</v>
      </c>
      <c r="D3585">
        <v>1</v>
      </c>
    </row>
    <row r="3586" spans="1:4">
      <c r="A3586" t="s">
        <v>47</v>
      </c>
      <c r="B3586">
        <v>3515</v>
      </c>
      <c r="C3586" t="s">
        <v>49</v>
      </c>
      <c r="D3586">
        <v>1</v>
      </c>
    </row>
    <row r="3587" spans="1:4">
      <c r="A3587" t="s">
        <v>47</v>
      </c>
      <c r="B3587">
        <v>3516</v>
      </c>
      <c r="C3587" t="s">
        <v>49</v>
      </c>
      <c r="D3587">
        <v>1</v>
      </c>
    </row>
    <row r="3588" spans="1:4">
      <c r="A3588" t="s">
        <v>47</v>
      </c>
      <c r="B3588">
        <v>3517</v>
      </c>
      <c r="C3588" t="s">
        <v>49</v>
      </c>
      <c r="D3588">
        <v>1</v>
      </c>
    </row>
    <row r="3589" spans="1:4">
      <c r="A3589" t="s">
        <v>47</v>
      </c>
      <c r="B3589">
        <v>3518</v>
      </c>
      <c r="C3589" t="s">
        <v>49</v>
      </c>
      <c r="D3589">
        <v>1</v>
      </c>
    </row>
    <row r="3590" spans="1:4">
      <c r="A3590" t="s">
        <v>47</v>
      </c>
      <c r="B3590">
        <v>3519</v>
      </c>
      <c r="C3590" t="s">
        <v>39</v>
      </c>
      <c r="D3590">
        <v>1</v>
      </c>
    </row>
    <row r="3591" spans="1:4">
      <c r="A3591" t="s">
        <v>47</v>
      </c>
      <c r="B3591">
        <v>3520</v>
      </c>
      <c r="C3591" t="s">
        <v>49</v>
      </c>
      <c r="D3591">
        <v>1</v>
      </c>
    </row>
    <row r="3592" spans="1:4">
      <c r="A3592" t="s">
        <v>47</v>
      </c>
      <c r="B3592">
        <v>3521</v>
      </c>
      <c r="C3592" t="s">
        <v>39</v>
      </c>
      <c r="D359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8A53-6060-4CB8-B5CE-EEF98C6FCCBB}">
  <dimension ref="A1:D3082"/>
  <sheetViews>
    <sheetView workbookViewId="0"/>
  </sheetViews>
  <sheetFormatPr defaultRowHeight="12.75"/>
  <cols>
    <col min="1" max="1" width="12.5703125" bestFit="1" customWidth="1"/>
  </cols>
  <sheetData>
    <row r="1" spans="1:4">
      <c r="A1" t="s">
        <v>44</v>
      </c>
      <c r="B1" t="s">
        <v>16</v>
      </c>
      <c r="C1" t="s">
        <v>45</v>
      </c>
      <c r="D1" t="s">
        <v>46</v>
      </c>
    </row>
    <row r="2" spans="1:4">
      <c r="A2" t="s">
        <v>356</v>
      </c>
      <c r="B2">
        <v>1</v>
      </c>
      <c r="C2" t="s">
        <v>357</v>
      </c>
      <c r="D2">
        <v>1</v>
      </c>
    </row>
    <row r="3" spans="1:4">
      <c r="A3" t="s">
        <v>356</v>
      </c>
      <c r="B3">
        <v>2</v>
      </c>
      <c r="C3" t="s">
        <v>358</v>
      </c>
      <c r="D3">
        <v>1</v>
      </c>
    </row>
    <row r="4" spans="1:4">
      <c r="A4" t="s">
        <v>356</v>
      </c>
      <c r="B4">
        <v>3</v>
      </c>
      <c r="C4" t="s">
        <v>357</v>
      </c>
      <c r="D4">
        <v>1</v>
      </c>
    </row>
    <row r="5" spans="1:4">
      <c r="A5" t="s">
        <v>356</v>
      </c>
      <c r="B5">
        <v>4</v>
      </c>
      <c r="C5" t="s">
        <v>359</v>
      </c>
      <c r="D5">
        <v>1</v>
      </c>
    </row>
    <row r="6" spans="1:4">
      <c r="A6" t="s">
        <v>356</v>
      </c>
      <c r="B6">
        <v>5</v>
      </c>
      <c r="C6" t="s">
        <v>359</v>
      </c>
      <c r="D6">
        <v>1</v>
      </c>
    </row>
    <row r="7" spans="1:4">
      <c r="A7" t="s">
        <v>356</v>
      </c>
      <c r="B7">
        <v>6</v>
      </c>
      <c r="C7" t="s">
        <v>358</v>
      </c>
      <c r="D7">
        <v>1</v>
      </c>
    </row>
    <row r="8" spans="1:4">
      <c r="A8" t="s">
        <v>356</v>
      </c>
      <c r="B8">
        <v>7</v>
      </c>
      <c r="C8" t="s">
        <v>359</v>
      </c>
      <c r="D8">
        <v>1</v>
      </c>
    </row>
    <row r="9" spans="1:4">
      <c r="A9" t="s">
        <v>356</v>
      </c>
      <c r="B9">
        <v>8</v>
      </c>
      <c r="C9" t="s">
        <v>358</v>
      </c>
      <c r="D9">
        <v>1</v>
      </c>
    </row>
    <row r="10" spans="1:4">
      <c r="A10" t="s">
        <v>356</v>
      </c>
      <c r="B10">
        <v>9</v>
      </c>
      <c r="C10" t="s">
        <v>358</v>
      </c>
      <c r="D10">
        <v>1</v>
      </c>
    </row>
    <row r="11" spans="1:4">
      <c r="A11" t="s">
        <v>356</v>
      </c>
      <c r="B11">
        <v>10</v>
      </c>
      <c r="C11" t="s">
        <v>358</v>
      </c>
      <c r="D11">
        <v>1</v>
      </c>
    </row>
    <row r="12" spans="1:4">
      <c r="A12" t="s">
        <v>356</v>
      </c>
      <c r="B12">
        <v>11</v>
      </c>
      <c r="C12" t="s">
        <v>358</v>
      </c>
      <c r="D12">
        <v>1</v>
      </c>
    </row>
    <row r="13" spans="1:4">
      <c r="A13" t="s">
        <v>356</v>
      </c>
      <c r="B13">
        <v>12</v>
      </c>
      <c r="C13" t="s">
        <v>358</v>
      </c>
      <c r="D13">
        <v>1</v>
      </c>
    </row>
    <row r="14" spans="1:4">
      <c r="A14" t="s">
        <v>356</v>
      </c>
      <c r="B14">
        <v>13</v>
      </c>
      <c r="C14" t="s">
        <v>358</v>
      </c>
      <c r="D14">
        <v>1</v>
      </c>
    </row>
    <row r="15" spans="1:4">
      <c r="A15" t="s">
        <v>356</v>
      </c>
      <c r="B15">
        <v>14</v>
      </c>
      <c r="C15" t="s">
        <v>358</v>
      </c>
      <c r="D15">
        <v>1</v>
      </c>
    </row>
    <row r="16" spans="1:4">
      <c r="A16" t="s">
        <v>356</v>
      </c>
      <c r="B16">
        <v>15</v>
      </c>
      <c r="C16" t="s">
        <v>359</v>
      </c>
      <c r="D16">
        <v>1</v>
      </c>
    </row>
    <row r="17" spans="1:4">
      <c r="A17" t="s">
        <v>356</v>
      </c>
      <c r="B17">
        <v>16</v>
      </c>
      <c r="C17" t="s">
        <v>359</v>
      </c>
      <c r="D17">
        <v>1</v>
      </c>
    </row>
    <row r="18" spans="1:4">
      <c r="A18" t="s">
        <v>356</v>
      </c>
      <c r="B18">
        <v>17</v>
      </c>
      <c r="C18" t="s">
        <v>360</v>
      </c>
      <c r="D18">
        <v>1</v>
      </c>
    </row>
    <row r="19" spans="1:4">
      <c r="A19" t="s">
        <v>356</v>
      </c>
      <c r="B19">
        <v>18</v>
      </c>
      <c r="C19" t="s">
        <v>358</v>
      </c>
      <c r="D19">
        <v>1</v>
      </c>
    </row>
    <row r="20" spans="1:4">
      <c r="A20" t="s">
        <v>356</v>
      </c>
      <c r="B20">
        <v>19</v>
      </c>
      <c r="C20" t="s">
        <v>358</v>
      </c>
      <c r="D20">
        <v>1</v>
      </c>
    </row>
    <row r="21" spans="1:4">
      <c r="A21" t="s">
        <v>356</v>
      </c>
      <c r="B21">
        <v>20</v>
      </c>
      <c r="C21" t="s">
        <v>358</v>
      </c>
      <c r="D21">
        <v>1</v>
      </c>
    </row>
    <row r="22" spans="1:4">
      <c r="A22" t="s">
        <v>356</v>
      </c>
      <c r="B22">
        <v>21</v>
      </c>
      <c r="C22" t="s">
        <v>358</v>
      </c>
      <c r="D22">
        <v>1</v>
      </c>
    </row>
    <row r="23" spans="1:4">
      <c r="A23" t="s">
        <v>356</v>
      </c>
      <c r="B23">
        <v>22</v>
      </c>
      <c r="C23" t="s">
        <v>361</v>
      </c>
      <c r="D23">
        <v>1</v>
      </c>
    </row>
    <row r="24" spans="1:4">
      <c r="A24" t="s">
        <v>356</v>
      </c>
      <c r="B24">
        <v>23</v>
      </c>
      <c r="C24" t="s">
        <v>362</v>
      </c>
      <c r="D24">
        <v>1</v>
      </c>
    </row>
    <row r="25" spans="1:4">
      <c r="A25" t="s">
        <v>356</v>
      </c>
      <c r="B25">
        <v>24</v>
      </c>
      <c r="C25" t="s">
        <v>357</v>
      </c>
      <c r="D25">
        <v>1</v>
      </c>
    </row>
    <row r="26" spans="1:4">
      <c r="A26" t="s">
        <v>356</v>
      </c>
      <c r="B26">
        <v>25</v>
      </c>
      <c r="C26" t="s">
        <v>362</v>
      </c>
      <c r="D26">
        <v>1</v>
      </c>
    </row>
    <row r="27" spans="1:4">
      <c r="A27" t="s">
        <v>356</v>
      </c>
      <c r="B27">
        <v>26</v>
      </c>
      <c r="C27" t="s">
        <v>358</v>
      </c>
      <c r="D27">
        <v>1</v>
      </c>
    </row>
    <row r="28" spans="1:4">
      <c r="A28" t="s">
        <v>356</v>
      </c>
      <c r="B28">
        <v>27</v>
      </c>
      <c r="C28" t="s">
        <v>358</v>
      </c>
      <c r="D28">
        <v>1</v>
      </c>
    </row>
    <row r="29" spans="1:4">
      <c r="A29" t="s">
        <v>356</v>
      </c>
      <c r="B29">
        <v>28</v>
      </c>
      <c r="C29" t="s">
        <v>362</v>
      </c>
      <c r="D29">
        <v>1</v>
      </c>
    </row>
    <row r="30" spans="1:4">
      <c r="A30" t="s">
        <v>356</v>
      </c>
      <c r="B30">
        <v>29</v>
      </c>
      <c r="C30" t="s">
        <v>361</v>
      </c>
      <c r="D30">
        <v>1</v>
      </c>
    </row>
    <row r="31" spans="1:4">
      <c r="A31" t="s">
        <v>356</v>
      </c>
      <c r="B31">
        <v>30</v>
      </c>
      <c r="C31" t="s">
        <v>362</v>
      </c>
      <c r="D31">
        <v>1</v>
      </c>
    </row>
    <row r="32" spans="1:4">
      <c r="A32" t="s">
        <v>356</v>
      </c>
      <c r="B32">
        <v>31</v>
      </c>
      <c r="C32" t="s">
        <v>358</v>
      </c>
      <c r="D32">
        <v>1</v>
      </c>
    </row>
    <row r="33" spans="1:4">
      <c r="A33" t="s">
        <v>356</v>
      </c>
      <c r="B33">
        <v>32</v>
      </c>
      <c r="C33" t="s">
        <v>363</v>
      </c>
      <c r="D33">
        <v>1</v>
      </c>
    </row>
    <row r="34" spans="1:4">
      <c r="A34" t="s">
        <v>356</v>
      </c>
      <c r="B34">
        <v>33</v>
      </c>
      <c r="C34" t="s">
        <v>363</v>
      </c>
      <c r="D34">
        <v>1</v>
      </c>
    </row>
    <row r="35" spans="1:4">
      <c r="A35" t="s">
        <v>356</v>
      </c>
      <c r="B35">
        <v>34</v>
      </c>
      <c r="C35" t="s">
        <v>364</v>
      </c>
      <c r="D35">
        <v>1</v>
      </c>
    </row>
    <row r="36" spans="1:4">
      <c r="A36" t="s">
        <v>356</v>
      </c>
      <c r="B36">
        <v>35</v>
      </c>
      <c r="C36" t="s">
        <v>358</v>
      </c>
      <c r="D36">
        <v>1</v>
      </c>
    </row>
    <row r="37" spans="1:4">
      <c r="A37" t="s">
        <v>356</v>
      </c>
      <c r="B37">
        <v>36</v>
      </c>
      <c r="C37" t="s">
        <v>357</v>
      </c>
      <c r="D37">
        <v>1</v>
      </c>
    </row>
    <row r="38" spans="1:4">
      <c r="A38" t="s">
        <v>356</v>
      </c>
      <c r="B38">
        <v>37</v>
      </c>
      <c r="C38" t="s">
        <v>357</v>
      </c>
      <c r="D38">
        <v>1</v>
      </c>
    </row>
    <row r="39" spans="1:4">
      <c r="A39" t="s">
        <v>356</v>
      </c>
      <c r="B39">
        <v>38</v>
      </c>
      <c r="C39" t="s">
        <v>358</v>
      </c>
      <c r="D39">
        <v>1</v>
      </c>
    </row>
    <row r="40" spans="1:4">
      <c r="A40" t="s">
        <v>356</v>
      </c>
      <c r="B40">
        <v>39</v>
      </c>
      <c r="C40" t="s">
        <v>357</v>
      </c>
      <c r="D40">
        <v>1</v>
      </c>
    </row>
    <row r="41" spans="1:4">
      <c r="A41" t="s">
        <v>356</v>
      </c>
      <c r="B41">
        <v>40</v>
      </c>
      <c r="C41" t="s">
        <v>358</v>
      </c>
      <c r="D41">
        <v>1</v>
      </c>
    </row>
    <row r="42" spans="1:4">
      <c r="A42" t="s">
        <v>356</v>
      </c>
      <c r="B42">
        <v>41</v>
      </c>
      <c r="C42" t="s">
        <v>364</v>
      </c>
      <c r="D42">
        <v>1</v>
      </c>
    </row>
    <row r="43" spans="1:4">
      <c r="A43" t="s">
        <v>356</v>
      </c>
      <c r="B43">
        <v>42</v>
      </c>
      <c r="C43" t="s">
        <v>363</v>
      </c>
      <c r="D43">
        <v>1</v>
      </c>
    </row>
    <row r="44" spans="1:4">
      <c r="A44" t="s">
        <v>356</v>
      </c>
      <c r="B44">
        <v>43</v>
      </c>
      <c r="C44" t="s">
        <v>361</v>
      </c>
      <c r="D44">
        <v>1</v>
      </c>
    </row>
    <row r="45" spans="1:4">
      <c r="A45" t="s">
        <v>356</v>
      </c>
      <c r="B45">
        <v>44</v>
      </c>
      <c r="C45" t="s">
        <v>362</v>
      </c>
      <c r="D45">
        <v>1</v>
      </c>
    </row>
    <row r="46" spans="1:4">
      <c r="A46" t="s">
        <v>356</v>
      </c>
      <c r="B46">
        <v>45</v>
      </c>
      <c r="C46" t="s">
        <v>358</v>
      </c>
      <c r="D46">
        <v>1</v>
      </c>
    </row>
    <row r="47" spans="1:4">
      <c r="A47" t="s">
        <v>356</v>
      </c>
      <c r="B47">
        <v>46</v>
      </c>
      <c r="C47" t="s">
        <v>365</v>
      </c>
      <c r="D47">
        <v>1</v>
      </c>
    </row>
    <row r="48" spans="1:4">
      <c r="A48" t="s">
        <v>356</v>
      </c>
      <c r="B48">
        <v>47</v>
      </c>
      <c r="C48" t="s">
        <v>358</v>
      </c>
      <c r="D48">
        <v>1</v>
      </c>
    </row>
    <row r="49" spans="1:4">
      <c r="A49" t="s">
        <v>356</v>
      </c>
      <c r="B49">
        <v>48</v>
      </c>
      <c r="C49" t="s">
        <v>363</v>
      </c>
      <c r="D49">
        <v>1</v>
      </c>
    </row>
    <row r="50" spans="1:4">
      <c r="A50" t="s">
        <v>356</v>
      </c>
      <c r="B50">
        <v>49</v>
      </c>
      <c r="C50" t="s">
        <v>357</v>
      </c>
      <c r="D50">
        <v>1</v>
      </c>
    </row>
    <row r="51" spans="1:4">
      <c r="A51" t="s">
        <v>356</v>
      </c>
      <c r="B51">
        <v>50</v>
      </c>
      <c r="C51" t="s">
        <v>366</v>
      </c>
      <c r="D51">
        <v>1</v>
      </c>
    </row>
    <row r="52" spans="1:4">
      <c r="A52" t="s">
        <v>356</v>
      </c>
      <c r="B52">
        <v>51</v>
      </c>
      <c r="C52" t="s">
        <v>357</v>
      </c>
      <c r="D52">
        <v>1</v>
      </c>
    </row>
    <row r="53" spans="1:4">
      <c r="A53" t="s">
        <v>356</v>
      </c>
      <c r="B53">
        <v>52</v>
      </c>
      <c r="C53" t="s">
        <v>357</v>
      </c>
      <c r="D53">
        <v>1</v>
      </c>
    </row>
    <row r="54" spans="1:4">
      <c r="A54" t="s">
        <v>356</v>
      </c>
      <c r="B54">
        <v>53</v>
      </c>
      <c r="C54" t="s">
        <v>357</v>
      </c>
      <c r="D54">
        <v>1</v>
      </c>
    </row>
    <row r="55" spans="1:4">
      <c r="A55" t="s">
        <v>356</v>
      </c>
      <c r="B55">
        <v>54</v>
      </c>
      <c r="C55" t="s">
        <v>362</v>
      </c>
      <c r="D55">
        <v>1</v>
      </c>
    </row>
    <row r="56" spans="1:4">
      <c r="A56" t="s">
        <v>356</v>
      </c>
      <c r="B56">
        <v>55</v>
      </c>
      <c r="C56" t="s">
        <v>357</v>
      </c>
      <c r="D56">
        <v>1</v>
      </c>
    </row>
    <row r="57" spans="1:4">
      <c r="A57" t="s">
        <v>356</v>
      </c>
      <c r="B57">
        <v>56</v>
      </c>
      <c r="C57" t="s">
        <v>367</v>
      </c>
      <c r="D57">
        <v>1</v>
      </c>
    </row>
    <row r="58" spans="1:4">
      <c r="A58" t="s">
        <v>356</v>
      </c>
      <c r="B58">
        <v>57</v>
      </c>
      <c r="C58" t="s">
        <v>361</v>
      </c>
      <c r="D58">
        <v>1</v>
      </c>
    </row>
    <row r="59" spans="1:4">
      <c r="A59" t="s">
        <v>356</v>
      </c>
      <c r="B59">
        <v>58</v>
      </c>
      <c r="C59" t="s">
        <v>361</v>
      </c>
      <c r="D59">
        <v>1</v>
      </c>
    </row>
    <row r="60" spans="1:4">
      <c r="A60" t="s">
        <v>356</v>
      </c>
      <c r="B60">
        <v>59</v>
      </c>
      <c r="C60" t="s">
        <v>357</v>
      </c>
      <c r="D60">
        <v>1</v>
      </c>
    </row>
    <row r="61" spans="1:4">
      <c r="A61" t="s">
        <v>356</v>
      </c>
      <c r="B61">
        <v>60</v>
      </c>
      <c r="C61" t="s">
        <v>357</v>
      </c>
      <c r="D61">
        <v>1</v>
      </c>
    </row>
    <row r="62" spans="1:4">
      <c r="A62" t="s">
        <v>356</v>
      </c>
      <c r="B62">
        <v>61</v>
      </c>
      <c r="C62" t="s">
        <v>358</v>
      </c>
      <c r="D62">
        <v>1</v>
      </c>
    </row>
    <row r="63" spans="1:4">
      <c r="A63" t="s">
        <v>356</v>
      </c>
      <c r="B63">
        <v>62</v>
      </c>
      <c r="C63" t="s">
        <v>362</v>
      </c>
      <c r="D63">
        <v>1</v>
      </c>
    </row>
    <row r="64" spans="1:4">
      <c r="A64" t="s">
        <v>356</v>
      </c>
      <c r="B64">
        <v>63</v>
      </c>
      <c r="C64" t="s">
        <v>362</v>
      </c>
      <c r="D64">
        <v>1</v>
      </c>
    </row>
    <row r="65" spans="1:4">
      <c r="A65" t="s">
        <v>356</v>
      </c>
      <c r="B65">
        <v>64</v>
      </c>
      <c r="C65" t="s">
        <v>360</v>
      </c>
      <c r="D65">
        <v>1</v>
      </c>
    </row>
    <row r="66" spans="1:4">
      <c r="A66" t="s">
        <v>356</v>
      </c>
      <c r="B66">
        <v>65</v>
      </c>
      <c r="C66" t="s">
        <v>358</v>
      </c>
      <c r="D66">
        <v>1</v>
      </c>
    </row>
    <row r="67" spans="1:4">
      <c r="A67" t="s">
        <v>356</v>
      </c>
      <c r="B67">
        <v>66</v>
      </c>
      <c r="C67" t="s">
        <v>368</v>
      </c>
      <c r="D67">
        <v>1</v>
      </c>
    </row>
    <row r="68" spans="1:4">
      <c r="A68" t="s">
        <v>356</v>
      </c>
      <c r="B68">
        <v>67</v>
      </c>
      <c r="C68" t="s">
        <v>358</v>
      </c>
      <c r="D68">
        <v>1</v>
      </c>
    </row>
    <row r="69" spans="1:4">
      <c r="A69" t="s">
        <v>356</v>
      </c>
      <c r="B69">
        <v>68</v>
      </c>
      <c r="C69" t="s">
        <v>358</v>
      </c>
      <c r="D69">
        <v>1</v>
      </c>
    </row>
    <row r="70" spans="1:4">
      <c r="A70" t="s">
        <v>356</v>
      </c>
      <c r="B70">
        <v>69</v>
      </c>
      <c r="C70" t="s">
        <v>358</v>
      </c>
      <c r="D70">
        <v>1</v>
      </c>
    </row>
    <row r="71" spans="1:4">
      <c r="A71" t="s">
        <v>356</v>
      </c>
      <c r="B71">
        <v>70</v>
      </c>
      <c r="C71" t="s">
        <v>358</v>
      </c>
      <c r="D71">
        <v>1</v>
      </c>
    </row>
    <row r="72" spans="1:4">
      <c r="A72" t="s">
        <v>356</v>
      </c>
      <c r="B72">
        <v>71</v>
      </c>
      <c r="C72" t="s">
        <v>362</v>
      </c>
      <c r="D72">
        <v>1</v>
      </c>
    </row>
    <row r="73" spans="1:4">
      <c r="A73" t="s">
        <v>356</v>
      </c>
      <c r="B73">
        <v>73</v>
      </c>
      <c r="C73" t="s">
        <v>358</v>
      </c>
      <c r="D73">
        <v>1</v>
      </c>
    </row>
    <row r="74" spans="1:4">
      <c r="A74" t="s">
        <v>356</v>
      </c>
      <c r="B74">
        <v>74</v>
      </c>
      <c r="C74" t="s">
        <v>357</v>
      </c>
      <c r="D74">
        <v>1</v>
      </c>
    </row>
    <row r="75" spans="1:4">
      <c r="A75" t="s">
        <v>356</v>
      </c>
      <c r="B75">
        <v>75</v>
      </c>
      <c r="C75" t="s">
        <v>358</v>
      </c>
      <c r="D75">
        <v>1</v>
      </c>
    </row>
    <row r="76" spans="1:4">
      <c r="A76" t="s">
        <v>356</v>
      </c>
      <c r="B76">
        <v>76</v>
      </c>
      <c r="C76" t="s">
        <v>360</v>
      </c>
      <c r="D76">
        <v>1</v>
      </c>
    </row>
    <row r="77" spans="1:4">
      <c r="A77" t="s">
        <v>356</v>
      </c>
      <c r="B77">
        <v>77</v>
      </c>
      <c r="C77" t="s">
        <v>369</v>
      </c>
      <c r="D77">
        <v>1</v>
      </c>
    </row>
    <row r="78" spans="1:4">
      <c r="A78" t="s">
        <v>356</v>
      </c>
      <c r="B78">
        <v>78</v>
      </c>
      <c r="C78" t="s">
        <v>360</v>
      </c>
      <c r="D78">
        <v>1</v>
      </c>
    </row>
    <row r="79" spans="1:4">
      <c r="A79" t="s">
        <v>356</v>
      </c>
      <c r="B79">
        <v>79</v>
      </c>
      <c r="C79" t="s">
        <v>358</v>
      </c>
      <c r="D79">
        <v>1</v>
      </c>
    </row>
    <row r="80" spans="1:4">
      <c r="A80" t="s">
        <v>356</v>
      </c>
      <c r="B80">
        <v>80</v>
      </c>
      <c r="C80" t="s">
        <v>357</v>
      </c>
      <c r="D80">
        <v>1</v>
      </c>
    </row>
    <row r="81" spans="1:4">
      <c r="A81" t="s">
        <v>356</v>
      </c>
      <c r="B81">
        <v>81</v>
      </c>
      <c r="C81" t="s">
        <v>357</v>
      </c>
      <c r="D81">
        <v>1</v>
      </c>
    </row>
    <row r="82" spans="1:4">
      <c r="A82" t="s">
        <v>356</v>
      </c>
      <c r="B82">
        <v>82</v>
      </c>
      <c r="C82" t="s">
        <v>358</v>
      </c>
      <c r="D82">
        <v>1</v>
      </c>
    </row>
    <row r="83" spans="1:4">
      <c r="A83" t="s">
        <v>356</v>
      </c>
      <c r="B83">
        <v>83</v>
      </c>
      <c r="C83" t="s">
        <v>362</v>
      </c>
      <c r="D83">
        <v>1</v>
      </c>
    </row>
    <row r="84" spans="1:4">
      <c r="A84" t="s">
        <v>356</v>
      </c>
      <c r="B84">
        <v>84</v>
      </c>
      <c r="C84" t="s">
        <v>357</v>
      </c>
      <c r="D84">
        <v>1</v>
      </c>
    </row>
    <row r="85" spans="1:4">
      <c r="A85" t="s">
        <v>356</v>
      </c>
      <c r="B85">
        <v>85</v>
      </c>
      <c r="C85" t="s">
        <v>370</v>
      </c>
      <c r="D85">
        <v>1</v>
      </c>
    </row>
    <row r="86" spans="1:4">
      <c r="A86" t="s">
        <v>356</v>
      </c>
      <c r="B86">
        <v>86</v>
      </c>
      <c r="C86" t="s">
        <v>357</v>
      </c>
      <c r="D86">
        <v>1</v>
      </c>
    </row>
    <row r="87" spans="1:4">
      <c r="A87" t="s">
        <v>356</v>
      </c>
      <c r="B87">
        <v>88</v>
      </c>
      <c r="C87" t="s">
        <v>362</v>
      </c>
      <c r="D87">
        <v>1</v>
      </c>
    </row>
    <row r="88" spans="1:4">
      <c r="A88" t="s">
        <v>356</v>
      </c>
      <c r="B88">
        <v>89</v>
      </c>
      <c r="C88" t="s">
        <v>362</v>
      </c>
      <c r="D88">
        <v>1</v>
      </c>
    </row>
    <row r="89" spans="1:4">
      <c r="A89" t="s">
        <v>356</v>
      </c>
      <c r="B89">
        <v>90</v>
      </c>
      <c r="C89" t="s">
        <v>357</v>
      </c>
      <c r="D89">
        <v>1</v>
      </c>
    </row>
    <row r="90" spans="1:4">
      <c r="A90" t="s">
        <v>356</v>
      </c>
      <c r="B90">
        <v>91</v>
      </c>
      <c r="C90" t="s">
        <v>358</v>
      </c>
      <c r="D90">
        <v>1</v>
      </c>
    </row>
    <row r="91" spans="1:4">
      <c r="A91" t="s">
        <v>356</v>
      </c>
      <c r="B91">
        <v>92</v>
      </c>
      <c r="C91" t="s">
        <v>357</v>
      </c>
      <c r="D91">
        <v>1</v>
      </c>
    </row>
    <row r="92" spans="1:4">
      <c r="A92" t="s">
        <v>356</v>
      </c>
      <c r="B92">
        <v>94</v>
      </c>
      <c r="C92" t="s">
        <v>357</v>
      </c>
      <c r="D92">
        <v>1</v>
      </c>
    </row>
    <row r="93" spans="1:4">
      <c r="A93" t="s">
        <v>356</v>
      </c>
      <c r="B93">
        <v>95</v>
      </c>
      <c r="C93" t="s">
        <v>358</v>
      </c>
      <c r="D93">
        <v>1</v>
      </c>
    </row>
    <row r="94" spans="1:4">
      <c r="A94" t="s">
        <v>356</v>
      </c>
      <c r="B94">
        <v>96</v>
      </c>
      <c r="C94" t="s">
        <v>362</v>
      </c>
      <c r="D94">
        <v>1</v>
      </c>
    </row>
    <row r="95" spans="1:4">
      <c r="A95" t="s">
        <v>356</v>
      </c>
      <c r="B95">
        <v>97</v>
      </c>
      <c r="C95" t="s">
        <v>361</v>
      </c>
      <c r="D95">
        <v>1</v>
      </c>
    </row>
    <row r="96" spans="1:4">
      <c r="A96" t="s">
        <v>356</v>
      </c>
      <c r="B96">
        <v>98</v>
      </c>
      <c r="C96" t="s">
        <v>358</v>
      </c>
      <c r="D96">
        <v>1</v>
      </c>
    </row>
    <row r="97" spans="1:4">
      <c r="A97" t="s">
        <v>356</v>
      </c>
      <c r="B97">
        <v>99</v>
      </c>
      <c r="C97" t="s">
        <v>362</v>
      </c>
      <c r="D97">
        <v>1</v>
      </c>
    </row>
    <row r="98" spans="1:4">
      <c r="A98" t="s">
        <v>356</v>
      </c>
      <c r="B98">
        <v>100</v>
      </c>
      <c r="C98" t="s">
        <v>357</v>
      </c>
      <c r="D98">
        <v>1</v>
      </c>
    </row>
    <row r="99" spans="1:4">
      <c r="A99" t="s">
        <v>356</v>
      </c>
      <c r="B99">
        <v>101</v>
      </c>
      <c r="C99" t="s">
        <v>357</v>
      </c>
      <c r="D99">
        <v>1</v>
      </c>
    </row>
    <row r="100" spans="1:4">
      <c r="A100" t="s">
        <v>356</v>
      </c>
      <c r="B100">
        <v>103</v>
      </c>
      <c r="C100" t="s">
        <v>366</v>
      </c>
      <c r="D100">
        <v>1</v>
      </c>
    </row>
    <row r="101" spans="1:4">
      <c r="A101" t="s">
        <v>356</v>
      </c>
      <c r="B101">
        <v>104</v>
      </c>
      <c r="C101" t="s">
        <v>361</v>
      </c>
      <c r="D101">
        <v>1</v>
      </c>
    </row>
    <row r="102" spans="1:4">
      <c r="A102" t="s">
        <v>356</v>
      </c>
      <c r="B102">
        <v>105</v>
      </c>
      <c r="C102" t="s">
        <v>52</v>
      </c>
      <c r="D102">
        <v>1</v>
      </c>
    </row>
    <row r="103" spans="1:4">
      <c r="A103" t="s">
        <v>356</v>
      </c>
      <c r="B103">
        <v>106</v>
      </c>
      <c r="C103" t="s">
        <v>360</v>
      </c>
      <c r="D103">
        <v>1</v>
      </c>
    </row>
    <row r="104" spans="1:4">
      <c r="A104" t="s">
        <v>356</v>
      </c>
      <c r="B104">
        <v>107</v>
      </c>
      <c r="C104" t="s">
        <v>360</v>
      </c>
      <c r="D104">
        <v>1</v>
      </c>
    </row>
    <row r="105" spans="1:4">
      <c r="A105" t="s">
        <v>356</v>
      </c>
      <c r="B105">
        <v>108</v>
      </c>
      <c r="C105" t="s">
        <v>360</v>
      </c>
      <c r="D105">
        <v>1</v>
      </c>
    </row>
    <row r="106" spans="1:4">
      <c r="A106" t="s">
        <v>356</v>
      </c>
      <c r="B106">
        <v>109</v>
      </c>
      <c r="C106" t="s">
        <v>367</v>
      </c>
      <c r="D106">
        <v>1</v>
      </c>
    </row>
    <row r="107" spans="1:4">
      <c r="A107" t="s">
        <v>356</v>
      </c>
      <c r="B107">
        <v>110</v>
      </c>
      <c r="C107" t="s">
        <v>367</v>
      </c>
      <c r="D107">
        <v>1</v>
      </c>
    </row>
    <row r="108" spans="1:4">
      <c r="A108" t="s">
        <v>356</v>
      </c>
      <c r="B108">
        <v>111</v>
      </c>
      <c r="C108" t="s">
        <v>358</v>
      </c>
      <c r="D108">
        <v>1</v>
      </c>
    </row>
    <row r="109" spans="1:4">
      <c r="A109" t="s">
        <v>356</v>
      </c>
      <c r="B109">
        <v>112</v>
      </c>
      <c r="C109" t="s">
        <v>367</v>
      </c>
      <c r="D109">
        <v>1</v>
      </c>
    </row>
    <row r="110" spans="1:4">
      <c r="A110" t="s">
        <v>356</v>
      </c>
      <c r="B110">
        <v>113</v>
      </c>
      <c r="C110" t="s">
        <v>367</v>
      </c>
      <c r="D110">
        <v>1</v>
      </c>
    </row>
    <row r="111" spans="1:4">
      <c r="A111" t="s">
        <v>356</v>
      </c>
      <c r="B111">
        <v>114</v>
      </c>
      <c r="C111" t="s">
        <v>358</v>
      </c>
      <c r="D111">
        <v>1</v>
      </c>
    </row>
    <row r="112" spans="1:4">
      <c r="A112" t="s">
        <v>356</v>
      </c>
      <c r="B112">
        <v>115</v>
      </c>
      <c r="C112" t="s">
        <v>370</v>
      </c>
      <c r="D112">
        <v>1</v>
      </c>
    </row>
    <row r="113" spans="1:4">
      <c r="A113" t="s">
        <v>356</v>
      </c>
      <c r="B113">
        <v>116</v>
      </c>
      <c r="C113" t="s">
        <v>358</v>
      </c>
      <c r="D113">
        <v>1</v>
      </c>
    </row>
    <row r="114" spans="1:4">
      <c r="A114" t="s">
        <v>356</v>
      </c>
      <c r="B114">
        <v>117</v>
      </c>
      <c r="C114" t="s">
        <v>358</v>
      </c>
      <c r="D114">
        <v>1</v>
      </c>
    </row>
    <row r="115" spans="1:4">
      <c r="A115" t="s">
        <v>356</v>
      </c>
      <c r="B115">
        <v>118</v>
      </c>
      <c r="C115" t="s">
        <v>367</v>
      </c>
      <c r="D115">
        <v>1</v>
      </c>
    </row>
    <row r="116" spans="1:4">
      <c r="A116" t="s">
        <v>356</v>
      </c>
      <c r="B116">
        <v>120</v>
      </c>
      <c r="C116" t="s">
        <v>358</v>
      </c>
      <c r="D116">
        <v>1</v>
      </c>
    </row>
    <row r="117" spans="1:4">
      <c r="A117" t="s">
        <v>356</v>
      </c>
      <c r="B117">
        <v>121</v>
      </c>
      <c r="C117" t="s">
        <v>358</v>
      </c>
      <c r="D117">
        <v>1</v>
      </c>
    </row>
    <row r="118" spans="1:4">
      <c r="A118" t="s">
        <v>356</v>
      </c>
      <c r="B118">
        <v>122</v>
      </c>
      <c r="C118" t="s">
        <v>364</v>
      </c>
      <c r="D118">
        <v>1</v>
      </c>
    </row>
    <row r="119" spans="1:4">
      <c r="A119" t="s">
        <v>356</v>
      </c>
      <c r="B119">
        <v>123</v>
      </c>
      <c r="C119" t="s">
        <v>358</v>
      </c>
      <c r="D119">
        <v>1</v>
      </c>
    </row>
    <row r="120" spans="1:4">
      <c r="A120" t="s">
        <v>356</v>
      </c>
      <c r="B120">
        <v>124</v>
      </c>
      <c r="C120" t="s">
        <v>367</v>
      </c>
      <c r="D120">
        <v>1</v>
      </c>
    </row>
    <row r="121" spans="1:4">
      <c r="A121" t="s">
        <v>356</v>
      </c>
      <c r="B121">
        <v>125</v>
      </c>
      <c r="C121" t="s">
        <v>358</v>
      </c>
      <c r="D121">
        <v>1</v>
      </c>
    </row>
    <row r="122" spans="1:4">
      <c r="A122" t="s">
        <v>356</v>
      </c>
      <c r="B122">
        <v>126</v>
      </c>
      <c r="C122" t="s">
        <v>364</v>
      </c>
      <c r="D122">
        <v>1</v>
      </c>
    </row>
    <row r="123" spans="1:4">
      <c r="A123" t="s">
        <v>356</v>
      </c>
      <c r="B123">
        <v>127</v>
      </c>
      <c r="C123" t="s">
        <v>364</v>
      </c>
      <c r="D123">
        <v>1</v>
      </c>
    </row>
    <row r="124" spans="1:4">
      <c r="A124" t="s">
        <v>356</v>
      </c>
      <c r="B124">
        <v>128</v>
      </c>
      <c r="C124" t="s">
        <v>367</v>
      </c>
      <c r="D124">
        <v>1</v>
      </c>
    </row>
    <row r="125" spans="1:4">
      <c r="A125" t="s">
        <v>356</v>
      </c>
      <c r="B125">
        <v>129</v>
      </c>
      <c r="C125" t="s">
        <v>358</v>
      </c>
      <c r="D125">
        <v>1</v>
      </c>
    </row>
    <row r="126" spans="1:4">
      <c r="A126" t="s">
        <v>356</v>
      </c>
      <c r="B126">
        <v>130</v>
      </c>
      <c r="C126" t="s">
        <v>358</v>
      </c>
      <c r="D126">
        <v>1</v>
      </c>
    </row>
    <row r="127" spans="1:4">
      <c r="A127" t="s">
        <v>356</v>
      </c>
      <c r="B127">
        <v>131</v>
      </c>
      <c r="C127" t="s">
        <v>358</v>
      </c>
      <c r="D127">
        <v>1</v>
      </c>
    </row>
    <row r="128" spans="1:4">
      <c r="A128" t="s">
        <v>356</v>
      </c>
      <c r="B128">
        <v>132</v>
      </c>
      <c r="C128" t="s">
        <v>358</v>
      </c>
      <c r="D128">
        <v>1</v>
      </c>
    </row>
    <row r="129" spans="1:4">
      <c r="A129" t="s">
        <v>356</v>
      </c>
      <c r="B129">
        <v>133</v>
      </c>
      <c r="C129" t="s">
        <v>360</v>
      </c>
      <c r="D129">
        <v>1</v>
      </c>
    </row>
    <row r="130" spans="1:4">
      <c r="A130" t="s">
        <v>356</v>
      </c>
      <c r="B130">
        <v>134</v>
      </c>
      <c r="C130" t="s">
        <v>366</v>
      </c>
      <c r="D130">
        <v>1</v>
      </c>
    </row>
    <row r="131" spans="1:4">
      <c r="A131" t="s">
        <v>356</v>
      </c>
      <c r="B131">
        <v>135</v>
      </c>
      <c r="C131" t="s">
        <v>366</v>
      </c>
      <c r="D131">
        <v>1</v>
      </c>
    </row>
    <row r="132" spans="1:4">
      <c r="A132" t="s">
        <v>356</v>
      </c>
      <c r="B132">
        <v>136</v>
      </c>
      <c r="C132" t="s">
        <v>367</v>
      </c>
      <c r="D132">
        <v>1</v>
      </c>
    </row>
    <row r="133" spans="1:4">
      <c r="A133" t="s">
        <v>356</v>
      </c>
      <c r="B133">
        <v>137</v>
      </c>
      <c r="C133" t="s">
        <v>358</v>
      </c>
      <c r="D133">
        <v>1</v>
      </c>
    </row>
    <row r="134" spans="1:4">
      <c r="A134" t="s">
        <v>356</v>
      </c>
      <c r="B134">
        <v>138</v>
      </c>
      <c r="C134" t="s">
        <v>367</v>
      </c>
      <c r="D134">
        <v>1</v>
      </c>
    </row>
    <row r="135" spans="1:4">
      <c r="A135" t="s">
        <v>356</v>
      </c>
      <c r="B135">
        <v>139</v>
      </c>
      <c r="C135" t="s">
        <v>358</v>
      </c>
      <c r="D135">
        <v>1</v>
      </c>
    </row>
    <row r="136" spans="1:4">
      <c r="A136" t="s">
        <v>356</v>
      </c>
      <c r="B136">
        <v>140</v>
      </c>
      <c r="C136" t="s">
        <v>367</v>
      </c>
      <c r="D136">
        <v>1</v>
      </c>
    </row>
    <row r="137" spans="1:4">
      <c r="A137" t="s">
        <v>356</v>
      </c>
      <c r="B137">
        <v>141</v>
      </c>
      <c r="C137" t="s">
        <v>366</v>
      </c>
      <c r="D137">
        <v>1</v>
      </c>
    </row>
    <row r="138" spans="1:4">
      <c r="A138" t="s">
        <v>356</v>
      </c>
      <c r="B138">
        <v>142</v>
      </c>
      <c r="C138" t="s">
        <v>366</v>
      </c>
      <c r="D138">
        <v>1</v>
      </c>
    </row>
    <row r="139" spans="1:4">
      <c r="A139" t="s">
        <v>356</v>
      </c>
      <c r="B139">
        <v>143</v>
      </c>
      <c r="C139" t="s">
        <v>358</v>
      </c>
      <c r="D139">
        <v>1</v>
      </c>
    </row>
    <row r="140" spans="1:4">
      <c r="A140" t="s">
        <v>356</v>
      </c>
      <c r="B140">
        <v>144</v>
      </c>
      <c r="C140" t="s">
        <v>371</v>
      </c>
      <c r="D140">
        <v>1</v>
      </c>
    </row>
    <row r="141" spans="1:4">
      <c r="A141" t="s">
        <v>356</v>
      </c>
      <c r="B141">
        <v>145</v>
      </c>
      <c r="C141" t="s">
        <v>358</v>
      </c>
      <c r="D141">
        <v>1</v>
      </c>
    </row>
    <row r="142" spans="1:4">
      <c r="A142" t="s">
        <v>356</v>
      </c>
      <c r="B142">
        <v>146</v>
      </c>
      <c r="C142" t="s">
        <v>360</v>
      </c>
      <c r="D142">
        <v>1</v>
      </c>
    </row>
    <row r="143" spans="1:4">
      <c r="A143" t="s">
        <v>356</v>
      </c>
      <c r="B143">
        <v>147</v>
      </c>
      <c r="C143" t="s">
        <v>366</v>
      </c>
      <c r="D143">
        <v>1</v>
      </c>
    </row>
    <row r="144" spans="1:4">
      <c r="A144" t="s">
        <v>356</v>
      </c>
      <c r="B144">
        <v>148</v>
      </c>
      <c r="C144" t="s">
        <v>358</v>
      </c>
      <c r="D144">
        <v>1</v>
      </c>
    </row>
    <row r="145" spans="1:4">
      <c r="A145" t="s">
        <v>356</v>
      </c>
      <c r="B145">
        <v>149</v>
      </c>
      <c r="C145" t="s">
        <v>367</v>
      </c>
      <c r="D145">
        <v>1</v>
      </c>
    </row>
    <row r="146" spans="1:4">
      <c r="A146" t="s">
        <v>356</v>
      </c>
      <c r="B146">
        <v>150</v>
      </c>
      <c r="C146" t="s">
        <v>358</v>
      </c>
      <c r="D146">
        <v>1</v>
      </c>
    </row>
    <row r="147" spans="1:4">
      <c r="A147" t="s">
        <v>356</v>
      </c>
      <c r="B147">
        <v>151</v>
      </c>
      <c r="C147" t="s">
        <v>358</v>
      </c>
      <c r="D147">
        <v>1</v>
      </c>
    </row>
    <row r="148" spans="1:4">
      <c r="A148" t="s">
        <v>356</v>
      </c>
      <c r="B148">
        <v>152</v>
      </c>
      <c r="C148" t="s">
        <v>367</v>
      </c>
      <c r="D148">
        <v>1</v>
      </c>
    </row>
    <row r="149" spans="1:4">
      <c r="A149" t="s">
        <v>356</v>
      </c>
      <c r="B149">
        <v>153</v>
      </c>
      <c r="C149" t="s">
        <v>10</v>
      </c>
      <c r="D149">
        <v>1</v>
      </c>
    </row>
    <row r="150" spans="1:4">
      <c r="A150" t="s">
        <v>356</v>
      </c>
      <c r="B150">
        <v>154</v>
      </c>
      <c r="C150" t="s">
        <v>372</v>
      </c>
      <c r="D150">
        <v>1</v>
      </c>
    </row>
    <row r="151" spans="1:4">
      <c r="A151" t="s">
        <v>356</v>
      </c>
      <c r="B151">
        <v>155</v>
      </c>
      <c r="C151" t="s">
        <v>358</v>
      </c>
      <c r="D151">
        <v>1</v>
      </c>
    </row>
    <row r="152" spans="1:4">
      <c r="A152" t="s">
        <v>356</v>
      </c>
      <c r="B152">
        <v>156</v>
      </c>
      <c r="C152" t="s">
        <v>367</v>
      </c>
      <c r="D152">
        <v>1</v>
      </c>
    </row>
    <row r="153" spans="1:4">
      <c r="A153" t="s">
        <v>356</v>
      </c>
      <c r="B153">
        <v>157</v>
      </c>
      <c r="C153" t="s">
        <v>358</v>
      </c>
      <c r="D153">
        <v>1</v>
      </c>
    </row>
    <row r="154" spans="1:4">
      <c r="A154" t="s">
        <v>356</v>
      </c>
      <c r="B154">
        <v>158</v>
      </c>
      <c r="C154" t="s">
        <v>358</v>
      </c>
      <c r="D154">
        <v>1</v>
      </c>
    </row>
    <row r="155" spans="1:4">
      <c r="A155" t="s">
        <v>356</v>
      </c>
      <c r="B155">
        <v>159</v>
      </c>
      <c r="C155" t="s">
        <v>358</v>
      </c>
      <c r="D155">
        <v>1</v>
      </c>
    </row>
    <row r="156" spans="1:4">
      <c r="A156" t="s">
        <v>356</v>
      </c>
      <c r="B156">
        <v>160</v>
      </c>
      <c r="C156" t="s">
        <v>358</v>
      </c>
      <c r="D156">
        <v>1</v>
      </c>
    </row>
    <row r="157" spans="1:4">
      <c r="A157" t="s">
        <v>356</v>
      </c>
      <c r="B157">
        <v>161</v>
      </c>
      <c r="C157" t="s">
        <v>358</v>
      </c>
      <c r="D157">
        <v>1</v>
      </c>
    </row>
    <row r="158" spans="1:4">
      <c r="A158" t="s">
        <v>356</v>
      </c>
      <c r="B158">
        <v>162</v>
      </c>
      <c r="C158" t="s">
        <v>358</v>
      </c>
      <c r="D158">
        <v>1</v>
      </c>
    </row>
    <row r="159" spans="1:4">
      <c r="A159" t="s">
        <v>356</v>
      </c>
      <c r="B159">
        <v>163</v>
      </c>
      <c r="C159" t="s">
        <v>358</v>
      </c>
      <c r="D159">
        <v>1</v>
      </c>
    </row>
    <row r="160" spans="1:4">
      <c r="A160" t="s">
        <v>356</v>
      </c>
      <c r="B160">
        <v>164</v>
      </c>
      <c r="C160" t="s">
        <v>358</v>
      </c>
      <c r="D160">
        <v>1</v>
      </c>
    </row>
    <row r="161" spans="1:4">
      <c r="A161" t="s">
        <v>356</v>
      </c>
      <c r="B161">
        <v>165</v>
      </c>
      <c r="C161" t="s">
        <v>358</v>
      </c>
      <c r="D161">
        <v>1</v>
      </c>
    </row>
    <row r="162" spans="1:4">
      <c r="A162" t="s">
        <v>356</v>
      </c>
      <c r="B162">
        <v>166</v>
      </c>
      <c r="C162" t="s">
        <v>373</v>
      </c>
      <c r="D162">
        <v>1</v>
      </c>
    </row>
    <row r="163" spans="1:4">
      <c r="A163" t="s">
        <v>356</v>
      </c>
      <c r="B163">
        <v>167</v>
      </c>
      <c r="C163" t="s">
        <v>370</v>
      </c>
      <c r="D163">
        <v>1</v>
      </c>
    </row>
    <row r="164" spans="1:4">
      <c r="A164" t="s">
        <v>356</v>
      </c>
      <c r="B164">
        <v>168</v>
      </c>
      <c r="C164" t="s">
        <v>369</v>
      </c>
      <c r="D164">
        <v>1</v>
      </c>
    </row>
    <row r="165" spans="1:4">
      <c r="A165" t="s">
        <v>356</v>
      </c>
      <c r="B165">
        <v>169</v>
      </c>
      <c r="C165" t="s">
        <v>369</v>
      </c>
      <c r="D165">
        <v>1</v>
      </c>
    </row>
    <row r="166" spans="1:4">
      <c r="A166" t="s">
        <v>356</v>
      </c>
      <c r="B166">
        <v>170</v>
      </c>
      <c r="C166" t="s">
        <v>358</v>
      </c>
      <c r="D166">
        <v>1</v>
      </c>
    </row>
    <row r="167" spans="1:4">
      <c r="A167" t="s">
        <v>356</v>
      </c>
      <c r="B167">
        <v>171</v>
      </c>
      <c r="C167" t="s">
        <v>357</v>
      </c>
      <c r="D167">
        <v>1</v>
      </c>
    </row>
    <row r="168" spans="1:4">
      <c r="A168" t="s">
        <v>356</v>
      </c>
      <c r="B168">
        <v>172</v>
      </c>
      <c r="C168" t="s">
        <v>369</v>
      </c>
      <c r="D168">
        <v>1</v>
      </c>
    </row>
    <row r="169" spans="1:4">
      <c r="A169" t="s">
        <v>356</v>
      </c>
      <c r="B169">
        <v>173</v>
      </c>
      <c r="C169" t="s">
        <v>358</v>
      </c>
      <c r="D169">
        <v>1</v>
      </c>
    </row>
    <row r="170" spans="1:4">
      <c r="A170" t="s">
        <v>356</v>
      </c>
      <c r="B170">
        <v>174</v>
      </c>
      <c r="C170" t="s">
        <v>370</v>
      </c>
      <c r="D170">
        <v>1</v>
      </c>
    </row>
    <row r="171" spans="1:4">
      <c r="A171" t="s">
        <v>356</v>
      </c>
      <c r="B171">
        <v>175</v>
      </c>
      <c r="C171" t="s">
        <v>358</v>
      </c>
      <c r="D171">
        <v>1</v>
      </c>
    </row>
    <row r="172" spans="1:4">
      <c r="A172" t="s">
        <v>356</v>
      </c>
      <c r="B172">
        <v>176</v>
      </c>
      <c r="C172" t="s">
        <v>366</v>
      </c>
      <c r="D172">
        <v>1</v>
      </c>
    </row>
    <row r="173" spans="1:4">
      <c r="A173" t="s">
        <v>356</v>
      </c>
      <c r="B173">
        <v>177</v>
      </c>
      <c r="C173" t="s">
        <v>366</v>
      </c>
      <c r="D173">
        <v>1</v>
      </c>
    </row>
    <row r="174" spans="1:4">
      <c r="A174" t="s">
        <v>356</v>
      </c>
      <c r="B174">
        <v>178</v>
      </c>
      <c r="C174" t="s">
        <v>369</v>
      </c>
      <c r="D174">
        <v>1</v>
      </c>
    </row>
    <row r="175" spans="1:4">
      <c r="A175" t="s">
        <v>356</v>
      </c>
      <c r="B175">
        <v>179</v>
      </c>
      <c r="C175" t="s">
        <v>358</v>
      </c>
      <c r="D175">
        <v>1</v>
      </c>
    </row>
    <row r="176" spans="1:4">
      <c r="A176" t="s">
        <v>356</v>
      </c>
      <c r="B176">
        <v>180</v>
      </c>
      <c r="C176" t="s">
        <v>369</v>
      </c>
      <c r="D176">
        <v>1</v>
      </c>
    </row>
    <row r="177" spans="1:4">
      <c r="A177" t="s">
        <v>356</v>
      </c>
      <c r="B177">
        <v>181</v>
      </c>
      <c r="C177" t="s">
        <v>360</v>
      </c>
      <c r="D177">
        <v>1</v>
      </c>
    </row>
    <row r="178" spans="1:4">
      <c r="A178" t="s">
        <v>356</v>
      </c>
      <c r="B178">
        <v>182</v>
      </c>
      <c r="C178" t="s">
        <v>358</v>
      </c>
      <c r="D178">
        <v>1</v>
      </c>
    </row>
    <row r="179" spans="1:4">
      <c r="A179" t="s">
        <v>356</v>
      </c>
      <c r="B179">
        <v>183</v>
      </c>
      <c r="C179" t="s">
        <v>360</v>
      </c>
      <c r="D179">
        <v>1</v>
      </c>
    </row>
    <row r="180" spans="1:4">
      <c r="A180" t="s">
        <v>356</v>
      </c>
      <c r="B180">
        <v>184</v>
      </c>
      <c r="C180" t="s">
        <v>360</v>
      </c>
      <c r="D180">
        <v>1</v>
      </c>
    </row>
    <row r="181" spans="1:4">
      <c r="A181" t="s">
        <v>356</v>
      </c>
      <c r="B181">
        <v>185</v>
      </c>
      <c r="C181" t="s">
        <v>366</v>
      </c>
      <c r="D181">
        <v>1</v>
      </c>
    </row>
    <row r="182" spans="1:4">
      <c r="A182" t="s">
        <v>356</v>
      </c>
      <c r="B182">
        <v>186</v>
      </c>
      <c r="C182" t="s">
        <v>366</v>
      </c>
      <c r="D182">
        <v>1</v>
      </c>
    </row>
    <row r="183" spans="1:4">
      <c r="A183" t="s">
        <v>356</v>
      </c>
      <c r="B183">
        <v>187</v>
      </c>
      <c r="C183" t="s">
        <v>366</v>
      </c>
      <c r="D183">
        <v>1</v>
      </c>
    </row>
    <row r="184" spans="1:4">
      <c r="A184" t="s">
        <v>356</v>
      </c>
      <c r="B184">
        <v>188</v>
      </c>
      <c r="C184" t="s">
        <v>374</v>
      </c>
      <c r="D184">
        <v>1</v>
      </c>
    </row>
    <row r="185" spans="1:4">
      <c r="A185" t="s">
        <v>356</v>
      </c>
      <c r="B185">
        <v>189</v>
      </c>
      <c r="C185" t="s">
        <v>367</v>
      </c>
      <c r="D185">
        <v>1</v>
      </c>
    </row>
    <row r="186" spans="1:4">
      <c r="A186" t="s">
        <v>356</v>
      </c>
      <c r="B186">
        <v>190</v>
      </c>
      <c r="C186" t="s">
        <v>366</v>
      </c>
      <c r="D186">
        <v>1</v>
      </c>
    </row>
    <row r="187" spans="1:4">
      <c r="A187" t="s">
        <v>356</v>
      </c>
      <c r="B187">
        <v>191</v>
      </c>
      <c r="C187" t="s">
        <v>358</v>
      </c>
      <c r="D187">
        <v>1</v>
      </c>
    </row>
    <row r="188" spans="1:4">
      <c r="A188" t="s">
        <v>356</v>
      </c>
      <c r="B188">
        <v>192</v>
      </c>
      <c r="C188" t="s">
        <v>358</v>
      </c>
      <c r="D188">
        <v>1</v>
      </c>
    </row>
    <row r="189" spans="1:4">
      <c r="A189" t="s">
        <v>356</v>
      </c>
      <c r="B189">
        <v>193</v>
      </c>
      <c r="C189" t="s">
        <v>358</v>
      </c>
      <c r="D189">
        <v>1</v>
      </c>
    </row>
    <row r="190" spans="1:4">
      <c r="A190" t="s">
        <v>356</v>
      </c>
      <c r="B190">
        <v>194</v>
      </c>
      <c r="C190" t="s">
        <v>367</v>
      </c>
      <c r="D190">
        <v>1</v>
      </c>
    </row>
    <row r="191" spans="1:4">
      <c r="A191" t="s">
        <v>356</v>
      </c>
      <c r="B191">
        <v>195</v>
      </c>
      <c r="C191" t="s">
        <v>361</v>
      </c>
      <c r="D191">
        <v>1</v>
      </c>
    </row>
    <row r="192" spans="1:4">
      <c r="A192" t="s">
        <v>356</v>
      </c>
      <c r="B192">
        <v>196</v>
      </c>
      <c r="C192" t="s">
        <v>52</v>
      </c>
      <c r="D192">
        <v>1</v>
      </c>
    </row>
    <row r="193" spans="1:4">
      <c r="A193" t="s">
        <v>356</v>
      </c>
      <c r="B193">
        <v>197</v>
      </c>
      <c r="C193" t="s">
        <v>358</v>
      </c>
      <c r="D193">
        <v>1</v>
      </c>
    </row>
    <row r="194" spans="1:4">
      <c r="A194" t="s">
        <v>356</v>
      </c>
      <c r="B194">
        <v>198</v>
      </c>
      <c r="C194" t="s">
        <v>358</v>
      </c>
      <c r="D194">
        <v>1</v>
      </c>
    </row>
    <row r="195" spans="1:4">
      <c r="A195" t="s">
        <v>356</v>
      </c>
      <c r="B195">
        <v>199</v>
      </c>
      <c r="C195" t="s">
        <v>367</v>
      </c>
      <c r="D195">
        <v>1</v>
      </c>
    </row>
    <row r="196" spans="1:4">
      <c r="A196" t="s">
        <v>356</v>
      </c>
      <c r="B196">
        <v>200</v>
      </c>
      <c r="C196" t="s">
        <v>358</v>
      </c>
      <c r="D196">
        <v>1</v>
      </c>
    </row>
    <row r="197" spans="1:4">
      <c r="A197" t="s">
        <v>356</v>
      </c>
      <c r="B197">
        <v>201</v>
      </c>
      <c r="C197" t="s">
        <v>372</v>
      </c>
      <c r="D197">
        <v>1</v>
      </c>
    </row>
    <row r="198" spans="1:4">
      <c r="A198" t="s">
        <v>356</v>
      </c>
      <c r="B198">
        <v>202</v>
      </c>
      <c r="C198" t="s">
        <v>358</v>
      </c>
      <c r="D198">
        <v>1</v>
      </c>
    </row>
    <row r="199" spans="1:4">
      <c r="A199" t="s">
        <v>356</v>
      </c>
      <c r="B199">
        <v>203</v>
      </c>
      <c r="C199" t="s">
        <v>360</v>
      </c>
      <c r="D199">
        <v>1</v>
      </c>
    </row>
    <row r="200" spans="1:4">
      <c r="A200" t="s">
        <v>356</v>
      </c>
      <c r="B200">
        <v>204</v>
      </c>
      <c r="C200" t="s">
        <v>360</v>
      </c>
      <c r="D200">
        <v>1</v>
      </c>
    </row>
    <row r="201" spans="1:4">
      <c r="A201" t="s">
        <v>356</v>
      </c>
      <c r="B201">
        <v>205</v>
      </c>
      <c r="C201" t="s">
        <v>358</v>
      </c>
      <c r="D201">
        <v>1</v>
      </c>
    </row>
    <row r="202" spans="1:4">
      <c r="A202" t="s">
        <v>356</v>
      </c>
      <c r="B202">
        <v>206</v>
      </c>
      <c r="C202" t="s">
        <v>367</v>
      </c>
      <c r="D202">
        <v>1</v>
      </c>
    </row>
    <row r="203" spans="1:4">
      <c r="A203" t="s">
        <v>356</v>
      </c>
      <c r="B203">
        <v>207</v>
      </c>
      <c r="C203" t="s">
        <v>358</v>
      </c>
      <c r="D203">
        <v>1</v>
      </c>
    </row>
    <row r="204" spans="1:4">
      <c r="A204" t="s">
        <v>356</v>
      </c>
      <c r="B204">
        <v>208</v>
      </c>
      <c r="C204" t="s">
        <v>367</v>
      </c>
      <c r="D204">
        <v>1</v>
      </c>
    </row>
    <row r="205" spans="1:4">
      <c r="A205" t="s">
        <v>356</v>
      </c>
      <c r="B205">
        <v>209</v>
      </c>
      <c r="C205" t="s">
        <v>360</v>
      </c>
      <c r="D205">
        <v>1</v>
      </c>
    </row>
    <row r="206" spans="1:4">
      <c r="A206" t="s">
        <v>356</v>
      </c>
      <c r="B206">
        <v>210</v>
      </c>
      <c r="C206" t="s">
        <v>366</v>
      </c>
      <c r="D206">
        <v>1</v>
      </c>
    </row>
    <row r="207" spans="1:4">
      <c r="A207" t="s">
        <v>356</v>
      </c>
      <c r="B207">
        <v>211</v>
      </c>
      <c r="C207" t="s">
        <v>358</v>
      </c>
      <c r="D207">
        <v>1</v>
      </c>
    </row>
    <row r="208" spans="1:4">
      <c r="A208" t="s">
        <v>356</v>
      </c>
      <c r="B208">
        <v>212</v>
      </c>
      <c r="C208" t="s">
        <v>367</v>
      </c>
      <c r="D208">
        <v>1</v>
      </c>
    </row>
    <row r="209" spans="1:4">
      <c r="A209" t="s">
        <v>356</v>
      </c>
      <c r="B209">
        <v>213</v>
      </c>
      <c r="C209" t="s">
        <v>358</v>
      </c>
      <c r="D209">
        <v>1</v>
      </c>
    </row>
    <row r="210" spans="1:4">
      <c r="A210" t="s">
        <v>356</v>
      </c>
      <c r="B210">
        <v>214</v>
      </c>
      <c r="C210" t="s">
        <v>369</v>
      </c>
      <c r="D210">
        <v>1</v>
      </c>
    </row>
    <row r="211" spans="1:4">
      <c r="A211" t="s">
        <v>356</v>
      </c>
      <c r="B211">
        <v>215</v>
      </c>
      <c r="C211" t="s">
        <v>358</v>
      </c>
      <c r="D211">
        <v>1</v>
      </c>
    </row>
    <row r="212" spans="1:4">
      <c r="A212" t="s">
        <v>356</v>
      </c>
      <c r="B212">
        <v>216</v>
      </c>
      <c r="C212" t="s">
        <v>358</v>
      </c>
      <c r="D212">
        <v>1</v>
      </c>
    </row>
    <row r="213" spans="1:4">
      <c r="A213" t="s">
        <v>356</v>
      </c>
      <c r="B213">
        <v>217</v>
      </c>
      <c r="C213" t="s">
        <v>358</v>
      </c>
      <c r="D213">
        <v>1</v>
      </c>
    </row>
    <row r="214" spans="1:4">
      <c r="A214" t="s">
        <v>356</v>
      </c>
      <c r="B214">
        <v>218</v>
      </c>
      <c r="C214" t="s">
        <v>358</v>
      </c>
      <c r="D214">
        <v>1</v>
      </c>
    </row>
    <row r="215" spans="1:4">
      <c r="A215" t="s">
        <v>356</v>
      </c>
      <c r="B215">
        <v>219</v>
      </c>
      <c r="C215" t="s">
        <v>358</v>
      </c>
      <c r="D215">
        <v>1</v>
      </c>
    </row>
    <row r="216" spans="1:4">
      <c r="A216" t="s">
        <v>356</v>
      </c>
      <c r="B216">
        <v>220</v>
      </c>
      <c r="C216" t="s">
        <v>358</v>
      </c>
      <c r="D216">
        <v>1</v>
      </c>
    </row>
    <row r="217" spans="1:4">
      <c r="A217" t="s">
        <v>356</v>
      </c>
      <c r="B217">
        <v>221</v>
      </c>
      <c r="C217" t="s">
        <v>366</v>
      </c>
      <c r="D217">
        <v>1</v>
      </c>
    </row>
    <row r="218" spans="1:4">
      <c r="A218" t="s">
        <v>356</v>
      </c>
      <c r="B218">
        <v>222</v>
      </c>
      <c r="C218" t="s">
        <v>358</v>
      </c>
      <c r="D218">
        <v>1</v>
      </c>
    </row>
    <row r="219" spans="1:4">
      <c r="A219" t="s">
        <v>356</v>
      </c>
      <c r="B219">
        <v>223</v>
      </c>
      <c r="C219" t="s">
        <v>358</v>
      </c>
      <c r="D219">
        <v>1</v>
      </c>
    </row>
    <row r="220" spans="1:4">
      <c r="A220" t="s">
        <v>356</v>
      </c>
      <c r="B220">
        <v>224</v>
      </c>
      <c r="C220" t="s">
        <v>358</v>
      </c>
      <c r="D220">
        <v>1</v>
      </c>
    </row>
    <row r="221" spans="1:4">
      <c r="A221" t="s">
        <v>356</v>
      </c>
      <c r="B221">
        <v>225</v>
      </c>
      <c r="C221" t="s">
        <v>358</v>
      </c>
      <c r="D221">
        <v>1</v>
      </c>
    </row>
    <row r="222" spans="1:4">
      <c r="A222" t="s">
        <v>356</v>
      </c>
      <c r="B222">
        <v>226</v>
      </c>
      <c r="C222" t="s">
        <v>358</v>
      </c>
      <c r="D222">
        <v>1</v>
      </c>
    </row>
    <row r="223" spans="1:4">
      <c r="A223" t="s">
        <v>356</v>
      </c>
      <c r="B223">
        <v>227</v>
      </c>
      <c r="C223" t="s">
        <v>358</v>
      </c>
      <c r="D223">
        <v>1</v>
      </c>
    </row>
    <row r="224" spans="1:4">
      <c r="A224" t="s">
        <v>356</v>
      </c>
      <c r="B224">
        <v>228</v>
      </c>
      <c r="C224" t="s">
        <v>358</v>
      </c>
      <c r="D224">
        <v>1</v>
      </c>
    </row>
    <row r="225" spans="1:4">
      <c r="A225" t="s">
        <v>356</v>
      </c>
      <c r="B225">
        <v>229</v>
      </c>
      <c r="C225" t="s">
        <v>367</v>
      </c>
      <c r="D225">
        <v>1</v>
      </c>
    </row>
    <row r="226" spans="1:4">
      <c r="A226" t="s">
        <v>356</v>
      </c>
      <c r="B226">
        <v>230</v>
      </c>
      <c r="C226" t="s">
        <v>360</v>
      </c>
      <c r="D226">
        <v>1</v>
      </c>
    </row>
    <row r="227" spans="1:4">
      <c r="A227" t="s">
        <v>356</v>
      </c>
      <c r="B227">
        <v>231</v>
      </c>
      <c r="C227" t="s">
        <v>360</v>
      </c>
      <c r="D227">
        <v>1</v>
      </c>
    </row>
    <row r="228" spans="1:4">
      <c r="A228" t="s">
        <v>356</v>
      </c>
      <c r="B228">
        <v>232</v>
      </c>
      <c r="C228" t="s">
        <v>360</v>
      </c>
      <c r="D228">
        <v>1</v>
      </c>
    </row>
    <row r="229" spans="1:4">
      <c r="A229" t="s">
        <v>356</v>
      </c>
      <c r="B229">
        <v>233</v>
      </c>
      <c r="C229" t="s">
        <v>367</v>
      </c>
      <c r="D229">
        <v>1</v>
      </c>
    </row>
    <row r="230" spans="1:4">
      <c r="A230" t="s">
        <v>356</v>
      </c>
      <c r="B230">
        <v>234</v>
      </c>
      <c r="C230" t="s">
        <v>369</v>
      </c>
      <c r="D230">
        <v>1</v>
      </c>
    </row>
    <row r="231" spans="1:4">
      <c r="A231" t="s">
        <v>356</v>
      </c>
      <c r="B231">
        <v>235</v>
      </c>
      <c r="C231" t="s">
        <v>366</v>
      </c>
      <c r="D231">
        <v>1</v>
      </c>
    </row>
    <row r="232" spans="1:4">
      <c r="A232" t="s">
        <v>356</v>
      </c>
      <c r="B232">
        <v>236</v>
      </c>
      <c r="C232" t="s">
        <v>366</v>
      </c>
      <c r="D232">
        <v>1</v>
      </c>
    </row>
    <row r="233" spans="1:4">
      <c r="A233" t="s">
        <v>356</v>
      </c>
      <c r="B233">
        <v>237</v>
      </c>
      <c r="C233" t="s">
        <v>366</v>
      </c>
      <c r="D233">
        <v>1</v>
      </c>
    </row>
    <row r="234" spans="1:4">
      <c r="A234" t="s">
        <v>356</v>
      </c>
      <c r="B234">
        <v>238</v>
      </c>
      <c r="C234" t="s">
        <v>366</v>
      </c>
      <c r="D234">
        <v>1</v>
      </c>
    </row>
    <row r="235" spans="1:4">
      <c r="A235" t="s">
        <v>356</v>
      </c>
      <c r="B235">
        <v>239</v>
      </c>
      <c r="C235" t="s">
        <v>366</v>
      </c>
      <c r="D235">
        <v>1</v>
      </c>
    </row>
    <row r="236" spans="1:4">
      <c r="A236" t="s">
        <v>356</v>
      </c>
      <c r="B236">
        <v>240</v>
      </c>
      <c r="C236" t="s">
        <v>366</v>
      </c>
      <c r="D236">
        <v>1</v>
      </c>
    </row>
    <row r="237" spans="1:4">
      <c r="A237" t="s">
        <v>356</v>
      </c>
      <c r="B237">
        <v>242</v>
      </c>
      <c r="C237" t="s">
        <v>366</v>
      </c>
      <c r="D237">
        <v>1</v>
      </c>
    </row>
    <row r="238" spans="1:4">
      <c r="A238" t="s">
        <v>356</v>
      </c>
      <c r="B238">
        <v>243</v>
      </c>
      <c r="C238" t="s">
        <v>358</v>
      </c>
      <c r="D238">
        <v>1</v>
      </c>
    </row>
    <row r="239" spans="1:4">
      <c r="A239" t="s">
        <v>356</v>
      </c>
      <c r="B239">
        <v>244</v>
      </c>
      <c r="C239" t="s">
        <v>358</v>
      </c>
      <c r="D239">
        <v>1</v>
      </c>
    </row>
    <row r="240" spans="1:4">
      <c r="A240" t="s">
        <v>356</v>
      </c>
      <c r="B240">
        <v>245</v>
      </c>
      <c r="C240" t="s">
        <v>367</v>
      </c>
      <c r="D240">
        <v>1</v>
      </c>
    </row>
    <row r="241" spans="1:4">
      <c r="A241" t="s">
        <v>356</v>
      </c>
      <c r="B241">
        <v>246</v>
      </c>
      <c r="C241" t="s">
        <v>358</v>
      </c>
      <c r="D241">
        <v>1</v>
      </c>
    </row>
    <row r="242" spans="1:4">
      <c r="A242" t="s">
        <v>356</v>
      </c>
      <c r="B242">
        <v>247</v>
      </c>
      <c r="C242" t="s">
        <v>358</v>
      </c>
      <c r="D242">
        <v>1</v>
      </c>
    </row>
    <row r="243" spans="1:4">
      <c r="A243" t="s">
        <v>356</v>
      </c>
      <c r="B243">
        <v>248</v>
      </c>
      <c r="C243" t="s">
        <v>367</v>
      </c>
      <c r="D243">
        <v>1</v>
      </c>
    </row>
    <row r="244" spans="1:4">
      <c r="A244" t="s">
        <v>356</v>
      </c>
      <c r="B244">
        <v>249</v>
      </c>
      <c r="C244" t="s">
        <v>358</v>
      </c>
      <c r="D244">
        <v>1</v>
      </c>
    </row>
    <row r="245" spans="1:4">
      <c r="A245" t="s">
        <v>356</v>
      </c>
      <c r="B245">
        <v>250</v>
      </c>
      <c r="C245" t="s">
        <v>362</v>
      </c>
      <c r="D245">
        <v>1</v>
      </c>
    </row>
    <row r="246" spans="1:4">
      <c r="A246" t="s">
        <v>356</v>
      </c>
      <c r="B246">
        <v>251</v>
      </c>
      <c r="C246" t="s">
        <v>366</v>
      </c>
      <c r="D246">
        <v>1</v>
      </c>
    </row>
    <row r="247" spans="1:4">
      <c r="A247" t="s">
        <v>356</v>
      </c>
      <c r="B247">
        <v>252</v>
      </c>
      <c r="C247" t="s">
        <v>366</v>
      </c>
      <c r="D247">
        <v>1</v>
      </c>
    </row>
    <row r="248" spans="1:4">
      <c r="A248" t="s">
        <v>356</v>
      </c>
      <c r="B248">
        <v>253</v>
      </c>
      <c r="C248" t="s">
        <v>358</v>
      </c>
      <c r="D248">
        <v>1</v>
      </c>
    </row>
    <row r="249" spans="1:4">
      <c r="A249" t="s">
        <v>356</v>
      </c>
      <c r="B249">
        <v>254</v>
      </c>
      <c r="C249" t="s">
        <v>358</v>
      </c>
      <c r="D249">
        <v>1</v>
      </c>
    </row>
    <row r="250" spans="1:4">
      <c r="A250" t="s">
        <v>356</v>
      </c>
      <c r="B250">
        <v>255</v>
      </c>
      <c r="C250" t="s">
        <v>358</v>
      </c>
      <c r="D250">
        <v>1</v>
      </c>
    </row>
    <row r="251" spans="1:4">
      <c r="A251" t="s">
        <v>356</v>
      </c>
      <c r="B251">
        <v>256</v>
      </c>
      <c r="C251" t="s">
        <v>358</v>
      </c>
      <c r="D251">
        <v>1</v>
      </c>
    </row>
    <row r="252" spans="1:4">
      <c r="A252" t="s">
        <v>356</v>
      </c>
      <c r="B252">
        <v>257</v>
      </c>
      <c r="C252" t="s">
        <v>360</v>
      </c>
      <c r="D252">
        <v>1</v>
      </c>
    </row>
    <row r="253" spans="1:4">
      <c r="A253" t="s">
        <v>356</v>
      </c>
      <c r="B253">
        <v>258</v>
      </c>
      <c r="C253" t="s">
        <v>360</v>
      </c>
      <c r="D253">
        <v>1</v>
      </c>
    </row>
    <row r="254" spans="1:4">
      <c r="A254" t="s">
        <v>356</v>
      </c>
      <c r="B254">
        <v>259</v>
      </c>
      <c r="C254" t="s">
        <v>369</v>
      </c>
      <c r="D254">
        <v>1</v>
      </c>
    </row>
    <row r="255" spans="1:4">
      <c r="A255" t="s">
        <v>356</v>
      </c>
      <c r="B255">
        <v>260</v>
      </c>
      <c r="C255" t="s">
        <v>366</v>
      </c>
      <c r="D255">
        <v>1</v>
      </c>
    </row>
    <row r="256" spans="1:4">
      <c r="A256" t="s">
        <v>356</v>
      </c>
      <c r="B256">
        <v>261</v>
      </c>
      <c r="C256" t="s">
        <v>366</v>
      </c>
      <c r="D256">
        <v>1</v>
      </c>
    </row>
    <row r="257" spans="1:4">
      <c r="A257" t="s">
        <v>356</v>
      </c>
      <c r="B257">
        <v>262</v>
      </c>
      <c r="C257" t="s">
        <v>366</v>
      </c>
      <c r="D257">
        <v>1</v>
      </c>
    </row>
    <row r="258" spans="1:4">
      <c r="A258" t="s">
        <v>356</v>
      </c>
      <c r="B258">
        <v>263</v>
      </c>
      <c r="C258" t="s">
        <v>358</v>
      </c>
      <c r="D258">
        <v>1</v>
      </c>
    </row>
    <row r="259" spans="1:4">
      <c r="A259" t="s">
        <v>356</v>
      </c>
      <c r="B259">
        <v>264</v>
      </c>
      <c r="C259" t="s">
        <v>358</v>
      </c>
      <c r="D259">
        <v>1</v>
      </c>
    </row>
    <row r="260" spans="1:4">
      <c r="A260" t="s">
        <v>356</v>
      </c>
      <c r="B260">
        <v>265</v>
      </c>
      <c r="C260" t="s">
        <v>361</v>
      </c>
      <c r="D260">
        <v>1</v>
      </c>
    </row>
    <row r="261" spans="1:4">
      <c r="A261" t="s">
        <v>356</v>
      </c>
      <c r="B261">
        <v>266</v>
      </c>
      <c r="C261" t="s">
        <v>358</v>
      </c>
      <c r="D261">
        <v>1</v>
      </c>
    </row>
    <row r="262" spans="1:4">
      <c r="A262" t="s">
        <v>356</v>
      </c>
      <c r="B262">
        <v>267</v>
      </c>
      <c r="C262" t="s">
        <v>358</v>
      </c>
      <c r="D262">
        <v>1</v>
      </c>
    </row>
    <row r="263" spans="1:4">
      <c r="A263" t="s">
        <v>356</v>
      </c>
      <c r="B263">
        <v>268</v>
      </c>
      <c r="C263" t="s">
        <v>358</v>
      </c>
      <c r="D263">
        <v>1</v>
      </c>
    </row>
    <row r="264" spans="1:4">
      <c r="A264" t="s">
        <v>356</v>
      </c>
      <c r="B264">
        <v>269</v>
      </c>
      <c r="C264" t="s">
        <v>358</v>
      </c>
      <c r="D264">
        <v>1</v>
      </c>
    </row>
    <row r="265" spans="1:4">
      <c r="A265" t="s">
        <v>356</v>
      </c>
      <c r="B265">
        <v>270</v>
      </c>
      <c r="C265" t="s">
        <v>360</v>
      </c>
      <c r="D265">
        <v>1</v>
      </c>
    </row>
    <row r="266" spans="1:4">
      <c r="A266" t="s">
        <v>356</v>
      </c>
      <c r="B266">
        <v>271</v>
      </c>
      <c r="C266" t="s">
        <v>366</v>
      </c>
      <c r="D266">
        <v>1</v>
      </c>
    </row>
    <row r="267" spans="1:4">
      <c r="A267" t="s">
        <v>356</v>
      </c>
      <c r="B267">
        <v>272</v>
      </c>
      <c r="C267" t="s">
        <v>358</v>
      </c>
      <c r="D267">
        <v>1</v>
      </c>
    </row>
    <row r="268" spans="1:4">
      <c r="A268" t="s">
        <v>356</v>
      </c>
      <c r="B268">
        <v>273</v>
      </c>
      <c r="C268" t="s">
        <v>361</v>
      </c>
      <c r="D268">
        <v>1</v>
      </c>
    </row>
    <row r="269" spans="1:4">
      <c r="A269" t="s">
        <v>356</v>
      </c>
      <c r="B269">
        <v>274</v>
      </c>
      <c r="C269" t="s">
        <v>358</v>
      </c>
      <c r="D269">
        <v>1</v>
      </c>
    </row>
    <row r="270" spans="1:4">
      <c r="A270" t="s">
        <v>356</v>
      </c>
      <c r="B270">
        <v>275</v>
      </c>
      <c r="C270" t="s">
        <v>358</v>
      </c>
      <c r="D270">
        <v>1</v>
      </c>
    </row>
    <row r="271" spans="1:4">
      <c r="A271" t="s">
        <v>356</v>
      </c>
      <c r="B271">
        <v>276</v>
      </c>
      <c r="C271" t="s">
        <v>358</v>
      </c>
      <c r="D271">
        <v>1</v>
      </c>
    </row>
    <row r="272" spans="1:4">
      <c r="A272" t="s">
        <v>356</v>
      </c>
      <c r="B272">
        <v>277</v>
      </c>
      <c r="C272" t="s">
        <v>358</v>
      </c>
      <c r="D272">
        <v>1</v>
      </c>
    </row>
    <row r="273" spans="1:4">
      <c r="A273" t="s">
        <v>356</v>
      </c>
      <c r="B273">
        <v>279</v>
      </c>
      <c r="C273" t="s">
        <v>375</v>
      </c>
      <c r="D273">
        <v>1</v>
      </c>
    </row>
    <row r="274" spans="1:4">
      <c r="A274" t="s">
        <v>356</v>
      </c>
      <c r="B274">
        <v>280</v>
      </c>
      <c r="C274" t="s">
        <v>376</v>
      </c>
      <c r="D274">
        <v>1</v>
      </c>
    </row>
    <row r="275" spans="1:4">
      <c r="A275" t="s">
        <v>356</v>
      </c>
      <c r="B275">
        <v>281</v>
      </c>
      <c r="C275" t="s">
        <v>377</v>
      </c>
      <c r="D275">
        <v>1</v>
      </c>
    </row>
    <row r="276" spans="1:4">
      <c r="A276" t="s">
        <v>356</v>
      </c>
      <c r="B276">
        <v>282</v>
      </c>
      <c r="C276" t="s">
        <v>378</v>
      </c>
      <c r="D276">
        <v>1</v>
      </c>
    </row>
    <row r="277" spans="1:4">
      <c r="A277" t="s">
        <v>356</v>
      </c>
      <c r="B277">
        <v>283</v>
      </c>
      <c r="C277" t="s">
        <v>379</v>
      </c>
      <c r="D277">
        <v>1</v>
      </c>
    </row>
    <row r="278" spans="1:4">
      <c r="A278" t="s">
        <v>356</v>
      </c>
      <c r="B278">
        <v>284</v>
      </c>
      <c r="C278" t="s">
        <v>372</v>
      </c>
      <c r="D278">
        <v>1</v>
      </c>
    </row>
    <row r="279" spans="1:4">
      <c r="A279" t="s">
        <v>356</v>
      </c>
      <c r="B279">
        <v>285</v>
      </c>
      <c r="C279" t="s">
        <v>360</v>
      </c>
      <c r="D279">
        <v>1</v>
      </c>
    </row>
    <row r="280" spans="1:4">
      <c r="A280" t="s">
        <v>356</v>
      </c>
      <c r="B280">
        <v>286</v>
      </c>
      <c r="C280" t="s">
        <v>358</v>
      </c>
      <c r="D280">
        <v>1</v>
      </c>
    </row>
    <row r="281" spans="1:4">
      <c r="A281" t="s">
        <v>356</v>
      </c>
      <c r="B281">
        <v>287</v>
      </c>
      <c r="C281" t="s">
        <v>358</v>
      </c>
      <c r="D281">
        <v>1</v>
      </c>
    </row>
    <row r="282" spans="1:4">
      <c r="A282" t="s">
        <v>356</v>
      </c>
      <c r="B282">
        <v>288</v>
      </c>
      <c r="C282" t="s">
        <v>377</v>
      </c>
      <c r="D282">
        <v>1</v>
      </c>
    </row>
    <row r="283" spans="1:4">
      <c r="A283" t="s">
        <v>356</v>
      </c>
      <c r="B283">
        <v>289</v>
      </c>
      <c r="C283" t="s">
        <v>367</v>
      </c>
      <c r="D283">
        <v>1</v>
      </c>
    </row>
    <row r="284" spans="1:4">
      <c r="A284" t="s">
        <v>356</v>
      </c>
      <c r="B284">
        <v>290</v>
      </c>
      <c r="C284" t="s">
        <v>358</v>
      </c>
      <c r="D284">
        <v>1</v>
      </c>
    </row>
    <row r="285" spans="1:4">
      <c r="A285" t="s">
        <v>356</v>
      </c>
      <c r="B285">
        <v>291</v>
      </c>
      <c r="C285" t="s">
        <v>380</v>
      </c>
      <c r="D285">
        <v>1</v>
      </c>
    </row>
    <row r="286" spans="1:4">
      <c r="A286" t="s">
        <v>356</v>
      </c>
      <c r="B286">
        <v>292</v>
      </c>
      <c r="C286" t="s">
        <v>6</v>
      </c>
      <c r="D286">
        <v>1</v>
      </c>
    </row>
    <row r="287" spans="1:4">
      <c r="A287" t="s">
        <v>356</v>
      </c>
      <c r="B287">
        <v>293</v>
      </c>
      <c r="C287" t="s">
        <v>381</v>
      </c>
      <c r="D287">
        <v>1</v>
      </c>
    </row>
    <row r="288" spans="1:4">
      <c r="A288" t="s">
        <v>356</v>
      </c>
      <c r="B288">
        <v>294</v>
      </c>
      <c r="C288" t="s">
        <v>6</v>
      </c>
      <c r="D288">
        <v>1</v>
      </c>
    </row>
    <row r="289" spans="1:4">
      <c r="A289" t="s">
        <v>356</v>
      </c>
      <c r="B289">
        <v>295</v>
      </c>
      <c r="C289" t="s">
        <v>358</v>
      </c>
      <c r="D289">
        <v>1</v>
      </c>
    </row>
    <row r="290" spans="1:4">
      <c r="A290" t="s">
        <v>356</v>
      </c>
      <c r="B290">
        <v>296</v>
      </c>
      <c r="C290" t="s">
        <v>6</v>
      </c>
      <c r="D290">
        <v>1</v>
      </c>
    </row>
    <row r="291" spans="1:4">
      <c r="A291" t="s">
        <v>356</v>
      </c>
      <c r="B291">
        <v>297</v>
      </c>
      <c r="C291" t="s">
        <v>361</v>
      </c>
      <c r="D291">
        <v>1</v>
      </c>
    </row>
    <row r="292" spans="1:4">
      <c r="A292" t="s">
        <v>356</v>
      </c>
      <c r="B292">
        <v>298</v>
      </c>
      <c r="C292" t="s">
        <v>6</v>
      </c>
      <c r="D292">
        <v>1</v>
      </c>
    </row>
    <row r="293" spans="1:4">
      <c r="A293" t="s">
        <v>356</v>
      </c>
      <c r="B293">
        <v>299</v>
      </c>
      <c r="C293" t="s">
        <v>362</v>
      </c>
      <c r="D293">
        <v>1</v>
      </c>
    </row>
    <row r="294" spans="1:4">
      <c r="A294" t="s">
        <v>356</v>
      </c>
      <c r="B294">
        <v>300</v>
      </c>
      <c r="C294" t="s">
        <v>6</v>
      </c>
      <c r="D294">
        <v>1</v>
      </c>
    </row>
    <row r="295" spans="1:4">
      <c r="A295" t="s">
        <v>356</v>
      </c>
      <c r="B295">
        <v>301</v>
      </c>
      <c r="C295" t="s">
        <v>382</v>
      </c>
      <c r="D295">
        <v>1</v>
      </c>
    </row>
    <row r="296" spans="1:4">
      <c r="A296" t="s">
        <v>356</v>
      </c>
      <c r="B296">
        <v>302</v>
      </c>
      <c r="C296" t="s">
        <v>383</v>
      </c>
      <c r="D296">
        <v>1</v>
      </c>
    </row>
    <row r="297" spans="1:4">
      <c r="A297" t="s">
        <v>356</v>
      </c>
      <c r="B297">
        <v>303</v>
      </c>
      <c r="C297" t="s">
        <v>371</v>
      </c>
      <c r="D297">
        <v>1</v>
      </c>
    </row>
    <row r="298" spans="1:4">
      <c r="A298" t="s">
        <v>356</v>
      </c>
      <c r="B298">
        <v>304</v>
      </c>
      <c r="C298" t="s">
        <v>372</v>
      </c>
      <c r="D298">
        <v>1</v>
      </c>
    </row>
    <row r="299" spans="1:4">
      <c r="A299" t="s">
        <v>356</v>
      </c>
      <c r="B299">
        <v>305</v>
      </c>
      <c r="C299" t="s">
        <v>373</v>
      </c>
      <c r="D299">
        <v>1</v>
      </c>
    </row>
    <row r="300" spans="1:4">
      <c r="A300" t="s">
        <v>356</v>
      </c>
      <c r="B300">
        <v>306</v>
      </c>
      <c r="C300" t="s">
        <v>384</v>
      </c>
      <c r="D300">
        <v>1</v>
      </c>
    </row>
    <row r="301" spans="1:4">
      <c r="A301" t="s">
        <v>356</v>
      </c>
      <c r="B301">
        <v>307</v>
      </c>
      <c r="C301" t="s">
        <v>6</v>
      </c>
      <c r="D301">
        <v>1</v>
      </c>
    </row>
    <row r="302" spans="1:4">
      <c r="A302" t="s">
        <v>356</v>
      </c>
      <c r="B302">
        <v>308</v>
      </c>
      <c r="C302" t="s">
        <v>359</v>
      </c>
      <c r="D302">
        <v>1</v>
      </c>
    </row>
    <row r="303" spans="1:4">
      <c r="A303" t="s">
        <v>356</v>
      </c>
      <c r="B303">
        <v>309</v>
      </c>
      <c r="C303" t="s">
        <v>364</v>
      </c>
      <c r="D303">
        <v>1</v>
      </c>
    </row>
    <row r="304" spans="1:4">
      <c r="A304" t="s">
        <v>356</v>
      </c>
      <c r="B304">
        <v>310</v>
      </c>
      <c r="C304" t="s">
        <v>369</v>
      </c>
      <c r="D304">
        <v>1</v>
      </c>
    </row>
    <row r="305" spans="1:4">
      <c r="A305" t="s">
        <v>356</v>
      </c>
      <c r="B305">
        <v>311</v>
      </c>
      <c r="C305" t="s">
        <v>373</v>
      </c>
      <c r="D305">
        <v>1</v>
      </c>
    </row>
    <row r="306" spans="1:4">
      <c r="A306" t="s">
        <v>356</v>
      </c>
      <c r="B306">
        <v>312</v>
      </c>
      <c r="C306" t="s">
        <v>358</v>
      </c>
      <c r="D306">
        <v>1</v>
      </c>
    </row>
    <row r="307" spans="1:4">
      <c r="A307" t="s">
        <v>356</v>
      </c>
      <c r="B307">
        <v>313</v>
      </c>
      <c r="C307" t="s">
        <v>385</v>
      </c>
      <c r="D307">
        <v>1</v>
      </c>
    </row>
    <row r="308" spans="1:4">
      <c r="A308" t="s">
        <v>356</v>
      </c>
      <c r="B308">
        <v>314</v>
      </c>
      <c r="C308" t="s">
        <v>384</v>
      </c>
      <c r="D308">
        <v>1</v>
      </c>
    </row>
    <row r="309" spans="1:4">
      <c r="A309" t="s">
        <v>356</v>
      </c>
      <c r="B309">
        <v>315</v>
      </c>
      <c r="C309" t="s">
        <v>52</v>
      </c>
      <c r="D309">
        <v>1</v>
      </c>
    </row>
    <row r="310" spans="1:4">
      <c r="A310" t="s">
        <v>356</v>
      </c>
      <c r="B310">
        <v>316</v>
      </c>
      <c r="C310" t="s">
        <v>366</v>
      </c>
      <c r="D310">
        <v>1</v>
      </c>
    </row>
    <row r="311" spans="1:4">
      <c r="A311" t="s">
        <v>356</v>
      </c>
      <c r="B311">
        <v>317</v>
      </c>
      <c r="C311" t="s">
        <v>384</v>
      </c>
      <c r="D311">
        <v>1</v>
      </c>
    </row>
    <row r="312" spans="1:4">
      <c r="A312" t="s">
        <v>356</v>
      </c>
      <c r="B312">
        <v>318</v>
      </c>
      <c r="C312" t="s">
        <v>362</v>
      </c>
      <c r="D312">
        <v>1</v>
      </c>
    </row>
    <row r="313" spans="1:4">
      <c r="A313" t="s">
        <v>356</v>
      </c>
      <c r="B313">
        <v>319</v>
      </c>
      <c r="C313" t="s">
        <v>366</v>
      </c>
      <c r="D313">
        <v>1</v>
      </c>
    </row>
    <row r="314" spans="1:4">
      <c r="A314" t="s">
        <v>356</v>
      </c>
      <c r="B314">
        <v>320</v>
      </c>
      <c r="C314" t="s">
        <v>361</v>
      </c>
      <c r="D314">
        <v>1</v>
      </c>
    </row>
    <row r="315" spans="1:4">
      <c r="A315" t="s">
        <v>356</v>
      </c>
      <c r="B315">
        <v>321</v>
      </c>
      <c r="C315" t="s">
        <v>361</v>
      </c>
      <c r="D315">
        <v>1</v>
      </c>
    </row>
    <row r="316" spans="1:4">
      <c r="A316" t="s">
        <v>356</v>
      </c>
      <c r="B316">
        <v>322</v>
      </c>
      <c r="C316" t="s">
        <v>364</v>
      </c>
      <c r="D316">
        <v>1</v>
      </c>
    </row>
    <row r="317" spans="1:4">
      <c r="A317" t="s">
        <v>356</v>
      </c>
      <c r="B317">
        <v>323</v>
      </c>
      <c r="C317" t="s">
        <v>385</v>
      </c>
      <c r="D317">
        <v>1</v>
      </c>
    </row>
    <row r="318" spans="1:4">
      <c r="A318" t="s">
        <v>356</v>
      </c>
      <c r="B318">
        <v>324</v>
      </c>
      <c r="C318" t="s">
        <v>385</v>
      </c>
      <c r="D318">
        <v>1</v>
      </c>
    </row>
    <row r="319" spans="1:4">
      <c r="A319" t="s">
        <v>356</v>
      </c>
      <c r="B319">
        <v>325</v>
      </c>
      <c r="C319" t="s">
        <v>358</v>
      </c>
      <c r="D319">
        <v>1</v>
      </c>
    </row>
    <row r="320" spans="1:4">
      <c r="A320" t="s">
        <v>356</v>
      </c>
      <c r="B320">
        <v>326</v>
      </c>
      <c r="C320" t="s">
        <v>362</v>
      </c>
      <c r="D320">
        <v>1</v>
      </c>
    </row>
    <row r="321" spans="1:4">
      <c r="A321" t="s">
        <v>356</v>
      </c>
      <c r="B321">
        <v>327</v>
      </c>
      <c r="C321" t="s">
        <v>358</v>
      </c>
      <c r="D321">
        <v>1</v>
      </c>
    </row>
    <row r="322" spans="1:4">
      <c r="A322" t="s">
        <v>356</v>
      </c>
      <c r="B322">
        <v>328</v>
      </c>
      <c r="C322" t="s">
        <v>6</v>
      </c>
      <c r="D322">
        <v>1</v>
      </c>
    </row>
    <row r="323" spans="1:4">
      <c r="A323" t="s">
        <v>356</v>
      </c>
      <c r="B323">
        <v>329</v>
      </c>
      <c r="C323" t="s">
        <v>6</v>
      </c>
      <c r="D323">
        <v>1</v>
      </c>
    </row>
    <row r="324" spans="1:4">
      <c r="A324" t="s">
        <v>356</v>
      </c>
      <c r="B324">
        <v>330</v>
      </c>
      <c r="C324" t="s">
        <v>10</v>
      </c>
      <c r="D324">
        <v>1</v>
      </c>
    </row>
    <row r="325" spans="1:4">
      <c r="A325" t="s">
        <v>356</v>
      </c>
      <c r="B325">
        <v>331</v>
      </c>
      <c r="C325" t="s">
        <v>370</v>
      </c>
      <c r="D325">
        <v>1</v>
      </c>
    </row>
    <row r="326" spans="1:4">
      <c r="A326" t="s">
        <v>356</v>
      </c>
      <c r="B326">
        <v>332</v>
      </c>
      <c r="C326" t="s">
        <v>359</v>
      </c>
      <c r="D326">
        <v>1</v>
      </c>
    </row>
    <row r="327" spans="1:4">
      <c r="A327" t="s">
        <v>356</v>
      </c>
      <c r="B327">
        <v>333</v>
      </c>
      <c r="C327" t="s">
        <v>359</v>
      </c>
      <c r="D327">
        <v>1</v>
      </c>
    </row>
    <row r="328" spans="1:4">
      <c r="A328" t="s">
        <v>356</v>
      </c>
      <c r="B328">
        <v>335</v>
      </c>
      <c r="C328" t="s">
        <v>359</v>
      </c>
      <c r="D328">
        <v>1</v>
      </c>
    </row>
    <row r="329" spans="1:4">
      <c r="A329" t="s">
        <v>356</v>
      </c>
      <c r="B329">
        <v>336</v>
      </c>
      <c r="C329" t="s">
        <v>386</v>
      </c>
      <c r="D329">
        <v>1</v>
      </c>
    </row>
    <row r="330" spans="1:4">
      <c r="A330" t="s">
        <v>356</v>
      </c>
      <c r="B330">
        <v>337</v>
      </c>
      <c r="C330" t="s">
        <v>6</v>
      </c>
      <c r="D330">
        <v>1</v>
      </c>
    </row>
    <row r="331" spans="1:4">
      <c r="A331" t="s">
        <v>356</v>
      </c>
      <c r="B331">
        <v>338</v>
      </c>
      <c r="C331" t="s">
        <v>373</v>
      </c>
      <c r="D331">
        <v>1</v>
      </c>
    </row>
    <row r="332" spans="1:4">
      <c r="A332" t="s">
        <v>356</v>
      </c>
      <c r="B332">
        <v>339</v>
      </c>
      <c r="C332" t="s">
        <v>6</v>
      </c>
      <c r="D332">
        <v>1</v>
      </c>
    </row>
    <row r="333" spans="1:4">
      <c r="A333" t="s">
        <v>356</v>
      </c>
      <c r="B333">
        <v>340</v>
      </c>
      <c r="C333" t="s">
        <v>357</v>
      </c>
      <c r="D333">
        <v>1</v>
      </c>
    </row>
    <row r="334" spans="1:4">
      <c r="A334" t="s">
        <v>356</v>
      </c>
      <c r="B334">
        <v>341</v>
      </c>
      <c r="C334" t="s">
        <v>359</v>
      </c>
      <c r="D334">
        <v>1</v>
      </c>
    </row>
    <row r="335" spans="1:4">
      <c r="A335" t="s">
        <v>356</v>
      </c>
      <c r="B335">
        <v>342</v>
      </c>
      <c r="C335" t="s">
        <v>359</v>
      </c>
      <c r="D335">
        <v>1</v>
      </c>
    </row>
    <row r="336" spans="1:4">
      <c r="A336" t="s">
        <v>356</v>
      </c>
      <c r="B336">
        <v>343</v>
      </c>
      <c r="C336" t="s">
        <v>359</v>
      </c>
      <c r="D336">
        <v>1</v>
      </c>
    </row>
    <row r="337" spans="1:4">
      <c r="A337" t="s">
        <v>356</v>
      </c>
      <c r="B337">
        <v>344</v>
      </c>
      <c r="C337" t="s">
        <v>359</v>
      </c>
      <c r="D337">
        <v>1</v>
      </c>
    </row>
    <row r="338" spans="1:4">
      <c r="A338" t="s">
        <v>356</v>
      </c>
      <c r="B338">
        <v>345</v>
      </c>
      <c r="C338" t="s">
        <v>386</v>
      </c>
      <c r="D338">
        <v>1</v>
      </c>
    </row>
    <row r="339" spans="1:4">
      <c r="A339" t="s">
        <v>356</v>
      </c>
      <c r="B339">
        <v>346</v>
      </c>
      <c r="C339" t="s">
        <v>372</v>
      </c>
      <c r="D339">
        <v>1</v>
      </c>
    </row>
    <row r="340" spans="1:4">
      <c r="A340" t="s">
        <v>356</v>
      </c>
      <c r="B340">
        <v>347</v>
      </c>
      <c r="C340" t="s">
        <v>6</v>
      </c>
      <c r="D340">
        <v>1</v>
      </c>
    </row>
    <row r="341" spans="1:4">
      <c r="A341" t="s">
        <v>356</v>
      </c>
      <c r="B341">
        <v>348</v>
      </c>
      <c r="C341" t="s">
        <v>358</v>
      </c>
      <c r="D341">
        <v>1</v>
      </c>
    </row>
    <row r="342" spans="1:4">
      <c r="A342" t="s">
        <v>356</v>
      </c>
      <c r="B342">
        <v>349</v>
      </c>
      <c r="C342" t="s">
        <v>358</v>
      </c>
      <c r="D342">
        <v>1</v>
      </c>
    </row>
    <row r="343" spans="1:4">
      <c r="A343" t="s">
        <v>356</v>
      </c>
      <c r="B343">
        <v>350</v>
      </c>
      <c r="C343" t="s">
        <v>358</v>
      </c>
      <c r="D343">
        <v>1</v>
      </c>
    </row>
    <row r="344" spans="1:4">
      <c r="A344" t="s">
        <v>356</v>
      </c>
      <c r="B344">
        <v>351</v>
      </c>
      <c r="C344" t="s">
        <v>358</v>
      </c>
      <c r="D344">
        <v>1</v>
      </c>
    </row>
    <row r="345" spans="1:4">
      <c r="A345" t="s">
        <v>356</v>
      </c>
      <c r="B345">
        <v>352</v>
      </c>
      <c r="C345" t="s">
        <v>358</v>
      </c>
      <c r="D345">
        <v>1</v>
      </c>
    </row>
    <row r="346" spans="1:4">
      <c r="A346" t="s">
        <v>356</v>
      </c>
      <c r="B346">
        <v>353</v>
      </c>
      <c r="C346" t="s">
        <v>358</v>
      </c>
      <c r="D346">
        <v>1</v>
      </c>
    </row>
    <row r="347" spans="1:4">
      <c r="A347" t="s">
        <v>356</v>
      </c>
      <c r="B347">
        <v>354</v>
      </c>
      <c r="C347" t="s">
        <v>358</v>
      </c>
      <c r="D347">
        <v>1</v>
      </c>
    </row>
    <row r="348" spans="1:4">
      <c r="A348" t="s">
        <v>356</v>
      </c>
      <c r="B348">
        <v>355</v>
      </c>
      <c r="C348" t="s">
        <v>358</v>
      </c>
      <c r="D348">
        <v>1</v>
      </c>
    </row>
    <row r="349" spans="1:4">
      <c r="A349" t="s">
        <v>356</v>
      </c>
      <c r="B349">
        <v>356</v>
      </c>
      <c r="C349" t="s">
        <v>358</v>
      </c>
      <c r="D349">
        <v>1</v>
      </c>
    </row>
    <row r="350" spans="1:4">
      <c r="A350" t="s">
        <v>356</v>
      </c>
      <c r="B350">
        <v>357</v>
      </c>
      <c r="C350" t="s">
        <v>358</v>
      </c>
      <c r="D350">
        <v>1</v>
      </c>
    </row>
    <row r="351" spans="1:4">
      <c r="A351" t="s">
        <v>356</v>
      </c>
      <c r="B351">
        <v>358</v>
      </c>
      <c r="C351" t="s">
        <v>358</v>
      </c>
      <c r="D351">
        <v>1</v>
      </c>
    </row>
    <row r="352" spans="1:4">
      <c r="A352" t="s">
        <v>356</v>
      </c>
      <c r="B352">
        <v>359</v>
      </c>
      <c r="C352" t="s">
        <v>358</v>
      </c>
      <c r="D352">
        <v>1</v>
      </c>
    </row>
    <row r="353" spans="1:4">
      <c r="A353" t="s">
        <v>356</v>
      </c>
      <c r="B353">
        <v>360</v>
      </c>
      <c r="C353" t="s">
        <v>358</v>
      </c>
      <c r="D353">
        <v>1</v>
      </c>
    </row>
    <row r="354" spans="1:4">
      <c r="A354" t="s">
        <v>356</v>
      </c>
      <c r="B354">
        <v>361</v>
      </c>
      <c r="C354" t="s">
        <v>358</v>
      </c>
      <c r="D354">
        <v>1</v>
      </c>
    </row>
    <row r="355" spans="1:4">
      <c r="A355" t="s">
        <v>356</v>
      </c>
      <c r="B355">
        <v>362</v>
      </c>
      <c r="C355" t="s">
        <v>358</v>
      </c>
      <c r="D355">
        <v>1</v>
      </c>
    </row>
    <row r="356" spans="1:4">
      <c r="A356" t="s">
        <v>356</v>
      </c>
      <c r="B356">
        <v>363</v>
      </c>
      <c r="C356" t="s">
        <v>358</v>
      </c>
      <c r="D356">
        <v>1</v>
      </c>
    </row>
    <row r="357" spans="1:4">
      <c r="A357" t="s">
        <v>356</v>
      </c>
      <c r="B357">
        <v>364</v>
      </c>
      <c r="C357" t="s">
        <v>358</v>
      </c>
      <c r="D357">
        <v>1</v>
      </c>
    </row>
    <row r="358" spans="1:4">
      <c r="A358" t="s">
        <v>356</v>
      </c>
      <c r="B358">
        <v>365</v>
      </c>
      <c r="C358" t="s">
        <v>358</v>
      </c>
      <c r="D358">
        <v>1</v>
      </c>
    </row>
    <row r="359" spans="1:4">
      <c r="A359" t="s">
        <v>356</v>
      </c>
      <c r="B359">
        <v>367</v>
      </c>
      <c r="C359" t="s">
        <v>366</v>
      </c>
      <c r="D359">
        <v>1</v>
      </c>
    </row>
    <row r="360" spans="1:4">
      <c r="A360" t="s">
        <v>356</v>
      </c>
      <c r="B360">
        <v>368</v>
      </c>
      <c r="C360" t="s">
        <v>366</v>
      </c>
      <c r="D360">
        <v>1</v>
      </c>
    </row>
    <row r="361" spans="1:4">
      <c r="A361" t="s">
        <v>356</v>
      </c>
      <c r="B361">
        <v>369</v>
      </c>
      <c r="C361" t="s">
        <v>366</v>
      </c>
      <c r="D361">
        <v>1</v>
      </c>
    </row>
    <row r="362" spans="1:4">
      <c r="A362" t="s">
        <v>356</v>
      </c>
      <c r="B362">
        <v>370</v>
      </c>
      <c r="C362" t="s">
        <v>366</v>
      </c>
      <c r="D362">
        <v>1</v>
      </c>
    </row>
    <row r="363" spans="1:4">
      <c r="A363" t="s">
        <v>356</v>
      </c>
      <c r="B363">
        <v>371</v>
      </c>
      <c r="C363" t="s">
        <v>366</v>
      </c>
      <c r="D363">
        <v>1</v>
      </c>
    </row>
    <row r="364" spans="1:4">
      <c r="A364" t="s">
        <v>356</v>
      </c>
      <c r="B364">
        <v>372</v>
      </c>
      <c r="C364" t="s">
        <v>366</v>
      </c>
      <c r="D364">
        <v>1</v>
      </c>
    </row>
    <row r="365" spans="1:4">
      <c r="A365" t="s">
        <v>356</v>
      </c>
      <c r="B365">
        <v>373</v>
      </c>
      <c r="C365" t="s">
        <v>366</v>
      </c>
      <c r="D365">
        <v>1</v>
      </c>
    </row>
    <row r="366" spans="1:4">
      <c r="A366" t="s">
        <v>356</v>
      </c>
      <c r="B366">
        <v>374</v>
      </c>
      <c r="C366" t="s">
        <v>358</v>
      </c>
      <c r="D366">
        <v>1</v>
      </c>
    </row>
    <row r="367" spans="1:4">
      <c r="A367" t="s">
        <v>356</v>
      </c>
      <c r="B367">
        <v>375</v>
      </c>
      <c r="C367" t="s">
        <v>358</v>
      </c>
      <c r="D367">
        <v>1</v>
      </c>
    </row>
    <row r="368" spans="1:4">
      <c r="A368" t="s">
        <v>356</v>
      </c>
      <c r="B368">
        <v>376</v>
      </c>
      <c r="C368" t="s">
        <v>358</v>
      </c>
      <c r="D368">
        <v>1</v>
      </c>
    </row>
    <row r="369" spans="1:4">
      <c r="A369" t="s">
        <v>356</v>
      </c>
      <c r="B369">
        <v>377</v>
      </c>
      <c r="C369" t="s">
        <v>387</v>
      </c>
      <c r="D369">
        <v>1</v>
      </c>
    </row>
    <row r="370" spans="1:4">
      <c r="A370" t="s">
        <v>356</v>
      </c>
      <c r="B370">
        <v>378</v>
      </c>
      <c r="C370" t="s">
        <v>387</v>
      </c>
      <c r="D370">
        <v>1</v>
      </c>
    </row>
    <row r="371" spans="1:4">
      <c r="A371" t="s">
        <v>356</v>
      </c>
      <c r="B371">
        <v>379</v>
      </c>
      <c r="C371" t="s">
        <v>6</v>
      </c>
      <c r="D371">
        <v>1</v>
      </c>
    </row>
    <row r="372" spans="1:4">
      <c r="A372" t="s">
        <v>356</v>
      </c>
      <c r="B372">
        <v>380</v>
      </c>
      <c r="C372" t="s">
        <v>6</v>
      </c>
      <c r="D372">
        <v>1</v>
      </c>
    </row>
    <row r="373" spans="1:4">
      <c r="A373" t="s">
        <v>356</v>
      </c>
      <c r="B373">
        <v>381</v>
      </c>
      <c r="C373" t="s">
        <v>384</v>
      </c>
      <c r="D373">
        <v>1</v>
      </c>
    </row>
    <row r="374" spans="1:4">
      <c r="A374" t="s">
        <v>356</v>
      </c>
      <c r="B374">
        <v>382</v>
      </c>
      <c r="C374" t="s">
        <v>374</v>
      </c>
      <c r="D374">
        <v>1</v>
      </c>
    </row>
    <row r="375" spans="1:4">
      <c r="A375" t="s">
        <v>356</v>
      </c>
      <c r="B375">
        <v>383</v>
      </c>
      <c r="C375" t="s">
        <v>372</v>
      </c>
      <c r="D375">
        <v>1</v>
      </c>
    </row>
    <row r="376" spans="1:4">
      <c r="A376" t="s">
        <v>356</v>
      </c>
      <c r="B376">
        <v>384</v>
      </c>
      <c r="C376" t="s">
        <v>358</v>
      </c>
      <c r="D376">
        <v>1</v>
      </c>
    </row>
    <row r="377" spans="1:4">
      <c r="A377" t="s">
        <v>356</v>
      </c>
      <c r="B377">
        <v>385</v>
      </c>
      <c r="C377" t="s">
        <v>358</v>
      </c>
      <c r="D377">
        <v>1</v>
      </c>
    </row>
    <row r="378" spans="1:4">
      <c r="A378" t="s">
        <v>356</v>
      </c>
      <c r="B378">
        <v>386</v>
      </c>
      <c r="C378" t="s">
        <v>369</v>
      </c>
      <c r="D378">
        <v>1</v>
      </c>
    </row>
    <row r="379" spans="1:4">
      <c r="A379" t="s">
        <v>356</v>
      </c>
      <c r="B379">
        <v>387</v>
      </c>
      <c r="C379" t="s">
        <v>10</v>
      </c>
      <c r="D379">
        <v>1</v>
      </c>
    </row>
    <row r="380" spans="1:4">
      <c r="A380" t="s">
        <v>356</v>
      </c>
      <c r="B380">
        <v>388</v>
      </c>
      <c r="C380" t="s">
        <v>366</v>
      </c>
      <c r="D380">
        <v>1</v>
      </c>
    </row>
    <row r="381" spans="1:4">
      <c r="A381" t="s">
        <v>356</v>
      </c>
      <c r="B381">
        <v>389</v>
      </c>
      <c r="C381" t="s">
        <v>370</v>
      </c>
      <c r="D381">
        <v>1</v>
      </c>
    </row>
    <row r="382" spans="1:4">
      <c r="A382" t="s">
        <v>356</v>
      </c>
      <c r="B382">
        <v>390</v>
      </c>
      <c r="C382" t="s">
        <v>367</v>
      </c>
      <c r="D382">
        <v>1</v>
      </c>
    </row>
    <row r="383" spans="1:4">
      <c r="A383" t="s">
        <v>356</v>
      </c>
      <c r="B383">
        <v>391</v>
      </c>
      <c r="C383" t="s">
        <v>366</v>
      </c>
      <c r="D383">
        <v>1</v>
      </c>
    </row>
    <row r="384" spans="1:4">
      <c r="A384" t="s">
        <v>356</v>
      </c>
      <c r="B384">
        <v>392</v>
      </c>
      <c r="C384" t="s">
        <v>387</v>
      </c>
      <c r="D384">
        <v>1</v>
      </c>
    </row>
    <row r="385" spans="1:4">
      <c r="A385" t="s">
        <v>356</v>
      </c>
      <c r="B385">
        <v>393</v>
      </c>
      <c r="C385" t="s">
        <v>388</v>
      </c>
      <c r="D385">
        <v>1</v>
      </c>
    </row>
    <row r="386" spans="1:4">
      <c r="A386" t="s">
        <v>356</v>
      </c>
      <c r="B386">
        <v>394</v>
      </c>
      <c r="C386" t="s">
        <v>381</v>
      </c>
      <c r="D386">
        <v>1</v>
      </c>
    </row>
    <row r="387" spans="1:4">
      <c r="A387" t="s">
        <v>356</v>
      </c>
      <c r="B387">
        <v>395</v>
      </c>
      <c r="C387" t="s">
        <v>370</v>
      </c>
      <c r="D387">
        <v>1</v>
      </c>
    </row>
    <row r="388" spans="1:4">
      <c r="A388" t="s">
        <v>356</v>
      </c>
      <c r="B388">
        <v>396</v>
      </c>
      <c r="C388" t="s">
        <v>389</v>
      </c>
      <c r="D388">
        <v>1</v>
      </c>
    </row>
    <row r="389" spans="1:4">
      <c r="A389" t="s">
        <v>356</v>
      </c>
      <c r="B389">
        <v>398</v>
      </c>
      <c r="C389" t="s">
        <v>373</v>
      </c>
      <c r="D389">
        <v>1</v>
      </c>
    </row>
    <row r="390" spans="1:4">
      <c r="A390" t="s">
        <v>356</v>
      </c>
      <c r="B390">
        <v>399</v>
      </c>
      <c r="C390" t="s">
        <v>357</v>
      </c>
      <c r="D390">
        <v>1</v>
      </c>
    </row>
    <row r="391" spans="1:4">
      <c r="A391" t="s">
        <v>356</v>
      </c>
      <c r="B391">
        <v>400</v>
      </c>
      <c r="C391" t="s">
        <v>359</v>
      </c>
      <c r="D391">
        <v>1</v>
      </c>
    </row>
    <row r="392" spans="1:4">
      <c r="A392" t="s">
        <v>356</v>
      </c>
      <c r="B392">
        <v>401</v>
      </c>
      <c r="C392" t="s">
        <v>359</v>
      </c>
      <c r="D392">
        <v>1</v>
      </c>
    </row>
    <row r="393" spans="1:4">
      <c r="A393" t="s">
        <v>356</v>
      </c>
      <c r="B393">
        <v>402</v>
      </c>
      <c r="C393" t="s">
        <v>370</v>
      </c>
      <c r="D393">
        <v>1</v>
      </c>
    </row>
    <row r="394" spans="1:4">
      <c r="A394" t="s">
        <v>356</v>
      </c>
      <c r="B394">
        <v>403</v>
      </c>
      <c r="C394" t="s">
        <v>369</v>
      </c>
      <c r="D394">
        <v>1</v>
      </c>
    </row>
    <row r="395" spans="1:4">
      <c r="A395" t="s">
        <v>356</v>
      </c>
      <c r="B395">
        <v>404</v>
      </c>
      <c r="C395" t="s">
        <v>358</v>
      </c>
      <c r="D395">
        <v>1</v>
      </c>
    </row>
    <row r="396" spans="1:4">
      <c r="A396" t="s">
        <v>356</v>
      </c>
      <c r="B396">
        <v>405</v>
      </c>
      <c r="C396" t="s">
        <v>358</v>
      </c>
      <c r="D396">
        <v>1</v>
      </c>
    </row>
    <row r="397" spans="1:4">
      <c r="A397" t="s">
        <v>356</v>
      </c>
      <c r="B397">
        <v>406</v>
      </c>
      <c r="C397" t="s">
        <v>370</v>
      </c>
      <c r="D397">
        <v>1</v>
      </c>
    </row>
    <row r="398" spans="1:4">
      <c r="A398" t="s">
        <v>356</v>
      </c>
      <c r="B398">
        <v>407</v>
      </c>
      <c r="C398" t="s">
        <v>370</v>
      </c>
      <c r="D398">
        <v>1</v>
      </c>
    </row>
    <row r="399" spans="1:4">
      <c r="A399" t="s">
        <v>356</v>
      </c>
      <c r="B399">
        <v>408</v>
      </c>
      <c r="C399" t="s">
        <v>358</v>
      </c>
      <c r="D399">
        <v>1</v>
      </c>
    </row>
    <row r="400" spans="1:4">
      <c r="A400" t="s">
        <v>356</v>
      </c>
      <c r="B400">
        <v>409</v>
      </c>
      <c r="C400" t="s">
        <v>372</v>
      </c>
      <c r="D400">
        <v>1</v>
      </c>
    </row>
    <row r="401" spans="1:4">
      <c r="A401" t="s">
        <v>356</v>
      </c>
      <c r="B401">
        <v>410</v>
      </c>
      <c r="C401" t="s">
        <v>361</v>
      </c>
      <c r="D401">
        <v>1</v>
      </c>
    </row>
    <row r="402" spans="1:4">
      <c r="A402" t="s">
        <v>356</v>
      </c>
      <c r="B402">
        <v>411</v>
      </c>
      <c r="C402" t="s">
        <v>10</v>
      </c>
      <c r="D402">
        <v>1</v>
      </c>
    </row>
    <row r="403" spans="1:4">
      <c r="A403" t="s">
        <v>356</v>
      </c>
      <c r="B403">
        <v>412</v>
      </c>
      <c r="C403" t="s">
        <v>370</v>
      </c>
      <c r="D403">
        <v>1</v>
      </c>
    </row>
    <row r="404" spans="1:4">
      <c r="A404" t="s">
        <v>356</v>
      </c>
      <c r="B404">
        <v>413</v>
      </c>
      <c r="C404" t="s">
        <v>370</v>
      </c>
      <c r="D404">
        <v>1</v>
      </c>
    </row>
    <row r="405" spans="1:4">
      <c r="A405" t="s">
        <v>356</v>
      </c>
      <c r="B405">
        <v>414</v>
      </c>
      <c r="C405" t="s">
        <v>373</v>
      </c>
      <c r="D405">
        <v>1</v>
      </c>
    </row>
    <row r="406" spans="1:4">
      <c r="A406" t="s">
        <v>356</v>
      </c>
      <c r="B406">
        <v>415</v>
      </c>
      <c r="C406" t="s">
        <v>367</v>
      </c>
      <c r="D406">
        <v>1</v>
      </c>
    </row>
    <row r="407" spans="1:4">
      <c r="A407" t="s">
        <v>356</v>
      </c>
      <c r="B407">
        <v>416</v>
      </c>
      <c r="C407" t="s">
        <v>367</v>
      </c>
      <c r="D407">
        <v>1</v>
      </c>
    </row>
    <row r="408" spans="1:4">
      <c r="A408" t="s">
        <v>356</v>
      </c>
      <c r="B408">
        <v>417</v>
      </c>
      <c r="C408" t="s">
        <v>364</v>
      </c>
      <c r="D408">
        <v>1</v>
      </c>
    </row>
    <row r="409" spans="1:4">
      <c r="A409" t="s">
        <v>356</v>
      </c>
      <c r="B409">
        <v>418</v>
      </c>
      <c r="C409" t="s">
        <v>364</v>
      </c>
      <c r="D409">
        <v>1</v>
      </c>
    </row>
    <row r="410" spans="1:4">
      <c r="A410" t="s">
        <v>356</v>
      </c>
      <c r="B410">
        <v>419</v>
      </c>
      <c r="C410" t="s">
        <v>372</v>
      </c>
      <c r="D410">
        <v>1</v>
      </c>
    </row>
    <row r="411" spans="1:4">
      <c r="A411" t="s">
        <v>356</v>
      </c>
      <c r="B411">
        <v>420</v>
      </c>
      <c r="C411" t="s">
        <v>364</v>
      </c>
      <c r="D411">
        <v>1</v>
      </c>
    </row>
    <row r="412" spans="1:4">
      <c r="A412" t="s">
        <v>356</v>
      </c>
      <c r="B412">
        <v>421</v>
      </c>
      <c r="C412" t="s">
        <v>367</v>
      </c>
      <c r="D412">
        <v>1</v>
      </c>
    </row>
    <row r="413" spans="1:4">
      <c r="A413" t="s">
        <v>356</v>
      </c>
      <c r="B413">
        <v>422</v>
      </c>
      <c r="C413" t="s">
        <v>370</v>
      </c>
      <c r="D413">
        <v>1</v>
      </c>
    </row>
    <row r="414" spans="1:4">
      <c r="A414" t="s">
        <v>356</v>
      </c>
      <c r="B414">
        <v>423</v>
      </c>
      <c r="C414" t="s">
        <v>384</v>
      </c>
      <c r="D414">
        <v>1</v>
      </c>
    </row>
    <row r="415" spans="1:4">
      <c r="A415" t="s">
        <v>356</v>
      </c>
      <c r="B415">
        <v>424</v>
      </c>
      <c r="C415" t="s">
        <v>358</v>
      </c>
      <c r="D415">
        <v>1</v>
      </c>
    </row>
    <row r="416" spans="1:4">
      <c r="A416" t="s">
        <v>356</v>
      </c>
      <c r="B416">
        <v>425</v>
      </c>
      <c r="C416" t="s">
        <v>358</v>
      </c>
      <c r="D416">
        <v>1</v>
      </c>
    </row>
    <row r="417" spans="1:4">
      <c r="A417" t="s">
        <v>356</v>
      </c>
      <c r="B417">
        <v>426</v>
      </c>
      <c r="C417" t="s">
        <v>390</v>
      </c>
      <c r="D417">
        <v>1</v>
      </c>
    </row>
    <row r="418" spans="1:4">
      <c r="A418" t="s">
        <v>356</v>
      </c>
      <c r="B418">
        <v>427</v>
      </c>
      <c r="C418" t="s">
        <v>358</v>
      </c>
      <c r="D418">
        <v>1</v>
      </c>
    </row>
    <row r="419" spans="1:4">
      <c r="A419" t="s">
        <v>356</v>
      </c>
      <c r="B419">
        <v>428</v>
      </c>
      <c r="C419" t="s">
        <v>358</v>
      </c>
      <c r="D419">
        <v>1</v>
      </c>
    </row>
    <row r="420" spans="1:4">
      <c r="A420" t="s">
        <v>356</v>
      </c>
      <c r="B420">
        <v>429</v>
      </c>
      <c r="C420" t="s">
        <v>358</v>
      </c>
      <c r="D420">
        <v>1</v>
      </c>
    </row>
    <row r="421" spans="1:4">
      <c r="A421" t="s">
        <v>356</v>
      </c>
      <c r="B421">
        <v>430</v>
      </c>
      <c r="C421" t="s">
        <v>358</v>
      </c>
      <c r="D421">
        <v>1</v>
      </c>
    </row>
    <row r="422" spans="1:4">
      <c r="A422" t="s">
        <v>356</v>
      </c>
      <c r="B422">
        <v>431</v>
      </c>
      <c r="C422" t="s">
        <v>370</v>
      </c>
      <c r="D422">
        <v>1</v>
      </c>
    </row>
    <row r="423" spans="1:4">
      <c r="A423" t="s">
        <v>356</v>
      </c>
      <c r="B423">
        <v>432</v>
      </c>
      <c r="C423" t="s">
        <v>370</v>
      </c>
      <c r="D423">
        <v>1</v>
      </c>
    </row>
    <row r="424" spans="1:4">
      <c r="A424" t="s">
        <v>356</v>
      </c>
      <c r="B424">
        <v>433</v>
      </c>
      <c r="C424" t="s">
        <v>358</v>
      </c>
      <c r="D424">
        <v>1</v>
      </c>
    </row>
    <row r="425" spans="1:4">
      <c r="A425" t="s">
        <v>356</v>
      </c>
      <c r="B425">
        <v>434</v>
      </c>
      <c r="C425" t="s">
        <v>358</v>
      </c>
      <c r="D425">
        <v>1</v>
      </c>
    </row>
    <row r="426" spans="1:4">
      <c r="A426" t="s">
        <v>356</v>
      </c>
      <c r="B426">
        <v>435</v>
      </c>
      <c r="C426" t="s">
        <v>387</v>
      </c>
      <c r="D426">
        <v>1</v>
      </c>
    </row>
    <row r="427" spans="1:4">
      <c r="A427" t="s">
        <v>356</v>
      </c>
      <c r="B427">
        <v>436</v>
      </c>
      <c r="C427" t="s">
        <v>391</v>
      </c>
      <c r="D427">
        <v>1</v>
      </c>
    </row>
    <row r="428" spans="1:4">
      <c r="A428" t="s">
        <v>356</v>
      </c>
      <c r="B428">
        <v>437</v>
      </c>
      <c r="C428" t="s">
        <v>370</v>
      </c>
      <c r="D428">
        <v>1</v>
      </c>
    </row>
    <row r="429" spans="1:4">
      <c r="A429" t="s">
        <v>356</v>
      </c>
      <c r="B429">
        <v>438</v>
      </c>
      <c r="C429" t="s">
        <v>12</v>
      </c>
      <c r="D429">
        <v>1</v>
      </c>
    </row>
    <row r="430" spans="1:4">
      <c r="A430" t="s">
        <v>356</v>
      </c>
      <c r="B430">
        <v>439</v>
      </c>
      <c r="C430" t="s">
        <v>370</v>
      </c>
      <c r="D430">
        <v>1</v>
      </c>
    </row>
    <row r="431" spans="1:4">
      <c r="A431" t="s">
        <v>356</v>
      </c>
      <c r="B431">
        <v>440</v>
      </c>
      <c r="C431" t="s">
        <v>364</v>
      </c>
      <c r="D431">
        <v>1</v>
      </c>
    </row>
    <row r="432" spans="1:4">
      <c r="A432" t="s">
        <v>356</v>
      </c>
      <c r="B432">
        <v>441</v>
      </c>
      <c r="C432" t="s">
        <v>360</v>
      </c>
      <c r="D432">
        <v>1</v>
      </c>
    </row>
    <row r="433" spans="1:4">
      <c r="A433" t="s">
        <v>356</v>
      </c>
      <c r="B433">
        <v>442</v>
      </c>
      <c r="C433" t="s">
        <v>392</v>
      </c>
      <c r="D433">
        <v>1</v>
      </c>
    </row>
    <row r="434" spans="1:4">
      <c r="A434" t="s">
        <v>356</v>
      </c>
      <c r="B434">
        <v>443</v>
      </c>
      <c r="C434" t="s">
        <v>364</v>
      </c>
      <c r="D434">
        <v>1</v>
      </c>
    </row>
    <row r="435" spans="1:4">
      <c r="A435" t="s">
        <v>356</v>
      </c>
      <c r="B435">
        <v>444</v>
      </c>
      <c r="C435" t="s">
        <v>361</v>
      </c>
      <c r="D435">
        <v>1</v>
      </c>
    </row>
    <row r="436" spans="1:4">
      <c r="A436" t="s">
        <v>356</v>
      </c>
      <c r="B436">
        <v>445</v>
      </c>
      <c r="C436" t="s">
        <v>358</v>
      </c>
      <c r="D436">
        <v>1</v>
      </c>
    </row>
    <row r="437" spans="1:4">
      <c r="A437" t="s">
        <v>356</v>
      </c>
      <c r="B437">
        <v>446</v>
      </c>
      <c r="C437" t="s">
        <v>358</v>
      </c>
      <c r="D437">
        <v>1</v>
      </c>
    </row>
    <row r="438" spans="1:4">
      <c r="A438" t="s">
        <v>356</v>
      </c>
      <c r="B438">
        <v>447</v>
      </c>
      <c r="C438" t="s">
        <v>358</v>
      </c>
      <c r="D438">
        <v>1</v>
      </c>
    </row>
    <row r="439" spans="1:4">
      <c r="A439" t="s">
        <v>356</v>
      </c>
      <c r="B439">
        <v>448</v>
      </c>
      <c r="C439" t="s">
        <v>358</v>
      </c>
      <c r="D439">
        <v>1</v>
      </c>
    </row>
    <row r="440" spans="1:4">
      <c r="A440" t="s">
        <v>356</v>
      </c>
      <c r="B440">
        <v>449</v>
      </c>
      <c r="C440" t="s">
        <v>357</v>
      </c>
      <c r="D440">
        <v>1</v>
      </c>
    </row>
    <row r="441" spans="1:4">
      <c r="A441" t="s">
        <v>356</v>
      </c>
      <c r="B441">
        <v>450</v>
      </c>
      <c r="C441" t="s">
        <v>358</v>
      </c>
      <c r="D441">
        <v>1</v>
      </c>
    </row>
    <row r="442" spans="1:4">
      <c r="A442" t="s">
        <v>356</v>
      </c>
      <c r="B442">
        <v>451</v>
      </c>
      <c r="C442" t="s">
        <v>358</v>
      </c>
      <c r="D442">
        <v>1</v>
      </c>
    </row>
    <row r="443" spans="1:4">
      <c r="A443" t="s">
        <v>356</v>
      </c>
      <c r="B443">
        <v>452</v>
      </c>
      <c r="C443" t="s">
        <v>393</v>
      </c>
      <c r="D443">
        <v>1</v>
      </c>
    </row>
    <row r="444" spans="1:4">
      <c r="A444" t="s">
        <v>356</v>
      </c>
      <c r="B444">
        <v>453</v>
      </c>
      <c r="C444" t="s">
        <v>359</v>
      </c>
      <c r="D444">
        <v>1</v>
      </c>
    </row>
    <row r="445" spans="1:4">
      <c r="A445" t="s">
        <v>356</v>
      </c>
      <c r="B445">
        <v>454</v>
      </c>
      <c r="C445" t="s">
        <v>359</v>
      </c>
      <c r="D445">
        <v>1</v>
      </c>
    </row>
    <row r="446" spans="1:4">
      <c r="A446" t="s">
        <v>356</v>
      </c>
      <c r="B446">
        <v>455</v>
      </c>
      <c r="C446" t="s">
        <v>394</v>
      </c>
      <c r="D446">
        <v>1</v>
      </c>
    </row>
    <row r="447" spans="1:4">
      <c r="A447" t="s">
        <v>356</v>
      </c>
      <c r="B447">
        <v>456</v>
      </c>
      <c r="C447" t="s">
        <v>358</v>
      </c>
      <c r="D447">
        <v>1</v>
      </c>
    </row>
    <row r="448" spans="1:4">
      <c r="A448" t="s">
        <v>356</v>
      </c>
      <c r="B448">
        <v>457</v>
      </c>
      <c r="C448" t="s">
        <v>367</v>
      </c>
      <c r="D448">
        <v>1</v>
      </c>
    </row>
    <row r="449" spans="1:4">
      <c r="A449" t="s">
        <v>356</v>
      </c>
      <c r="B449">
        <v>458</v>
      </c>
      <c r="C449" t="s">
        <v>369</v>
      </c>
      <c r="D449">
        <v>1</v>
      </c>
    </row>
    <row r="450" spans="1:4">
      <c r="A450" t="s">
        <v>356</v>
      </c>
      <c r="B450">
        <v>459</v>
      </c>
      <c r="C450" t="s">
        <v>359</v>
      </c>
      <c r="D450">
        <v>1</v>
      </c>
    </row>
    <row r="451" spans="1:4">
      <c r="A451" t="s">
        <v>356</v>
      </c>
      <c r="B451">
        <v>461</v>
      </c>
      <c r="C451" t="s">
        <v>358</v>
      </c>
      <c r="D451">
        <v>1</v>
      </c>
    </row>
    <row r="452" spans="1:4">
      <c r="A452" t="s">
        <v>356</v>
      </c>
      <c r="B452">
        <v>462</v>
      </c>
      <c r="C452" t="s">
        <v>358</v>
      </c>
      <c r="D452">
        <v>1</v>
      </c>
    </row>
    <row r="453" spans="1:4">
      <c r="A453" t="s">
        <v>356</v>
      </c>
      <c r="B453">
        <v>463</v>
      </c>
      <c r="C453" t="s">
        <v>358</v>
      </c>
      <c r="D453">
        <v>1</v>
      </c>
    </row>
    <row r="454" spans="1:4">
      <c r="A454" t="s">
        <v>356</v>
      </c>
      <c r="B454">
        <v>464</v>
      </c>
      <c r="C454" t="s">
        <v>357</v>
      </c>
      <c r="D454">
        <v>1</v>
      </c>
    </row>
    <row r="455" spans="1:4">
      <c r="A455" t="s">
        <v>356</v>
      </c>
      <c r="B455">
        <v>465</v>
      </c>
      <c r="C455" t="s">
        <v>395</v>
      </c>
      <c r="D455">
        <v>1</v>
      </c>
    </row>
    <row r="456" spans="1:4">
      <c r="A456" t="s">
        <v>356</v>
      </c>
      <c r="B456">
        <v>466</v>
      </c>
      <c r="C456" t="s">
        <v>396</v>
      </c>
      <c r="D456">
        <v>1</v>
      </c>
    </row>
    <row r="457" spans="1:4">
      <c r="A457" t="s">
        <v>356</v>
      </c>
      <c r="B457">
        <v>467</v>
      </c>
      <c r="C457" t="s">
        <v>387</v>
      </c>
      <c r="D457">
        <v>1</v>
      </c>
    </row>
    <row r="458" spans="1:4">
      <c r="A458" t="s">
        <v>356</v>
      </c>
      <c r="B458">
        <v>468</v>
      </c>
      <c r="C458" t="s">
        <v>6</v>
      </c>
      <c r="D458">
        <v>1</v>
      </c>
    </row>
    <row r="459" spans="1:4">
      <c r="A459" t="s">
        <v>356</v>
      </c>
      <c r="B459">
        <v>469</v>
      </c>
      <c r="C459" t="s">
        <v>370</v>
      </c>
      <c r="D459">
        <v>1</v>
      </c>
    </row>
    <row r="460" spans="1:4">
      <c r="A460" t="s">
        <v>356</v>
      </c>
      <c r="B460">
        <v>470</v>
      </c>
      <c r="C460" t="s">
        <v>385</v>
      </c>
      <c r="D460">
        <v>1</v>
      </c>
    </row>
    <row r="461" spans="1:4">
      <c r="A461" t="s">
        <v>356</v>
      </c>
      <c r="B461">
        <v>471</v>
      </c>
      <c r="C461" t="s">
        <v>370</v>
      </c>
      <c r="D461">
        <v>1</v>
      </c>
    </row>
    <row r="462" spans="1:4">
      <c r="A462" t="s">
        <v>356</v>
      </c>
      <c r="B462">
        <v>472</v>
      </c>
      <c r="C462" t="s">
        <v>370</v>
      </c>
      <c r="D462">
        <v>1</v>
      </c>
    </row>
    <row r="463" spans="1:4">
      <c r="A463" t="s">
        <v>356</v>
      </c>
      <c r="B463">
        <v>473</v>
      </c>
      <c r="C463" t="s">
        <v>370</v>
      </c>
      <c r="D463">
        <v>1</v>
      </c>
    </row>
    <row r="464" spans="1:4">
      <c r="A464" t="s">
        <v>356</v>
      </c>
      <c r="B464">
        <v>474</v>
      </c>
      <c r="C464" t="s">
        <v>370</v>
      </c>
      <c r="D464">
        <v>1</v>
      </c>
    </row>
    <row r="465" spans="1:4">
      <c r="A465" t="s">
        <v>356</v>
      </c>
      <c r="B465">
        <v>475</v>
      </c>
      <c r="C465" t="s">
        <v>394</v>
      </c>
      <c r="D465">
        <v>1</v>
      </c>
    </row>
    <row r="466" spans="1:4">
      <c r="A466" t="s">
        <v>356</v>
      </c>
      <c r="B466">
        <v>476</v>
      </c>
      <c r="C466" t="s">
        <v>381</v>
      </c>
      <c r="D466">
        <v>1</v>
      </c>
    </row>
    <row r="467" spans="1:4">
      <c r="A467" t="s">
        <v>356</v>
      </c>
      <c r="B467">
        <v>477</v>
      </c>
      <c r="C467" t="s">
        <v>6</v>
      </c>
      <c r="D467">
        <v>1</v>
      </c>
    </row>
    <row r="468" spans="1:4">
      <c r="A468" t="s">
        <v>356</v>
      </c>
      <c r="B468">
        <v>478</v>
      </c>
      <c r="C468" t="s">
        <v>359</v>
      </c>
      <c r="D468">
        <v>1</v>
      </c>
    </row>
    <row r="469" spans="1:4">
      <c r="A469" t="s">
        <v>356</v>
      </c>
      <c r="B469">
        <v>479</v>
      </c>
      <c r="C469" t="s">
        <v>359</v>
      </c>
      <c r="D469">
        <v>1</v>
      </c>
    </row>
    <row r="470" spans="1:4">
      <c r="A470" t="s">
        <v>356</v>
      </c>
      <c r="B470">
        <v>480</v>
      </c>
      <c r="C470" t="s">
        <v>390</v>
      </c>
      <c r="D470">
        <v>1</v>
      </c>
    </row>
    <row r="471" spans="1:4">
      <c r="A471" t="s">
        <v>356</v>
      </c>
      <c r="B471">
        <v>481</v>
      </c>
      <c r="C471" t="s">
        <v>358</v>
      </c>
      <c r="D471">
        <v>1</v>
      </c>
    </row>
    <row r="472" spans="1:4">
      <c r="A472" t="s">
        <v>356</v>
      </c>
      <c r="B472">
        <v>482</v>
      </c>
      <c r="C472" t="s">
        <v>370</v>
      </c>
      <c r="D472">
        <v>1</v>
      </c>
    </row>
    <row r="473" spans="1:4">
      <c r="A473" t="s">
        <v>356</v>
      </c>
      <c r="B473">
        <v>483</v>
      </c>
      <c r="C473" t="s">
        <v>364</v>
      </c>
      <c r="D473">
        <v>1</v>
      </c>
    </row>
    <row r="474" spans="1:4">
      <c r="A474" t="s">
        <v>356</v>
      </c>
      <c r="B474">
        <v>484</v>
      </c>
      <c r="C474" t="s">
        <v>364</v>
      </c>
      <c r="D474">
        <v>1</v>
      </c>
    </row>
    <row r="475" spans="1:4">
      <c r="A475" t="s">
        <v>356</v>
      </c>
      <c r="B475">
        <v>485</v>
      </c>
      <c r="C475" t="s">
        <v>357</v>
      </c>
      <c r="D475">
        <v>1</v>
      </c>
    </row>
    <row r="476" spans="1:4">
      <c r="A476" t="s">
        <v>356</v>
      </c>
      <c r="B476">
        <v>486</v>
      </c>
      <c r="C476" t="s">
        <v>362</v>
      </c>
      <c r="D476">
        <v>1</v>
      </c>
    </row>
    <row r="477" spans="1:4">
      <c r="A477" t="s">
        <v>356</v>
      </c>
      <c r="B477">
        <v>487</v>
      </c>
      <c r="C477" t="s">
        <v>6</v>
      </c>
      <c r="D477">
        <v>1</v>
      </c>
    </row>
    <row r="478" spans="1:4">
      <c r="A478" t="s">
        <v>356</v>
      </c>
      <c r="B478">
        <v>488</v>
      </c>
      <c r="C478" t="s">
        <v>6</v>
      </c>
      <c r="D478">
        <v>1</v>
      </c>
    </row>
    <row r="479" spans="1:4">
      <c r="A479" t="s">
        <v>356</v>
      </c>
      <c r="B479">
        <v>489</v>
      </c>
      <c r="C479" t="s">
        <v>358</v>
      </c>
      <c r="D479">
        <v>1</v>
      </c>
    </row>
    <row r="480" spans="1:4">
      <c r="A480" t="s">
        <v>356</v>
      </c>
      <c r="B480">
        <v>490</v>
      </c>
      <c r="C480" t="s">
        <v>370</v>
      </c>
      <c r="D480">
        <v>1</v>
      </c>
    </row>
    <row r="481" spans="1:4">
      <c r="A481" t="s">
        <v>356</v>
      </c>
      <c r="B481">
        <v>491</v>
      </c>
      <c r="C481" t="s">
        <v>364</v>
      </c>
      <c r="D481">
        <v>1</v>
      </c>
    </row>
    <row r="482" spans="1:4">
      <c r="A482" t="s">
        <v>356</v>
      </c>
      <c r="B482">
        <v>492</v>
      </c>
      <c r="C482" t="s">
        <v>367</v>
      </c>
      <c r="D482">
        <v>1</v>
      </c>
    </row>
    <row r="483" spans="1:4">
      <c r="A483" t="s">
        <v>356</v>
      </c>
      <c r="B483">
        <v>493</v>
      </c>
      <c r="C483" t="s">
        <v>369</v>
      </c>
      <c r="D483">
        <v>1</v>
      </c>
    </row>
    <row r="484" spans="1:4">
      <c r="A484" t="s">
        <v>356</v>
      </c>
      <c r="B484">
        <v>494</v>
      </c>
      <c r="C484" t="s">
        <v>358</v>
      </c>
      <c r="D484">
        <v>1</v>
      </c>
    </row>
    <row r="485" spans="1:4">
      <c r="A485" t="s">
        <v>356</v>
      </c>
      <c r="B485">
        <v>495</v>
      </c>
      <c r="C485" t="s">
        <v>358</v>
      </c>
      <c r="D485">
        <v>1</v>
      </c>
    </row>
    <row r="486" spans="1:4">
      <c r="A486" t="s">
        <v>356</v>
      </c>
      <c r="B486">
        <v>496</v>
      </c>
      <c r="C486" t="s">
        <v>358</v>
      </c>
      <c r="D486">
        <v>1</v>
      </c>
    </row>
    <row r="487" spans="1:4">
      <c r="A487" t="s">
        <v>356</v>
      </c>
      <c r="B487">
        <v>497</v>
      </c>
      <c r="C487" t="s">
        <v>360</v>
      </c>
      <c r="D487">
        <v>1</v>
      </c>
    </row>
    <row r="488" spans="1:4">
      <c r="A488" t="s">
        <v>356</v>
      </c>
      <c r="B488">
        <v>498</v>
      </c>
      <c r="C488" t="s">
        <v>366</v>
      </c>
      <c r="D488">
        <v>1</v>
      </c>
    </row>
    <row r="489" spans="1:4">
      <c r="A489" t="s">
        <v>356</v>
      </c>
      <c r="B489">
        <v>499</v>
      </c>
      <c r="C489" t="s">
        <v>357</v>
      </c>
      <c r="D489">
        <v>1</v>
      </c>
    </row>
    <row r="490" spans="1:4">
      <c r="A490" t="s">
        <v>356</v>
      </c>
      <c r="B490">
        <v>500</v>
      </c>
      <c r="C490" t="s">
        <v>358</v>
      </c>
      <c r="D490">
        <v>1</v>
      </c>
    </row>
    <row r="491" spans="1:4">
      <c r="A491" t="s">
        <v>356</v>
      </c>
      <c r="B491">
        <v>501</v>
      </c>
      <c r="C491" t="s">
        <v>358</v>
      </c>
      <c r="D491">
        <v>1</v>
      </c>
    </row>
    <row r="492" spans="1:4">
      <c r="A492" t="s">
        <v>356</v>
      </c>
      <c r="B492">
        <v>502</v>
      </c>
      <c r="C492" t="s">
        <v>357</v>
      </c>
      <c r="D492">
        <v>1</v>
      </c>
    </row>
    <row r="493" spans="1:4">
      <c r="A493" t="s">
        <v>356</v>
      </c>
      <c r="B493">
        <v>503</v>
      </c>
      <c r="C493" t="s">
        <v>390</v>
      </c>
      <c r="D493">
        <v>1</v>
      </c>
    </row>
    <row r="494" spans="1:4">
      <c r="A494" t="s">
        <v>356</v>
      </c>
      <c r="B494">
        <v>504</v>
      </c>
      <c r="C494" t="s">
        <v>390</v>
      </c>
      <c r="D494">
        <v>1</v>
      </c>
    </row>
    <row r="495" spans="1:4">
      <c r="A495" t="s">
        <v>356</v>
      </c>
      <c r="B495">
        <v>505</v>
      </c>
      <c r="C495" t="s">
        <v>358</v>
      </c>
      <c r="D495">
        <v>1</v>
      </c>
    </row>
    <row r="496" spans="1:4">
      <c r="A496" t="s">
        <v>356</v>
      </c>
      <c r="B496">
        <v>506</v>
      </c>
      <c r="C496" t="s">
        <v>358</v>
      </c>
      <c r="D496">
        <v>1</v>
      </c>
    </row>
    <row r="497" spans="1:4">
      <c r="A497" t="s">
        <v>356</v>
      </c>
      <c r="B497">
        <v>507</v>
      </c>
      <c r="C497" t="s">
        <v>362</v>
      </c>
      <c r="D497">
        <v>1</v>
      </c>
    </row>
    <row r="498" spans="1:4">
      <c r="A498" t="s">
        <v>356</v>
      </c>
      <c r="B498">
        <v>508</v>
      </c>
      <c r="C498" t="s">
        <v>367</v>
      </c>
      <c r="D498">
        <v>1</v>
      </c>
    </row>
    <row r="499" spans="1:4">
      <c r="A499" t="s">
        <v>356</v>
      </c>
      <c r="B499">
        <v>509</v>
      </c>
      <c r="C499" t="s">
        <v>398</v>
      </c>
      <c r="D499">
        <v>1</v>
      </c>
    </row>
    <row r="500" spans="1:4">
      <c r="A500" t="s">
        <v>356</v>
      </c>
      <c r="B500">
        <v>510</v>
      </c>
      <c r="C500" t="s">
        <v>366</v>
      </c>
      <c r="D500">
        <v>1</v>
      </c>
    </row>
    <row r="501" spans="1:4">
      <c r="A501" t="s">
        <v>356</v>
      </c>
      <c r="B501">
        <v>511</v>
      </c>
      <c r="C501" t="s">
        <v>399</v>
      </c>
      <c r="D501">
        <v>1</v>
      </c>
    </row>
    <row r="502" spans="1:4">
      <c r="A502" t="s">
        <v>356</v>
      </c>
      <c r="B502">
        <v>512</v>
      </c>
      <c r="C502" t="s">
        <v>364</v>
      </c>
      <c r="D502">
        <v>1</v>
      </c>
    </row>
    <row r="503" spans="1:4">
      <c r="A503" t="s">
        <v>356</v>
      </c>
      <c r="B503">
        <v>513</v>
      </c>
      <c r="C503" t="s">
        <v>369</v>
      </c>
      <c r="D503">
        <v>1</v>
      </c>
    </row>
    <row r="504" spans="1:4">
      <c r="A504" t="s">
        <v>356</v>
      </c>
      <c r="B504">
        <v>514</v>
      </c>
      <c r="C504" t="s">
        <v>357</v>
      </c>
      <c r="D504">
        <v>1</v>
      </c>
    </row>
    <row r="505" spans="1:4">
      <c r="A505" t="s">
        <v>356</v>
      </c>
      <c r="B505">
        <v>515</v>
      </c>
      <c r="C505" t="s">
        <v>358</v>
      </c>
      <c r="D505">
        <v>1</v>
      </c>
    </row>
    <row r="506" spans="1:4">
      <c r="A506" t="s">
        <v>356</v>
      </c>
      <c r="B506">
        <v>516</v>
      </c>
      <c r="C506" t="s">
        <v>358</v>
      </c>
      <c r="D506">
        <v>1</v>
      </c>
    </row>
    <row r="507" spans="1:4">
      <c r="A507" t="s">
        <v>356</v>
      </c>
      <c r="B507">
        <v>517</v>
      </c>
      <c r="C507" t="s">
        <v>385</v>
      </c>
      <c r="D507">
        <v>1</v>
      </c>
    </row>
    <row r="508" spans="1:4">
      <c r="A508" t="s">
        <v>356</v>
      </c>
      <c r="B508">
        <v>518</v>
      </c>
      <c r="C508" t="s">
        <v>390</v>
      </c>
      <c r="D508">
        <v>1</v>
      </c>
    </row>
    <row r="509" spans="1:4">
      <c r="A509" t="s">
        <v>356</v>
      </c>
      <c r="B509">
        <v>519</v>
      </c>
      <c r="C509" t="s">
        <v>6</v>
      </c>
      <c r="D509">
        <v>1</v>
      </c>
    </row>
    <row r="510" spans="1:4">
      <c r="A510" t="s">
        <v>356</v>
      </c>
      <c r="B510">
        <v>520</v>
      </c>
      <c r="C510" t="s">
        <v>6</v>
      </c>
      <c r="D510">
        <v>1</v>
      </c>
    </row>
    <row r="511" spans="1:4">
      <c r="A511" t="s">
        <v>356</v>
      </c>
      <c r="B511">
        <v>521</v>
      </c>
      <c r="C511" t="s">
        <v>387</v>
      </c>
      <c r="D511">
        <v>1</v>
      </c>
    </row>
    <row r="512" spans="1:4">
      <c r="A512" t="s">
        <v>356</v>
      </c>
      <c r="B512">
        <v>522</v>
      </c>
      <c r="C512" t="s">
        <v>362</v>
      </c>
      <c r="D512">
        <v>1</v>
      </c>
    </row>
    <row r="513" spans="1:4">
      <c r="A513" t="s">
        <v>356</v>
      </c>
      <c r="B513">
        <v>523</v>
      </c>
      <c r="C513" t="s">
        <v>384</v>
      </c>
      <c r="D513">
        <v>1</v>
      </c>
    </row>
    <row r="514" spans="1:4">
      <c r="A514" t="s">
        <v>356</v>
      </c>
      <c r="B514">
        <v>524</v>
      </c>
      <c r="C514" t="s">
        <v>362</v>
      </c>
      <c r="D514">
        <v>1</v>
      </c>
    </row>
    <row r="515" spans="1:4">
      <c r="A515" t="s">
        <v>356</v>
      </c>
      <c r="B515">
        <v>525</v>
      </c>
      <c r="C515" t="s">
        <v>6</v>
      </c>
      <c r="D515">
        <v>1</v>
      </c>
    </row>
    <row r="516" spans="1:4">
      <c r="A516" t="s">
        <v>356</v>
      </c>
      <c r="B516">
        <v>526</v>
      </c>
      <c r="C516" t="s">
        <v>6</v>
      </c>
      <c r="D516">
        <v>1</v>
      </c>
    </row>
    <row r="517" spans="1:4">
      <c r="A517" t="s">
        <v>356</v>
      </c>
      <c r="B517">
        <v>527</v>
      </c>
      <c r="C517" t="s">
        <v>370</v>
      </c>
      <c r="D517">
        <v>1</v>
      </c>
    </row>
    <row r="518" spans="1:4">
      <c r="A518" t="s">
        <v>356</v>
      </c>
      <c r="B518">
        <v>528</v>
      </c>
      <c r="C518" t="s">
        <v>6</v>
      </c>
      <c r="D518">
        <v>1</v>
      </c>
    </row>
    <row r="519" spans="1:4">
      <c r="A519" t="s">
        <v>356</v>
      </c>
      <c r="B519">
        <v>529</v>
      </c>
      <c r="C519" t="s">
        <v>400</v>
      </c>
      <c r="D519">
        <v>1</v>
      </c>
    </row>
    <row r="520" spans="1:4">
      <c r="A520" t="s">
        <v>356</v>
      </c>
      <c r="B520">
        <v>530</v>
      </c>
      <c r="C520" t="s">
        <v>358</v>
      </c>
      <c r="D520">
        <v>1</v>
      </c>
    </row>
    <row r="521" spans="1:4">
      <c r="A521" t="s">
        <v>356</v>
      </c>
      <c r="B521">
        <v>531</v>
      </c>
      <c r="C521" t="s">
        <v>401</v>
      </c>
      <c r="D521">
        <v>1</v>
      </c>
    </row>
    <row r="522" spans="1:4">
      <c r="A522" t="s">
        <v>356</v>
      </c>
      <c r="B522">
        <v>532</v>
      </c>
      <c r="C522" t="s">
        <v>10</v>
      </c>
      <c r="D522">
        <v>1</v>
      </c>
    </row>
    <row r="523" spans="1:4">
      <c r="A523" t="s">
        <v>356</v>
      </c>
      <c r="B523">
        <v>533</v>
      </c>
      <c r="C523" t="s">
        <v>359</v>
      </c>
      <c r="D523">
        <v>1</v>
      </c>
    </row>
    <row r="524" spans="1:4">
      <c r="A524" t="s">
        <v>356</v>
      </c>
      <c r="B524">
        <v>534</v>
      </c>
      <c r="C524" t="s">
        <v>370</v>
      </c>
      <c r="D524">
        <v>1</v>
      </c>
    </row>
    <row r="525" spans="1:4">
      <c r="A525" t="s">
        <v>356</v>
      </c>
      <c r="B525">
        <v>535</v>
      </c>
      <c r="C525" t="s">
        <v>359</v>
      </c>
      <c r="D525">
        <v>1</v>
      </c>
    </row>
    <row r="526" spans="1:4">
      <c r="A526" t="s">
        <v>356</v>
      </c>
      <c r="B526">
        <v>536</v>
      </c>
      <c r="C526" t="s">
        <v>402</v>
      </c>
      <c r="D526">
        <v>1</v>
      </c>
    </row>
    <row r="527" spans="1:4">
      <c r="A527" t="s">
        <v>356</v>
      </c>
      <c r="B527">
        <v>537</v>
      </c>
      <c r="C527" t="s">
        <v>367</v>
      </c>
      <c r="D527">
        <v>1</v>
      </c>
    </row>
    <row r="528" spans="1:4">
      <c r="A528" t="s">
        <v>356</v>
      </c>
      <c r="B528">
        <v>538</v>
      </c>
      <c r="C528" t="s">
        <v>367</v>
      </c>
      <c r="D528">
        <v>1</v>
      </c>
    </row>
    <row r="529" spans="1:4">
      <c r="A529" t="s">
        <v>356</v>
      </c>
      <c r="B529">
        <v>539</v>
      </c>
      <c r="C529" t="s">
        <v>10</v>
      </c>
      <c r="D529">
        <v>1</v>
      </c>
    </row>
    <row r="530" spans="1:4">
      <c r="A530" t="s">
        <v>356</v>
      </c>
      <c r="B530">
        <v>540</v>
      </c>
      <c r="C530" t="s">
        <v>358</v>
      </c>
      <c r="D530">
        <v>1</v>
      </c>
    </row>
    <row r="531" spans="1:4">
      <c r="A531" t="s">
        <v>356</v>
      </c>
      <c r="B531">
        <v>541</v>
      </c>
      <c r="C531" t="s">
        <v>360</v>
      </c>
      <c r="D531">
        <v>1</v>
      </c>
    </row>
    <row r="532" spans="1:4">
      <c r="A532" t="s">
        <v>356</v>
      </c>
      <c r="B532">
        <v>542</v>
      </c>
      <c r="C532" t="s">
        <v>10</v>
      </c>
      <c r="D532">
        <v>1</v>
      </c>
    </row>
    <row r="533" spans="1:4">
      <c r="A533" t="s">
        <v>356</v>
      </c>
      <c r="B533">
        <v>543</v>
      </c>
      <c r="C533" t="s">
        <v>390</v>
      </c>
      <c r="D533">
        <v>1</v>
      </c>
    </row>
    <row r="534" spans="1:4">
      <c r="A534" t="s">
        <v>356</v>
      </c>
      <c r="B534">
        <v>544</v>
      </c>
      <c r="C534" t="s">
        <v>10</v>
      </c>
      <c r="D534">
        <v>1</v>
      </c>
    </row>
    <row r="535" spans="1:4">
      <c r="A535" t="s">
        <v>356</v>
      </c>
      <c r="B535">
        <v>545</v>
      </c>
      <c r="C535" t="s">
        <v>358</v>
      </c>
      <c r="D535">
        <v>1</v>
      </c>
    </row>
    <row r="536" spans="1:4">
      <c r="A536" t="s">
        <v>356</v>
      </c>
      <c r="B536">
        <v>546</v>
      </c>
      <c r="C536" t="s">
        <v>384</v>
      </c>
      <c r="D536">
        <v>1</v>
      </c>
    </row>
    <row r="537" spans="1:4">
      <c r="A537" t="s">
        <v>356</v>
      </c>
      <c r="B537">
        <v>547</v>
      </c>
      <c r="C537" t="s">
        <v>362</v>
      </c>
      <c r="D537">
        <v>1</v>
      </c>
    </row>
    <row r="538" spans="1:4">
      <c r="A538" t="s">
        <v>356</v>
      </c>
      <c r="B538">
        <v>548</v>
      </c>
      <c r="C538" t="s">
        <v>364</v>
      </c>
      <c r="D538">
        <v>1</v>
      </c>
    </row>
    <row r="539" spans="1:4">
      <c r="A539" t="s">
        <v>356</v>
      </c>
      <c r="B539">
        <v>550</v>
      </c>
      <c r="C539" t="s">
        <v>358</v>
      </c>
      <c r="D539">
        <v>1</v>
      </c>
    </row>
    <row r="540" spans="1:4">
      <c r="A540" t="s">
        <v>356</v>
      </c>
      <c r="B540">
        <v>551</v>
      </c>
      <c r="C540" t="s">
        <v>358</v>
      </c>
      <c r="D540">
        <v>1</v>
      </c>
    </row>
    <row r="541" spans="1:4">
      <c r="A541" t="s">
        <v>356</v>
      </c>
      <c r="B541">
        <v>552</v>
      </c>
      <c r="C541" t="s">
        <v>358</v>
      </c>
      <c r="D541">
        <v>1</v>
      </c>
    </row>
    <row r="542" spans="1:4">
      <c r="A542" t="s">
        <v>356</v>
      </c>
      <c r="B542">
        <v>553</v>
      </c>
      <c r="C542" t="s">
        <v>360</v>
      </c>
      <c r="D542">
        <v>1</v>
      </c>
    </row>
    <row r="543" spans="1:4">
      <c r="A543" t="s">
        <v>356</v>
      </c>
      <c r="B543">
        <v>554</v>
      </c>
      <c r="C543" t="s">
        <v>373</v>
      </c>
      <c r="D543">
        <v>1</v>
      </c>
    </row>
    <row r="544" spans="1:4">
      <c r="A544" t="s">
        <v>356</v>
      </c>
      <c r="B544">
        <v>555</v>
      </c>
      <c r="C544" t="s">
        <v>373</v>
      </c>
      <c r="D544">
        <v>1</v>
      </c>
    </row>
    <row r="545" spans="1:4">
      <c r="A545" t="s">
        <v>356</v>
      </c>
      <c r="B545">
        <v>556</v>
      </c>
      <c r="C545" t="s">
        <v>52</v>
      </c>
      <c r="D545">
        <v>1</v>
      </c>
    </row>
    <row r="546" spans="1:4">
      <c r="A546" t="s">
        <v>356</v>
      </c>
      <c r="B546">
        <v>557</v>
      </c>
      <c r="C546" t="s">
        <v>372</v>
      </c>
      <c r="D546">
        <v>1</v>
      </c>
    </row>
    <row r="547" spans="1:4">
      <c r="A547" t="s">
        <v>356</v>
      </c>
      <c r="B547">
        <v>558</v>
      </c>
      <c r="C547" t="s">
        <v>370</v>
      </c>
      <c r="D547">
        <v>1</v>
      </c>
    </row>
    <row r="548" spans="1:4">
      <c r="A548" t="s">
        <v>356</v>
      </c>
      <c r="B548">
        <v>559</v>
      </c>
      <c r="C548" t="s">
        <v>361</v>
      </c>
      <c r="D548">
        <v>1</v>
      </c>
    </row>
    <row r="549" spans="1:4">
      <c r="A549" t="s">
        <v>356</v>
      </c>
      <c r="B549">
        <v>560</v>
      </c>
      <c r="C549" t="s">
        <v>386</v>
      </c>
      <c r="D549">
        <v>1</v>
      </c>
    </row>
    <row r="550" spans="1:4">
      <c r="A550" t="s">
        <v>356</v>
      </c>
      <c r="B550">
        <v>561</v>
      </c>
      <c r="C550" t="s">
        <v>364</v>
      </c>
      <c r="D550">
        <v>1</v>
      </c>
    </row>
    <row r="551" spans="1:4">
      <c r="A551" t="s">
        <v>356</v>
      </c>
      <c r="B551">
        <v>562</v>
      </c>
      <c r="C551" t="s">
        <v>370</v>
      </c>
      <c r="D551">
        <v>1</v>
      </c>
    </row>
    <row r="552" spans="1:4">
      <c r="A552" t="s">
        <v>356</v>
      </c>
      <c r="B552">
        <v>563</v>
      </c>
      <c r="C552" t="s">
        <v>366</v>
      </c>
      <c r="D552">
        <v>1</v>
      </c>
    </row>
    <row r="553" spans="1:4">
      <c r="A553" t="s">
        <v>356</v>
      </c>
      <c r="B553">
        <v>564</v>
      </c>
      <c r="C553" t="s">
        <v>360</v>
      </c>
      <c r="D553">
        <v>1</v>
      </c>
    </row>
    <row r="554" spans="1:4">
      <c r="A554" t="s">
        <v>356</v>
      </c>
      <c r="B554">
        <v>566</v>
      </c>
      <c r="C554" t="s">
        <v>52</v>
      </c>
      <c r="D554">
        <v>1</v>
      </c>
    </row>
    <row r="555" spans="1:4">
      <c r="A555" t="s">
        <v>356</v>
      </c>
      <c r="B555">
        <v>567</v>
      </c>
      <c r="C555" t="s">
        <v>386</v>
      </c>
      <c r="D555">
        <v>1</v>
      </c>
    </row>
    <row r="556" spans="1:4">
      <c r="A556" t="s">
        <v>356</v>
      </c>
      <c r="B556">
        <v>568</v>
      </c>
      <c r="C556" t="s">
        <v>364</v>
      </c>
      <c r="D556">
        <v>1</v>
      </c>
    </row>
    <row r="557" spans="1:4">
      <c r="A557" t="s">
        <v>356</v>
      </c>
      <c r="B557">
        <v>569</v>
      </c>
      <c r="C557" t="s">
        <v>360</v>
      </c>
      <c r="D557">
        <v>1</v>
      </c>
    </row>
    <row r="558" spans="1:4">
      <c r="A558" t="s">
        <v>356</v>
      </c>
      <c r="B558">
        <v>570</v>
      </c>
      <c r="C558" t="s">
        <v>369</v>
      </c>
      <c r="D558">
        <v>1</v>
      </c>
    </row>
    <row r="559" spans="1:4">
      <c r="A559" t="s">
        <v>356</v>
      </c>
      <c r="B559">
        <v>571</v>
      </c>
      <c r="C559" t="s">
        <v>370</v>
      </c>
      <c r="D559">
        <v>1</v>
      </c>
    </row>
    <row r="560" spans="1:4">
      <c r="A560" t="s">
        <v>356</v>
      </c>
      <c r="B560">
        <v>572</v>
      </c>
      <c r="C560" t="s">
        <v>364</v>
      </c>
      <c r="D560">
        <v>1</v>
      </c>
    </row>
    <row r="561" spans="1:4">
      <c r="A561" t="s">
        <v>356</v>
      </c>
      <c r="B561">
        <v>573</v>
      </c>
      <c r="C561" t="s">
        <v>363</v>
      </c>
      <c r="D561">
        <v>1</v>
      </c>
    </row>
    <row r="562" spans="1:4">
      <c r="A562" t="s">
        <v>356</v>
      </c>
      <c r="B562">
        <v>574</v>
      </c>
      <c r="C562" t="s">
        <v>368</v>
      </c>
      <c r="D562">
        <v>1</v>
      </c>
    </row>
    <row r="563" spans="1:4">
      <c r="A563" t="s">
        <v>356</v>
      </c>
      <c r="B563">
        <v>575</v>
      </c>
      <c r="C563" t="s">
        <v>386</v>
      </c>
      <c r="D563">
        <v>1</v>
      </c>
    </row>
    <row r="564" spans="1:4">
      <c r="A564" t="s">
        <v>356</v>
      </c>
      <c r="B564">
        <v>576</v>
      </c>
      <c r="C564" t="s">
        <v>370</v>
      </c>
      <c r="D564">
        <v>1</v>
      </c>
    </row>
    <row r="565" spans="1:4">
      <c r="A565" t="s">
        <v>356</v>
      </c>
      <c r="B565">
        <v>577</v>
      </c>
      <c r="C565" t="s">
        <v>358</v>
      </c>
      <c r="D565">
        <v>1</v>
      </c>
    </row>
    <row r="566" spans="1:4">
      <c r="A566" t="s">
        <v>356</v>
      </c>
      <c r="B566">
        <v>578</v>
      </c>
      <c r="C566" t="s">
        <v>6</v>
      </c>
      <c r="D566">
        <v>1</v>
      </c>
    </row>
    <row r="567" spans="1:4">
      <c r="A567" t="s">
        <v>356</v>
      </c>
      <c r="B567">
        <v>579</v>
      </c>
      <c r="C567" t="s">
        <v>52</v>
      </c>
      <c r="D567">
        <v>1</v>
      </c>
    </row>
    <row r="568" spans="1:4">
      <c r="A568" t="s">
        <v>356</v>
      </c>
      <c r="B568">
        <v>580</v>
      </c>
      <c r="C568" t="s">
        <v>362</v>
      </c>
      <c r="D568">
        <v>1</v>
      </c>
    </row>
    <row r="569" spans="1:4">
      <c r="A569" t="s">
        <v>356</v>
      </c>
      <c r="B569">
        <v>581</v>
      </c>
      <c r="C569" t="s">
        <v>388</v>
      </c>
      <c r="D569">
        <v>1</v>
      </c>
    </row>
    <row r="570" spans="1:4">
      <c r="A570" t="s">
        <v>356</v>
      </c>
      <c r="B570">
        <v>582</v>
      </c>
      <c r="C570" t="s">
        <v>372</v>
      </c>
      <c r="D570">
        <v>1</v>
      </c>
    </row>
    <row r="571" spans="1:4">
      <c r="A571" t="s">
        <v>356</v>
      </c>
      <c r="B571">
        <v>583</v>
      </c>
      <c r="C571" t="s">
        <v>358</v>
      </c>
      <c r="D571">
        <v>1</v>
      </c>
    </row>
    <row r="572" spans="1:4">
      <c r="A572" t="s">
        <v>356</v>
      </c>
      <c r="B572">
        <v>584</v>
      </c>
      <c r="C572" t="s">
        <v>366</v>
      </c>
      <c r="D572">
        <v>1</v>
      </c>
    </row>
    <row r="573" spans="1:4">
      <c r="A573" t="s">
        <v>356</v>
      </c>
      <c r="B573">
        <v>585</v>
      </c>
      <c r="C573" t="s">
        <v>370</v>
      </c>
      <c r="D573">
        <v>1</v>
      </c>
    </row>
    <row r="574" spans="1:4">
      <c r="A574" t="s">
        <v>356</v>
      </c>
      <c r="B574">
        <v>586</v>
      </c>
      <c r="C574" t="s">
        <v>6</v>
      </c>
      <c r="D574">
        <v>1</v>
      </c>
    </row>
    <row r="575" spans="1:4">
      <c r="A575" t="s">
        <v>356</v>
      </c>
      <c r="B575">
        <v>587</v>
      </c>
      <c r="C575" t="s">
        <v>370</v>
      </c>
      <c r="D575">
        <v>1</v>
      </c>
    </row>
    <row r="576" spans="1:4">
      <c r="A576" t="s">
        <v>356</v>
      </c>
      <c r="B576">
        <v>588</v>
      </c>
      <c r="C576" t="s">
        <v>403</v>
      </c>
      <c r="D576">
        <v>1</v>
      </c>
    </row>
    <row r="577" spans="1:4">
      <c r="A577" t="s">
        <v>356</v>
      </c>
      <c r="B577">
        <v>589</v>
      </c>
      <c r="C577" t="s">
        <v>358</v>
      </c>
      <c r="D577">
        <v>1</v>
      </c>
    </row>
    <row r="578" spans="1:4">
      <c r="A578" t="s">
        <v>356</v>
      </c>
      <c r="B578">
        <v>590</v>
      </c>
      <c r="C578" t="s">
        <v>369</v>
      </c>
      <c r="D578">
        <v>1</v>
      </c>
    </row>
    <row r="579" spans="1:4">
      <c r="A579" t="s">
        <v>356</v>
      </c>
      <c r="B579">
        <v>591</v>
      </c>
      <c r="C579" t="s">
        <v>381</v>
      </c>
      <c r="D579">
        <v>1</v>
      </c>
    </row>
    <row r="580" spans="1:4">
      <c r="A580" t="s">
        <v>356</v>
      </c>
      <c r="B580">
        <v>592</v>
      </c>
      <c r="C580" t="s">
        <v>364</v>
      </c>
      <c r="D580">
        <v>1</v>
      </c>
    </row>
    <row r="581" spans="1:4">
      <c r="A581" t="s">
        <v>356</v>
      </c>
      <c r="B581">
        <v>593</v>
      </c>
      <c r="C581" t="s">
        <v>367</v>
      </c>
      <c r="D581">
        <v>1</v>
      </c>
    </row>
    <row r="582" spans="1:4">
      <c r="A582" t="s">
        <v>356</v>
      </c>
      <c r="B582">
        <v>594</v>
      </c>
      <c r="C582" t="s">
        <v>360</v>
      </c>
      <c r="D582">
        <v>1</v>
      </c>
    </row>
    <row r="583" spans="1:4">
      <c r="A583" t="s">
        <v>356</v>
      </c>
      <c r="B583">
        <v>595</v>
      </c>
      <c r="C583" t="s">
        <v>369</v>
      </c>
      <c r="D583">
        <v>1</v>
      </c>
    </row>
    <row r="584" spans="1:4">
      <c r="A584" t="s">
        <v>356</v>
      </c>
      <c r="B584">
        <v>596</v>
      </c>
      <c r="C584" t="s">
        <v>357</v>
      </c>
      <c r="D584">
        <v>1</v>
      </c>
    </row>
    <row r="585" spans="1:4">
      <c r="A585" t="s">
        <v>356</v>
      </c>
      <c r="B585">
        <v>597</v>
      </c>
      <c r="C585" t="s">
        <v>358</v>
      </c>
      <c r="D585">
        <v>1</v>
      </c>
    </row>
    <row r="586" spans="1:4">
      <c r="A586" t="s">
        <v>356</v>
      </c>
      <c r="B586">
        <v>598</v>
      </c>
      <c r="C586" t="s">
        <v>358</v>
      </c>
      <c r="D586">
        <v>1</v>
      </c>
    </row>
    <row r="587" spans="1:4">
      <c r="A587" t="s">
        <v>356</v>
      </c>
      <c r="B587">
        <v>599</v>
      </c>
      <c r="C587" t="s">
        <v>390</v>
      </c>
      <c r="D587">
        <v>1</v>
      </c>
    </row>
    <row r="588" spans="1:4">
      <c r="A588" t="s">
        <v>356</v>
      </c>
      <c r="B588">
        <v>600</v>
      </c>
      <c r="C588" t="s">
        <v>358</v>
      </c>
      <c r="D588">
        <v>1</v>
      </c>
    </row>
    <row r="589" spans="1:4">
      <c r="A589" t="s">
        <v>356</v>
      </c>
      <c r="B589">
        <v>601</v>
      </c>
      <c r="C589" t="s">
        <v>367</v>
      </c>
      <c r="D589">
        <v>1</v>
      </c>
    </row>
    <row r="590" spans="1:4">
      <c r="A590" t="s">
        <v>356</v>
      </c>
      <c r="B590">
        <v>602</v>
      </c>
      <c r="C590" t="s">
        <v>361</v>
      </c>
      <c r="D590">
        <v>1</v>
      </c>
    </row>
    <row r="591" spans="1:4">
      <c r="A591" t="s">
        <v>356</v>
      </c>
      <c r="B591">
        <v>603</v>
      </c>
      <c r="C591" t="s">
        <v>358</v>
      </c>
      <c r="D591">
        <v>1</v>
      </c>
    </row>
    <row r="592" spans="1:4">
      <c r="A592" t="s">
        <v>356</v>
      </c>
      <c r="B592">
        <v>604</v>
      </c>
      <c r="C592" t="s">
        <v>358</v>
      </c>
      <c r="D592">
        <v>1</v>
      </c>
    </row>
    <row r="593" spans="1:4">
      <c r="A593" t="s">
        <v>356</v>
      </c>
      <c r="B593">
        <v>605</v>
      </c>
      <c r="C593" t="s">
        <v>367</v>
      </c>
      <c r="D593">
        <v>1</v>
      </c>
    </row>
    <row r="594" spans="1:4">
      <c r="A594" t="s">
        <v>356</v>
      </c>
      <c r="B594">
        <v>606</v>
      </c>
      <c r="C594" t="s">
        <v>357</v>
      </c>
      <c r="D594">
        <v>1</v>
      </c>
    </row>
    <row r="595" spans="1:4">
      <c r="A595" t="s">
        <v>356</v>
      </c>
      <c r="B595">
        <v>607</v>
      </c>
      <c r="C595" t="s">
        <v>369</v>
      </c>
      <c r="D595">
        <v>1</v>
      </c>
    </row>
    <row r="596" spans="1:4">
      <c r="A596" t="s">
        <v>356</v>
      </c>
      <c r="B596">
        <v>608</v>
      </c>
      <c r="C596" t="s">
        <v>357</v>
      </c>
      <c r="D596">
        <v>1</v>
      </c>
    </row>
    <row r="597" spans="1:4">
      <c r="A597" t="s">
        <v>356</v>
      </c>
      <c r="B597">
        <v>609</v>
      </c>
      <c r="C597" t="s">
        <v>390</v>
      </c>
      <c r="D597">
        <v>1</v>
      </c>
    </row>
    <row r="598" spans="1:4">
      <c r="A598" t="s">
        <v>356</v>
      </c>
      <c r="B598">
        <v>610</v>
      </c>
      <c r="C598" t="s">
        <v>358</v>
      </c>
      <c r="D598">
        <v>1</v>
      </c>
    </row>
    <row r="599" spans="1:4">
      <c r="A599" t="s">
        <v>356</v>
      </c>
      <c r="B599">
        <v>611</v>
      </c>
      <c r="C599" t="s">
        <v>52</v>
      </c>
      <c r="D599">
        <v>1</v>
      </c>
    </row>
    <row r="600" spans="1:4">
      <c r="A600" t="s">
        <v>356</v>
      </c>
      <c r="B600">
        <v>612</v>
      </c>
      <c r="C600" t="s">
        <v>6</v>
      </c>
      <c r="D600">
        <v>1</v>
      </c>
    </row>
    <row r="601" spans="1:4">
      <c r="A601" t="s">
        <v>356</v>
      </c>
      <c r="B601">
        <v>613</v>
      </c>
      <c r="C601" t="s">
        <v>6</v>
      </c>
      <c r="D601">
        <v>1</v>
      </c>
    </row>
    <row r="602" spans="1:4">
      <c r="A602" t="s">
        <v>356</v>
      </c>
      <c r="B602">
        <v>614</v>
      </c>
      <c r="C602" t="s">
        <v>359</v>
      </c>
      <c r="D602">
        <v>1</v>
      </c>
    </row>
    <row r="603" spans="1:4">
      <c r="A603" t="s">
        <v>356</v>
      </c>
      <c r="B603">
        <v>616</v>
      </c>
      <c r="C603" t="s">
        <v>363</v>
      </c>
      <c r="D603">
        <v>1</v>
      </c>
    </row>
    <row r="604" spans="1:4">
      <c r="A604" t="s">
        <v>356</v>
      </c>
      <c r="B604">
        <v>617</v>
      </c>
      <c r="C604" t="s">
        <v>373</v>
      </c>
      <c r="D604">
        <v>1</v>
      </c>
    </row>
    <row r="605" spans="1:4">
      <c r="A605" t="s">
        <v>356</v>
      </c>
      <c r="B605">
        <v>618</v>
      </c>
      <c r="C605" t="s">
        <v>384</v>
      </c>
      <c r="D605">
        <v>1</v>
      </c>
    </row>
    <row r="606" spans="1:4">
      <c r="A606" t="s">
        <v>356</v>
      </c>
      <c r="B606">
        <v>619</v>
      </c>
      <c r="C606" t="s">
        <v>357</v>
      </c>
      <c r="D606">
        <v>1</v>
      </c>
    </row>
    <row r="607" spans="1:4">
      <c r="A607" t="s">
        <v>356</v>
      </c>
      <c r="B607">
        <v>620</v>
      </c>
      <c r="C607" t="s">
        <v>357</v>
      </c>
      <c r="D607">
        <v>1</v>
      </c>
    </row>
    <row r="608" spans="1:4">
      <c r="A608" t="s">
        <v>356</v>
      </c>
      <c r="B608">
        <v>621</v>
      </c>
      <c r="C608" t="s">
        <v>358</v>
      </c>
      <c r="D608">
        <v>1</v>
      </c>
    </row>
    <row r="609" spans="1:4">
      <c r="A609" t="s">
        <v>356</v>
      </c>
      <c r="B609">
        <v>622</v>
      </c>
      <c r="C609" t="s">
        <v>358</v>
      </c>
      <c r="D609">
        <v>1</v>
      </c>
    </row>
    <row r="610" spans="1:4">
      <c r="A610" t="s">
        <v>356</v>
      </c>
      <c r="B610">
        <v>623</v>
      </c>
      <c r="C610" t="s">
        <v>370</v>
      </c>
      <c r="D610">
        <v>1</v>
      </c>
    </row>
    <row r="611" spans="1:4">
      <c r="A611" t="s">
        <v>356</v>
      </c>
      <c r="B611">
        <v>624</v>
      </c>
      <c r="C611" t="s">
        <v>387</v>
      </c>
      <c r="D611">
        <v>1</v>
      </c>
    </row>
    <row r="612" spans="1:4">
      <c r="A612" t="s">
        <v>356</v>
      </c>
      <c r="B612">
        <v>625</v>
      </c>
      <c r="C612" t="s">
        <v>387</v>
      </c>
      <c r="D612">
        <v>1</v>
      </c>
    </row>
    <row r="613" spans="1:4">
      <c r="A613" t="s">
        <v>356</v>
      </c>
      <c r="B613">
        <v>626</v>
      </c>
      <c r="C613" t="s">
        <v>388</v>
      </c>
      <c r="D613">
        <v>1</v>
      </c>
    </row>
    <row r="614" spans="1:4">
      <c r="A614" t="s">
        <v>356</v>
      </c>
      <c r="B614">
        <v>627</v>
      </c>
      <c r="C614" t="s">
        <v>404</v>
      </c>
      <c r="D614">
        <v>1</v>
      </c>
    </row>
    <row r="615" spans="1:4">
      <c r="A615" t="s">
        <v>356</v>
      </c>
      <c r="B615">
        <v>628</v>
      </c>
      <c r="C615" t="s">
        <v>358</v>
      </c>
      <c r="D615">
        <v>1</v>
      </c>
    </row>
    <row r="616" spans="1:4">
      <c r="A616" t="s">
        <v>356</v>
      </c>
      <c r="B616">
        <v>629</v>
      </c>
      <c r="C616" t="s">
        <v>358</v>
      </c>
      <c r="D616">
        <v>1</v>
      </c>
    </row>
    <row r="617" spans="1:4">
      <c r="A617" t="s">
        <v>356</v>
      </c>
      <c r="B617">
        <v>630</v>
      </c>
      <c r="C617" t="s">
        <v>390</v>
      </c>
      <c r="D617">
        <v>1</v>
      </c>
    </row>
    <row r="618" spans="1:4">
      <c r="A618" t="s">
        <v>356</v>
      </c>
      <c r="B618">
        <v>631</v>
      </c>
      <c r="C618" t="s">
        <v>390</v>
      </c>
      <c r="D618">
        <v>1</v>
      </c>
    </row>
    <row r="619" spans="1:4">
      <c r="A619" t="s">
        <v>356</v>
      </c>
      <c r="B619">
        <v>632</v>
      </c>
      <c r="C619" t="s">
        <v>398</v>
      </c>
      <c r="D619">
        <v>1</v>
      </c>
    </row>
    <row r="620" spans="1:4">
      <c r="A620" t="s">
        <v>356</v>
      </c>
      <c r="B620">
        <v>633</v>
      </c>
      <c r="C620" t="s">
        <v>358</v>
      </c>
      <c r="D620">
        <v>1</v>
      </c>
    </row>
    <row r="621" spans="1:4">
      <c r="A621" t="s">
        <v>356</v>
      </c>
      <c r="B621">
        <v>634</v>
      </c>
      <c r="C621" t="s">
        <v>358</v>
      </c>
      <c r="D621">
        <v>1</v>
      </c>
    </row>
    <row r="622" spans="1:4">
      <c r="A622" t="s">
        <v>356</v>
      </c>
      <c r="B622">
        <v>635</v>
      </c>
      <c r="C622" t="s">
        <v>358</v>
      </c>
      <c r="D622">
        <v>1</v>
      </c>
    </row>
    <row r="623" spans="1:4">
      <c r="A623" t="s">
        <v>356</v>
      </c>
      <c r="B623">
        <v>636</v>
      </c>
      <c r="C623" t="s">
        <v>359</v>
      </c>
      <c r="D623">
        <v>1</v>
      </c>
    </row>
    <row r="624" spans="1:4">
      <c r="A624" t="s">
        <v>356</v>
      </c>
      <c r="B624">
        <v>637</v>
      </c>
      <c r="C624" t="s">
        <v>369</v>
      </c>
      <c r="D624">
        <v>1</v>
      </c>
    </row>
    <row r="625" spans="1:4">
      <c r="A625" t="s">
        <v>356</v>
      </c>
      <c r="B625">
        <v>638</v>
      </c>
      <c r="C625" t="s">
        <v>358</v>
      </c>
      <c r="D625">
        <v>1</v>
      </c>
    </row>
    <row r="626" spans="1:4">
      <c r="A626" t="s">
        <v>356</v>
      </c>
      <c r="B626">
        <v>639</v>
      </c>
      <c r="C626" t="s">
        <v>377</v>
      </c>
      <c r="D626">
        <v>1</v>
      </c>
    </row>
    <row r="627" spans="1:4">
      <c r="A627" t="s">
        <v>356</v>
      </c>
      <c r="B627">
        <v>640</v>
      </c>
      <c r="C627" t="s">
        <v>358</v>
      </c>
      <c r="D627">
        <v>1</v>
      </c>
    </row>
    <row r="628" spans="1:4">
      <c r="A628" t="s">
        <v>356</v>
      </c>
      <c r="B628">
        <v>641</v>
      </c>
      <c r="C628" t="s">
        <v>358</v>
      </c>
      <c r="D628">
        <v>1</v>
      </c>
    </row>
    <row r="629" spans="1:4">
      <c r="A629" t="s">
        <v>356</v>
      </c>
      <c r="B629">
        <v>642</v>
      </c>
      <c r="C629" t="s">
        <v>377</v>
      </c>
      <c r="D629">
        <v>1</v>
      </c>
    </row>
    <row r="630" spans="1:4">
      <c r="A630" t="s">
        <v>356</v>
      </c>
      <c r="B630">
        <v>643</v>
      </c>
      <c r="C630" t="s">
        <v>370</v>
      </c>
      <c r="D630">
        <v>1</v>
      </c>
    </row>
    <row r="631" spans="1:4">
      <c r="A631" t="s">
        <v>356</v>
      </c>
      <c r="B631">
        <v>644</v>
      </c>
      <c r="C631" t="s">
        <v>370</v>
      </c>
      <c r="D631">
        <v>1</v>
      </c>
    </row>
    <row r="632" spans="1:4">
      <c r="A632" t="s">
        <v>356</v>
      </c>
      <c r="B632">
        <v>645</v>
      </c>
      <c r="C632" t="s">
        <v>386</v>
      </c>
      <c r="D632">
        <v>1</v>
      </c>
    </row>
    <row r="633" spans="1:4">
      <c r="A633" t="s">
        <v>356</v>
      </c>
      <c r="B633">
        <v>646</v>
      </c>
      <c r="C633" t="s">
        <v>384</v>
      </c>
      <c r="D633">
        <v>1</v>
      </c>
    </row>
    <row r="634" spans="1:4">
      <c r="A634" t="s">
        <v>356</v>
      </c>
      <c r="B634">
        <v>647</v>
      </c>
      <c r="C634" t="s">
        <v>359</v>
      </c>
      <c r="D634">
        <v>1</v>
      </c>
    </row>
    <row r="635" spans="1:4">
      <c r="A635" t="s">
        <v>356</v>
      </c>
      <c r="B635">
        <v>648</v>
      </c>
      <c r="C635" t="s">
        <v>357</v>
      </c>
      <c r="D635">
        <v>1</v>
      </c>
    </row>
    <row r="636" spans="1:4">
      <c r="A636" t="s">
        <v>356</v>
      </c>
      <c r="B636">
        <v>649</v>
      </c>
      <c r="C636" t="s">
        <v>6</v>
      </c>
      <c r="D636">
        <v>1</v>
      </c>
    </row>
    <row r="637" spans="1:4">
      <c r="A637" t="s">
        <v>356</v>
      </c>
      <c r="B637">
        <v>650</v>
      </c>
      <c r="C637" t="s">
        <v>381</v>
      </c>
      <c r="D637">
        <v>1</v>
      </c>
    </row>
    <row r="638" spans="1:4">
      <c r="A638" t="s">
        <v>356</v>
      </c>
      <c r="B638">
        <v>651</v>
      </c>
      <c r="C638" t="s">
        <v>381</v>
      </c>
      <c r="D638">
        <v>1</v>
      </c>
    </row>
    <row r="639" spans="1:4">
      <c r="A639" t="s">
        <v>356</v>
      </c>
      <c r="B639">
        <v>652</v>
      </c>
      <c r="C639" t="s">
        <v>359</v>
      </c>
      <c r="D639">
        <v>1</v>
      </c>
    </row>
    <row r="640" spans="1:4">
      <c r="A640" t="s">
        <v>356</v>
      </c>
      <c r="B640">
        <v>653</v>
      </c>
      <c r="C640" t="s">
        <v>370</v>
      </c>
      <c r="D640">
        <v>1</v>
      </c>
    </row>
    <row r="641" spans="1:4">
      <c r="A641" t="s">
        <v>356</v>
      </c>
      <c r="B641">
        <v>654</v>
      </c>
      <c r="C641" t="s">
        <v>372</v>
      </c>
      <c r="D641">
        <v>1</v>
      </c>
    </row>
    <row r="642" spans="1:4">
      <c r="A642" t="s">
        <v>356</v>
      </c>
      <c r="B642">
        <v>655</v>
      </c>
      <c r="C642" t="s">
        <v>372</v>
      </c>
      <c r="D642">
        <v>1</v>
      </c>
    </row>
    <row r="643" spans="1:4">
      <c r="A643" t="s">
        <v>356</v>
      </c>
      <c r="B643">
        <v>656</v>
      </c>
      <c r="C643" t="s">
        <v>370</v>
      </c>
      <c r="D643">
        <v>1</v>
      </c>
    </row>
    <row r="644" spans="1:4">
      <c r="A644" t="s">
        <v>356</v>
      </c>
      <c r="B644">
        <v>657</v>
      </c>
      <c r="C644" t="s">
        <v>390</v>
      </c>
      <c r="D644">
        <v>1</v>
      </c>
    </row>
    <row r="645" spans="1:4">
      <c r="A645" t="s">
        <v>356</v>
      </c>
      <c r="B645">
        <v>658</v>
      </c>
      <c r="C645" t="s">
        <v>358</v>
      </c>
      <c r="D645">
        <v>1</v>
      </c>
    </row>
    <row r="646" spans="1:4">
      <c r="A646" t="s">
        <v>356</v>
      </c>
      <c r="B646">
        <v>659</v>
      </c>
      <c r="C646" t="s">
        <v>366</v>
      </c>
      <c r="D646">
        <v>1</v>
      </c>
    </row>
    <row r="647" spans="1:4">
      <c r="A647" t="s">
        <v>356</v>
      </c>
      <c r="B647">
        <v>660</v>
      </c>
      <c r="C647" t="s">
        <v>364</v>
      </c>
      <c r="D647">
        <v>1</v>
      </c>
    </row>
    <row r="648" spans="1:4">
      <c r="A648" t="s">
        <v>356</v>
      </c>
      <c r="B648">
        <v>661</v>
      </c>
      <c r="C648" t="s">
        <v>359</v>
      </c>
      <c r="D648">
        <v>1</v>
      </c>
    </row>
    <row r="649" spans="1:4">
      <c r="A649" t="s">
        <v>356</v>
      </c>
      <c r="B649">
        <v>662</v>
      </c>
      <c r="C649" t="s">
        <v>359</v>
      </c>
      <c r="D649">
        <v>1</v>
      </c>
    </row>
    <row r="650" spans="1:4">
      <c r="A650" t="s">
        <v>356</v>
      </c>
      <c r="B650">
        <v>663</v>
      </c>
      <c r="C650" t="s">
        <v>371</v>
      </c>
      <c r="D650">
        <v>1</v>
      </c>
    </row>
    <row r="651" spans="1:4">
      <c r="A651" t="s">
        <v>356</v>
      </c>
      <c r="B651">
        <v>664</v>
      </c>
      <c r="C651" t="s">
        <v>384</v>
      </c>
      <c r="D651">
        <v>1</v>
      </c>
    </row>
    <row r="652" spans="1:4">
      <c r="A652" t="s">
        <v>356</v>
      </c>
      <c r="B652">
        <v>665</v>
      </c>
      <c r="C652" t="s">
        <v>6</v>
      </c>
      <c r="D652">
        <v>1</v>
      </c>
    </row>
    <row r="653" spans="1:4">
      <c r="A653" t="s">
        <v>356</v>
      </c>
      <c r="B653">
        <v>666</v>
      </c>
      <c r="C653" t="s">
        <v>6</v>
      </c>
      <c r="D653">
        <v>1</v>
      </c>
    </row>
    <row r="654" spans="1:4">
      <c r="A654" t="s">
        <v>356</v>
      </c>
      <c r="B654">
        <v>667</v>
      </c>
      <c r="C654" t="s">
        <v>403</v>
      </c>
      <c r="D654">
        <v>1</v>
      </c>
    </row>
    <row r="655" spans="1:4">
      <c r="A655" t="s">
        <v>356</v>
      </c>
      <c r="B655">
        <v>668</v>
      </c>
      <c r="C655" t="s">
        <v>373</v>
      </c>
      <c r="D655">
        <v>1</v>
      </c>
    </row>
    <row r="656" spans="1:4">
      <c r="A656" t="s">
        <v>356</v>
      </c>
      <c r="B656">
        <v>669</v>
      </c>
      <c r="C656" t="s">
        <v>6</v>
      </c>
      <c r="D656">
        <v>1</v>
      </c>
    </row>
    <row r="657" spans="1:4">
      <c r="A657" t="s">
        <v>356</v>
      </c>
      <c r="B657">
        <v>671</v>
      </c>
      <c r="C657" t="s">
        <v>364</v>
      </c>
      <c r="D657">
        <v>1</v>
      </c>
    </row>
    <row r="658" spans="1:4">
      <c r="A658" t="s">
        <v>356</v>
      </c>
      <c r="B658">
        <v>672</v>
      </c>
      <c r="C658" t="s">
        <v>363</v>
      </c>
      <c r="D658">
        <v>1</v>
      </c>
    </row>
    <row r="659" spans="1:4">
      <c r="A659" t="s">
        <v>356</v>
      </c>
      <c r="B659">
        <v>673</v>
      </c>
      <c r="C659" t="s">
        <v>385</v>
      </c>
      <c r="D659">
        <v>1</v>
      </c>
    </row>
    <row r="660" spans="1:4">
      <c r="A660" t="s">
        <v>356</v>
      </c>
      <c r="B660">
        <v>674</v>
      </c>
      <c r="C660" t="s">
        <v>364</v>
      </c>
      <c r="D660">
        <v>1</v>
      </c>
    </row>
    <row r="661" spans="1:4">
      <c r="A661" t="s">
        <v>356</v>
      </c>
      <c r="B661">
        <v>675</v>
      </c>
      <c r="C661" t="s">
        <v>366</v>
      </c>
      <c r="D661">
        <v>1</v>
      </c>
    </row>
    <row r="662" spans="1:4">
      <c r="A662" t="s">
        <v>356</v>
      </c>
      <c r="B662">
        <v>676</v>
      </c>
      <c r="C662" t="s">
        <v>358</v>
      </c>
      <c r="D662">
        <v>1</v>
      </c>
    </row>
    <row r="663" spans="1:4">
      <c r="A663" t="s">
        <v>356</v>
      </c>
      <c r="B663">
        <v>677</v>
      </c>
      <c r="C663" t="s">
        <v>358</v>
      </c>
      <c r="D663">
        <v>1</v>
      </c>
    </row>
    <row r="664" spans="1:4">
      <c r="A664" t="s">
        <v>356</v>
      </c>
      <c r="B664">
        <v>678</v>
      </c>
      <c r="C664" t="s">
        <v>360</v>
      </c>
      <c r="D664">
        <v>1</v>
      </c>
    </row>
    <row r="665" spans="1:4">
      <c r="A665" t="s">
        <v>356</v>
      </c>
      <c r="B665">
        <v>679</v>
      </c>
      <c r="C665" t="s">
        <v>370</v>
      </c>
      <c r="D665">
        <v>1</v>
      </c>
    </row>
    <row r="666" spans="1:4">
      <c r="A666" t="s">
        <v>356</v>
      </c>
      <c r="B666">
        <v>680</v>
      </c>
      <c r="C666" t="s">
        <v>405</v>
      </c>
      <c r="D666">
        <v>1</v>
      </c>
    </row>
    <row r="667" spans="1:4">
      <c r="A667" t="s">
        <v>356</v>
      </c>
      <c r="B667">
        <v>681</v>
      </c>
      <c r="C667" t="s">
        <v>369</v>
      </c>
      <c r="D667">
        <v>1</v>
      </c>
    </row>
    <row r="668" spans="1:4">
      <c r="A668" t="s">
        <v>356</v>
      </c>
      <c r="B668">
        <v>682</v>
      </c>
      <c r="C668" t="s">
        <v>369</v>
      </c>
      <c r="D668">
        <v>1</v>
      </c>
    </row>
    <row r="669" spans="1:4">
      <c r="A669" t="s">
        <v>356</v>
      </c>
      <c r="B669">
        <v>683</v>
      </c>
      <c r="C669" t="s">
        <v>369</v>
      </c>
      <c r="D669">
        <v>1</v>
      </c>
    </row>
    <row r="670" spans="1:4">
      <c r="A670" t="s">
        <v>356</v>
      </c>
      <c r="B670">
        <v>684</v>
      </c>
      <c r="C670" t="s">
        <v>358</v>
      </c>
      <c r="D670">
        <v>1</v>
      </c>
    </row>
    <row r="671" spans="1:4">
      <c r="A671" t="s">
        <v>356</v>
      </c>
      <c r="B671">
        <v>685</v>
      </c>
      <c r="C671" t="s">
        <v>369</v>
      </c>
      <c r="D671">
        <v>1</v>
      </c>
    </row>
    <row r="672" spans="1:4">
      <c r="A672" t="s">
        <v>356</v>
      </c>
      <c r="B672">
        <v>686</v>
      </c>
      <c r="C672" t="s">
        <v>369</v>
      </c>
      <c r="D672">
        <v>1</v>
      </c>
    </row>
    <row r="673" spans="1:4">
      <c r="A673" t="s">
        <v>356</v>
      </c>
      <c r="B673">
        <v>687</v>
      </c>
      <c r="C673" t="s">
        <v>364</v>
      </c>
      <c r="D673">
        <v>1</v>
      </c>
    </row>
    <row r="674" spans="1:4">
      <c r="A674" t="s">
        <v>356</v>
      </c>
      <c r="B674">
        <v>688</v>
      </c>
      <c r="C674" t="s">
        <v>386</v>
      </c>
      <c r="D674">
        <v>1</v>
      </c>
    </row>
    <row r="675" spans="1:4">
      <c r="A675" t="s">
        <v>356</v>
      </c>
      <c r="B675">
        <v>689</v>
      </c>
      <c r="C675" t="s">
        <v>6</v>
      </c>
      <c r="D675">
        <v>1</v>
      </c>
    </row>
    <row r="676" spans="1:4">
      <c r="A676" t="s">
        <v>356</v>
      </c>
      <c r="B676">
        <v>690</v>
      </c>
      <c r="C676" t="s">
        <v>362</v>
      </c>
      <c r="D676">
        <v>1</v>
      </c>
    </row>
    <row r="677" spans="1:4">
      <c r="A677" t="s">
        <v>356</v>
      </c>
      <c r="B677">
        <v>691</v>
      </c>
      <c r="C677" t="s">
        <v>370</v>
      </c>
      <c r="D677">
        <v>1</v>
      </c>
    </row>
    <row r="678" spans="1:4">
      <c r="A678" t="s">
        <v>356</v>
      </c>
      <c r="B678">
        <v>692</v>
      </c>
      <c r="C678" t="s">
        <v>369</v>
      </c>
      <c r="D678">
        <v>1</v>
      </c>
    </row>
    <row r="679" spans="1:4">
      <c r="A679" t="s">
        <v>356</v>
      </c>
      <c r="B679">
        <v>693</v>
      </c>
      <c r="C679" t="s">
        <v>6</v>
      </c>
      <c r="D679">
        <v>1</v>
      </c>
    </row>
    <row r="680" spans="1:4">
      <c r="A680" t="s">
        <v>356</v>
      </c>
      <c r="B680">
        <v>694</v>
      </c>
      <c r="C680" t="s">
        <v>6</v>
      </c>
      <c r="D680">
        <v>1</v>
      </c>
    </row>
    <row r="681" spans="1:4">
      <c r="A681" t="s">
        <v>356</v>
      </c>
      <c r="B681">
        <v>695</v>
      </c>
      <c r="C681" t="s">
        <v>6</v>
      </c>
      <c r="D681">
        <v>1</v>
      </c>
    </row>
    <row r="682" spans="1:4">
      <c r="A682" t="s">
        <v>356</v>
      </c>
      <c r="B682">
        <v>696</v>
      </c>
      <c r="C682" t="s">
        <v>6</v>
      </c>
      <c r="D682">
        <v>1</v>
      </c>
    </row>
    <row r="683" spans="1:4">
      <c r="A683" t="s">
        <v>356</v>
      </c>
      <c r="B683">
        <v>697</v>
      </c>
      <c r="C683" t="s">
        <v>6</v>
      </c>
      <c r="D683">
        <v>1</v>
      </c>
    </row>
    <row r="684" spans="1:4">
      <c r="A684" t="s">
        <v>356</v>
      </c>
      <c r="B684">
        <v>698</v>
      </c>
      <c r="C684" t="s">
        <v>362</v>
      </c>
      <c r="D684">
        <v>1</v>
      </c>
    </row>
    <row r="685" spans="1:4">
      <c r="A685" t="s">
        <v>356</v>
      </c>
      <c r="B685">
        <v>699</v>
      </c>
      <c r="C685" t="s">
        <v>6</v>
      </c>
      <c r="D685">
        <v>1</v>
      </c>
    </row>
    <row r="686" spans="1:4">
      <c r="A686" t="s">
        <v>356</v>
      </c>
      <c r="B686">
        <v>700</v>
      </c>
      <c r="C686" t="s">
        <v>6</v>
      </c>
      <c r="D686">
        <v>1</v>
      </c>
    </row>
    <row r="687" spans="1:4">
      <c r="A687" t="s">
        <v>356</v>
      </c>
      <c r="B687">
        <v>701</v>
      </c>
      <c r="C687" t="s">
        <v>367</v>
      </c>
      <c r="D687">
        <v>1</v>
      </c>
    </row>
    <row r="688" spans="1:4">
      <c r="A688" t="s">
        <v>356</v>
      </c>
      <c r="B688">
        <v>702</v>
      </c>
      <c r="C688" t="s">
        <v>364</v>
      </c>
      <c r="D688">
        <v>1</v>
      </c>
    </row>
    <row r="689" spans="1:4">
      <c r="A689" t="s">
        <v>356</v>
      </c>
      <c r="B689">
        <v>703</v>
      </c>
      <c r="C689" t="s">
        <v>357</v>
      </c>
      <c r="D689">
        <v>1</v>
      </c>
    </row>
    <row r="690" spans="1:4">
      <c r="A690" t="s">
        <v>356</v>
      </c>
      <c r="B690">
        <v>704</v>
      </c>
      <c r="C690" t="s">
        <v>358</v>
      </c>
      <c r="D690">
        <v>1</v>
      </c>
    </row>
    <row r="691" spans="1:4">
      <c r="A691" t="s">
        <v>356</v>
      </c>
      <c r="B691">
        <v>705</v>
      </c>
      <c r="C691" t="s">
        <v>387</v>
      </c>
      <c r="D691">
        <v>1</v>
      </c>
    </row>
    <row r="692" spans="1:4">
      <c r="A692" t="s">
        <v>356</v>
      </c>
      <c r="B692">
        <v>706</v>
      </c>
      <c r="C692" t="s">
        <v>369</v>
      </c>
      <c r="D692">
        <v>1</v>
      </c>
    </row>
    <row r="693" spans="1:4">
      <c r="A693" t="s">
        <v>356</v>
      </c>
      <c r="B693">
        <v>707</v>
      </c>
      <c r="C693" t="s">
        <v>358</v>
      </c>
      <c r="D693">
        <v>1</v>
      </c>
    </row>
    <row r="694" spans="1:4">
      <c r="A694" t="s">
        <v>356</v>
      </c>
      <c r="B694">
        <v>708</v>
      </c>
      <c r="C694" t="s">
        <v>369</v>
      </c>
      <c r="D694">
        <v>1</v>
      </c>
    </row>
    <row r="695" spans="1:4">
      <c r="A695" t="s">
        <v>356</v>
      </c>
      <c r="B695">
        <v>709</v>
      </c>
      <c r="C695" t="s">
        <v>358</v>
      </c>
      <c r="D695">
        <v>1</v>
      </c>
    </row>
    <row r="696" spans="1:4">
      <c r="A696" t="s">
        <v>356</v>
      </c>
      <c r="B696">
        <v>710</v>
      </c>
      <c r="C696" t="s">
        <v>10</v>
      </c>
      <c r="D696">
        <v>1</v>
      </c>
    </row>
    <row r="697" spans="1:4">
      <c r="A697" t="s">
        <v>356</v>
      </c>
      <c r="B697">
        <v>711</v>
      </c>
      <c r="C697" t="s">
        <v>390</v>
      </c>
      <c r="D697">
        <v>1</v>
      </c>
    </row>
    <row r="698" spans="1:4">
      <c r="A698" t="s">
        <v>356</v>
      </c>
      <c r="B698">
        <v>712</v>
      </c>
      <c r="C698" t="s">
        <v>6</v>
      </c>
      <c r="D698">
        <v>1</v>
      </c>
    </row>
    <row r="699" spans="1:4">
      <c r="A699" t="s">
        <v>356</v>
      </c>
      <c r="B699">
        <v>713</v>
      </c>
      <c r="C699" t="s">
        <v>373</v>
      </c>
      <c r="D699">
        <v>1</v>
      </c>
    </row>
    <row r="700" spans="1:4">
      <c r="A700" t="s">
        <v>356</v>
      </c>
      <c r="B700">
        <v>714</v>
      </c>
      <c r="C700" t="s">
        <v>6</v>
      </c>
      <c r="D700">
        <v>1</v>
      </c>
    </row>
    <row r="701" spans="1:4">
      <c r="A701" t="s">
        <v>356</v>
      </c>
      <c r="B701">
        <v>715</v>
      </c>
      <c r="C701" t="s">
        <v>6</v>
      </c>
      <c r="D701">
        <v>1</v>
      </c>
    </row>
    <row r="702" spans="1:4">
      <c r="A702" t="s">
        <v>356</v>
      </c>
      <c r="B702">
        <v>716</v>
      </c>
      <c r="C702" t="s">
        <v>382</v>
      </c>
      <c r="D702">
        <v>1</v>
      </c>
    </row>
    <row r="703" spans="1:4">
      <c r="A703" t="s">
        <v>356</v>
      </c>
      <c r="B703">
        <v>717</v>
      </c>
      <c r="C703" t="s">
        <v>15</v>
      </c>
      <c r="D703">
        <v>1</v>
      </c>
    </row>
    <row r="704" spans="1:4">
      <c r="A704" t="s">
        <v>356</v>
      </c>
      <c r="B704">
        <v>718</v>
      </c>
      <c r="C704" t="s">
        <v>372</v>
      </c>
      <c r="D704">
        <v>1</v>
      </c>
    </row>
    <row r="705" spans="1:4">
      <c r="A705" t="s">
        <v>356</v>
      </c>
      <c r="B705">
        <v>719</v>
      </c>
      <c r="C705" t="s">
        <v>358</v>
      </c>
      <c r="D705">
        <v>1</v>
      </c>
    </row>
    <row r="706" spans="1:4">
      <c r="A706" t="s">
        <v>356</v>
      </c>
      <c r="B706">
        <v>720</v>
      </c>
      <c r="C706" t="s">
        <v>358</v>
      </c>
      <c r="D706">
        <v>1</v>
      </c>
    </row>
    <row r="707" spans="1:4">
      <c r="A707" t="s">
        <v>356</v>
      </c>
      <c r="B707">
        <v>721</v>
      </c>
      <c r="C707" t="s">
        <v>358</v>
      </c>
      <c r="D707">
        <v>1</v>
      </c>
    </row>
    <row r="708" spans="1:4">
      <c r="A708" t="s">
        <v>356</v>
      </c>
      <c r="B708">
        <v>722</v>
      </c>
      <c r="C708" t="s">
        <v>358</v>
      </c>
      <c r="D708">
        <v>1</v>
      </c>
    </row>
    <row r="709" spans="1:4">
      <c r="A709" t="s">
        <v>356</v>
      </c>
      <c r="B709">
        <v>723</v>
      </c>
      <c r="C709" t="s">
        <v>366</v>
      </c>
      <c r="D709">
        <v>1</v>
      </c>
    </row>
    <row r="710" spans="1:4">
      <c r="A710" t="s">
        <v>356</v>
      </c>
      <c r="B710">
        <v>724</v>
      </c>
      <c r="C710" t="s">
        <v>358</v>
      </c>
      <c r="D710">
        <v>1</v>
      </c>
    </row>
    <row r="711" spans="1:4">
      <c r="A711" t="s">
        <v>356</v>
      </c>
      <c r="B711">
        <v>725</v>
      </c>
      <c r="C711" t="s">
        <v>358</v>
      </c>
      <c r="D711">
        <v>1</v>
      </c>
    </row>
    <row r="712" spans="1:4">
      <c r="A712" t="s">
        <v>356</v>
      </c>
      <c r="B712">
        <v>726</v>
      </c>
      <c r="C712" t="s">
        <v>358</v>
      </c>
      <c r="D712">
        <v>1</v>
      </c>
    </row>
    <row r="713" spans="1:4">
      <c r="A713" t="s">
        <v>356</v>
      </c>
      <c r="B713">
        <v>727</v>
      </c>
      <c r="C713" t="s">
        <v>358</v>
      </c>
      <c r="D713">
        <v>1</v>
      </c>
    </row>
    <row r="714" spans="1:4">
      <c r="A714" t="s">
        <v>356</v>
      </c>
      <c r="B714">
        <v>728</v>
      </c>
      <c r="C714" t="s">
        <v>363</v>
      </c>
      <c r="D714">
        <v>1</v>
      </c>
    </row>
    <row r="715" spans="1:4">
      <c r="A715" t="s">
        <v>356</v>
      </c>
      <c r="B715">
        <v>729</v>
      </c>
      <c r="C715" t="s">
        <v>358</v>
      </c>
      <c r="D715">
        <v>1</v>
      </c>
    </row>
    <row r="716" spans="1:4">
      <c r="A716" t="s">
        <v>356</v>
      </c>
      <c r="B716">
        <v>730</v>
      </c>
      <c r="C716" t="s">
        <v>358</v>
      </c>
      <c r="D716">
        <v>1</v>
      </c>
    </row>
    <row r="717" spans="1:4">
      <c r="A717" t="s">
        <v>356</v>
      </c>
      <c r="B717">
        <v>732</v>
      </c>
      <c r="C717" t="s">
        <v>358</v>
      </c>
      <c r="D717">
        <v>1</v>
      </c>
    </row>
    <row r="718" spans="1:4">
      <c r="A718" t="s">
        <v>356</v>
      </c>
      <c r="B718">
        <v>733</v>
      </c>
      <c r="C718" t="s">
        <v>358</v>
      </c>
      <c r="D718">
        <v>1</v>
      </c>
    </row>
    <row r="719" spans="1:4">
      <c r="A719" t="s">
        <v>356</v>
      </c>
      <c r="B719">
        <v>734</v>
      </c>
      <c r="C719" t="s">
        <v>358</v>
      </c>
      <c r="D719">
        <v>1</v>
      </c>
    </row>
    <row r="720" spans="1:4">
      <c r="A720" t="s">
        <v>356</v>
      </c>
      <c r="B720">
        <v>736</v>
      </c>
      <c r="C720" t="s">
        <v>358</v>
      </c>
      <c r="D720">
        <v>1</v>
      </c>
    </row>
    <row r="721" spans="1:4">
      <c r="A721" t="s">
        <v>356</v>
      </c>
      <c r="B721">
        <v>737</v>
      </c>
      <c r="C721" t="s">
        <v>366</v>
      </c>
      <c r="D721">
        <v>1</v>
      </c>
    </row>
    <row r="722" spans="1:4">
      <c r="A722" t="s">
        <v>356</v>
      </c>
      <c r="B722">
        <v>738</v>
      </c>
      <c r="C722" t="s">
        <v>358</v>
      </c>
      <c r="D722">
        <v>1</v>
      </c>
    </row>
    <row r="723" spans="1:4">
      <c r="A723" t="s">
        <v>356</v>
      </c>
      <c r="B723">
        <v>739</v>
      </c>
      <c r="C723" t="s">
        <v>366</v>
      </c>
      <c r="D723">
        <v>1</v>
      </c>
    </row>
    <row r="724" spans="1:4">
      <c r="A724" t="s">
        <v>356</v>
      </c>
      <c r="B724">
        <v>740</v>
      </c>
      <c r="C724" t="s">
        <v>366</v>
      </c>
      <c r="D724">
        <v>1</v>
      </c>
    </row>
    <row r="725" spans="1:4">
      <c r="A725" t="s">
        <v>356</v>
      </c>
      <c r="B725">
        <v>741</v>
      </c>
      <c r="C725" t="s">
        <v>366</v>
      </c>
      <c r="D725">
        <v>1</v>
      </c>
    </row>
    <row r="726" spans="1:4">
      <c r="A726" t="s">
        <v>356</v>
      </c>
      <c r="B726">
        <v>742</v>
      </c>
      <c r="C726" t="s">
        <v>366</v>
      </c>
      <c r="D726">
        <v>1</v>
      </c>
    </row>
    <row r="727" spans="1:4">
      <c r="A727" t="s">
        <v>356</v>
      </c>
      <c r="B727">
        <v>743</v>
      </c>
      <c r="C727" t="s">
        <v>366</v>
      </c>
      <c r="D727">
        <v>1</v>
      </c>
    </row>
    <row r="728" spans="1:4">
      <c r="A728" t="s">
        <v>356</v>
      </c>
      <c r="B728">
        <v>744</v>
      </c>
      <c r="C728" t="s">
        <v>366</v>
      </c>
      <c r="D728">
        <v>1</v>
      </c>
    </row>
    <row r="729" spans="1:4">
      <c r="A729" t="s">
        <v>356</v>
      </c>
      <c r="B729">
        <v>745</v>
      </c>
      <c r="C729" t="s">
        <v>366</v>
      </c>
      <c r="D729">
        <v>1</v>
      </c>
    </row>
    <row r="730" spans="1:4">
      <c r="A730" t="s">
        <v>356</v>
      </c>
      <c r="B730">
        <v>746</v>
      </c>
      <c r="C730" t="s">
        <v>366</v>
      </c>
      <c r="D730">
        <v>1</v>
      </c>
    </row>
    <row r="731" spans="1:4">
      <c r="A731" t="s">
        <v>356</v>
      </c>
      <c r="B731">
        <v>747</v>
      </c>
      <c r="C731" t="s">
        <v>366</v>
      </c>
      <c r="D731">
        <v>1</v>
      </c>
    </row>
    <row r="732" spans="1:4">
      <c r="A732" t="s">
        <v>356</v>
      </c>
      <c r="B732">
        <v>748</v>
      </c>
      <c r="C732" t="s">
        <v>359</v>
      </c>
      <c r="D732">
        <v>1</v>
      </c>
    </row>
    <row r="733" spans="1:4">
      <c r="A733" t="s">
        <v>356</v>
      </c>
      <c r="B733">
        <v>749</v>
      </c>
      <c r="C733" t="s">
        <v>359</v>
      </c>
      <c r="D733">
        <v>1</v>
      </c>
    </row>
    <row r="734" spans="1:4">
      <c r="A734" t="s">
        <v>356</v>
      </c>
      <c r="B734">
        <v>750</v>
      </c>
      <c r="C734" t="s">
        <v>386</v>
      </c>
      <c r="D734">
        <v>1</v>
      </c>
    </row>
    <row r="735" spans="1:4">
      <c r="A735" t="s">
        <v>356</v>
      </c>
      <c r="B735">
        <v>751</v>
      </c>
      <c r="C735" t="s">
        <v>358</v>
      </c>
      <c r="D735">
        <v>1</v>
      </c>
    </row>
    <row r="736" spans="1:4">
      <c r="A736" t="s">
        <v>356</v>
      </c>
      <c r="B736">
        <v>752</v>
      </c>
      <c r="C736" t="s">
        <v>406</v>
      </c>
      <c r="D736">
        <v>1</v>
      </c>
    </row>
    <row r="737" spans="1:4">
      <c r="A737" t="s">
        <v>356</v>
      </c>
      <c r="B737">
        <v>753</v>
      </c>
      <c r="C737" t="s">
        <v>372</v>
      </c>
      <c r="D737">
        <v>1</v>
      </c>
    </row>
    <row r="738" spans="1:4">
      <c r="A738" t="s">
        <v>356</v>
      </c>
      <c r="B738">
        <v>754</v>
      </c>
      <c r="C738" t="s">
        <v>373</v>
      </c>
      <c r="D738">
        <v>1</v>
      </c>
    </row>
    <row r="739" spans="1:4">
      <c r="A739" t="s">
        <v>356</v>
      </c>
      <c r="B739">
        <v>755</v>
      </c>
      <c r="C739" t="s">
        <v>362</v>
      </c>
      <c r="D739">
        <v>1</v>
      </c>
    </row>
    <row r="740" spans="1:4">
      <c r="A740" t="s">
        <v>356</v>
      </c>
      <c r="B740">
        <v>756</v>
      </c>
      <c r="C740" t="s">
        <v>358</v>
      </c>
      <c r="D740">
        <v>1</v>
      </c>
    </row>
    <row r="741" spans="1:4">
      <c r="A741" t="s">
        <v>356</v>
      </c>
      <c r="B741">
        <v>757</v>
      </c>
      <c r="C741" t="s">
        <v>370</v>
      </c>
      <c r="D741">
        <v>1</v>
      </c>
    </row>
    <row r="742" spans="1:4">
      <c r="A742" t="s">
        <v>356</v>
      </c>
      <c r="B742">
        <v>758</v>
      </c>
      <c r="C742" t="s">
        <v>10</v>
      </c>
      <c r="D742">
        <v>1</v>
      </c>
    </row>
    <row r="743" spans="1:4">
      <c r="A743" t="s">
        <v>356</v>
      </c>
      <c r="B743">
        <v>759</v>
      </c>
      <c r="C743" t="s">
        <v>360</v>
      </c>
      <c r="D743">
        <v>1</v>
      </c>
    </row>
    <row r="744" spans="1:4">
      <c r="A744" t="s">
        <v>356</v>
      </c>
      <c r="B744">
        <v>760</v>
      </c>
      <c r="C744" t="s">
        <v>358</v>
      </c>
      <c r="D744">
        <v>1</v>
      </c>
    </row>
    <row r="745" spans="1:4">
      <c r="A745" t="s">
        <v>356</v>
      </c>
      <c r="B745">
        <v>761</v>
      </c>
      <c r="C745" t="s">
        <v>403</v>
      </c>
      <c r="D745">
        <v>1</v>
      </c>
    </row>
    <row r="746" spans="1:4">
      <c r="A746" t="s">
        <v>356</v>
      </c>
      <c r="B746">
        <v>763</v>
      </c>
      <c r="C746" t="s">
        <v>370</v>
      </c>
      <c r="D746">
        <v>1</v>
      </c>
    </row>
    <row r="747" spans="1:4">
      <c r="A747" t="s">
        <v>356</v>
      </c>
      <c r="B747">
        <v>765</v>
      </c>
      <c r="C747" t="s">
        <v>6</v>
      </c>
      <c r="D747">
        <v>1</v>
      </c>
    </row>
    <row r="748" spans="1:4">
      <c r="A748" t="s">
        <v>356</v>
      </c>
      <c r="B748">
        <v>766</v>
      </c>
      <c r="C748" t="s">
        <v>373</v>
      </c>
      <c r="D748">
        <v>1</v>
      </c>
    </row>
    <row r="749" spans="1:4">
      <c r="A749" t="s">
        <v>356</v>
      </c>
      <c r="B749">
        <v>767</v>
      </c>
      <c r="C749" t="s">
        <v>6</v>
      </c>
      <c r="D749">
        <v>1</v>
      </c>
    </row>
    <row r="750" spans="1:4">
      <c r="A750" t="s">
        <v>356</v>
      </c>
      <c r="B750">
        <v>768</v>
      </c>
      <c r="C750" t="s">
        <v>360</v>
      </c>
      <c r="D750">
        <v>1</v>
      </c>
    </row>
    <row r="751" spans="1:4">
      <c r="A751" t="s">
        <v>356</v>
      </c>
      <c r="B751">
        <v>769</v>
      </c>
      <c r="C751" t="s">
        <v>360</v>
      </c>
      <c r="D751">
        <v>1</v>
      </c>
    </row>
    <row r="752" spans="1:4">
      <c r="A752" t="s">
        <v>356</v>
      </c>
      <c r="B752">
        <v>770</v>
      </c>
      <c r="C752" t="s">
        <v>360</v>
      </c>
      <c r="D752">
        <v>1</v>
      </c>
    </row>
    <row r="753" spans="1:4">
      <c r="A753" t="s">
        <v>356</v>
      </c>
      <c r="B753">
        <v>771</v>
      </c>
      <c r="C753" t="s">
        <v>360</v>
      </c>
      <c r="D753">
        <v>1</v>
      </c>
    </row>
    <row r="754" spans="1:4">
      <c r="A754" t="s">
        <v>356</v>
      </c>
      <c r="B754">
        <v>772</v>
      </c>
      <c r="C754" t="s">
        <v>358</v>
      </c>
      <c r="D754">
        <v>1</v>
      </c>
    </row>
    <row r="755" spans="1:4">
      <c r="A755" t="s">
        <v>356</v>
      </c>
      <c r="B755">
        <v>773</v>
      </c>
      <c r="C755" t="s">
        <v>370</v>
      </c>
      <c r="D755">
        <v>1</v>
      </c>
    </row>
    <row r="756" spans="1:4">
      <c r="A756" t="s">
        <v>356</v>
      </c>
      <c r="B756">
        <v>774</v>
      </c>
      <c r="C756" t="s">
        <v>358</v>
      </c>
      <c r="D756">
        <v>1</v>
      </c>
    </row>
    <row r="757" spans="1:4">
      <c r="A757" t="s">
        <v>356</v>
      </c>
      <c r="B757">
        <v>775</v>
      </c>
      <c r="C757" t="s">
        <v>357</v>
      </c>
      <c r="D757">
        <v>1</v>
      </c>
    </row>
    <row r="758" spans="1:4">
      <c r="A758" t="s">
        <v>356</v>
      </c>
      <c r="B758">
        <v>776</v>
      </c>
      <c r="C758" t="s">
        <v>384</v>
      </c>
      <c r="D758">
        <v>1</v>
      </c>
    </row>
    <row r="759" spans="1:4">
      <c r="A759" t="s">
        <v>356</v>
      </c>
      <c r="B759">
        <v>777</v>
      </c>
      <c r="C759" t="s">
        <v>6</v>
      </c>
      <c r="D759">
        <v>1</v>
      </c>
    </row>
    <row r="760" spans="1:4">
      <c r="A760" t="s">
        <v>356</v>
      </c>
      <c r="B760">
        <v>778</v>
      </c>
      <c r="C760" t="s">
        <v>6</v>
      </c>
      <c r="D760">
        <v>1</v>
      </c>
    </row>
    <row r="761" spans="1:4">
      <c r="A761" t="s">
        <v>356</v>
      </c>
      <c r="B761">
        <v>779</v>
      </c>
      <c r="C761" t="s">
        <v>6</v>
      </c>
      <c r="D761">
        <v>1</v>
      </c>
    </row>
    <row r="762" spans="1:4">
      <c r="A762" t="s">
        <v>356</v>
      </c>
      <c r="B762">
        <v>784</v>
      </c>
      <c r="C762" t="s">
        <v>6</v>
      </c>
      <c r="D762">
        <v>1</v>
      </c>
    </row>
    <row r="763" spans="1:4">
      <c r="A763" t="s">
        <v>356</v>
      </c>
      <c r="B763">
        <v>785</v>
      </c>
      <c r="C763" t="s">
        <v>6</v>
      </c>
      <c r="D763">
        <v>1</v>
      </c>
    </row>
    <row r="764" spans="1:4">
      <c r="A764" t="s">
        <v>356</v>
      </c>
      <c r="B764">
        <v>788</v>
      </c>
      <c r="C764" t="s">
        <v>359</v>
      </c>
      <c r="D764">
        <v>1</v>
      </c>
    </row>
    <row r="765" spans="1:4">
      <c r="A765" t="s">
        <v>356</v>
      </c>
      <c r="B765">
        <v>789</v>
      </c>
      <c r="C765" t="s">
        <v>391</v>
      </c>
      <c r="D765">
        <v>1</v>
      </c>
    </row>
    <row r="766" spans="1:4">
      <c r="A766" t="s">
        <v>356</v>
      </c>
      <c r="B766">
        <v>790</v>
      </c>
      <c r="C766" t="s">
        <v>391</v>
      </c>
      <c r="D766">
        <v>1</v>
      </c>
    </row>
    <row r="767" spans="1:4">
      <c r="A767" t="s">
        <v>356</v>
      </c>
      <c r="B767">
        <v>791</v>
      </c>
      <c r="C767" t="s">
        <v>391</v>
      </c>
      <c r="D767">
        <v>1</v>
      </c>
    </row>
    <row r="768" spans="1:4">
      <c r="A768" t="s">
        <v>356</v>
      </c>
      <c r="B768">
        <v>792</v>
      </c>
      <c r="C768" t="s">
        <v>391</v>
      </c>
      <c r="D768">
        <v>1</v>
      </c>
    </row>
    <row r="769" spans="1:4">
      <c r="A769" t="s">
        <v>356</v>
      </c>
      <c r="B769">
        <v>794</v>
      </c>
      <c r="C769" t="s">
        <v>391</v>
      </c>
      <c r="D769">
        <v>1</v>
      </c>
    </row>
    <row r="770" spans="1:4">
      <c r="A770" t="s">
        <v>356</v>
      </c>
      <c r="B770">
        <v>795</v>
      </c>
      <c r="C770" t="s">
        <v>6</v>
      </c>
      <c r="D770">
        <v>1</v>
      </c>
    </row>
    <row r="771" spans="1:4">
      <c r="A771" t="s">
        <v>356</v>
      </c>
      <c r="B771">
        <v>796</v>
      </c>
      <c r="C771" t="s">
        <v>391</v>
      </c>
      <c r="D771">
        <v>1</v>
      </c>
    </row>
    <row r="772" spans="1:4">
      <c r="A772" t="s">
        <v>356</v>
      </c>
      <c r="B772">
        <v>797</v>
      </c>
      <c r="C772" t="s">
        <v>391</v>
      </c>
      <c r="D772">
        <v>1</v>
      </c>
    </row>
    <row r="773" spans="1:4">
      <c r="A773" t="s">
        <v>356</v>
      </c>
      <c r="B773">
        <v>810</v>
      </c>
      <c r="C773" t="s">
        <v>6</v>
      </c>
      <c r="D773">
        <v>1</v>
      </c>
    </row>
    <row r="774" spans="1:4">
      <c r="A774" t="s">
        <v>356</v>
      </c>
      <c r="B774">
        <v>830</v>
      </c>
      <c r="C774" t="s">
        <v>6</v>
      </c>
      <c r="D774">
        <v>1</v>
      </c>
    </row>
    <row r="775" spans="1:4">
      <c r="A775" t="s">
        <v>356</v>
      </c>
      <c r="B775">
        <v>831</v>
      </c>
      <c r="C775" t="s">
        <v>6</v>
      </c>
      <c r="D775">
        <v>1</v>
      </c>
    </row>
    <row r="776" spans="1:4">
      <c r="A776" t="s">
        <v>356</v>
      </c>
      <c r="B776">
        <v>839</v>
      </c>
      <c r="C776" t="s">
        <v>55</v>
      </c>
      <c r="D776">
        <v>1</v>
      </c>
    </row>
    <row r="777" spans="1:4">
      <c r="A777" t="s">
        <v>356</v>
      </c>
      <c r="B777">
        <v>840</v>
      </c>
      <c r="C777" t="s">
        <v>385</v>
      </c>
      <c r="D777">
        <v>1</v>
      </c>
    </row>
    <row r="778" spans="1:4">
      <c r="A778" t="s">
        <v>356</v>
      </c>
      <c r="B778">
        <v>843</v>
      </c>
      <c r="C778" t="s">
        <v>6</v>
      </c>
      <c r="D778">
        <v>1</v>
      </c>
    </row>
    <row r="779" spans="1:4">
      <c r="A779" t="s">
        <v>356</v>
      </c>
      <c r="B779">
        <v>845</v>
      </c>
      <c r="C779" t="s">
        <v>385</v>
      </c>
      <c r="D779">
        <v>1</v>
      </c>
    </row>
    <row r="780" spans="1:4">
      <c r="A780" t="s">
        <v>356</v>
      </c>
      <c r="B780">
        <v>846</v>
      </c>
      <c r="C780" t="s">
        <v>52</v>
      </c>
      <c r="D780">
        <v>1</v>
      </c>
    </row>
    <row r="781" spans="1:4">
      <c r="A781" t="s">
        <v>356</v>
      </c>
      <c r="B781">
        <v>847</v>
      </c>
      <c r="C781" t="s">
        <v>52</v>
      </c>
      <c r="D781">
        <v>1</v>
      </c>
    </row>
    <row r="782" spans="1:4">
      <c r="A782" t="s">
        <v>356</v>
      </c>
      <c r="B782">
        <v>848</v>
      </c>
      <c r="C782" t="s">
        <v>386</v>
      </c>
      <c r="D782">
        <v>1</v>
      </c>
    </row>
    <row r="783" spans="1:4">
      <c r="A783" t="s">
        <v>356</v>
      </c>
      <c r="B783">
        <v>849</v>
      </c>
      <c r="C783" t="s">
        <v>381</v>
      </c>
      <c r="D783">
        <v>1</v>
      </c>
    </row>
    <row r="784" spans="1:4">
      <c r="A784" t="s">
        <v>356</v>
      </c>
      <c r="B784">
        <v>850</v>
      </c>
      <c r="C784" t="s">
        <v>373</v>
      </c>
      <c r="D784">
        <v>1</v>
      </c>
    </row>
    <row r="785" spans="1:4">
      <c r="A785" t="s">
        <v>356</v>
      </c>
      <c r="B785">
        <v>851</v>
      </c>
      <c r="C785" t="s">
        <v>372</v>
      </c>
      <c r="D785">
        <v>1</v>
      </c>
    </row>
    <row r="786" spans="1:4">
      <c r="A786" t="s">
        <v>356</v>
      </c>
      <c r="B786">
        <v>852</v>
      </c>
      <c r="C786" t="s">
        <v>52</v>
      </c>
      <c r="D786">
        <v>1</v>
      </c>
    </row>
    <row r="787" spans="1:4">
      <c r="A787" t="s">
        <v>356</v>
      </c>
      <c r="B787">
        <v>853</v>
      </c>
      <c r="C787" t="s">
        <v>388</v>
      </c>
      <c r="D787">
        <v>1</v>
      </c>
    </row>
    <row r="788" spans="1:4">
      <c r="A788" t="s">
        <v>356</v>
      </c>
      <c r="B788">
        <v>854</v>
      </c>
      <c r="C788" t="s">
        <v>52</v>
      </c>
      <c r="D788">
        <v>1</v>
      </c>
    </row>
    <row r="789" spans="1:4">
      <c r="A789" t="s">
        <v>356</v>
      </c>
      <c r="B789">
        <v>855</v>
      </c>
      <c r="C789" t="s">
        <v>52</v>
      </c>
      <c r="D789">
        <v>1</v>
      </c>
    </row>
    <row r="790" spans="1:4">
      <c r="A790" t="s">
        <v>356</v>
      </c>
      <c r="B790">
        <v>856</v>
      </c>
      <c r="C790" t="s">
        <v>52</v>
      </c>
      <c r="D790">
        <v>1</v>
      </c>
    </row>
    <row r="791" spans="1:4">
      <c r="A791" t="s">
        <v>356</v>
      </c>
      <c r="B791">
        <v>857</v>
      </c>
      <c r="C791" t="s">
        <v>52</v>
      </c>
      <c r="D791">
        <v>1</v>
      </c>
    </row>
    <row r="792" spans="1:4">
      <c r="A792" t="s">
        <v>356</v>
      </c>
      <c r="B792">
        <v>858</v>
      </c>
      <c r="C792" t="s">
        <v>52</v>
      </c>
      <c r="D792">
        <v>1</v>
      </c>
    </row>
    <row r="793" spans="1:4">
      <c r="A793" t="s">
        <v>356</v>
      </c>
      <c r="B793">
        <v>859</v>
      </c>
      <c r="C793" t="s">
        <v>52</v>
      </c>
      <c r="D793">
        <v>1</v>
      </c>
    </row>
    <row r="794" spans="1:4">
      <c r="A794" t="s">
        <v>356</v>
      </c>
      <c r="B794">
        <v>860</v>
      </c>
      <c r="C794" t="s">
        <v>52</v>
      </c>
      <c r="D794">
        <v>1</v>
      </c>
    </row>
    <row r="795" spans="1:4">
      <c r="A795" t="s">
        <v>356</v>
      </c>
      <c r="B795">
        <v>861</v>
      </c>
      <c r="C795" t="s">
        <v>404</v>
      </c>
      <c r="D795">
        <v>1</v>
      </c>
    </row>
    <row r="796" spans="1:4">
      <c r="A796" t="s">
        <v>356</v>
      </c>
      <c r="B796">
        <v>862</v>
      </c>
      <c r="C796" t="s">
        <v>404</v>
      </c>
      <c r="D796">
        <v>1</v>
      </c>
    </row>
    <row r="797" spans="1:4">
      <c r="A797" t="s">
        <v>356</v>
      </c>
      <c r="B797">
        <v>864</v>
      </c>
      <c r="C797" t="s">
        <v>52</v>
      </c>
      <c r="D797">
        <v>1</v>
      </c>
    </row>
    <row r="798" spans="1:4">
      <c r="A798" t="s">
        <v>356</v>
      </c>
      <c r="B798">
        <v>865</v>
      </c>
      <c r="C798" t="s">
        <v>52</v>
      </c>
      <c r="D798">
        <v>1</v>
      </c>
    </row>
    <row r="799" spans="1:4">
      <c r="A799" t="s">
        <v>356</v>
      </c>
      <c r="B799">
        <v>866</v>
      </c>
      <c r="C799" t="s">
        <v>52</v>
      </c>
      <c r="D799">
        <v>1</v>
      </c>
    </row>
    <row r="800" spans="1:4">
      <c r="A800" t="s">
        <v>356</v>
      </c>
      <c r="B800">
        <v>867</v>
      </c>
      <c r="C800" t="s">
        <v>52</v>
      </c>
      <c r="D800">
        <v>1</v>
      </c>
    </row>
    <row r="801" spans="1:4">
      <c r="A801" t="s">
        <v>356</v>
      </c>
      <c r="B801">
        <v>868</v>
      </c>
      <c r="C801" t="s">
        <v>52</v>
      </c>
      <c r="D801">
        <v>1</v>
      </c>
    </row>
    <row r="802" spans="1:4">
      <c r="A802" t="s">
        <v>356</v>
      </c>
      <c r="B802">
        <v>869</v>
      </c>
      <c r="C802" t="s">
        <v>388</v>
      </c>
      <c r="D802">
        <v>1</v>
      </c>
    </row>
    <row r="803" spans="1:4">
      <c r="A803" t="s">
        <v>356</v>
      </c>
      <c r="B803">
        <v>870</v>
      </c>
      <c r="C803" t="s">
        <v>52</v>
      </c>
      <c r="D803">
        <v>1</v>
      </c>
    </row>
    <row r="804" spans="1:4">
      <c r="A804" t="s">
        <v>356</v>
      </c>
      <c r="B804">
        <v>871</v>
      </c>
      <c r="C804" t="s">
        <v>52</v>
      </c>
      <c r="D804">
        <v>1</v>
      </c>
    </row>
    <row r="805" spans="1:4">
      <c r="A805" t="s">
        <v>356</v>
      </c>
      <c r="B805">
        <v>872</v>
      </c>
      <c r="C805" t="s">
        <v>52</v>
      </c>
      <c r="D805">
        <v>1</v>
      </c>
    </row>
    <row r="806" spans="1:4">
      <c r="A806" t="s">
        <v>356</v>
      </c>
      <c r="B806">
        <v>873</v>
      </c>
      <c r="C806" t="s">
        <v>363</v>
      </c>
      <c r="D806">
        <v>1</v>
      </c>
    </row>
    <row r="807" spans="1:4">
      <c r="A807" t="s">
        <v>356</v>
      </c>
      <c r="B807">
        <v>875</v>
      </c>
      <c r="C807" t="s">
        <v>52</v>
      </c>
      <c r="D807">
        <v>1</v>
      </c>
    </row>
    <row r="808" spans="1:4">
      <c r="A808" t="s">
        <v>356</v>
      </c>
      <c r="B808">
        <v>876</v>
      </c>
      <c r="C808" t="s">
        <v>52</v>
      </c>
      <c r="D808">
        <v>1</v>
      </c>
    </row>
    <row r="809" spans="1:4">
      <c r="A809" t="s">
        <v>356</v>
      </c>
      <c r="B809">
        <v>877</v>
      </c>
      <c r="C809" t="s">
        <v>52</v>
      </c>
      <c r="D809">
        <v>1</v>
      </c>
    </row>
    <row r="810" spans="1:4">
      <c r="A810" t="s">
        <v>356</v>
      </c>
      <c r="B810">
        <v>878</v>
      </c>
      <c r="C810" t="s">
        <v>52</v>
      </c>
      <c r="D810">
        <v>1</v>
      </c>
    </row>
    <row r="811" spans="1:4">
      <c r="A811" t="s">
        <v>356</v>
      </c>
      <c r="B811">
        <v>879</v>
      </c>
      <c r="C811" t="s">
        <v>52</v>
      </c>
      <c r="D811">
        <v>1</v>
      </c>
    </row>
    <row r="812" spans="1:4">
      <c r="A812" t="s">
        <v>356</v>
      </c>
      <c r="B812">
        <v>880</v>
      </c>
      <c r="C812" t="s">
        <v>52</v>
      </c>
      <c r="D812">
        <v>1</v>
      </c>
    </row>
    <row r="813" spans="1:4">
      <c r="A813" t="s">
        <v>356</v>
      </c>
      <c r="B813">
        <v>881</v>
      </c>
      <c r="C813" t="s">
        <v>372</v>
      </c>
      <c r="D813">
        <v>1</v>
      </c>
    </row>
    <row r="814" spans="1:4">
      <c r="A814" t="s">
        <v>356</v>
      </c>
      <c r="B814">
        <v>882</v>
      </c>
      <c r="C814" t="s">
        <v>52</v>
      </c>
      <c r="D814">
        <v>1</v>
      </c>
    </row>
    <row r="815" spans="1:4">
      <c r="A815" t="s">
        <v>356</v>
      </c>
      <c r="B815">
        <v>883</v>
      </c>
      <c r="C815" t="s">
        <v>52</v>
      </c>
      <c r="D815">
        <v>1</v>
      </c>
    </row>
    <row r="816" spans="1:4">
      <c r="A816" t="s">
        <v>356</v>
      </c>
      <c r="B816">
        <v>884</v>
      </c>
      <c r="C816" t="s">
        <v>52</v>
      </c>
      <c r="D816">
        <v>1</v>
      </c>
    </row>
    <row r="817" spans="1:4">
      <c r="A817" t="s">
        <v>356</v>
      </c>
      <c r="B817">
        <v>885</v>
      </c>
      <c r="C817" t="s">
        <v>52</v>
      </c>
      <c r="D817">
        <v>1</v>
      </c>
    </row>
    <row r="818" spans="1:4">
      <c r="A818" t="s">
        <v>356</v>
      </c>
      <c r="B818">
        <v>886</v>
      </c>
      <c r="C818" t="s">
        <v>52</v>
      </c>
      <c r="D818">
        <v>1</v>
      </c>
    </row>
    <row r="819" spans="1:4">
      <c r="A819" t="s">
        <v>356</v>
      </c>
      <c r="B819">
        <v>887</v>
      </c>
      <c r="C819" t="s">
        <v>52</v>
      </c>
      <c r="D819">
        <v>1</v>
      </c>
    </row>
    <row r="820" spans="1:4">
      <c r="A820" t="s">
        <v>356</v>
      </c>
      <c r="B820">
        <v>888</v>
      </c>
      <c r="C820" t="s">
        <v>52</v>
      </c>
      <c r="D820">
        <v>1</v>
      </c>
    </row>
    <row r="821" spans="1:4">
      <c r="A821" t="s">
        <v>356</v>
      </c>
      <c r="B821">
        <v>889</v>
      </c>
      <c r="C821" t="s">
        <v>52</v>
      </c>
      <c r="D821">
        <v>1</v>
      </c>
    </row>
    <row r="822" spans="1:4">
      <c r="A822" t="s">
        <v>356</v>
      </c>
      <c r="B822">
        <v>890</v>
      </c>
      <c r="C822" t="s">
        <v>52</v>
      </c>
      <c r="D822">
        <v>1</v>
      </c>
    </row>
    <row r="823" spans="1:4">
      <c r="A823" t="s">
        <v>356</v>
      </c>
      <c r="B823">
        <v>891</v>
      </c>
      <c r="C823" t="s">
        <v>52</v>
      </c>
      <c r="D823">
        <v>1</v>
      </c>
    </row>
    <row r="824" spans="1:4">
      <c r="A824" t="s">
        <v>356</v>
      </c>
      <c r="B824">
        <v>892</v>
      </c>
      <c r="C824" t="s">
        <v>52</v>
      </c>
      <c r="D824">
        <v>1</v>
      </c>
    </row>
    <row r="825" spans="1:4">
      <c r="A825" t="s">
        <v>356</v>
      </c>
      <c r="B825">
        <v>893</v>
      </c>
      <c r="C825" t="s">
        <v>52</v>
      </c>
      <c r="D825">
        <v>1</v>
      </c>
    </row>
    <row r="826" spans="1:4">
      <c r="A826" t="s">
        <v>356</v>
      </c>
      <c r="B826">
        <v>894</v>
      </c>
      <c r="C826" t="s">
        <v>52</v>
      </c>
      <c r="D826">
        <v>1</v>
      </c>
    </row>
    <row r="827" spans="1:4">
      <c r="A827" t="s">
        <v>356</v>
      </c>
      <c r="B827">
        <v>895</v>
      </c>
      <c r="C827" t="s">
        <v>52</v>
      </c>
      <c r="D827">
        <v>1</v>
      </c>
    </row>
    <row r="828" spans="1:4">
      <c r="A828" t="s">
        <v>356</v>
      </c>
      <c r="B828">
        <v>896</v>
      </c>
      <c r="C828" t="s">
        <v>52</v>
      </c>
      <c r="D828">
        <v>1</v>
      </c>
    </row>
    <row r="829" spans="1:4">
      <c r="A829" t="s">
        <v>356</v>
      </c>
      <c r="B829">
        <v>897</v>
      </c>
      <c r="C829" t="s">
        <v>52</v>
      </c>
      <c r="D829">
        <v>1</v>
      </c>
    </row>
    <row r="830" spans="1:4">
      <c r="A830" t="s">
        <v>356</v>
      </c>
      <c r="B830">
        <v>898</v>
      </c>
      <c r="C830" t="s">
        <v>52</v>
      </c>
      <c r="D830">
        <v>1</v>
      </c>
    </row>
    <row r="831" spans="1:4">
      <c r="A831" t="s">
        <v>356</v>
      </c>
      <c r="B831">
        <v>899</v>
      </c>
      <c r="C831" t="s">
        <v>52</v>
      </c>
      <c r="D831">
        <v>1</v>
      </c>
    </row>
    <row r="832" spans="1:4">
      <c r="A832" t="s">
        <v>356</v>
      </c>
      <c r="B832">
        <v>901</v>
      </c>
      <c r="C832" t="s">
        <v>52</v>
      </c>
      <c r="D832">
        <v>1</v>
      </c>
    </row>
    <row r="833" spans="1:4">
      <c r="A833" t="s">
        <v>356</v>
      </c>
      <c r="B833">
        <v>902</v>
      </c>
      <c r="C833" t="s">
        <v>52</v>
      </c>
      <c r="D833">
        <v>1</v>
      </c>
    </row>
    <row r="834" spans="1:4">
      <c r="A834" t="s">
        <v>356</v>
      </c>
      <c r="B834">
        <v>903</v>
      </c>
      <c r="C834" t="s">
        <v>373</v>
      </c>
      <c r="D834">
        <v>1</v>
      </c>
    </row>
    <row r="835" spans="1:4">
      <c r="A835" t="s">
        <v>356</v>
      </c>
      <c r="B835">
        <v>904</v>
      </c>
      <c r="C835" t="s">
        <v>52</v>
      </c>
      <c r="D835">
        <v>1</v>
      </c>
    </row>
    <row r="836" spans="1:4">
      <c r="A836" t="s">
        <v>356</v>
      </c>
      <c r="B836">
        <v>905</v>
      </c>
      <c r="C836" t="s">
        <v>52</v>
      </c>
      <c r="D836">
        <v>1</v>
      </c>
    </row>
    <row r="837" spans="1:4">
      <c r="A837" t="s">
        <v>356</v>
      </c>
      <c r="B837">
        <v>906</v>
      </c>
      <c r="C837" t="s">
        <v>52</v>
      </c>
      <c r="D837">
        <v>1</v>
      </c>
    </row>
    <row r="838" spans="1:4">
      <c r="A838" t="s">
        <v>356</v>
      </c>
      <c r="B838">
        <v>907</v>
      </c>
      <c r="C838" t="s">
        <v>52</v>
      </c>
      <c r="D838">
        <v>1</v>
      </c>
    </row>
    <row r="839" spans="1:4">
      <c r="A839" t="s">
        <v>356</v>
      </c>
      <c r="B839">
        <v>908</v>
      </c>
      <c r="C839" t="s">
        <v>52</v>
      </c>
      <c r="D839">
        <v>1</v>
      </c>
    </row>
    <row r="840" spans="1:4">
      <c r="A840" t="s">
        <v>356</v>
      </c>
      <c r="B840">
        <v>909</v>
      </c>
      <c r="C840" t="s">
        <v>373</v>
      </c>
      <c r="D840">
        <v>1</v>
      </c>
    </row>
    <row r="841" spans="1:4">
      <c r="A841" t="s">
        <v>356</v>
      </c>
      <c r="B841">
        <v>910</v>
      </c>
      <c r="C841" t="s">
        <v>381</v>
      </c>
      <c r="D841">
        <v>1</v>
      </c>
    </row>
    <row r="842" spans="1:4">
      <c r="A842" t="s">
        <v>356</v>
      </c>
      <c r="B842">
        <v>911</v>
      </c>
      <c r="C842" t="s">
        <v>388</v>
      </c>
      <c r="D842">
        <v>1</v>
      </c>
    </row>
    <row r="843" spans="1:4">
      <c r="A843" t="s">
        <v>356</v>
      </c>
      <c r="B843">
        <v>912</v>
      </c>
      <c r="C843" t="s">
        <v>381</v>
      </c>
      <c r="D843">
        <v>1</v>
      </c>
    </row>
    <row r="844" spans="1:4">
      <c r="A844" t="s">
        <v>356</v>
      </c>
      <c r="B844">
        <v>913</v>
      </c>
      <c r="C844" t="s">
        <v>388</v>
      </c>
      <c r="D844">
        <v>1</v>
      </c>
    </row>
    <row r="845" spans="1:4">
      <c r="A845" t="s">
        <v>356</v>
      </c>
      <c r="B845">
        <v>914</v>
      </c>
      <c r="C845" t="s">
        <v>381</v>
      </c>
      <c r="D845">
        <v>1</v>
      </c>
    </row>
    <row r="846" spans="1:4">
      <c r="A846" t="s">
        <v>356</v>
      </c>
      <c r="B846">
        <v>915</v>
      </c>
      <c r="C846" t="s">
        <v>388</v>
      </c>
      <c r="D846">
        <v>1</v>
      </c>
    </row>
    <row r="847" spans="1:4">
      <c r="A847" t="s">
        <v>356</v>
      </c>
      <c r="B847">
        <v>916</v>
      </c>
      <c r="C847" t="s">
        <v>372</v>
      </c>
      <c r="D847">
        <v>1</v>
      </c>
    </row>
    <row r="848" spans="1:4">
      <c r="A848" t="s">
        <v>356</v>
      </c>
      <c r="B848">
        <v>917</v>
      </c>
      <c r="C848" t="s">
        <v>381</v>
      </c>
      <c r="D848">
        <v>1</v>
      </c>
    </row>
    <row r="849" spans="1:4">
      <c r="A849" t="s">
        <v>356</v>
      </c>
      <c r="B849">
        <v>918</v>
      </c>
      <c r="C849" t="s">
        <v>381</v>
      </c>
      <c r="D849">
        <v>1</v>
      </c>
    </row>
    <row r="850" spans="1:4">
      <c r="A850" t="s">
        <v>356</v>
      </c>
      <c r="B850">
        <v>919</v>
      </c>
      <c r="C850" t="s">
        <v>386</v>
      </c>
      <c r="D850">
        <v>1</v>
      </c>
    </row>
    <row r="851" spans="1:4">
      <c r="A851" t="s">
        <v>356</v>
      </c>
      <c r="B851">
        <v>920</v>
      </c>
      <c r="C851" t="s">
        <v>373</v>
      </c>
      <c r="D851">
        <v>1</v>
      </c>
    </row>
    <row r="852" spans="1:4">
      <c r="A852" t="s">
        <v>356</v>
      </c>
      <c r="B852">
        <v>921</v>
      </c>
      <c r="C852" t="s">
        <v>386</v>
      </c>
      <c r="D852">
        <v>1</v>
      </c>
    </row>
    <row r="853" spans="1:4">
      <c r="A853" t="s">
        <v>356</v>
      </c>
      <c r="B853">
        <v>922</v>
      </c>
      <c r="C853" t="s">
        <v>381</v>
      </c>
      <c r="D853">
        <v>1</v>
      </c>
    </row>
    <row r="854" spans="1:4">
      <c r="A854" t="s">
        <v>356</v>
      </c>
      <c r="B854">
        <v>923</v>
      </c>
      <c r="C854" t="s">
        <v>386</v>
      </c>
      <c r="D854">
        <v>1</v>
      </c>
    </row>
    <row r="855" spans="1:4">
      <c r="A855" t="s">
        <v>356</v>
      </c>
      <c r="B855">
        <v>924</v>
      </c>
      <c r="C855" t="s">
        <v>386</v>
      </c>
      <c r="D855">
        <v>1</v>
      </c>
    </row>
    <row r="856" spans="1:4">
      <c r="A856" t="s">
        <v>356</v>
      </c>
      <c r="B856">
        <v>925</v>
      </c>
      <c r="C856" t="s">
        <v>386</v>
      </c>
      <c r="D856">
        <v>1</v>
      </c>
    </row>
    <row r="857" spans="1:4">
      <c r="A857" t="s">
        <v>356</v>
      </c>
      <c r="B857">
        <v>926</v>
      </c>
      <c r="C857" t="s">
        <v>388</v>
      </c>
      <c r="D857">
        <v>1</v>
      </c>
    </row>
    <row r="858" spans="1:4">
      <c r="A858" t="s">
        <v>356</v>
      </c>
      <c r="B858">
        <v>927</v>
      </c>
      <c r="C858" t="s">
        <v>404</v>
      </c>
      <c r="D858">
        <v>1</v>
      </c>
    </row>
    <row r="859" spans="1:4">
      <c r="A859" t="s">
        <v>356</v>
      </c>
      <c r="B859">
        <v>928</v>
      </c>
      <c r="C859" t="s">
        <v>404</v>
      </c>
      <c r="D859">
        <v>1</v>
      </c>
    </row>
    <row r="860" spans="1:4">
      <c r="A860" t="s">
        <v>356</v>
      </c>
      <c r="B860">
        <v>929</v>
      </c>
      <c r="C860" t="s">
        <v>381</v>
      </c>
      <c r="D860">
        <v>1</v>
      </c>
    </row>
    <row r="861" spans="1:4">
      <c r="A861" t="s">
        <v>356</v>
      </c>
      <c r="B861">
        <v>930</v>
      </c>
      <c r="C861" t="s">
        <v>386</v>
      </c>
      <c r="D861">
        <v>1</v>
      </c>
    </row>
    <row r="862" spans="1:4">
      <c r="A862" t="s">
        <v>356</v>
      </c>
      <c r="B862">
        <v>931</v>
      </c>
      <c r="C862" t="s">
        <v>386</v>
      </c>
      <c r="D862">
        <v>1</v>
      </c>
    </row>
    <row r="863" spans="1:4">
      <c r="A863" t="s">
        <v>356</v>
      </c>
      <c r="B863">
        <v>932</v>
      </c>
      <c r="C863" t="s">
        <v>52</v>
      </c>
      <c r="D863">
        <v>1</v>
      </c>
    </row>
    <row r="864" spans="1:4">
      <c r="A864" t="s">
        <v>356</v>
      </c>
      <c r="B864">
        <v>933</v>
      </c>
      <c r="C864" t="s">
        <v>404</v>
      </c>
      <c r="D864">
        <v>1</v>
      </c>
    </row>
    <row r="865" spans="1:4">
      <c r="A865" t="s">
        <v>356</v>
      </c>
      <c r="B865">
        <v>934</v>
      </c>
      <c r="C865" t="s">
        <v>373</v>
      </c>
      <c r="D865">
        <v>1</v>
      </c>
    </row>
    <row r="866" spans="1:4">
      <c r="A866" t="s">
        <v>356</v>
      </c>
      <c r="B866">
        <v>935</v>
      </c>
      <c r="C866" t="s">
        <v>384</v>
      </c>
      <c r="D866">
        <v>1</v>
      </c>
    </row>
    <row r="867" spans="1:4">
      <c r="A867" t="s">
        <v>356</v>
      </c>
      <c r="B867">
        <v>936</v>
      </c>
      <c r="C867" t="s">
        <v>404</v>
      </c>
      <c r="D867">
        <v>1</v>
      </c>
    </row>
    <row r="868" spans="1:4">
      <c r="A868" t="s">
        <v>356</v>
      </c>
      <c r="B868">
        <v>937</v>
      </c>
      <c r="C868" t="s">
        <v>372</v>
      </c>
      <c r="D868">
        <v>1</v>
      </c>
    </row>
    <row r="869" spans="1:4">
      <c r="A869" t="s">
        <v>356</v>
      </c>
      <c r="B869">
        <v>938</v>
      </c>
      <c r="C869" t="s">
        <v>370</v>
      </c>
      <c r="D869">
        <v>1</v>
      </c>
    </row>
    <row r="870" spans="1:4">
      <c r="A870" t="s">
        <v>356</v>
      </c>
      <c r="B870">
        <v>939</v>
      </c>
      <c r="C870" t="s">
        <v>381</v>
      </c>
      <c r="D870">
        <v>1</v>
      </c>
    </row>
    <row r="871" spans="1:4">
      <c r="A871" t="s">
        <v>356</v>
      </c>
      <c r="B871">
        <v>940</v>
      </c>
      <c r="C871" t="s">
        <v>370</v>
      </c>
      <c r="D871">
        <v>1</v>
      </c>
    </row>
    <row r="872" spans="1:4">
      <c r="A872" t="s">
        <v>356</v>
      </c>
      <c r="B872">
        <v>941</v>
      </c>
      <c r="C872" t="s">
        <v>370</v>
      </c>
      <c r="D872">
        <v>1</v>
      </c>
    </row>
    <row r="873" spans="1:4">
      <c r="A873" t="s">
        <v>356</v>
      </c>
      <c r="B873">
        <v>942</v>
      </c>
      <c r="C873" t="s">
        <v>381</v>
      </c>
      <c r="D873">
        <v>1</v>
      </c>
    </row>
    <row r="874" spans="1:4">
      <c r="A874" t="s">
        <v>356</v>
      </c>
      <c r="B874">
        <v>943</v>
      </c>
      <c r="C874" t="s">
        <v>381</v>
      </c>
      <c r="D874">
        <v>1</v>
      </c>
    </row>
    <row r="875" spans="1:4">
      <c r="A875" t="s">
        <v>356</v>
      </c>
      <c r="B875">
        <v>944</v>
      </c>
      <c r="C875" t="s">
        <v>388</v>
      </c>
      <c r="D875">
        <v>1</v>
      </c>
    </row>
    <row r="876" spans="1:4">
      <c r="A876" t="s">
        <v>356</v>
      </c>
      <c r="B876">
        <v>945</v>
      </c>
      <c r="C876" t="s">
        <v>386</v>
      </c>
      <c r="D876">
        <v>1</v>
      </c>
    </row>
    <row r="877" spans="1:4">
      <c r="A877" t="s">
        <v>356</v>
      </c>
      <c r="B877">
        <v>946</v>
      </c>
      <c r="C877" t="s">
        <v>386</v>
      </c>
      <c r="D877">
        <v>1</v>
      </c>
    </row>
    <row r="878" spans="1:4">
      <c r="A878" t="s">
        <v>356</v>
      </c>
      <c r="B878">
        <v>947</v>
      </c>
      <c r="C878" t="s">
        <v>384</v>
      </c>
      <c r="D878">
        <v>1</v>
      </c>
    </row>
    <row r="879" spans="1:4">
      <c r="A879" t="s">
        <v>356</v>
      </c>
      <c r="B879">
        <v>948</v>
      </c>
      <c r="C879" t="s">
        <v>381</v>
      </c>
      <c r="D879">
        <v>1</v>
      </c>
    </row>
    <row r="880" spans="1:4">
      <c r="A880" t="s">
        <v>356</v>
      </c>
      <c r="B880">
        <v>949</v>
      </c>
      <c r="C880" t="s">
        <v>381</v>
      </c>
      <c r="D880">
        <v>1</v>
      </c>
    </row>
    <row r="881" spans="1:4">
      <c r="A881" t="s">
        <v>356</v>
      </c>
      <c r="B881">
        <v>950</v>
      </c>
      <c r="C881" t="s">
        <v>370</v>
      </c>
      <c r="D881">
        <v>1</v>
      </c>
    </row>
    <row r="882" spans="1:4">
      <c r="A882" t="s">
        <v>356</v>
      </c>
      <c r="B882">
        <v>951</v>
      </c>
      <c r="C882" t="s">
        <v>381</v>
      </c>
      <c r="D882">
        <v>1</v>
      </c>
    </row>
    <row r="883" spans="1:4">
      <c r="A883" t="s">
        <v>356</v>
      </c>
      <c r="B883">
        <v>952</v>
      </c>
      <c r="C883" t="s">
        <v>384</v>
      </c>
      <c r="D883">
        <v>1</v>
      </c>
    </row>
    <row r="884" spans="1:4">
      <c r="A884" t="s">
        <v>356</v>
      </c>
      <c r="B884">
        <v>953</v>
      </c>
      <c r="C884" t="s">
        <v>386</v>
      </c>
      <c r="D884">
        <v>1</v>
      </c>
    </row>
    <row r="885" spans="1:4">
      <c r="A885" t="s">
        <v>356</v>
      </c>
      <c r="B885">
        <v>954</v>
      </c>
      <c r="C885" t="s">
        <v>373</v>
      </c>
      <c r="D885">
        <v>1</v>
      </c>
    </row>
    <row r="886" spans="1:4">
      <c r="A886" t="s">
        <v>356</v>
      </c>
      <c r="B886">
        <v>955</v>
      </c>
      <c r="C886" t="s">
        <v>381</v>
      </c>
      <c r="D886">
        <v>1</v>
      </c>
    </row>
    <row r="887" spans="1:4">
      <c r="A887" t="s">
        <v>356</v>
      </c>
      <c r="B887">
        <v>956</v>
      </c>
      <c r="C887" t="s">
        <v>384</v>
      </c>
      <c r="D887">
        <v>1</v>
      </c>
    </row>
    <row r="888" spans="1:4">
      <c r="A888" t="s">
        <v>356</v>
      </c>
      <c r="B888">
        <v>957</v>
      </c>
      <c r="C888" t="s">
        <v>373</v>
      </c>
      <c r="D888">
        <v>1</v>
      </c>
    </row>
    <row r="889" spans="1:4">
      <c r="A889" t="s">
        <v>356</v>
      </c>
      <c r="B889">
        <v>958</v>
      </c>
      <c r="C889" t="s">
        <v>386</v>
      </c>
      <c r="D889">
        <v>1</v>
      </c>
    </row>
    <row r="890" spans="1:4">
      <c r="A890" t="s">
        <v>356</v>
      </c>
      <c r="B890">
        <v>959</v>
      </c>
      <c r="C890" t="s">
        <v>381</v>
      </c>
      <c r="D890">
        <v>1</v>
      </c>
    </row>
    <row r="891" spans="1:4">
      <c r="A891" t="s">
        <v>356</v>
      </c>
      <c r="B891">
        <v>960</v>
      </c>
      <c r="C891" t="s">
        <v>386</v>
      </c>
      <c r="D891">
        <v>1</v>
      </c>
    </row>
    <row r="892" spans="1:4">
      <c r="A892" t="s">
        <v>356</v>
      </c>
      <c r="B892">
        <v>961</v>
      </c>
      <c r="C892" t="s">
        <v>386</v>
      </c>
      <c r="D892">
        <v>1</v>
      </c>
    </row>
    <row r="893" spans="1:4">
      <c r="A893" t="s">
        <v>356</v>
      </c>
      <c r="B893">
        <v>962</v>
      </c>
      <c r="C893" t="s">
        <v>386</v>
      </c>
      <c r="D893">
        <v>1</v>
      </c>
    </row>
    <row r="894" spans="1:4">
      <c r="A894" t="s">
        <v>356</v>
      </c>
      <c r="B894">
        <v>963</v>
      </c>
      <c r="C894" t="s">
        <v>386</v>
      </c>
      <c r="D894">
        <v>1</v>
      </c>
    </row>
    <row r="895" spans="1:4">
      <c r="A895" t="s">
        <v>356</v>
      </c>
      <c r="B895">
        <v>964</v>
      </c>
      <c r="C895" t="s">
        <v>372</v>
      </c>
      <c r="D895">
        <v>1</v>
      </c>
    </row>
    <row r="896" spans="1:4">
      <c r="A896" t="s">
        <v>356</v>
      </c>
      <c r="B896">
        <v>965</v>
      </c>
      <c r="C896" t="s">
        <v>381</v>
      </c>
      <c r="D896">
        <v>1</v>
      </c>
    </row>
    <row r="897" spans="1:4">
      <c r="A897" t="s">
        <v>356</v>
      </c>
      <c r="B897">
        <v>966</v>
      </c>
      <c r="C897" t="s">
        <v>386</v>
      </c>
      <c r="D897">
        <v>1</v>
      </c>
    </row>
    <row r="898" spans="1:4">
      <c r="A898" t="s">
        <v>356</v>
      </c>
      <c r="B898">
        <v>967</v>
      </c>
      <c r="C898" t="s">
        <v>381</v>
      </c>
      <c r="D898">
        <v>1</v>
      </c>
    </row>
    <row r="899" spans="1:4">
      <c r="A899" t="s">
        <v>356</v>
      </c>
      <c r="B899">
        <v>968</v>
      </c>
      <c r="C899" t="s">
        <v>373</v>
      </c>
      <c r="D899">
        <v>1</v>
      </c>
    </row>
    <row r="900" spans="1:4">
      <c r="A900" t="s">
        <v>356</v>
      </c>
      <c r="B900">
        <v>969</v>
      </c>
      <c r="C900" t="s">
        <v>373</v>
      </c>
      <c r="D900">
        <v>1</v>
      </c>
    </row>
    <row r="901" spans="1:4">
      <c r="A901" t="s">
        <v>356</v>
      </c>
      <c r="B901">
        <v>970</v>
      </c>
      <c r="C901" t="s">
        <v>373</v>
      </c>
      <c r="D901">
        <v>1</v>
      </c>
    </row>
    <row r="902" spans="1:4">
      <c r="A902" t="s">
        <v>356</v>
      </c>
      <c r="B902">
        <v>971</v>
      </c>
      <c r="C902" t="s">
        <v>381</v>
      </c>
      <c r="D902">
        <v>1</v>
      </c>
    </row>
    <row r="903" spans="1:4">
      <c r="A903" t="s">
        <v>356</v>
      </c>
      <c r="B903">
        <v>972</v>
      </c>
      <c r="C903" t="s">
        <v>381</v>
      </c>
      <c r="D903">
        <v>1</v>
      </c>
    </row>
    <row r="904" spans="1:4">
      <c r="A904" t="s">
        <v>356</v>
      </c>
      <c r="B904">
        <v>973</v>
      </c>
      <c r="C904" t="s">
        <v>381</v>
      </c>
      <c r="D904">
        <v>1</v>
      </c>
    </row>
    <row r="905" spans="1:4">
      <c r="A905" t="s">
        <v>356</v>
      </c>
      <c r="B905">
        <v>976</v>
      </c>
      <c r="C905" t="s">
        <v>361</v>
      </c>
      <c r="D905">
        <v>1</v>
      </c>
    </row>
    <row r="906" spans="1:4">
      <c r="A906" t="s">
        <v>356</v>
      </c>
      <c r="B906">
        <v>977</v>
      </c>
      <c r="C906" t="s">
        <v>403</v>
      </c>
      <c r="D906">
        <v>1</v>
      </c>
    </row>
    <row r="907" spans="1:4">
      <c r="A907" t="s">
        <v>356</v>
      </c>
      <c r="B907">
        <v>979</v>
      </c>
      <c r="C907" t="s">
        <v>407</v>
      </c>
      <c r="D907">
        <v>1</v>
      </c>
    </row>
    <row r="908" spans="1:4">
      <c r="A908" t="s">
        <v>356</v>
      </c>
      <c r="B908">
        <v>981</v>
      </c>
      <c r="C908" t="s">
        <v>357</v>
      </c>
      <c r="D908">
        <v>1</v>
      </c>
    </row>
    <row r="909" spans="1:4">
      <c r="A909" t="s">
        <v>356</v>
      </c>
      <c r="B909">
        <v>986</v>
      </c>
      <c r="C909" t="s">
        <v>388</v>
      </c>
      <c r="D909">
        <v>1</v>
      </c>
    </row>
    <row r="910" spans="1:4">
      <c r="A910" t="s">
        <v>356</v>
      </c>
      <c r="B910">
        <v>988</v>
      </c>
      <c r="C910" t="s">
        <v>381</v>
      </c>
      <c r="D910">
        <v>1</v>
      </c>
    </row>
    <row r="911" spans="1:4">
      <c r="A911" t="s">
        <v>356</v>
      </c>
      <c r="B911">
        <v>989</v>
      </c>
      <c r="C911" t="s">
        <v>381</v>
      </c>
      <c r="D911">
        <v>1</v>
      </c>
    </row>
    <row r="912" spans="1:4">
      <c r="A912" t="s">
        <v>356</v>
      </c>
      <c r="B912">
        <v>990</v>
      </c>
      <c r="C912" t="s">
        <v>381</v>
      </c>
      <c r="D912">
        <v>1</v>
      </c>
    </row>
    <row r="913" spans="1:4">
      <c r="A913" t="s">
        <v>356</v>
      </c>
      <c r="B913">
        <v>992</v>
      </c>
      <c r="C913" t="s">
        <v>359</v>
      </c>
      <c r="D913">
        <v>1</v>
      </c>
    </row>
    <row r="914" spans="1:4">
      <c r="A914" t="s">
        <v>356</v>
      </c>
      <c r="B914">
        <v>993</v>
      </c>
      <c r="C914" t="s">
        <v>388</v>
      </c>
      <c r="D914">
        <v>1</v>
      </c>
    </row>
    <row r="915" spans="1:4">
      <c r="A915" t="s">
        <v>356</v>
      </c>
      <c r="B915">
        <v>994</v>
      </c>
      <c r="C915" t="s">
        <v>388</v>
      </c>
      <c r="D915">
        <v>1</v>
      </c>
    </row>
    <row r="916" spans="1:4">
      <c r="A916" t="s">
        <v>356</v>
      </c>
      <c r="B916">
        <v>996</v>
      </c>
      <c r="C916" t="s">
        <v>360</v>
      </c>
      <c r="D916">
        <v>1</v>
      </c>
    </row>
    <row r="917" spans="1:4">
      <c r="A917" t="s">
        <v>356</v>
      </c>
      <c r="B917">
        <v>997</v>
      </c>
      <c r="C917" t="s">
        <v>370</v>
      </c>
      <c r="D917">
        <v>1</v>
      </c>
    </row>
    <row r="918" spans="1:4">
      <c r="A918" t="s">
        <v>356</v>
      </c>
      <c r="B918">
        <v>998</v>
      </c>
      <c r="C918" t="s">
        <v>370</v>
      </c>
      <c r="D918">
        <v>1</v>
      </c>
    </row>
    <row r="919" spans="1:4">
      <c r="A919" t="s">
        <v>356</v>
      </c>
      <c r="B919">
        <v>999</v>
      </c>
      <c r="C919" t="s">
        <v>388</v>
      </c>
      <c r="D919">
        <v>1</v>
      </c>
    </row>
    <row r="920" spans="1:4">
      <c r="A920" t="s">
        <v>356</v>
      </c>
      <c r="B920">
        <v>1000</v>
      </c>
      <c r="C920" t="s">
        <v>388</v>
      </c>
      <c r="D920">
        <v>1</v>
      </c>
    </row>
    <row r="921" spans="1:4">
      <c r="A921" t="s">
        <v>356</v>
      </c>
      <c r="B921">
        <v>1001</v>
      </c>
      <c r="C921" t="s">
        <v>361</v>
      </c>
      <c r="D921">
        <v>1</v>
      </c>
    </row>
    <row r="922" spans="1:4">
      <c r="A922" t="s">
        <v>356</v>
      </c>
      <c r="B922">
        <v>1002</v>
      </c>
      <c r="C922" t="s">
        <v>362</v>
      </c>
      <c r="D922">
        <v>1</v>
      </c>
    </row>
    <row r="923" spans="1:4">
      <c r="A923" t="s">
        <v>356</v>
      </c>
      <c r="B923">
        <v>1003</v>
      </c>
      <c r="C923" t="s">
        <v>361</v>
      </c>
      <c r="D923">
        <v>1</v>
      </c>
    </row>
    <row r="924" spans="1:4">
      <c r="A924" t="s">
        <v>356</v>
      </c>
      <c r="B924">
        <v>1004</v>
      </c>
      <c r="C924" t="s">
        <v>388</v>
      </c>
      <c r="D924">
        <v>1</v>
      </c>
    </row>
    <row r="925" spans="1:4">
      <c r="A925" t="s">
        <v>356</v>
      </c>
      <c r="B925">
        <v>1005</v>
      </c>
      <c r="C925" t="s">
        <v>388</v>
      </c>
      <c r="D925">
        <v>1</v>
      </c>
    </row>
    <row r="926" spans="1:4">
      <c r="A926" t="s">
        <v>356</v>
      </c>
      <c r="B926">
        <v>1006</v>
      </c>
      <c r="C926" t="s">
        <v>388</v>
      </c>
      <c r="D926">
        <v>1</v>
      </c>
    </row>
    <row r="927" spans="1:4">
      <c r="A927" t="s">
        <v>356</v>
      </c>
      <c r="B927">
        <v>1007</v>
      </c>
      <c r="C927" t="s">
        <v>361</v>
      </c>
      <c r="D927">
        <v>1</v>
      </c>
    </row>
    <row r="928" spans="1:4">
      <c r="A928" t="s">
        <v>356</v>
      </c>
      <c r="B928">
        <v>1008</v>
      </c>
      <c r="C928" t="s">
        <v>388</v>
      </c>
      <c r="D928">
        <v>1</v>
      </c>
    </row>
    <row r="929" spans="1:4">
      <c r="A929" t="s">
        <v>356</v>
      </c>
      <c r="B929">
        <v>1010</v>
      </c>
      <c r="C929" t="s">
        <v>381</v>
      </c>
      <c r="D929">
        <v>1</v>
      </c>
    </row>
    <row r="930" spans="1:4">
      <c r="A930" t="s">
        <v>356</v>
      </c>
      <c r="B930">
        <v>1011</v>
      </c>
      <c r="C930" t="s">
        <v>381</v>
      </c>
      <c r="D930">
        <v>1</v>
      </c>
    </row>
    <row r="931" spans="1:4">
      <c r="A931" t="s">
        <v>356</v>
      </c>
      <c r="B931">
        <v>1012</v>
      </c>
      <c r="C931" t="s">
        <v>363</v>
      </c>
      <c r="D931">
        <v>1</v>
      </c>
    </row>
    <row r="932" spans="1:4">
      <c r="A932" t="s">
        <v>356</v>
      </c>
      <c r="B932">
        <v>1013</v>
      </c>
      <c r="C932" t="s">
        <v>363</v>
      </c>
      <c r="D932">
        <v>1</v>
      </c>
    </row>
    <row r="933" spans="1:4">
      <c r="A933" t="s">
        <v>356</v>
      </c>
      <c r="B933">
        <v>1014</v>
      </c>
      <c r="C933" t="s">
        <v>363</v>
      </c>
      <c r="D933">
        <v>1</v>
      </c>
    </row>
    <row r="934" spans="1:4">
      <c r="A934" t="s">
        <v>356</v>
      </c>
      <c r="B934">
        <v>1015</v>
      </c>
      <c r="C934" t="s">
        <v>370</v>
      </c>
      <c r="D934">
        <v>1</v>
      </c>
    </row>
    <row r="935" spans="1:4">
      <c r="A935" t="s">
        <v>356</v>
      </c>
      <c r="B935">
        <v>1016</v>
      </c>
      <c r="C935" t="s">
        <v>370</v>
      </c>
      <c r="D935">
        <v>1</v>
      </c>
    </row>
    <row r="936" spans="1:4">
      <c r="A936" t="s">
        <v>356</v>
      </c>
      <c r="B936">
        <v>1017</v>
      </c>
      <c r="C936" t="s">
        <v>381</v>
      </c>
      <c r="D936">
        <v>1</v>
      </c>
    </row>
    <row r="937" spans="1:4">
      <c r="A937" t="s">
        <v>356</v>
      </c>
      <c r="B937">
        <v>1018</v>
      </c>
      <c r="C937" t="s">
        <v>385</v>
      </c>
      <c r="D937">
        <v>1</v>
      </c>
    </row>
    <row r="938" spans="1:4">
      <c r="A938" t="s">
        <v>356</v>
      </c>
      <c r="B938">
        <v>1019</v>
      </c>
      <c r="C938" t="s">
        <v>381</v>
      </c>
      <c r="D938">
        <v>1</v>
      </c>
    </row>
    <row r="939" spans="1:4">
      <c r="A939" t="s">
        <v>356</v>
      </c>
      <c r="B939">
        <v>1020</v>
      </c>
      <c r="C939" t="s">
        <v>358</v>
      </c>
      <c r="D939">
        <v>1</v>
      </c>
    </row>
    <row r="940" spans="1:4">
      <c r="A940" t="s">
        <v>356</v>
      </c>
      <c r="B940">
        <v>1021</v>
      </c>
      <c r="C940" t="s">
        <v>372</v>
      </c>
      <c r="D940">
        <v>1</v>
      </c>
    </row>
    <row r="941" spans="1:4">
      <c r="A941" t="s">
        <v>356</v>
      </c>
      <c r="B941">
        <v>1022</v>
      </c>
      <c r="C941" t="s">
        <v>381</v>
      </c>
      <c r="D941">
        <v>1</v>
      </c>
    </row>
    <row r="942" spans="1:4">
      <c r="A942" t="s">
        <v>356</v>
      </c>
      <c r="B942">
        <v>1023</v>
      </c>
      <c r="C942" t="s">
        <v>362</v>
      </c>
      <c r="D942">
        <v>1</v>
      </c>
    </row>
    <row r="943" spans="1:4">
      <c r="A943" t="s">
        <v>356</v>
      </c>
      <c r="B943">
        <v>1024</v>
      </c>
      <c r="C943" t="s">
        <v>381</v>
      </c>
      <c r="D943">
        <v>1</v>
      </c>
    </row>
    <row r="944" spans="1:4">
      <c r="A944" t="s">
        <v>356</v>
      </c>
      <c r="B944">
        <v>1025</v>
      </c>
      <c r="C944" t="s">
        <v>381</v>
      </c>
      <c r="D944">
        <v>1</v>
      </c>
    </row>
    <row r="945" spans="1:4">
      <c r="A945" t="s">
        <v>356</v>
      </c>
      <c r="B945">
        <v>1026</v>
      </c>
      <c r="C945" t="s">
        <v>381</v>
      </c>
      <c r="D945">
        <v>1</v>
      </c>
    </row>
    <row r="946" spans="1:4">
      <c r="A946" t="s">
        <v>356</v>
      </c>
      <c r="B946">
        <v>1027</v>
      </c>
      <c r="C946" t="s">
        <v>404</v>
      </c>
      <c r="D946">
        <v>1</v>
      </c>
    </row>
    <row r="947" spans="1:4">
      <c r="A947" t="s">
        <v>356</v>
      </c>
      <c r="B947">
        <v>1028</v>
      </c>
      <c r="C947" t="s">
        <v>362</v>
      </c>
      <c r="D947">
        <v>1</v>
      </c>
    </row>
    <row r="948" spans="1:4">
      <c r="A948" t="s">
        <v>356</v>
      </c>
      <c r="B948">
        <v>1030</v>
      </c>
      <c r="C948" t="s">
        <v>387</v>
      </c>
      <c r="D948">
        <v>1</v>
      </c>
    </row>
    <row r="949" spans="1:4">
      <c r="A949" t="s">
        <v>356</v>
      </c>
      <c r="B949">
        <v>1036</v>
      </c>
      <c r="C949" t="s">
        <v>362</v>
      </c>
      <c r="D949">
        <v>1</v>
      </c>
    </row>
    <row r="950" spans="1:4">
      <c r="A950" t="s">
        <v>356</v>
      </c>
      <c r="B950">
        <v>1042</v>
      </c>
      <c r="C950" t="s">
        <v>373</v>
      </c>
      <c r="D950">
        <v>1</v>
      </c>
    </row>
    <row r="951" spans="1:4">
      <c r="A951" t="s">
        <v>356</v>
      </c>
      <c r="B951">
        <v>1043</v>
      </c>
      <c r="C951" t="s">
        <v>368</v>
      </c>
      <c r="D951">
        <v>1</v>
      </c>
    </row>
    <row r="952" spans="1:4">
      <c r="A952" t="s">
        <v>356</v>
      </c>
      <c r="B952">
        <v>1044</v>
      </c>
      <c r="C952" t="s">
        <v>382</v>
      </c>
      <c r="D952">
        <v>1</v>
      </c>
    </row>
    <row r="953" spans="1:4">
      <c r="A953" t="s">
        <v>356</v>
      </c>
      <c r="B953">
        <v>1045</v>
      </c>
      <c r="C953" t="s">
        <v>406</v>
      </c>
      <c r="D953">
        <v>1</v>
      </c>
    </row>
    <row r="954" spans="1:4">
      <c r="A954" t="s">
        <v>356</v>
      </c>
      <c r="B954">
        <v>1047</v>
      </c>
      <c r="C954" t="s">
        <v>368</v>
      </c>
      <c r="D954">
        <v>1</v>
      </c>
    </row>
    <row r="955" spans="1:4">
      <c r="A955" t="s">
        <v>356</v>
      </c>
      <c r="B955">
        <v>1048</v>
      </c>
      <c r="C955" t="s">
        <v>406</v>
      </c>
      <c r="D955">
        <v>1</v>
      </c>
    </row>
    <row r="956" spans="1:4">
      <c r="A956" t="s">
        <v>356</v>
      </c>
      <c r="B956">
        <v>1049</v>
      </c>
      <c r="C956" t="s">
        <v>398</v>
      </c>
      <c r="D956">
        <v>1</v>
      </c>
    </row>
    <row r="957" spans="1:4">
      <c r="A957" t="s">
        <v>356</v>
      </c>
      <c r="B957">
        <v>1051</v>
      </c>
      <c r="C957" t="s">
        <v>398</v>
      </c>
      <c r="D957">
        <v>1</v>
      </c>
    </row>
    <row r="958" spans="1:4">
      <c r="A958" t="s">
        <v>356</v>
      </c>
      <c r="B958">
        <v>1056</v>
      </c>
      <c r="C958" t="s">
        <v>386</v>
      </c>
      <c r="D958">
        <v>1</v>
      </c>
    </row>
    <row r="959" spans="1:4">
      <c r="A959" t="s">
        <v>356</v>
      </c>
      <c r="B959">
        <v>1057</v>
      </c>
      <c r="C959" t="s">
        <v>370</v>
      </c>
      <c r="D959">
        <v>1</v>
      </c>
    </row>
    <row r="960" spans="1:4">
      <c r="A960" t="s">
        <v>356</v>
      </c>
      <c r="B960">
        <v>1065</v>
      </c>
      <c r="C960" t="s">
        <v>385</v>
      </c>
      <c r="D960">
        <v>1</v>
      </c>
    </row>
    <row r="961" spans="1:4">
      <c r="A961" t="s">
        <v>356</v>
      </c>
      <c r="B961">
        <v>1066</v>
      </c>
      <c r="C961" t="s">
        <v>381</v>
      </c>
      <c r="D961">
        <v>1</v>
      </c>
    </row>
    <row r="962" spans="1:4">
      <c r="A962" t="s">
        <v>356</v>
      </c>
      <c r="B962">
        <v>1079</v>
      </c>
      <c r="C962" t="s">
        <v>361</v>
      </c>
      <c r="D962">
        <v>1</v>
      </c>
    </row>
    <row r="963" spans="1:4">
      <c r="A963" t="s">
        <v>356</v>
      </c>
      <c r="B963">
        <v>1081</v>
      </c>
      <c r="C963" t="s">
        <v>357</v>
      </c>
      <c r="D963">
        <v>1</v>
      </c>
    </row>
    <row r="964" spans="1:4">
      <c r="A964" t="s">
        <v>356</v>
      </c>
      <c r="B964">
        <v>1082</v>
      </c>
      <c r="C964" t="s">
        <v>360</v>
      </c>
      <c r="D964">
        <v>1</v>
      </c>
    </row>
    <row r="965" spans="1:4">
      <c r="A965" t="s">
        <v>356</v>
      </c>
      <c r="B965">
        <v>1083</v>
      </c>
      <c r="C965" t="s">
        <v>403</v>
      </c>
      <c r="D965">
        <v>1</v>
      </c>
    </row>
    <row r="966" spans="1:4">
      <c r="A966" t="s">
        <v>356</v>
      </c>
      <c r="B966">
        <v>1093</v>
      </c>
      <c r="C966" t="s">
        <v>360</v>
      </c>
      <c r="D966">
        <v>1</v>
      </c>
    </row>
    <row r="967" spans="1:4">
      <c r="A967" t="s">
        <v>356</v>
      </c>
      <c r="B967">
        <v>1098</v>
      </c>
      <c r="C967" t="s">
        <v>362</v>
      </c>
      <c r="D967">
        <v>1</v>
      </c>
    </row>
    <row r="968" spans="1:4">
      <c r="A968" t="s">
        <v>356</v>
      </c>
      <c r="B968">
        <v>1106</v>
      </c>
      <c r="C968" t="s">
        <v>52</v>
      </c>
      <c r="D968">
        <v>1</v>
      </c>
    </row>
    <row r="969" spans="1:4">
      <c r="A969" t="s">
        <v>356</v>
      </c>
      <c r="B969">
        <v>1109</v>
      </c>
      <c r="C969" t="s">
        <v>358</v>
      </c>
      <c r="D969">
        <v>1</v>
      </c>
    </row>
    <row r="970" spans="1:4">
      <c r="A970" t="s">
        <v>356</v>
      </c>
      <c r="B970">
        <v>1118</v>
      </c>
      <c r="C970" t="s">
        <v>363</v>
      </c>
      <c r="D970">
        <v>1</v>
      </c>
    </row>
    <row r="971" spans="1:4">
      <c r="A971" t="s">
        <v>356</v>
      </c>
      <c r="B971">
        <v>1120</v>
      </c>
      <c r="C971" t="s">
        <v>370</v>
      </c>
      <c r="D971">
        <v>1</v>
      </c>
    </row>
    <row r="972" spans="1:4">
      <c r="A972" t="s">
        <v>356</v>
      </c>
      <c r="B972">
        <v>1123</v>
      </c>
      <c r="C972" t="s">
        <v>408</v>
      </c>
      <c r="D972">
        <v>1</v>
      </c>
    </row>
    <row r="973" spans="1:4">
      <c r="A973" t="s">
        <v>356</v>
      </c>
      <c r="B973">
        <v>1125</v>
      </c>
      <c r="C973" t="s">
        <v>361</v>
      </c>
      <c r="D973">
        <v>1</v>
      </c>
    </row>
    <row r="974" spans="1:4">
      <c r="A974" t="s">
        <v>356</v>
      </c>
      <c r="B974">
        <v>1127</v>
      </c>
      <c r="C974" t="s">
        <v>372</v>
      </c>
      <c r="D974">
        <v>1</v>
      </c>
    </row>
    <row r="975" spans="1:4">
      <c r="A975" t="s">
        <v>356</v>
      </c>
      <c r="B975">
        <v>1133</v>
      </c>
      <c r="C975" t="s">
        <v>362</v>
      </c>
      <c r="D975">
        <v>1</v>
      </c>
    </row>
    <row r="976" spans="1:4">
      <c r="A976" t="s">
        <v>356</v>
      </c>
      <c r="B976">
        <v>1134</v>
      </c>
      <c r="C976" t="s">
        <v>362</v>
      </c>
      <c r="D976">
        <v>1</v>
      </c>
    </row>
    <row r="977" spans="1:4">
      <c r="A977" t="s">
        <v>356</v>
      </c>
      <c r="B977">
        <v>1135</v>
      </c>
      <c r="C977" t="s">
        <v>362</v>
      </c>
      <c r="D977">
        <v>1</v>
      </c>
    </row>
    <row r="978" spans="1:4">
      <c r="A978" t="s">
        <v>356</v>
      </c>
      <c r="B978">
        <v>1136</v>
      </c>
      <c r="C978" t="s">
        <v>362</v>
      </c>
      <c r="D978">
        <v>1</v>
      </c>
    </row>
    <row r="979" spans="1:4">
      <c r="A979" t="s">
        <v>356</v>
      </c>
      <c r="B979">
        <v>1153</v>
      </c>
      <c r="C979" t="s">
        <v>366</v>
      </c>
      <c r="D979">
        <v>1</v>
      </c>
    </row>
    <row r="980" spans="1:4">
      <c r="A980" t="s">
        <v>356</v>
      </c>
      <c r="B980">
        <v>1161</v>
      </c>
      <c r="C980" t="s">
        <v>357</v>
      </c>
      <c r="D980">
        <v>1</v>
      </c>
    </row>
    <row r="981" spans="1:4">
      <c r="A981" t="s">
        <v>356</v>
      </c>
      <c r="B981">
        <v>1165</v>
      </c>
      <c r="C981" t="s">
        <v>359</v>
      </c>
      <c r="D981">
        <v>1</v>
      </c>
    </row>
    <row r="982" spans="1:4">
      <c r="A982" t="s">
        <v>356</v>
      </c>
      <c r="B982">
        <v>1166</v>
      </c>
      <c r="C982" t="s">
        <v>359</v>
      </c>
      <c r="D982">
        <v>1</v>
      </c>
    </row>
    <row r="983" spans="1:4">
      <c r="A983" t="s">
        <v>356</v>
      </c>
      <c r="B983">
        <v>1167</v>
      </c>
      <c r="C983" t="s">
        <v>52</v>
      </c>
      <c r="D983">
        <v>1</v>
      </c>
    </row>
    <row r="984" spans="1:4">
      <c r="A984" t="s">
        <v>356</v>
      </c>
      <c r="B984">
        <v>1168</v>
      </c>
      <c r="C984" t="s">
        <v>52</v>
      </c>
      <c r="D984">
        <v>1</v>
      </c>
    </row>
    <row r="985" spans="1:4">
      <c r="A985" t="s">
        <v>356</v>
      </c>
      <c r="B985">
        <v>1169</v>
      </c>
      <c r="C985" t="s">
        <v>52</v>
      </c>
      <c r="D985">
        <v>1</v>
      </c>
    </row>
    <row r="986" spans="1:4">
      <c r="A986" t="s">
        <v>356</v>
      </c>
      <c r="B986">
        <v>1170</v>
      </c>
      <c r="C986" t="s">
        <v>52</v>
      </c>
      <c r="D986">
        <v>1</v>
      </c>
    </row>
    <row r="987" spans="1:4">
      <c r="A987" t="s">
        <v>356</v>
      </c>
      <c r="B987">
        <v>1171</v>
      </c>
      <c r="C987" t="s">
        <v>52</v>
      </c>
      <c r="D987">
        <v>1</v>
      </c>
    </row>
    <row r="988" spans="1:4">
      <c r="A988" t="s">
        <v>356</v>
      </c>
      <c r="B988">
        <v>1172</v>
      </c>
      <c r="C988" t="s">
        <v>52</v>
      </c>
      <c r="D988">
        <v>1</v>
      </c>
    </row>
    <row r="989" spans="1:4">
      <c r="A989" t="s">
        <v>356</v>
      </c>
      <c r="B989">
        <v>1173</v>
      </c>
      <c r="C989" t="s">
        <v>52</v>
      </c>
      <c r="D989">
        <v>1</v>
      </c>
    </row>
    <row r="990" spans="1:4">
      <c r="A990" t="s">
        <v>356</v>
      </c>
      <c r="B990">
        <v>1174</v>
      </c>
      <c r="C990" t="s">
        <v>52</v>
      </c>
      <c r="D990">
        <v>1</v>
      </c>
    </row>
    <row r="991" spans="1:4">
      <c r="A991" t="s">
        <v>356</v>
      </c>
      <c r="B991">
        <v>1183</v>
      </c>
      <c r="C991" t="s">
        <v>391</v>
      </c>
      <c r="D991">
        <v>1</v>
      </c>
    </row>
    <row r="992" spans="1:4">
      <c r="A992" t="s">
        <v>356</v>
      </c>
      <c r="B992">
        <v>1190</v>
      </c>
      <c r="C992" t="s">
        <v>391</v>
      </c>
      <c r="D992">
        <v>1</v>
      </c>
    </row>
    <row r="993" spans="1:4">
      <c r="A993" t="s">
        <v>356</v>
      </c>
      <c r="B993">
        <v>1194</v>
      </c>
      <c r="C993" t="s">
        <v>370</v>
      </c>
      <c r="D993">
        <v>1</v>
      </c>
    </row>
    <row r="994" spans="1:4">
      <c r="A994" t="s">
        <v>356</v>
      </c>
      <c r="B994">
        <v>1253</v>
      </c>
      <c r="C994" t="s">
        <v>52</v>
      </c>
      <c r="D994">
        <v>1</v>
      </c>
    </row>
    <row r="995" spans="1:4">
      <c r="A995" t="s">
        <v>356</v>
      </c>
      <c r="B995">
        <v>1254</v>
      </c>
      <c r="C995" t="s">
        <v>52</v>
      </c>
      <c r="D995">
        <v>1</v>
      </c>
    </row>
    <row r="996" spans="1:4">
      <c r="A996" t="s">
        <v>356</v>
      </c>
      <c r="B996">
        <v>1255</v>
      </c>
      <c r="C996" t="s">
        <v>52</v>
      </c>
      <c r="D996">
        <v>1</v>
      </c>
    </row>
    <row r="997" spans="1:4">
      <c r="A997" t="s">
        <v>356</v>
      </c>
      <c r="B997">
        <v>1256</v>
      </c>
      <c r="C997" t="s">
        <v>52</v>
      </c>
      <c r="D997">
        <v>1</v>
      </c>
    </row>
    <row r="998" spans="1:4">
      <c r="A998" t="s">
        <v>356</v>
      </c>
      <c r="B998">
        <v>1257</v>
      </c>
      <c r="C998" t="s">
        <v>52</v>
      </c>
      <c r="D998">
        <v>1</v>
      </c>
    </row>
    <row r="999" spans="1:4">
      <c r="A999" t="s">
        <v>356</v>
      </c>
      <c r="B999">
        <v>1265</v>
      </c>
      <c r="C999" t="s">
        <v>52</v>
      </c>
      <c r="D999">
        <v>1</v>
      </c>
    </row>
    <row r="1000" spans="1:4">
      <c r="A1000" t="s">
        <v>356</v>
      </c>
      <c r="B1000">
        <v>1266</v>
      </c>
      <c r="C1000" t="s">
        <v>52</v>
      </c>
      <c r="D1000">
        <v>1</v>
      </c>
    </row>
    <row r="1001" spans="1:4">
      <c r="A1001" t="s">
        <v>356</v>
      </c>
      <c r="B1001">
        <v>1267</v>
      </c>
      <c r="C1001" t="s">
        <v>52</v>
      </c>
      <c r="D1001">
        <v>1</v>
      </c>
    </row>
    <row r="1002" spans="1:4">
      <c r="A1002" t="s">
        <v>356</v>
      </c>
      <c r="B1002">
        <v>1268</v>
      </c>
      <c r="C1002" t="s">
        <v>52</v>
      </c>
      <c r="D1002">
        <v>1</v>
      </c>
    </row>
    <row r="1003" spans="1:4">
      <c r="A1003" t="s">
        <v>356</v>
      </c>
      <c r="B1003">
        <v>1269</v>
      </c>
      <c r="C1003" t="s">
        <v>52</v>
      </c>
      <c r="D1003">
        <v>1</v>
      </c>
    </row>
    <row r="1004" spans="1:4">
      <c r="A1004" t="s">
        <v>356</v>
      </c>
      <c r="B1004">
        <v>1270</v>
      </c>
      <c r="C1004" t="s">
        <v>52</v>
      </c>
      <c r="D1004">
        <v>1</v>
      </c>
    </row>
    <row r="1005" spans="1:4">
      <c r="A1005" t="s">
        <v>356</v>
      </c>
      <c r="B1005">
        <v>1275</v>
      </c>
      <c r="C1005" t="s">
        <v>52</v>
      </c>
      <c r="D1005">
        <v>1</v>
      </c>
    </row>
    <row r="1006" spans="1:4">
      <c r="A1006" t="s">
        <v>356</v>
      </c>
      <c r="B1006">
        <v>1280</v>
      </c>
      <c r="C1006" t="s">
        <v>52</v>
      </c>
      <c r="D1006">
        <v>1</v>
      </c>
    </row>
    <row r="1007" spans="1:4">
      <c r="A1007" t="s">
        <v>356</v>
      </c>
      <c r="B1007">
        <v>1281</v>
      </c>
      <c r="C1007" t="s">
        <v>52</v>
      </c>
      <c r="D1007">
        <v>1</v>
      </c>
    </row>
    <row r="1008" spans="1:4">
      <c r="A1008" t="s">
        <v>356</v>
      </c>
      <c r="B1008">
        <v>1288</v>
      </c>
      <c r="C1008" t="s">
        <v>52</v>
      </c>
      <c r="D1008">
        <v>1</v>
      </c>
    </row>
    <row r="1009" spans="1:4">
      <c r="A1009" t="s">
        <v>356</v>
      </c>
      <c r="B1009">
        <v>1289</v>
      </c>
      <c r="C1009" t="s">
        <v>52</v>
      </c>
      <c r="D1009">
        <v>1</v>
      </c>
    </row>
    <row r="1010" spans="1:4">
      <c r="A1010" t="s">
        <v>356</v>
      </c>
      <c r="B1010">
        <v>1290</v>
      </c>
      <c r="C1010" t="s">
        <v>52</v>
      </c>
      <c r="D1010">
        <v>1</v>
      </c>
    </row>
    <row r="1011" spans="1:4">
      <c r="A1011" t="s">
        <v>356</v>
      </c>
      <c r="B1011">
        <v>1293</v>
      </c>
      <c r="C1011" t="s">
        <v>52</v>
      </c>
      <c r="D1011">
        <v>1</v>
      </c>
    </row>
    <row r="1012" spans="1:4">
      <c r="A1012" t="s">
        <v>356</v>
      </c>
      <c r="B1012">
        <v>1296</v>
      </c>
      <c r="C1012" t="s">
        <v>52</v>
      </c>
      <c r="D1012">
        <v>1</v>
      </c>
    </row>
    <row r="1013" spans="1:4">
      <c r="A1013" t="s">
        <v>356</v>
      </c>
      <c r="B1013">
        <v>1298</v>
      </c>
      <c r="C1013" t="s">
        <v>52</v>
      </c>
      <c r="D1013">
        <v>1</v>
      </c>
    </row>
    <row r="1014" spans="1:4">
      <c r="A1014" t="s">
        <v>356</v>
      </c>
      <c r="B1014">
        <v>1301</v>
      </c>
      <c r="C1014" t="s">
        <v>52</v>
      </c>
      <c r="D1014">
        <v>1</v>
      </c>
    </row>
    <row r="1015" spans="1:4">
      <c r="A1015" t="s">
        <v>356</v>
      </c>
      <c r="B1015">
        <v>1302</v>
      </c>
      <c r="C1015" t="s">
        <v>52</v>
      </c>
      <c r="D1015">
        <v>1</v>
      </c>
    </row>
    <row r="1016" spans="1:4">
      <c r="A1016" t="s">
        <v>356</v>
      </c>
      <c r="B1016">
        <v>1312</v>
      </c>
      <c r="C1016" t="s">
        <v>52</v>
      </c>
      <c r="D1016">
        <v>1</v>
      </c>
    </row>
    <row r="1017" spans="1:4">
      <c r="A1017" t="s">
        <v>356</v>
      </c>
      <c r="B1017">
        <v>1313</v>
      </c>
      <c r="C1017" t="s">
        <v>52</v>
      </c>
      <c r="D1017">
        <v>1</v>
      </c>
    </row>
    <row r="1018" spans="1:4">
      <c r="A1018" t="s">
        <v>356</v>
      </c>
      <c r="B1018">
        <v>1314</v>
      </c>
      <c r="C1018" t="s">
        <v>52</v>
      </c>
      <c r="D1018">
        <v>1</v>
      </c>
    </row>
    <row r="1019" spans="1:4">
      <c r="A1019" t="s">
        <v>356</v>
      </c>
      <c r="B1019">
        <v>1315</v>
      </c>
      <c r="C1019" t="s">
        <v>52</v>
      </c>
      <c r="D1019">
        <v>1</v>
      </c>
    </row>
    <row r="1020" spans="1:4">
      <c r="A1020" t="s">
        <v>356</v>
      </c>
      <c r="B1020">
        <v>1316</v>
      </c>
      <c r="C1020" t="s">
        <v>52</v>
      </c>
      <c r="D1020">
        <v>1</v>
      </c>
    </row>
    <row r="1021" spans="1:4">
      <c r="A1021" t="s">
        <v>356</v>
      </c>
      <c r="B1021">
        <v>1317</v>
      </c>
      <c r="C1021" t="s">
        <v>52</v>
      </c>
      <c r="D1021">
        <v>1</v>
      </c>
    </row>
    <row r="1022" spans="1:4">
      <c r="A1022" t="s">
        <v>356</v>
      </c>
      <c r="B1022">
        <v>1320</v>
      </c>
      <c r="C1022" t="s">
        <v>52</v>
      </c>
      <c r="D1022">
        <v>1</v>
      </c>
    </row>
    <row r="1023" spans="1:4">
      <c r="A1023" t="s">
        <v>356</v>
      </c>
      <c r="B1023">
        <v>1321</v>
      </c>
      <c r="C1023" t="s">
        <v>52</v>
      </c>
      <c r="D1023">
        <v>1</v>
      </c>
    </row>
    <row r="1024" spans="1:4">
      <c r="A1024" t="s">
        <v>356</v>
      </c>
      <c r="B1024">
        <v>1325</v>
      </c>
      <c r="C1024" t="s">
        <v>52</v>
      </c>
      <c r="D1024">
        <v>1</v>
      </c>
    </row>
    <row r="1025" spans="1:4">
      <c r="A1025" t="s">
        <v>356</v>
      </c>
      <c r="B1025">
        <v>1326</v>
      </c>
      <c r="C1025" t="s">
        <v>52</v>
      </c>
      <c r="D1025">
        <v>1</v>
      </c>
    </row>
    <row r="1026" spans="1:4">
      <c r="A1026" t="s">
        <v>356</v>
      </c>
      <c r="B1026">
        <v>1328</v>
      </c>
      <c r="C1026" t="s">
        <v>52</v>
      </c>
      <c r="D1026">
        <v>1</v>
      </c>
    </row>
    <row r="1027" spans="1:4">
      <c r="A1027" t="s">
        <v>356</v>
      </c>
      <c r="B1027">
        <v>1330</v>
      </c>
      <c r="C1027" t="s">
        <v>52</v>
      </c>
      <c r="D1027">
        <v>1</v>
      </c>
    </row>
    <row r="1028" spans="1:4">
      <c r="A1028" t="s">
        <v>356</v>
      </c>
      <c r="B1028">
        <v>1352</v>
      </c>
      <c r="C1028" t="s">
        <v>52</v>
      </c>
      <c r="D1028">
        <v>1</v>
      </c>
    </row>
    <row r="1029" spans="1:4">
      <c r="A1029" t="s">
        <v>356</v>
      </c>
      <c r="B1029">
        <v>1357</v>
      </c>
      <c r="C1029" t="s">
        <v>404</v>
      </c>
      <c r="D1029">
        <v>1</v>
      </c>
    </row>
    <row r="1030" spans="1:4">
      <c r="A1030" t="s">
        <v>356</v>
      </c>
      <c r="B1030">
        <v>1387</v>
      </c>
      <c r="C1030" t="s">
        <v>388</v>
      </c>
      <c r="D1030">
        <v>1</v>
      </c>
    </row>
    <row r="1031" spans="1:4">
      <c r="A1031" t="s">
        <v>356</v>
      </c>
      <c r="B1031">
        <v>1390</v>
      </c>
      <c r="C1031" t="s">
        <v>381</v>
      </c>
      <c r="D1031">
        <v>1</v>
      </c>
    </row>
    <row r="1032" spans="1:4">
      <c r="A1032" t="s">
        <v>356</v>
      </c>
      <c r="B1032">
        <v>1391</v>
      </c>
      <c r="C1032" t="s">
        <v>388</v>
      </c>
      <c r="D1032">
        <v>1</v>
      </c>
    </row>
    <row r="1033" spans="1:4">
      <c r="A1033" t="s">
        <v>356</v>
      </c>
      <c r="B1033">
        <v>1392</v>
      </c>
      <c r="C1033" t="s">
        <v>388</v>
      </c>
      <c r="D1033">
        <v>1</v>
      </c>
    </row>
    <row r="1034" spans="1:4">
      <c r="A1034" t="s">
        <v>356</v>
      </c>
      <c r="B1034">
        <v>1393</v>
      </c>
      <c r="C1034" t="s">
        <v>388</v>
      </c>
      <c r="D1034">
        <v>1</v>
      </c>
    </row>
    <row r="1035" spans="1:4">
      <c r="A1035" t="s">
        <v>356</v>
      </c>
      <c r="B1035">
        <v>1396</v>
      </c>
      <c r="C1035" t="s">
        <v>388</v>
      </c>
      <c r="D1035">
        <v>1</v>
      </c>
    </row>
    <row r="1036" spans="1:4">
      <c r="A1036" t="s">
        <v>356</v>
      </c>
      <c r="B1036">
        <v>1397</v>
      </c>
      <c r="C1036" t="s">
        <v>388</v>
      </c>
      <c r="D1036">
        <v>1</v>
      </c>
    </row>
    <row r="1037" spans="1:4">
      <c r="A1037" t="s">
        <v>356</v>
      </c>
      <c r="B1037">
        <v>1398</v>
      </c>
      <c r="C1037" t="s">
        <v>388</v>
      </c>
      <c r="D1037">
        <v>1</v>
      </c>
    </row>
    <row r="1038" spans="1:4">
      <c r="A1038" t="s">
        <v>356</v>
      </c>
      <c r="B1038">
        <v>1402</v>
      </c>
      <c r="C1038" t="s">
        <v>388</v>
      </c>
      <c r="D1038">
        <v>1</v>
      </c>
    </row>
    <row r="1039" spans="1:4">
      <c r="A1039" t="s">
        <v>356</v>
      </c>
      <c r="B1039">
        <v>1407</v>
      </c>
      <c r="C1039" t="s">
        <v>381</v>
      </c>
      <c r="D1039">
        <v>1</v>
      </c>
    </row>
    <row r="1040" spans="1:4">
      <c r="A1040" t="s">
        <v>356</v>
      </c>
      <c r="B1040">
        <v>1408</v>
      </c>
      <c r="C1040" t="s">
        <v>381</v>
      </c>
      <c r="D1040">
        <v>1</v>
      </c>
    </row>
    <row r="1041" spans="1:4">
      <c r="A1041" t="s">
        <v>356</v>
      </c>
      <c r="B1041">
        <v>1409</v>
      </c>
      <c r="C1041" t="s">
        <v>381</v>
      </c>
      <c r="D1041">
        <v>1</v>
      </c>
    </row>
    <row r="1042" spans="1:4">
      <c r="A1042" t="s">
        <v>356</v>
      </c>
      <c r="B1042">
        <v>1410</v>
      </c>
      <c r="C1042" t="s">
        <v>381</v>
      </c>
      <c r="D1042">
        <v>1</v>
      </c>
    </row>
    <row r="1043" spans="1:4">
      <c r="A1043" t="s">
        <v>356</v>
      </c>
      <c r="B1043">
        <v>1411</v>
      </c>
      <c r="C1043" t="s">
        <v>381</v>
      </c>
      <c r="D1043">
        <v>1</v>
      </c>
    </row>
    <row r="1044" spans="1:4">
      <c r="A1044" t="s">
        <v>356</v>
      </c>
      <c r="B1044">
        <v>1413</v>
      </c>
      <c r="C1044" t="s">
        <v>381</v>
      </c>
      <c r="D1044">
        <v>1</v>
      </c>
    </row>
    <row r="1045" spans="1:4">
      <c r="A1045" t="s">
        <v>356</v>
      </c>
      <c r="B1045">
        <v>1415</v>
      </c>
      <c r="C1045" t="s">
        <v>381</v>
      </c>
      <c r="D1045">
        <v>1</v>
      </c>
    </row>
    <row r="1046" spans="1:4">
      <c r="A1046" t="s">
        <v>356</v>
      </c>
      <c r="B1046">
        <v>1416</v>
      </c>
      <c r="C1046" t="s">
        <v>381</v>
      </c>
      <c r="D1046">
        <v>1</v>
      </c>
    </row>
    <row r="1047" spans="1:4">
      <c r="A1047" t="s">
        <v>356</v>
      </c>
      <c r="B1047">
        <v>1418</v>
      </c>
      <c r="C1047" t="s">
        <v>381</v>
      </c>
      <c r="D1047">
        <v>1</v>
      </c>
    </row>
    <row r="1048" spans="1:4">
      <c r="A1048" t="s">
        <v>356</v>
      </c>
      <c r="B1048">
        <v>1423</v>
      </c>
      <c r="C1048" t="s">
        <v>404</v>
      </c>
      <c r="D1048">
        <v>1</v>
      </c>
    </row>
    <row r="1049" spans="1:4">
      <c r="A1049" t="s">
        <v>356</v>
      </c>
      <c r="B1049">
        <v>1437</v>
      </c>
      <c r="C1049" t="s">
        <v>373</v>
      </c>
      <c r="D1049">
        <v>1</v>
      </c>
    </row>
    <row r="1050" spans="1:4">
      <c r="A1050" t="s">
        <v>356</v>
      </c>
      <c r="B1050">
        <v>1438</v>
      </c>
      <c r="C1050" t="s">
        <v>384</v>
      </c>
      <c r="D1050">
        <v>1</v>
      </c>
    </row>
    <row r="1051" spans="1:4">
      <c r="A1051" t="s">
        <v>356</v>
      </c>
      <c r="B1051">
        <v>1460</v>
      </c>
      <c r="C1051" t="s">
        <v>384</v>
      </c>
      <c r="D1051">
        <v>1</v>
      </c>
    </row>
    <row r="1052" spans="1:4">
      <c r="A1052" t="s">
        <v>356</v>
      </c>
      <c r="B1052">
        <v>1461</v>
      </c>
      <c r="C1052" t="s">
        <v>52</v>
      </c>
      <c r="D1052">
        <v>1</v>
      </c>
    </row>
    <row r="1053" spans="1:4">
      <c r="A1053" t="s">
        <v>356</v>
      </c>
      <c r="B1053">
        <v>1462</v>
      </c>
      <c r="C1053" t="s">
        <v>382</v>
      </c>
      <c r="D1053">
        <v>1</v>
      </c>
    </row>
    <row r="1054" spans="1:4">
      <c r="A1054" t="s">
        <v>356</v>
      </c>
      <c r="B1054">
        <v>1463</v>
      </c>
      <c r="C1054" t="s">
        <v>359</v>
      </c>
      <c r="D1054">
        <v>1</v>
      </c>
    </row>
    <row r="1055" spans="1:4">
      <c r="A1055" t="s">
        <v>356</v>
      </c>
      <c r="B1055">
        <v>1464</v>
      </c>
      <c r="C1055" t="s">
        <v>56</v>
      </c>
      <c r="D1055">
        <v>1</v>
      </c>
    </row>
    <row r="1056" spans="1:4">
      <c r="A1056" t="s">
        <v>356</v>
      </c>
      <c r="B1056">
        <v>1465</v>
      </c>
      <c r="C1056" t="s">
        <v>361</v>
      </c>
      <c r="D1056">
        <v>1</v>
      </c>
    </row>
    <row r="1057" spans="1:4">
      <c r="A1057" t="s">
        <v>356</v>
      </c>
      <c r="B1057">
        <v>1466</v>
      </c>
      <c r="C1057" t="s">
        <v>361</v>
      </c>
      <c r="D1057">
        <v>1</v>
      </c>
    </row>
    <row r="1058" spans="1:4">
      <c r="A1058" t="s">
        <v>356</v>
      </c>
      <c r="B1058">
        <v>1467</v>
      </c>
      <c r="C1058" t="s">
        <v>382</v>
      </c>
      <c r="D1058">
        <v>1</v>
      </c>
    </row>
    <row r="1059" spans="1:4">
      <c r="A1059" t="s">
        <v>356</v>
      </c>
      <c r="B1059">
        <v>1468</v>
      </c>
      <c r="C1059" t="s">
        <v>358</v>
      </c>
      <c r="D1059">
        <v>1</v>
      </c>
    </row>
    <row r="1060" spans="1:4">
      <c r="A1060" t="s">
        <v>356</v>
      </c>
      <c r="B1060">
        <v>1469</v>
      </c>
      <c r="C1060" t="s">
        <v>358</v>
      </c>
      <c r="D1060">
        <v>1</v>
      </c>
    </row>
    <row r="1061" spans="1:4">
      <c r="A1061" t="s">
        <v>356</v>
      </c>
      <c r="B1061">
        <v>1470</v>
      </c>
      <c r="C1061" t="s">
        <v>358</v>
      </c>
      <c r="D1061">
        <v>1</v>
      </c>
    </row>
    <row r="1062" spans="1:4">
      <c r="A1062" t="s">
        <v>356</v>
      </c>
      <c r="B1062">
        <v>1471</v>
      </c>
      <c r="C1062" t="s">
        <v>358</v>
      </c>
      <c r="D1062">
        <v>1</v>
      </c>
    </row>
    <row r="1063" spans="1:4">
      <c r="A1063" t="s">
        <v>356</v>
      </c>
      <c r="B1063">
        <v>1472</v>
      </c>
      <c r="C1063" t="s">
        <v>358</v>
      </c>
      <c r="D1063">
        <v>1</v>
      </c>
    </row>
    <row r="1064" spans="1:4">
      <c r="A1064" t="s">
        <v>356</v>
      </c>
      <c r="B1064">
        <v>1473</v>
      </c>
      <c r="C1064" t="s">
        <v>358</v>
      </c>
      <c r="D1064">
        <v>1</v>
      </c>
    </row>
    <row r="1065" spans="1:4">
      <c r="A1065" t="s">
        <v>356</v>
      </c>
      <c r="B1065">
        <v>1474</v>
      </c>
      <c r="C1065" t="s">
        <v>358</v>
      </c>
      <c r="D1065">
        <v>1</v>
      </c>
    </row>
    <row r="1066" spans="1:4">
      <c r="A1066" t="s">
        <v>356</v>
      </c>
      <c r="B1066">
        <v>1475</v>
      </c>
      <c r="C1066" t="s">
        <v>358</v>
      </c>
      <c r="D1066">
        <v>1</v>
      </c>
    </row>
    <row r="1067" spans="1:4">
      <c r="A1067" t="s">
        <v>356</v>
      </c>
      <c r="B1067">
        <v>1476</v>
      </c>
      <c r="C1067" t="s">
        <v>358</v>
      </c>
      <c r="D1067">
        <v>1</v>
      </c>
    </row>
    <row r="1068" spans="1:4">
      <c r="A1068" t="s">
        <v>356</v>
      </c>
      <c r="B1068">
        <v>1477</v>
      </c>
      <c r="C1068" t="s">
        <v>358</v>
      </c>
      <c r="D1068">
        <v>1</v>
      </c>
    </row>
    <row r="1069" spans="1:4">
      <c r="A1069" t="s">
        <v>356</v>
      </c>
      <c r="B1069">
        <v>1478</v>
      </c>
      <c r="C1069" t="s">
        <v>358</v>
      </c>
      <c r="D1069">
        <v>1</v>
      </c>
    </row>
    <row r="1070" spans="1:4">
      <c r="A1070" t="s">
        <v>356</v>
      </c>
      <c r="B1070">
        <v>1479</v>
      </c>
      <c r="C1070" t="s">
        <v>358</v>
      </c>
      <c r="D1070">
        <v>1</v>
      </c>
    </row>
    <row r="1071" spans="1:4">
      <c r="A1071" t="s">
        <v>356</v>
      </c>
      <c r="B1071">
        <v>1480</v>
      </c>
      <c r="C1071" t="s">
        <v>358</v>
      </c>
      <c r="D1071">
        <v>1</v>
      </c>
    </row>
    <row r="1072" spans="1:4">
      <c r="A1072" t="s">
        <v>356</v>
      </c>
      <c r="B1072">
        <v>1481</v>
      </c>
      <c r="C1072" t="s">
        <v>367</v>
      </c>
      <c r="D1072">
        <v>1</v>
      </c>
    </row>
    <row r="1073" spans="1:4">
      <c r="A1073" t="s">
        <v>356</v>
      </c>
      <c r="B1073">
        <v>1482</v>
      </c>
      <c r="C1073" t="s">
        <v>358</v>
      </c>
      <c r="D1073">
        <v>1</v>
      </c>
    </row>
    <row r="1074" spans="1:4">
      <c r="A1074" t="s">
        <v>356</v>
      </c>
      <c r="B1074">
        <v>1484</v>
      </c>
      <c r="C1074" t="s">
        <v>358</v>
      </c>
      <c r="D1074">
        <v>1</v>
      </c>
    </row>
    <row r="1075" spans="1:4">
      <c r="A1075" t="s">
        <v>356</v>
      </c>
      <c r="B1075">
        <v>1485</v>
      </c>
      <c r="C1075" t="s">
        <v>358</v>
      </c>
      <c r="D1075">
        <v>1</v>
      </c>
    </row>
    <row r="1076" spans="1:4">
      <c r="A1076" t="s">
        <v>356</v>
      </c>
      <c r="B1076">
        <v>1486</v>
      </c>
      <c r="C1076" t="s">
        <v>358</v>
      </c>
      <c r="D1076">
        <v>1</v>
      </c>
    </row>
    <row r="1077" spans="1:4">
      <c r="A1077" t="s">
        <v>356</v>
      </c>
      <c r="B1077">
        <v>1487</v>
      </c>
      <c r="C1077" t="s">
        <v>358</v>
      </c>
      <c r="D1077">
        <v>1</v>
      </c>
    </row>
    <row r="1078" spans="1:4">
      <c r="A1078" t="s">
        <v>356</v>
      </c>
      <c r="B1078">
        <v>1488</v>
      </c>
      <c r="C1078" t="s">
        <v>358</v>
      </c>
      <c r="D1078">
        <v>1</v>
      </c>
    </row>
    <row r="1079" spans="1:4">
      <c r="A1079" t="s">
        <v>356</v>
      </c>
      <c r="B1079">
        <v>1489</v>
      </c>
      <c r="C1079" t="s">
        <v>358</v>
      </c>
      <c r="D1079">
        <v>1</v>
      </c>
    </row>
    <row r="1080" spans="1:4">
      <c r="A1080" t="s">
        <v>356</v>
      </c>
      <c r="B1080">
        <v>1490</v>
      </c>
      <c r="C1080" t="s">
        <v>358</v>
      </c>
      <c r="D1080">
        <v>1</v>
      </c>
    </row>
    <row r="1081" spans="1:4">
      <c r="A1081" t="s">
        <v>356</v>
      </c>
      <c r="B1081">
        <v>1491</v>
      </c>
      <c r="C1081" t="s">
        <v>358</v>
      </c>
      <c r="D1081">
        <v>1</v>
      </c>
    </row>
    <row r="1082" spans="1:4">
      <c r="A1082" t="s">
        <v>356</v>
      </c>
      <c r="B1082">
        <v>1492</v>
      </c>
      <c r="C1082" t="s">
        <v>358</v>
      </c>
      <c r="D1082">
        <v>1</v>
      </c>
    </row>
    <row r="1083" spans="1:4">
      <c r="A1083" t="s">
        <v>356</v>
      </c>
      <c r="B1083">
        <v>1493</v>
      </c>
      <c r="C1083" t="s">
        <v>358</v>
      </c>
      <c r="D1083">
        <v>1</v>
      </c>
    </row>
    <row r="1084" spans="1:4">
      <c r="A1084" t="s">
        <v>356</v>
      </c>
      <c r="B1084">
        <v>1494</v>
      </c>
      <c r="C1084" t="s">
        <v>358</v>
      </c>
      <c r="D1084">
        <v>1</v>
      </c>
    </row>
    <row r="1085" spans="1:4">
      <c r="A1085" t="s">
        <v>356</v>
      </c>
      <c r="B1085">
        <v>1495</v>
      </c>
      <c r="C1085" t="s">
        <v>358</v>
      </c>
      <c r="D1085">
        <v>1</v>
      </c>
    </row>
    <row r="1086" spans="1:4">
      <c r="A1086" t="s">
        <v>356</v>
      </c>
      <c r="B1086">
        <v>1496</v>
      </c>
      <c r="C1086" t="s">
        <v>357</v>
      </c>
      <c r="D1086">
        <v>1</v>
      </c>
    </row>
    <row r="1087" spans="1:4">
      <c r="A1087" t="s">
        <v>356</v>
      </c>
      <c r="B1087">
        <v>1497</v>
      </c>
      <c r="C1087" t="s">
        <v>358</v>
      </c>
      <c r="D1087">
        <v>1</v>
      </c>
    </row>
    <row r="1088" spans="1:4">
      <c r="A1088" t="s">
        <v>356</v>
      </c>
      <c r="B1088">
        <v>1498</v>
      </c>
      <c r="C1088" t="s">
        <v>358</v>
      </c>
      <c r="D1088">
        <v>1</v>
      </c>
    </row>
    <row r="1089" spans="1:4">
      <c r="A1089" t="s">
        <v>356</v>
      </c>
      <c r="B1089">
        <v>1499</v>
      </c>
      <c r="C1089" t="s">
        <v>358</v>
      </c>
      <c r="D1089">
        <v>1</v>
      </c>
    </row>
    <row r="1090" spans="1:4">
      <c r="A1090" t="s">
        <v>356</v>
      </c>
      <c r="B1090">
        <v>1500</v>
      </c>
      <c r="C1090" t="s">
        <v>358</v>
      </c>
      <c r="D1090">
        <v>1</v>
      </c>
    </row>
    <row r="1091" spans="1:4">
      <c r="A1091" t="s">
        <v>356</v>
      </c>
      <c r="B1091">
        <v>1501</v>
      </c>
      <c r="C1091" t="s">
        <v>358</v>
      </c>
      <c r="D1091">
        <v>1</v>
      </c>
    </row>
    <row r="1092" spans="1:4">
      <c r="A1092" t="s">
        <v>356</v>
      </c>
      <c r="B1092">
        <v>1502</v>
      </c>
      <c r="C1092" t="s">
        <v>358</v>
      </c>
      <c r="D1092">
        <v>1</v>
      </c>
    </row>
    <row r="1093" spans="1:4">
      <c r="A1093" t="s">
        <v>356</v>
      </c>
      <c r="B1093">
        <v>1503</v>
      </c>
      <c r="C1093" t="s">
        <v>358</v>
      </c>
      <c r="D1093">
        <v>1</v>
      </c>
    </row>
    <row r="1094" spans="1:4">
      <c r="A1094" t="s">
        <v>356</v>
      </c>
      <c r="B1094">
        <v>1504</v>
      </c>
      <c r="C1094" t="s">
        <v>358</v>
      </c>
      <c r="D1094">
        <v>1</v>
      </c>
    </row>
    <row r="1095" spans="1:4">
      <c r="A1095" t="s">
        <v>356</v>
      </c>
      <c r="B1095">
        <v>1505</v>
      </c>
      <c r="C1095" t="s">
        <v>358</v>
      </c>
      <c r="D1095">
        <v>1</v>
      </c>
    </row>
    <row r="1096" spans="1:4">
      <c r="A1096" t="s">
        <v>356</v>
      </c>
      <c r="B1096">
        <v>1506</v>
      </c>
      <c r="C1096" t="s">
        <v>358</v>
      </c>
      <c r="D1096">
        <v>1</v>
      </c>
    </row>
    <row r="1097" spans="1:4">
      <c r="A1097" t="s">
        <v>356</v>
      </c>
      <c r="B1097">
        <v>1507</v>
      </c>
      <c r="C1097" t="s">
        <v>390</v>
      </c>
      <c r="D1097">
        <v>1</v>
      </c>
    </row>
    <row r="1098" spans="1:4">
      <c r="A1098" t="s">
        <v>356</v>
      </c>
      <c r="B1098">
        <v>1508</v>
      </c>
      <c r="C1098" t="s">
        <v>358</v>
      </c>
      <c r="D1098">
        <v>1</v>
      </c>
    </row>
    <row r="1099" spans="1:4">
      <c r="A1099" t="s">
        <v>356</v>
      </c>
      <c r="B1099">
        <v>1509</v>
      </c>
      <c r="C1099" t="s">
        <v>358</v>
      </c>
      <c r="D1099">
        <v>1</v>
      </c>
    </row>
    <row r="1100" spans="1:4">
      <c r="A1100" t="s">
        <v>356</v>
      </c>
      <c r="B1100">
        <v>1510</v>
      </c>
      <c r="C1100" t="s">
        <v>358</v>
      </c>
      <c r="D1100">
        <v>1</v>
      </c>
    </row>
    <row r="1101" spans="1:4">
      <c r="A1101" t="s">
        <v>356</v>
      </c>
      <c r="B1101">
        <v>1511</v>
      </c>
      <c r="C1101" t="s">
        <v>358</v>
      </c>
      <c r="D1101">
        <v>1</v>
      </c>
    </row>
    <row r="1102" spans="1:4">
      <c r="A1102" t="s">
        <v>356</v>
      </c>
      <c r="B1102">
        <v>1512</v>
      </c>
      <c r="C1102" t="s">
        <v>358</v>
      </c>
      <c r="D1102">
        <v>1</v>
      </c>
    </row>
    <row r="1103" spans="1:4">
      <c r="A1103" t="s">
        <v>356</v>
      </c>
      <c r="B1103">
        <v>1513</v>
      </c>
      <c r="C1103" t="s">
        <v>390</v>
      </c>
      <c r="D1103">
        <v>1</v>
      </c>
    </row>
    <row r="1104" spans="1:4">
      <c r="A1104" t="s">
        <v>356</v>
      </c>
      <c r="B1104">
        <v>1514</v>
      </c>
      <c r="C1104" t="s">
        <v>390</v>
      </c>
      <c r="D1104">
        <v>1</v>
      </c>
    </row>
    <row r="1105" spans="1:4">
      <c r="A1105" t="s">
        <v>356</v>
      </c>
      <c r="B1105">
        <v>1515</v>
      </c>
      <c r="C1105" t="s">
        <v>390</v>
      </c>
      <c r="D1105">
        <v>1</v>
      </c>
    </row>
    <row r="1106" spans="1:4">
      <c r="A1106" t="s">
        <v>356</v>
      </c>
      <c r="B1106">
        <v>1516</v>
      </c>
      <c r="C1106" t="s">
        <v>390</v>
      </c>
      <c r="D1106">
        <v>1</v>
      </c>
    </row>
    <row r="1107" spans="1:4">
      <c r="A1107" t="s">
        <v>356</v>
      </c>
      <c r="B1107">
        <v>1517</v>
      </c>
      <c r="C1107" t="s">
        <v>390</v>
      </c>
      <c r="D1107">
        <v>1</v>
      </c>
    </row>
    <row r="1108" spans="1:4">
      <c r="A1108" t="s">
        <v>356</v>
      </c>
      <c r="B1108">
        <v>1518</v>
      </c>
      <c r="C1108" t="s">
        <v>358</v>
      </c>
      <c r="D1108">
        <v>1</v>
      </c>
    </row>
    <row r="1109" spans="1:4">
      <c r="A1109" t="s">
        <v>356</v>
      </c>
      <c r="B1109">
        <v>1519</v>
      </c>
      <c r="C1109" t="s">
        <v>360</v>
      </c>
      <c r="D1109">
        <v>1</v>
      </c>
    </row>
    <row r="1110" spans="1:4">
      <c r="A1110" t="s">
        <v>356</v>
      </c>
      <c r="B1110">
        <v>1520</v>
      </c>
      <c r="C1110" t="s">
        <v>358</v>
      </c>
      <c r="D1110">
        <v>1</v>
      </c>
    </row>
    <row r="1111" spans="1:4">
      <c r="A1111" t="s">
        <v>356</v>
      </c>
      <c r="B1111">
        <v>1521</v>
      </c>
      <c r="C1111" t="s">
        <v>358</v>
      </c>
      <c r="D1111">
        <v>1</v>
      </c>
    </row>
    <row r="1112" spans="1:4">
      <c r="A1112" t="s">
        <v>356</v>
      </c>
      <c r="B1112">
        <v>1522</v>
      </c>
      <c r="C1112" t="s">
        <v>358</v>
      </c>
      <c r="D1112">
        <v>1</v>
      </c>
    </row>
    <row r="1113" spans="1:4">
      <c r="A1113" t="s">
        <v>356</v>
      </c>
      <c r="B1113">
        <v>1523</v>
      </c>
      <c r="C1113" t="s">
        <v>358</v>
      </c>
      <c r="D1113">
        <v>1</v>
      </c>
    </row>
    <row r="1114" spans="1:4">
      <c r="A1114" t="s">
        <v>356</v>
      </c>
      <c r="B1114">
        <v>1524</v>
      </c>
      <c r="C1114" t="s">
        <v>390</v>
      </c>
      <c r="D1114">
        <v>1</v>
      </c>
    </row>
    <row r="1115" spans="1:4">
      <c r="A1115" t="s">
        <v>356</v>
      </c>
      <c r="B1115">
        <v>1525</v>
      </c>
      <c r="C1115" t="s">
        <v>358</v>
      </c>
      <c r="D1115">
        <v>1</v>
      </c>
    </row>
    <row r="1116" spans="1:4">
      <c r="A1116" t="s">
        <v>356</v>
      </c>
      <c r="B1116">
        <v>1526</v>
      </c>
      <c r="C1116" t="s">
        <v>390</v>
      </c>
      <c r="D1116">
        <v>1</v>
      </c>
    </row>
    <row r="1117" spans="1:4">
      <c r="A1117" t="s">
        <v>356</v>
      </c>
      <c r="B1117">
        <v>1527</v>
      </c>
      <c r="C1117" t="s">
        <v>358</v>
      </c>
      <c r="D1117">
        <v>1</v>
      </c>
    </row>
    <row r="1118" spans="1:4">
      <c r="A1118" t="s">
        <v>356</v>
      </c>
      <c r="B1118">
        <v>1528</v>
      </c>
      <c r="C1118" t="s">
        <v>358</v>
      </c>
      <c r="D1118">
        <v>1</v>
      </c>
    </row>
    <row r="1119" spans="1:4">
      <c r="A1119" t="s">
        <v>356</v>
      </c>
      <c r="B1119">
        <v>1529</v>
      </c>
      <c r="C1119" t="s">
        <v>358</v>
      </c>
      <c r="D1119">
        <v>1</v>
      </c>
    </row>
    <row r="1120" spans="1:4">
      <c r="A1120" t="s">
        <v>356</v>
      </c>
      <c r="B1120">
        <v>1530</v>
      </c>
      <c r="C1120" t="s">
        <v>358</v>
      </c>
      <c r="D1120">
        <v>1</v>
      </c>
    </row>
    <row r="1121" spans="1:4">
      <c r="A1121" t="s">
        <v>356</v>
      </c>
      <c r="B1121">
        <v>1531</v>
      </c>
      <c r="C1121" t="s">
        <v>390</v>
      </c>
      <c r="D1121">
        <v>1</v>
      </c>
    </row>
    <row r="1122" spans="1:4">
      <c r="A1122" t="s">
        <v>356</v>
      </c>
      <c r="B1122">
        <v>1532</v>
      </c>
      <c r="C1122" t="s">
        <v>390</v>
      </c>
      <c r="D1122">
        <v>1</v>
      </c>
    </row>
    <row r="1123" spans="1:4">
      <c r="A1123" t="s">
        <v>356</v>
      </c>
      <c r="B1123">
        <v>1533</v>
      </c>
      <c r="C1123" t="s">
        <v>358</v>
      </c>
      <c r="D1123">
        <v>1</v>
      </c>
    </row>
    <row r="1124" spans="1:4">
      <c r="A1124" t="s">
        <v>356</v>
      </c>
      <c r="B1124">
        <v>1535</v>
      </c>
      <c r="C1124" t="s">
        <v>358</v>
      </c>
      <c r="D1124">
        <v>1</v>
      </c>
    </row>
    <row r="1125" spans="1:4">
      <c r="A1125" t="s">
        <v>356</v>
      </c>
      <c r="B1125">
        <v>1536</v>
      </c>
      <c r="C1125" t="s">
        <v>358</v>
      </c>
      <c r="D1125">
        <v>1</v>
      </c>
    </row>
    <row r="1126" spans="1:4">
      <c r="A1126" t="s">
        <v>356</v>
      </c>
      <c r="B1126">
        <v>1537</v>
      </c>
      <c r="C1126" t="s">
        <v>358</v>
      </c>
      <c r="D1126">
        <v>1</v>
      </c>
    </row>
    <row r="1127" spans="1:4">
      <c r="A1127" t="s">
        <v>356</v>
      </c>
      <c r="B1127">
        <v>1538</v>
      </c>
      <c r="C1127" t="s">
        <v>358</v>
      </c>
      <c r="D1127">
        <v>1</v>
      </c>
    </row>
    <row r="1128" spans="1:4">
      <c r="A1128" t="s">
        <v>356</v>
      </c>
      <c r="B1128">
        <v>1539</v>
      </c>
      <c r="C1128" t="s">
        <v>367</v>
      </c>
      <c r="D1128">
        <v>1</v>
      </c>
    </row>
    <row r="1129" spans="1:4">
      <c r="A1129" t="s">
        <v>356</v>
      </c>
      <c r="B1129">
        <v>1540</v>
      </c>
      <c r="C1129" t="s">
        <v>358</v>
      </c>
      <c r="D1129">
        <v>1</v>
      </c>
    </row>
    <row r="1130" spans="1:4">
      <c r="A1130" t="s">
        <v>356</v>
      </c>
      <c r="B1130">
        <v>1541</v>
      </c>
      <c r="C1130" t="s">
        <v>358</v>
      </c>
      <c r="D1130">
        <v>1</v>
      </c>
    </row>
    <row r="1131" spans="1:4">
      <c r="A1131" t="s">
        <v>356</v>
      </c>
      <c r="B1131">
        <v>1542</v>
      </c>
      <c r="C1131" t="s">
        <v>358</v>
      </c>
      <c r="D1131">
        <v>1</v>
      </c>
    </row>
    <row r="1132" spans="1:4">
      <c r="A1132" t="s">
        <v>356</v>
      </c>
      <c r="B1132">
        <v>1543</v>
      </c>
      <c r="C1132" t="s">
        <v>358</v>
      </c>
      <c r="D1132">
        <v>1</v>
      </c>
    </row>
    <row r="1133" spans="1:4">
      <c r="A1133" t="s">
        <v>356</v>
      </c>
      <c r="B1133">
        <v>1544</v>
      </c>
      <c r="C1133" t="s">
        <v>358</v>
      </c>
      <c r="D1133">
        <v>1</v>
      </c>
    </row>
    <row r="1134" spans="1:4">
      <c r="A1134" t="s">
        <v>356</v>
      </c>
      <c r="B1134">
        <v>1545</v>
      </c>
      <c r="C1134" t="s">
        <v>358</v>
      </c>
      <c r="D1134">
        <v>1</v>
      </c>
    </row>
    <row r="1135" spans="1:4">
      <c r="A1135" t="s">
        <v>356</v>
      </c>
      <c r="B1135">
        <v>1546</v>
      </c>
      <c r="C1135" t="s">
        <v>358</v>
      </c>
      <c r="D1135">
        <v>1</v>
      </c>
    </row>
    <row r="1136" spans="1:4">
      <c r="A1136" t="s">
        <v>356</v>
      </c>
      <c r="B1136">
        <v>1547</v>
      </c>
      <c r="C1136" t="s">
        <v>362</v>
      </c>
      <c r="D1136">
        <v>1</v>
      </c>
    </row>
    <row r="1137" spans="1:4">
      <c r="A1137" t="s">
        <v>356</v>
      </c>
      <c r="B1137">
        <v>1548</v>
      </c>
      <c r="C1137" t="s">
        <v>362</v>
      </c>
      <c r="D1137">
        <v>1</v>
      </c>
    </row>
    <row r="1138" spans="1:4">
      <c r="A1138" t="s">
        <v>356</v>
      </c>
      <c r="B1138">
        <v>1549</v>
      </c>
      <c r="C1138" t="s">
        <v>358</v>
      </c>
      <c r="D1138">
        <v>1</v>
      </c>
    </row>
    <row r="1139" spans="1:4">
      <c r="A1139" t="s">
        <v>356</v>
      </c>
      <c r="B1139">
        <v>1550</v>
      </c>
      <c r="C1139" t="s">
        <v>358</v>
      </c>
      <c r="D1139">
        <v>1</v>
      </c>
    </row>
    <row r="1140" spans="1:4">
      <c r="A1140" t="s">
        <v>356</v>
      </c>
      <c r="B1140">
        <v>1551</v>
      </c>
      <c r="C1140" t="s">
        <v>358</v>
      </c>
      <c r="D1140">
        <v>1</v>
      </c>
    </row>
    <row r="1141" spans="1:4">
      <c r="A1141" t="s">
        <v>356</v>
      </c>
      <c r="B1141">
        <v>1552</v>
      </c>
      <c r="C1141" t="s">
        <v>358</v>
      </c>
      <c r="D1141">
        <v>1</v>
      </c>
    </row>
    <row r="1142" spans="1:4">
      <c r="A1142" t="s">
        <v>356</v>
      </c>
      <c r="B1142">
        <v>1553</v>
      </c>
      <c r="C1142" t="s">
        <v>358</v>
      </c>
      <c r="D1142">
        <v>1</v>
      </c>
    </row>
    <row r="1143" spans="1:4">
      <c r="A1143" t="s">
        <v>356</v>
      </c>
      <c r="B1143">
        <v>1554</v>
      </c>
      <c r="C1143" t="s">
        <v>362</v>
      </c>
      <c r="D1143">
        <v>1</v>
      </c>
    </row>
    <row r="1144" spans="1:4">
      <c r="A1144" t="s">
        <v>356</v>
      </c>
      <c r="B1144">
        <v>1555</v>
      </c>
      <c r="C1144" t="s">
        <v>362</v>
      </c>
      <c r="D1144">
        <v>1</v>
      </c>
    </row>
    <row r="1145" spans="1:4">
      <c r="A1145" t="s">
        <v>356</v>
      </c>
      <c r="B1145">
        <v>1556</v>
      </c>
      <c r="C1145" t="s">
        <v>362</v>
      </c>
      <c r="D1145">
        <v>1</v>
      </c>
    </row>
    <row r="1146" spans="1:4">
      <c r="A1146" t="s">
        <v>356</v>
      </c>
      <c r="B1146">
        <v>1557</v>
      </c>
      <c r="C1146" t="s">
        <v>361</v>
      </c>
      <c r="D1146">
        <v>1</v>
      </c>
    </row>
    <row r="1147" spans="1:4">
      <c r="A1147" t="s">
        <v>356</v>
      </c>
      <c r="B1147">
        <v>1558</v>
      </c>
      <c r="C1147" t="s">
        <v>362</v>
      </c>
      <c r="D1147">
        <v>1</v>
      </c>
    </row>
    <row r="1148" spans="1:4">
      <c r="A1148" t="s">
        <v>356</v>
      </c>
      <c r="B1148">
        <v>1560</v>
      </c>
      <c r="C1148" t="s">
        <v>52</v>
      </c>
      <c r="D1148">
        <v>1</v>
      </c>
    </row>
    <row r="1149" spans="1:4">
      <c r="A1149" t="s">
        <v>356</v>
      </c>
      <c r="B1149">
        <v>1561</v>
      </c>
      <c r="C1149" t="s">
        <v>361</v>
      </c>
      <c r="D1149">
        <v>1</v>
      </c>
    </row>
    <row r="1150" spans="1:4">
      <c r="A1150" t="s">
        <v>356</v>
      </c>
      <c r="B1150">
        <v>1562</v>
      </c>
      <c r="C1150" t="s">
        <v>357</v>
      </c>
      <c r="D1150">
        <v>1</v>
      </c>
    </row>
    <row r="1151" spans="1:4">
      <c r="A1151" t="s">
        <v>356</v>
      </c>
      <c r="B1151">
        <v>1563</v>
      </c>
      <c r="C1151" t="s">
        <v>362</v>
      </c>
      <c r="D1151">
        <v>1</v>
      </c>
    </row>
    <row r="1152" spans="1:4">
      <c r="A1152" t="s">
        <v>356</v>
      </c>
      <c r="B1152">
        <v>1564</v>
      </c>
      <c r="C1152" t="s">
        <v>357</v>
      </c>
      <c r="D1152">
        <v>1</v>
      </c>
    </row>
    <row r="1153" spans="1:4">
      <c r="A1153" t="s">
        <v>356</v>
      </c>
      <c r="B1153">
        <v>1565</v>
      </c>
      <c r="C1153" t="s">
        <v>357</v>
      </c>
      <c r="D1153">
        <v>1</v>
      </c>
    </row>
    <row r="1154" spans="1:4">
      <c r="A1154" t="s">
        <v>356</v>
      </c>
      <c r="B1154">
        <v>1566</v>
      </c>
      <c r="C1154" t="s">
        <v>362</v>
      </c>
      <c r="D1154">
        <v>1</v>
      </c>
    </row>
    <row r="1155" spans="1:4">
      <c r="A1155" t="s">
        <v>356</v>
      </c>
      <c r="B1155">
        <v>1567</v>
      </c>
      <c r="C1155" t="s">
        <v>362</v>
      </c>
      <c r="D1155">
        <v>1</v>
      </c>
    </row>
    <row r="1156" spans="1:4">
      <c r="A1156" t="s">
        <v>356</v>
      </c>
      <c r="B1156">
        <v>1569</v>
      </c>
      <c r="C1156" t="s">
        <v>362</v>
      </c>
      <c r="D1156">
        <v>1</v>
      </c>
    </row>
    <row r="1157" spans="1:4">
      <c r="A1157" t="s">
        <v>356</v>
      </c>
      <c r="B1157">
        <v>1572</v>
      </c>
      <c r="C1157" t="s">
        <v>357</v>
      </c>
      <c r="D1157">
        <v>1</v>
      </c>
    </row>
    <row r="1158" spans="1:4">
      <c r="A1158" t="s">
        <v>356</v>
      </c>
      <c r="B1158">
        <v>1573</v>
      </c>
      <c r="C1158" t="s">
        <v>357</v>
      </c>
      <c r="D1158">
        <v>1</v>
      </c>
    </row>
    <row r="1159" spans="1:4">
      <c r="A1159" t="s">
        <v>356</v>
      </c>
      <c r="B1159">
        <v>1574</v>
      </c>
      <c r="C1159" t="s">
        <v>357</v>
      </c>
      <c r="D1159">
        <v>1</v>
      </c>
    </row>
    <row r="1160" spans="1:4">
      <c r="A1160" t="s">
        <v>356</v>
      </c>
      <c r="B1160">
        <v>1575</v>
      </c>
      <c r="C1160" t="s">
        <v>362</v>
      </c>
      <c r="D1160">
        <v>1</v>
      </c>
    </row>
    <row r="1161" spans="1:4">
      <c r="A1161" t="s">
        <v>356</v>
      </c>
      <c r="B1161">
        <v>1576</v>
      </c>
      <c r="C1161" t="s">
        <v>357</v>
      </c>
      <c r="D1161">
        <v>1</v>
      </c>
    </row>
    <row r="1162" spans="1:4">
      <c r="A1162" t="s">
        <v>356</v>
      </c>
      <c r="B1162">
        <v>1577</v>
      </c>
      <c r="C1162" t="s">
        <v>362</v>
      </c>
      <c r="D1162">
        <v>1</v>
      </c>
    </row>
    <row r="1163" spans="1:4">
      <c r="A1163" t="s">
        <v>356</v>
      </c>
      <c r="B1163">
        <v>1578</v>
      </c>
      <c r="C1163" t="s">
        <v>358</v>
      </c>
      <c r="D1163">
        <v>1</v>
      </c>
    </row>
    <row r="1164" spans="1:4">
      <c r="A1164" t="s">
        <v>356</v>
      </c>
      <c r="B1164">
        <v>1579</v>
      </c>
      <c r="C1164" t="s">
        <v>358</v>
      </c>
      <c r="D1164">
        <v>1</v>
      </c>
    </row>
    <row r="1165" spans="1:4">
      <c r="A1165" t="s">
        <v>356</v>
      </c>
      <c r="B1165">
        <v>1580</v>
      </c>
      <c r="C1165" t="s">
        <v>358</v>
      </c>
      <c r="D1165">
        <v>1</v>
      </c>
    </row>
    <row r="1166" spans="1:4">
      <c r="A1166" t="s">
        <v>356</v>
      </c>
      <c r="B1166">
        <v>1581</v>
      </c>
      <c r="C1166" t="s">
        <v>357</v>
      </c>
      <c r="D1166">
        <v>1</v>
      </c>
    </row>
    <row r="1167" spans="1:4">
      <c r="A1167" t="s">
        <v>356</v>
      </c>
      <c r="B1167">
        <v>1582</v>
      </c>
      <c r="C1167" t="s">
        <v>361</v>
      </c>
      <c r="D1167">
        <v>1</v>
      </c>
    </row>
    <row r="1168" spans="1:4">
      <c r="A1168" t="s">
        <v>356</v>
      </c>
      <c r="B1168">
        <v>1583</v>
      </c>
      <c r="C1168" t="s">
        <v>358</v>
      </c>
      <c r="D1168">
        <v>1</v>
      </c>
    </row>
    <row r="1169" spans="1:4">
      <c r="A1169" t="s">
        <v>356</v>
      </c>
      <c r="B1169">
        <v>1584</v>
      </c>
      <c r="C1169" t="s">
        <v>360</v>
      </c>
      <c r="D1169">
        <v>1</v>
      </c>
    </row>
    <row r="1170" spans="1:4">
      <c r="A1170" t="s">
        <v>356</v>
      </c>
      <c r="B1170">
        <v>1585</v>
      </c>
      <c r="C1170" t="s">
        <v>360</v>
      </c>
      <c r="D1170">
        <v>1</v>
      </c>
    </row>
    <row r="1171" spans="1:4">
      <c r="A1171" t="s">
        <v>356</v>
      </c>
      <c r="B1171">
        <v>1586</v>
      </c>
      <c r="C1171" t="s">
        <v>358</v>
      </c>
      <c r="D1171">
        <v>1</v>
      </c>
    </row>
    <row r="1172" spans="1:4">
      <c r="A1172" t="s">
        <v>356</v>
      </c>
      <c r="B1172">
        <v>1587</v>
      </c>
      <c r="C1172" t="s">
        <v>360</v>
      </c>
      <c r="D1172">
        <v>1</v>
      </c>
    </row>
    <row r="1173" spans="1:4">
      <c r="A1173" t="s">
        <v>356</v>
      </c>
      <c r="B1173">
        <v>1588</v>
      </c>
      <c r="C1173" t="s">
        <v>358</v>
      </c>
      <c r="D1173">
        <v>1</v>
      </c>
    </row>
    <row r="1174" spans="1:4">
      <c r="A1174" t="s">
        <v>356</v>
      </c>
      <c r="B1174">
        <v>1589</v>
      </c>
      <c r="C1174" t="s">
        <v>358</v>
      </c>
      <c r="D1174">
        <v>1</v>
      </c>
    </row>
    <row r="1175" spans="1:4">
      <c r="A1175" t="s">
        <v>356</v>
      </c>
      <c r="B1175">
        <v>1590</v>
      </c>
      <c r="C1175" t="s">
        <v>358</v>
      </c>
      <c r="D1175">
        <v>1</v>
      </c>
    </row>
    <row r="1176" spans="1:4">
      <c r="A1176" t="s">
        <v>356</v>
      </c>
      <c r="B1176">
        <v>1591</v>
      </c>
      <c r="C1176" t="s">
        <v>360</v>
      </c>
      <c r="D1176">
        <v>1</v>
      </c>
    </row>
    <row r="1177" spans="1:4">
      <c r="A1177" t="s">
        <v>356</v>
      </c>
      <c r="B1177">
        <v>1592</v>
      </c>
      <c r="C1177" t="s">
        <v>358</v>
      </c>
      <c r="D1177">
        <v>1</v>
      </c>
    </row>
    <row r="1178" spans="1:4">
      <c r="A1178" t="s">
        <v>356</v>
      </c>
      <c r="B1178">
        <v>1593</v>
      </c>
      <c r="C1178" t="s">
        <v>358</v>
      </c>
      <c r="D1178">
        <v>1</v>
      </c>
    </row>
    <row r="1179" spans="1:4">
      <c r="A1179" t="s">
        <v>356</v>
      </c>
      <c r="B1179">
        <v>1594</v>
      </c>
      <c r="C1179" t="s">
        <v>358</v>
      </c>
      <c r="D1179">
        <v>1</v>
      </c>
    </row>
    <row r="1180" spans="1:4">
      <c r="A1180" t="s">
        <v>356</v>
      </c>
      <c r="B1180">
        <v>1595</v>
      </c>
      <c r="C1180" t="s">
        <v>368</v>
      </c>
      <c r="D1180">
        <v>1</v>
      </c>
    </row>
    <row r="1181" spans="1:4">
      <c r="A1181" t="s">
        <v>356</v>
      </c>
      <c r="B1181">
        <v>1596</v>
      </c>
      <c r="C1181" t="s">
        <v>386</v>
      </c>
      <c r="D1181">
        <v>1</v>
      </c>
    </row>
    <row r="1182" spans="1:4">
      <c r="A1182" t="s">
        <v>356</v>
      </c>
      <c r="B1182">
        <v>1597</v>
      </c>
      <c r="C1182" t="s">
        <v>373</v>
      </c>
      <c r="D1182">
        <v>1</v>
      </c>
    </row>
    <row r="1183" spans="1:4">
      <c r="A1183" t="s">
        <v>356</v>
      </c>
      <c r="B1183">
        <v>1598</v>
      </c>
      <c r="C1183" t="s">
        <v>373</v>
      </c>
      <c r="D1183">
        <v>1</v>
      </c>
    </row>
    <row r="1184" spans="1:4">
      <c r="A1184" t="s">
        <v>356</v>
      </c>
      <c r="B1184">
        <v>1599</v>
      </c>
      <c r="C1184" t="s">
        <v>386</v>
      </c>
      <c r="D1184">
        <v>1</v>
      </c>
    </row>
    <row r="1185" spans="1:4">
      <c r="A1185" t="s">
        <v>356</v>
      </c>
      <c r="B1185">
        <v>1600</v>
      </c>
      <c r="C1185" t="s">
        <v>386</v>
      </c>
      <c r="D1185">
        <v>1</v>
      </c>
    </row>
    <row r="1186" spans="1:4">
      <c r="A1186" t="s">
        <v>356</v>
      </c>
      <c r="B1186">
        <v>1601</v>
      </c>
      <c r="C1186" t="s">
        <v>386</v>
      </c>
      <c r="D1186">
        <v>1</v>
      </c>
    </row>
    <row r="1187" spans="1:4">
      <c r="A1187" t="s">
        <v>356</v>
      </c>
      <c r="B1187">
        <v>1602</v>
      </c>
      <c r="C1187" t="s">
        <v>404</v>
      </c>
      <c r="D1187">
        <v>1</v>
      </c>
    </row>
    <row r="1188" spans="1:4">
      <c r="A1188" t="s">
        <v>356</v>
      </c>
      <c r="B1188">
        <v>1603</v>
      </c>
      <c r="C1188" t="s">
        <v>388</v>
      </c>
      <c r="D1188">
        <v>1</v>
      </c>
    </row>
    <row r="1189" spans="1:4">
      <c r="A1189" t="s">
        <v>356</v>
      </c>
      <c r="B1189">
        <v>1604</v>
      </c>
      <c r="C1189" t="s">
        <v>388</v>
      </c>
      <c r="D1189">
        <v>1</v>
      </c>
    </row>
    <row r="1190" spans="1:4">
      <c r="A1190" t="s">
        <v>356</v>
      </c>
      <c r="B1190">
        <v>1605</v>
      </c>
      <c r="C1190" t="s">
        <v>388</v>
      </c>
      <c r="D1190">
        <v>1</v>
      </c>
    </row>
    <row r="1191" spans="1:4">
      <c r="A1191" t="s">
        <v>356</v>
      </c>
      <c r="B1191">
        <v>1606</v>
      </c>
      <c r="C1191" t="s">
        <v>388</v>
      </c>
      <c r="D1191">
        <v>1</v>
      </c>
    </row>
    <row r="1192" spans="1:4">
      <c r="A1192" t="s">
        <v>356</v>
      </c>
      <c r="B1192">
        <v>1607</v>
      </c>
      <c r="C1192" t="s">
        <v>388</v>
      </c>
      <c r="D1192">
        <v>1</v>
      </c>
    </row>
    <row r="1193" spans="1:4">
      <c r="A1193" t="s">
        <v>356</v>
      </c>
      <c r="B1193">
        <v>1608</v>
      </c>
      <c r="C1193" t="s">
        <v>388</v>
      </c>
      <c r="D1193">
        <v>1</v>
      </c>
    </row>
    <row r="1194" spans="1:4">
      <c r="A1194" t="s">
        <v>356</v>
      </c>
      <c r="B1194">
        <v>1609</v>
      </c>
      <c r="C1194" t="s">
        <v>52</v>
      </c>
      <c r="D1194">
        <v>1</v>
      </c>
    </row>
    <row r="1195" spans="1:4">
      <c r="A1195" t="s">
        <v>356</v>
      </c>
      <c r="B1195">
        <v>1610</v>
      </c>
      <c r="C1195" t="s">
        <v>52</v>
      </c>
      <c r="D1195">
        <v>1</v>
      </c>
    </row>
    <row r="1196" spans="1:4">
      <c r="A1196" t="s">
        <v>356</v>
      </c>
      <c r="B1196">
        <v>1611</v>
      </c>
      <c r="C1196" t="s">
        <v>381</v>
      </c>
      <c r="D1196">
        <v>1</v>
      </c>
    </row>
    <row r="1197" spans="1:4">
      <c r="A1197" t="s">
        <v>356</v>
      </c>
      <c r="B1197">
        <v>1612</v>
      </c>
      <c r="C1197" t="s">
        <v>384</v>
      </c>
      <c r="D1197">
        <v>1</v>
      </c>
    </row>
    <row r="1198" spans="1:4">
      <c r="A1198" t="s">
        <v>356</v>
      </c>
      <c r="B1198">
        <v>1613</v>
      </c>
      <c r="C1198" t="s">
        <v>384</v>
      </c>
      <c r="D1198">
        <v>1</v>
      </c>
    </row>
    <row r="1199" spans="1:4">
      <c r="A1199" t="s">
        <v>356</v>
      </c>
      <c r="B1199">
        <v>1614</v>
      </c>
      <c r="C1199" t="s">
        <v>373</v>
      </c>
      <c r="D1199">
        <v>1</v>
      </c>
    </row>
    <row r="1200" spans="1:4">
      <c r="A1200" t="s">
        <v>356</v>
      </c>
      <c r="B1200">
        <v>1615</v>
      </c>
      <c r="C1200" t="s">
        <v>373</v>
      </c>
      <c r="D1200">
        <v>1</v>
      </c>
    </row>
    <row r="1201" spans="1:4">
      <c r="A1201" t="s">
        <v>356</v>
      </c>
      <c r="B1201">
        <v>1616</v>
      </c>
      <c r="C1201" t="s">
        <v>373</v>
      </c>
      <c r="D1201">
        <v>1</v>
      </c>
    </row>
    <row r="1202" spans="1:4">
      <c r="A1202" t="s">
        <v>356</v>
      </c>
      <c r="B1202">
        <v>1617</v>
      </c>
      <c r="C1202" t="s">
        <v>370</v>
      </c>
      <c r="D1202">
        <v>1</v>
      </c>
    </row>
    <row r="1203" spans="1:4">
      <c r="A1203" t="s">
        <v>356</v>
      </c>
      <c r="B1203">
        <v>1618</v>
      </c>
      <c r="C1203" t="s">
        <v>370</v>
      </c>
      <c r="D1203">
        <v>1</v>
      </c>
    </row>
    <row r="1204" spans="1:4">
      <c r="A1204" t="s">
        <v>356</v>
      </c>
      <c r="B1204">
        <v>1619</v>
      </c>
      <c r="C1204" t="s">
        <v>370</v>
      </c>
      <c r="D1204">
        <v>1</v>
      </c>
    </row>
    <row r="1205" spans="1:4">
      <c r="A1205" t="s">
        <v>356</v>
      </c>
      <c r="B1205">
        <v>1620</v>
      </c>
      <c r="C1205" t="s">
        <v>381</v>
      </c>
      <c r="D1205">
        <v>1</v>
      </c>
    </row>
    <row r="1206" spans="1:4">
      <c r="A1206" t="s">
        <v>356</v>
      </c>
      <c r="B1206">
        <v>1621</v>
      </c>
      <c r="C1206" t="s">
        <v>381</v>
      </c>
      <c r="D1206">
        <v>1</v>
      </c>
    </row>
    <row r="1207" spans="1:4">
      <c r="A1207" t="s">
        <v>356</v>
      </c>
      <c r="B1207">
        <v>1622</v>
      </c>
      <c r="C1207" t="s">
        <v>381</v>
      </c>
      <c r="D1207">
        <v>1</v>
      </c>
    </row>
    <row r="1208" spans="1:4">
      <c r="A1208" t="s">
        <v>356</v>
      </c>
      <c r="B1208">
        <v>1623</v>
      </c>
      <c r="C1208" t="s">
        <v>381</v>
      </c>
      <c r="D1208">
        <v>1</v>
      </c>
    </row>
    <row r="1209" spans="1:4">
      <c r="A1209" t="s">
        <v>356</v>
      </c>
      <c r="B1209">
        <v>1624</v>
      </c>
      <c r="C1209" t="s">
        <v>381</v>
      </c>
      <c r="D1209">
        <v>1</v>
      </c>
    </row>
    <row r="1210" spans="1:4">
      <c r="A1210" t="s">
        <v>356</v>
      </c>
      <c r="B1210">
        <v>1625</v>
      </c>
      <c r="C1210" t="s">
        <v>386</v>
      </c>
      <c r="D1210">
        <v>1</v>
      </c>
    </row>
    <row r="1211" spans="1:4">
      <c r="A1211" t="s">
        <v>356</v>
      </c>
      <c r="B1211">
        <v>1626</v>
      </c>
      <c r="C1211" t="s">
        <v>386</v>
      </c>
      <c r="D1211">
        <v>1</v>
      </c>
    </row>
    <row r="1212" spans="1:4">
      <c r="A1212" t="s">
        <v>356</v>
      </c>
      <c r="B1212">
        <v>1628</v>
      </c>
      <c r="C1212" t="s">
        <v>404</v>
      </c>
      <c r="D1212">
        <v>1</v>
      </c>
    </row>
    <row r="1213" spans="1:4">
      <c r="A1213" t="s">
        <v>356</v>
      </c>
      <c r="B1213">
        <v>1629</v>
      </c>
      <c r="C1213" t="s">
        <v>404</v>
      </c>
      <c r="D1213">
        <v>1</v>
      </c>
    </row>
    <row r="1214" spans="1:4">
      <c r="A1214" t="s">
        <v>356</v>
      </c>
      <c r="B1214">
        <v>1630</v>
      </c>
      <c r="C1214" t="s">
        <v>404</v>
      </c>
      <c r="D1214">
        <v>1</v>
      </c>
    </row>
    <row r="1215" spans="1:4">
      <c r="A1215" t="s">
        <v>356</v>
      </c>
      <c r="B1215">
        <v>1631</v>
      </c>
      <c r="C1215" t="s">
        <v>372</v>
      </c>
      <c r="D1215">
        <v>1</v>
      </c>
    </row>
    <row r="1216" spans="1:4">
      <c r="A1216" t="s">
        <v>356</v>
      </c>
      <c r="B1216">
        <v>1632</v>
      </c>
      <c r="C1216" t="s">
        <v>381</v>
      </c>
      <c r="D1216">
        <v>1</v>
      </c>
    </row>
    <row r="1217" spans="1:4">
      <c r="A1217" t="s">
        <v>356</v>
      </c>
      <c r="B1217">
        <v>1633</v>
      </c>
      <c r="C1217" t="s">
        <v>373</v>
      </c>
      <c r="D1217">
        <v>1</v>
      </c>
    </row>
    <row r="1218" spans="1:4">
      <c r="A1218" t="s">
        <v>356</v>
      </c>
      <c r="B1218">
        <v>1634</v>
      </c>
      <c r="C1218" t="s">
        <v>381</v>
      </c>
      <c r="D1218">
        <v>1</v>
      </c>
    </row>
    <row r="1219" spans="1:4">
      <c r="A1219" t="s">
        <v>356</v>
      </c>
      <c r="B1219">
        <v>1635</v>
      </c>
      <c r="C1219" t="s">
        <v>382</v>
      </c>
      <c r="D1219">
        <v>1</v>
      </c>
    </row>
    <row r="1220" spans="1:4">
      <c r="A1220" t="s">
        <v>356</v>
      </c>
      <c r="B1220">
        <v>1636</v>
      </c>
      <c r="C1220" t="s">
        <v>381</v>
      </c>
      <c r="D1220">
        <v>1</v>
      </c>
    </row>
    <row r="1221" spans="1:4">
      <c r="A1221" t="s">
        <v>356</v>
      </c>
      <c r="B1221">
        <v>1637</v>
      </c>
      <c r="C1221" t="s">
        <v>388</v>
      </c>
      <c r="D1221">
        <v>1</v>
      </c>
    </row>
    <row r="1222" spans="1:4">
      <c r="A1222" t="s">
        <v>356</v>
      </c>
      <c r="B1222">
        <v>1638</v>
      </c>
      <c r="C1222" t="s">
        <v>388</v>
      </c>
      <c r="D1222">
        <v>1</v>
      </c>
    </row>
    <row r="1223" spans="1:4">
      <c r="A1223" t="s">
        <v>356</v>
      </c>
      <c r="B1223">
        <v>1639</v>
      </c>
      <c r="C1223" t="s">
        <v>388</v>
      </c>
      <c r="D1223">
        <v>1</v>
      </c>
    </row>
    <row r="1224" spans="1:4">
      <c r="A1224" t="s">
        <v>356</v>
      </c>
      <c r="B1224">
        <v>1640</v>
      </c>
      <c r="C1224" t="s">
        <v>388</v>
      </c>
      <c r="D1224">
        <v>1</v>
      </c>
    </row>
    <row r="1225" spans="1:4">
      <c r="A1225" t="s">
        <v>356</v>
      </c>
      <c r="B1225">
        <v>1641</v>
      </c>
      <c r="C1225" t="s">
        <v>388</v>
      </c>
      <c r="D1225">
        <v>1</v>
      </c>
    </row>
    <row r="1226" spans="1:4">
      <c r="A1226" t="s">
        <v>356</v>
      </c>
      <c r="B1226">
        <v>1642</v>
      </c>
      <c r="C1226" t="s">
        <v>381</v>
      </c>
      <c r="D1226">
        <v>1</v>
      </c>
    </row>
    <row r="1227" spans="1:4">
      <c r="A1227" t="s">
        <v>356</v>
      </c>
      <c r="B1227">
        <v>1643</v>
      </c>
      <c r="C1227" t="s">
        <v>388</v>
      </c>
      <c r="D1227">
        <v>1</v>
      </c>
    </row>
    <row r="1228" spans="1:4">
      <c r="A1228" t="s">
        <v>356</v>
      </c>
      <c r="B1228">
        <v>1644</v>
      </c>
      <c r="C1228" t="s">
        <v>372</v>
      </c>
      <c r="D1228">
        <v>1</v>
      </c>
    </row>
    <row r="1229" spans="1:4">
      <c r="A1229" t="s">
        <v>356</v>
      </c>
      <c r="B1229">
        <v>1645</v>
      </c>
      <c r="C1229" t="s">
        <v>373</v>
      </c>
      <c r="D1229">
        <v>1</v>
      </c>
    </row>
    <row r="1230" spans="1:4">
      <c r="A1230" t="s">
        <v>356</v>
      </c>
      <c r="B1230">
        <v>1646</v>
      </c>
      <c r="C1230" t="s">
        <v>373</v>
      </c>
      <c r="D1230">
        <v>1</v>
      </c>
    </row>
    <row r="1231" spans="1:4">
      <c r="A1231" t="s">
        <v>356</v>
      </c>
      <c r="B1231">
        <v>1647</v>
      </c>
      <c r="C1231" t="s">
        <v>388</v>
      </c>
      <c r="D1231">
        <v>1</v>
      </c>
    </row>
    <row r="1232" spans="1:4">
      <c r="A1232" t="s">
        <v>356</v>
      </c>
      <c r="B1232">
        <v>1649</v>
      </c>
      <c r="C1232" t="s">
        <v>360</v>
      </c>
      <c r="D1232">
        <v>1</v>
      </c>
    </row>
    <row r="1233" spans="1:4">
      <c r="A1233" t="s">
        <v>356</v>
      </c>
      <c r="B1233">
        <v>1650</v>
      </c>
      <c r="C1233" t="s">
        <v>373</v>
      </c>
      <c r="D1233">
        <v>1</v>
      </c>
    </row>
    <row r="1234" spans="1:4">
      <c r="A1234" t="s">
        <v>356</v>
      </c>
      <c r="B1234">
        <v>1651</v>
      </c>
      <c r="C1234" t="s">
        <v>366</v>
      </c>
      <c r="D1234">
        <v>1</v>
      </c>
    </row>
    <row r="1235" spans="1:4">
      <c r="A1235" t="s">
        <v>356</v>
      </c>
      <c r="B1235">
        <v>1652</v>
      </c>
      <c r="C1235" t="s">
        <v>361</v>
      </c>
      <c r="D1235">
        <v>1</v>
      </c>
    </row>
    <row r="1236" spans="1:4">
      <c r="A1236" t="s">
        <v>356</v>
      </c>
      <c r="B1236">
        <v>1654</v>
      </c>
      <c r="C1236" t="s">
        <v>366</v>
      </c>
      <c r="D1236">
        <v>1</v>
      </c>
    </row>
    <row r="1237" spans="1:4">
      <c r="A1237" t="s">
        <v>356</v>
      </c>
      <c r="B1237">
        <v>1655</v>
      </c>
      <c r="C1237" t="s">
        <v>357</v>
      </c>
      <c r="D1237">
        <v>1</v>
      </c>
    </row>
    <row r="1238" spans="1:4">
      <c r="A1238" t="s">
        <v>356</v>
      </c>
      <c r="B1238">
        <v>1656</v>
      </c>
      <c r="C1238" t="s">
        <v>10</v>
      </c>
      <c r="D1238">
        <v>1</v>
      </c>
    </row>
    <row r="1239" spans="1:4">
      <c r="A1239" t="s">
        <v>356</v>
      </c>
      <c r="B1239">
        <v>1658</v>
      </c>
      <c r="C1239" t="s">
        <v>390</v>
      </c>
      <c r="D1239">
        <v>1</v>
      </c>
    </row>
    <row r="1240" spans="1:4">
      <c r="A1240" t="s">
        <v>356</v>
      </c>
      <c r="B1240">
        <v>1659</v>
      </c>
      <c r="C1240" t="s">
        <v>398</v>
      </c>
      <c r="D1240">
        <v>1</v>
      </c>
    </row>
    <row r="1241" spans="1:4">
      <c r="A1241" t="s">
        <v>356</v>
      </c>
      <c r="B1241">
        <v>1660</v>
      </c>
      <c r="C1241" t="s">
        <v>372</v>
      </c>
      <c r="D1241">
        <v>1</v>
      </c>
    </row>
    <row r="1242" spans="1:4">
      <c r="A1242" t="s">
        <v>356</v>
      </c>
      <c r="B1242">
        <v>1661</v>
      </c>
      <c r="C1242" t="s">
        <v>398</v>
      </c>
      <c r="D1242">
        <v>1</v>
      </c>
    </row>
    <row r="1243" spans="1:4">
      <c r="A1243" t="s">
        <v>356</v>
      </c>
      <c r="B1243">
        <v>1662</v>
      </c>
      <c r="C1243" t="s">
        <v>398</v>
      </c>
      <c r="D1243">
        <v>1</v>
      </c>
    </row>
    <row r="1244" spans="1:4">
      <c r="A1244" t="s">
        <v>356</v>
      </c>
      <c r="B1244">
        <v>1663</v>
      </c>
      <c r="C1244" t="s">
        <v>406</v>
      </c>
      <c r="D1244">
        <v>1</v>
      </c>
    </row>
    <row r="1245" spans="1:4">
      <c r="A1245" t="s">
        <v>356</v>
      </c>
      <c r="B1245">
        <v>1664</v>
      </c>
      <c r="C1245" t="s">
        <v>368</v>
      </c>
      <c r="D1245">
        <v>1</v>
      </c>
    </row>
    <row r="1246" spans="1:4">
      <c r="A1246" t="s">
        <v>356</v>
      </c>
      <c r="B1246">
        <v>1665</v>
      </c>
      <c r="C1246" t="s">
        <v>10</v>
      </c>
      <c r="D1246">
        <v>1</v>
      </c>
    </row>
    <row r="1247" spans="1:4">
      <c r="A1247" t="s">
        <v>356</v>
      </c>
      <c r="B1247">
        <v>1666</v>
      </c>
      <c r="C1247" t="s">
        <v>390</v>
      </c>
      <c r="D1247">
        <v>1</v>
      </c>
    </row>
    <row r="1248" spans="1:4">
      <c r="A1248" t="s">
        <v>356</v>
      </c>
      <c r="B1248">
        <v>1667</v>
      </c>
      <c r="C1248" t="s">
        <v>398</v>
      </c>
      <c r="D1248">
        <v>1</v>
      </c>
    </row>
    <row r="1249" spans="1:4">
      <c r="A1249" t="s">
        <v>356</v>
      </c>
      <c r="B1249">
        <v>1668</v>
      </c>
      <c r="C1249" t="s">
        <v>398</v>
      </c>
      <c r="D1249">
        <v>1</v>
      </c>
    </row>
    <row r="1250" spans="1:4">
      <c r="A1250" t="s">
        <v>356</v>
      </c>
      <c r="B1250">
        <v>1669</v>
      </c>
      <c r="C1250" t="s">
        <v>398</v>
      </c>
      <c r="D1250">
        <v>1</v>
      </c>
    </row>
    <row r="1251" spans="1:4">
      <c r="A1251" t="s">
        <v>356</v>
      </c>
      <c r="B1251">
        <v>1670</v>
      </c>
      <c r="C1251" t="s">
        <v>363</v>
      </c>
      <c r="D1251">
        <v>1</v>
      </c>
    </row>
    <row r="1252" spans="1:4">
      <c r="A1252" t="s">
        <v>356</v>
      </c>
      <c r="B1252">
        <v>1671</v>
      </c>
      <c r="C1252" t="s">
        <v>403</v>
      </c>
      <c r="D1252">
        <v>1</v>
      </c>
    </row>
    <row r="1253" spans="1:4">
      <c r="A1253" t="s">
        <v>356</v>
      </c>
      <c r="B1253">
        <v>1672</v>
      </c>
      <c r="C1253" t="s">
        <v>372</v>
      </c>
      <c r="D1253">
        <v>1</v>
      </c>
    </row>
    <row r="1254" spans="1:4">
      <c r="A1254" t="s">
        <v>356</v>
      </c>
      <c r="B1254">
        <v>1673</v>
      </c>
      <c r="C1254" t="s">
        <v>370</v>
      </c>
      <c r="D1254">
        <v>1</v>
      </c>
    </row>
    <row r="1255" spans="1:4">
      <c r="A1255" t="s">
        <v>356</v>
      </c>
      <c r="B1255">
        <v>1674</v>
      </c>
      <c r="C1255" t="s">
        <v>406</v>
      </c>
      <c r="D1255">
        <v>1</v>
      </c>
    </row>
    <row r="1256" spans="1:4">
      <c r="A1256" t="s">
        <v>356</v>
      </c>
      <c r="B1256">
        <v>1675</v>
      </c>
      <c r="C1256" t="s">
        <v>370</v>
      </c>
      <c r="D1256">
        <v>1</v>
      </c>
    </row>
    <row r="1257" spans="1:4">
      <c r="A1257" t="s">
        <v>356</v>
      </c>
      <c r="B1257">
        <v>1676</v>
      </c>
      <c r="C1257" t="s">
        <v>370</v>
      </c>
      <c r="D1257">
        <v>1</v>
      </c>
    </row>
    <row r="1258" spans="1:4">
      <c r="A1258" t="s">
        <v>356</v>
      </c>
      <c r="B1258">
        <v>1677</v>
      </c>
      <c r="C1258" t="s">
        <v>370</v>
      </c>
      <c r="D1258">
        <v>1</v>
      </c>
    </row>
    <row r="1259" spans="1:4">
      <c r="A1259" t="s">
        <v>356</v>
      </c>
      <c r="B1259">
        <v>1678</v>
      </c>
      <c r="C1259" t="s">
        <v>367</v>
      </c>
      <c r="D1259">
        <v>1</v>
      </c>
    </row>
    <row r="1260" spans="1:4">
      <c r="A1260" t="s">
        <v>356</v>
      </c>
      <c r="B1260">
        <v>1679</v>
      </c>
      <c r="C1260" t="s">
        <v>370</v>
      </c>
      <c r="D1260">
        <v>1</v>
      </c>
    </row>
    <row r="1261" spans="1:4">
      <c r="A1261" t="s">
        <v>356</v>
      </c>
      <c r="B1261">
        <v>1680</v>
      </c>
      <c r="C1261" t="s">
        <v>6</v>
      </c>
      <c r="D1261">
        <v>1</v>
      </c>
    </row>
    <row r="1262" spans="1:4">
      <c r="A1262" t="s">
        <v>356</v>
      </c>
      <c r="B1262">
        <v>1681</v>
      </c>
      <c r="C1262" t="s">
        <v>373</v>
      </c>
      <c r="D1262">
        <v>1</v>
      </c>
    </row>
    <row r="1263" spans="1:4">
      <c r="A1263" t="s">
        <v>356</v>
      </c>
      <c r="B1263">
        <v>1683</v>
      </c>
      <c r="C1263" t="s">
        <v>386</v>
      </c>
      <c r="D1263">
        <v>1</v>
      </c>
    </row>
    <row r="1264" spans="1:4">
      <c r="A1264" t="s">
        <v>356</v>
      </c>
      <c r="B1264">
        <v>1684</v>
      </c>
      <c r="C1264" t="s">
        <v>370</v>
      </c>
      <c r="D1264">
        <v>1</v>
      </c>
    </row>
    <row r="1265" spans="1:4">
      <c r="A1265" t="s">
        <v>356</v>
      </c>
      <c r="B1265">
        <v>1685</v>
      </c>
      <c r="C1265" t="s">
        <v>370</v>
      </c>
      <c r="D1265">
        <v>1</v>
      </c>
    </row>
    <row r="1266" spans="1:4">
      <c r="A1266" t="s">
        <v>356</v>
      </c>
      <c r="B1266">
        <v>1686</v>
      </c>
      <c r="C1266" t="s">
        <v>370</v>
      </c>
      <c r="D1266">
        <v>1</v>
      </c>
    </row>
    <row r="1267" spans="1:4">
      <c r="A1267" t="s">
        <v>356</v>
      </c>
      <c r="B1267">
        <v>1687</v>
      </c>
      <c r="C1267" t="s">
        <v>372</v>
      </c>
      <c r="D1267">
        <v>1</v>
      </c>
    </row>
    <row r="1268" spans="1:4">
      <c r="A1268" t="s">
        <v>356</v>
      </c>
      <c r="B1268">
        <v>1688</v>
      </c>
      <c r="C1268" t="s">
        <v>370</v>
      </c>
      <c r="D1268">
        <v>1</v>
      </c>
    </row>
    <row r="1269" spans="1:4">
      <c r="A1269" t="s">
        <v>356</v>
      </c>
      <c r="B1269">
        <v>1689</v>
      </c>
      <c r="C1269" t="s">
        <v>373</v>
      </c>
      <c r="D1269">
        <v>1</v>
      </c>
    </row>
    <row r="1270" spans="1:4">
      <c r="A1270" t="s">
        <v>356</v>
      </c>
      <c r="B1270">
        <v>1690</v>
      </c>
      <c r="C1270" t="s">
        <v>390</v>
      </c>
      <c r="D1270">
        <v>1</v>
      </c>
    </row>
    <row r="1271" spans="1:4">
      <c r="A1271" t="s">
        <v>356</v>
      </c>
      <c r="B1271">
        <v>1691</v>
      </c>
      <c r="C1271" t="s">
        <v>358</v>
      </c>
      <c r="D1271">
        <v>1</v>
      </c>
    </row>
    <row r="1272" spans="1:4">
      <c r="A1272" t="s">
        <v>356</v>
      </c>
      <c r="B1272">
        <v>1692</v>
      </c>
      <c r="C1272" t="s">
        <v>398</v>
      </c>
      <c r="D1272">
        <v>1</v>
      </c>
    </row>
    <row r="1273" spans="1:4">
      <c r="A1273" t="s">
        <v>356</v>
      </c>
      <c r="B1273">
        <v>1693</v>
      </c>
      <c r="C1273" t="s">
        <v>398</v>
      </c>
      <c r="D1273">
        <v>1</v>
      </c>
    </row>
    <row r="1274" spans="1:4">
      <c r="A1274" t="s">
        <v>356</v>
      </c>
      <c r="B1274">
        <v>1694</v>
      </c>
      <c r="C1274" t="s">
        <v>406</v>
      </c>
      <c r="D1274">
        <v>1</v>
      </c>
    </row>
    <row r="1275" spans="1:4">
      <c r="A1275" t="s">
        <v>356</v>
      </c>
      <c r="B1275">
        <v>1695</v>
      </c>
      <c r="C1275" t="s">
        <v>406</v>
      </c>
      <c r="D1275">
        <v>1</v>
      </c>
    </row>
    <row r="1276" spans="1:4">
      <c r="A1276" t="s">
        <v>356</v>
      </c>
      <c r="B1276">
        <v>1696</v>
      </c>
      <c r="C1276" t="s">
        <v>52</v>
      </c>
      <c r="D1276">
        <v>1</v>
      </c>
    </row>
    <row r="1277" spans="1:4">
      <c r="A1277" t="s">
        <v>356</v>
      </c>
      <c r="B1277">
        <v>1697</v>
      </c>
      <c r="C1277" t="s">
        <v>52</v>
      </c>
      <c r="D1277">
        <v>1</v>
      </c>
    </row>
    <row r="1278" spans="1:4">
      <c r="A1278" t="s">
        <v>356</v>
      </c>
      <c r="B1278">
        <v>1698</v>
      </c>
      <c r="C1278" t="s">
        <v>52</v>
      </c>
      <c r="D1278">
        <v>1</v>
      </c>
    </row>
    <row r="1279" spans="1:4">
      <c r="A1279" t="s">
        <v>356</v>
      </c>
      <c r="B1279">
        <v>1699</v>
      </c>
      <c r="C1279" t="s">
        <v>52</v>
      </c>
      <c r="D1279">
        <v>1</v>
      </c>
    </row>
    <row r="1280" spans="1:4">
      <c r="A1280" t="s">
        <v>356</v>
      </c>
      <c r="B1280">
        <v>1700</v>
      </c>
      <c r="C1280" t="s">
        <v>52</v>
      </c>
      <c r="D1280">
        <v>1</v>
      </c>
    </row>
    <row r="1281" spans="1:4">
      <c r="A1281" t="s">
        <v>356</v>
      </c>
      <c r="B1281">
        <v>1701</v>
      </c>
      <c r="C1281" t="s">
        <v>52</v>
      </c>
      <c r="D1281">
        <v>1</v>
      </c>
    </row>
    <row r="1282" spans="1:4">
      <c r="A1282" t="s">
        <v>356</v>
      </c>
      <c r="B1282">
        <v>1702</v>
      </c>
      <c r="C1282" t="s">
        <v>52</v>
      </c>
      <c r="D1282">
        <v>1</v>
      </c>
    </row>
    <row r="1283" spans="1:4">
      <c r="A1283" t="s">
        <v>356</v>
      </c>
      <c r="B1283">
        <v>1703</v>
      </c>
      <c r="C1283" t="s">
        <v>52</v>
      </c>
      <c r="D1283">
        <v>1</v>
      </c>
    </row>
    <row r="1284" spans="1:4">
      <c r="A1284" t="s">
        <v>356</v>
      </c>
      <c r="B1284">
        <v>1704</v>
      </c>
      <c r="C1284" t="s">
        <v>406</v>
      </c>
      <c r="D1284">
        <v>1</v>
      </c>
    </row>
    <row r="1285" spans="1:4">
      <c r="A1285" t="s">
        <v>356</v>
      </c>
      <c r="B1285">
        <v>1705</v>
      </c>
      <c r="C1285" t="s">
        <v>406</v>
      </c>
      <c r="D1285">
        <v>1</v>
      </c>
    </row>
    <row r="1286" spans="1:4">
      <c r="A1286" t="s">
        <v>356</v>
      </c>
      <c r="B1286">
        <v>1706</v>
      </c>
      <c r="C1286" t="s">
        <v>52</v>
      </c>
      <c r="D1286">
        <v>1</v>
      </c>
    </row>
    <row r="1287" spans="1:4">
      <c r="A1287" t="s">
        <v>356</v>
      </c>
      <c r="B1287">
        <v>1707</v>
      </c>
      <c r="C1287" t="s">
        <v>52</v>
      </c>
      <c r="D1287">
        <v>1</v>
      </c>
    </row>
    <row r="1288" spans="1:4">
      <c r="A1288" t="s">
        <v>356</v>
      </c>
      <c r="B1288">
        <v>1708</v>
      </c>
      <c r="C1288" t="s">
        <v>386</v>
      </c>
      <c r="D1288">
        <v>1</v>
      </c>
    </row>
    <row r="1289" spans="1:4">
      <c r="A1289" t="s">
        <v>356</v>
      </c>
      <c r="B1289">
        <v>1709</v>
      </c>
      <c r="C1289" t="s">
        <v>358</v>
      </c>
      <c r="D1289">
        <v>1</v>
      </c>
    </row>
    <row r="1290" spans="1:4">
      <c r="A1290" t="s">
        <v>356</v>
      </c>
      <c r="B1290">
        <v>1710</v>
      </c>
      <c r="C1290" t="s">
        <v>368</v>
      </c>
      <c r="D1290">
        <v>1</v>
      </c>
    </row>
    <row r="1291" spans="1:4">
      <c r="A1291" t="s">
        <v>356</v>
      </c>
      <c r="B1291">
        <v>1711</v>
      </c>
      <c r="C1291" t="s">
        <v>382</v>
      </c>
      <c r="D1291">
        <v>1</v>
      </c>
    </row>
    <row r="1292" spans="1:4">
      <c r="A1292" t="s">
        <v>356</v>
      </c>
      <c r="B1292">
        <v>1712</v>
      </c>
      <c r="C1292" t="s">
        <v>382</v>
      </c>
      <c r="D1292">
        <v>1</v>
      </c>
    </row>
    <row r="1293" spans="1:4">
      <c r="A1293" t="s">
        <v>356</v>
      </c>
      <c r="B1293">
        <v>1713</v>
      </c>
      <c r="C1293" t="s">
        <v>361</v>
      </c>
      <c r="D1293">
        <v>1</v>
      </c>
    </row>
    <row r="1294" spans="1:4">
      <c r="A1294" t="s">
        <v>356</v>
      </c>
      <c r="B1294">
        <v>1714</v>
      </c>
      <c r="C1294" t="s">
        <v>52</v>
      </c>
      <c r="D1294">
        <v>1</v>
      </c>
    </row>
    <row r="1295" spans="1:4">
      <c r="A1295" t="s">
        <v>356</v>
      </c>
      <c r="B1295">
        <v>1715</v>
      </c>
      <c r="C1295" t="s">
        <v>52</v>
      </c>
      <c r="D1295">
        <v>1</v>
      </c>
    </row>
    <row r="1296" spans="1:4">
      <c r="A1296" t="s">
        <v>356</v>
      </c>
      <c r="B1296">
        <v>1716</v>
      </c>
      <c r="C1296" t="s">
        <v>406</v>
      </c>
      <c r="D1296">
        <v>1</v>
      </c>
    </row>
    <row r="1297" spans="1:4">
      <c r="A1297" t="s">
        <v>356</v>
      </c>
      <c r="B1297">
        <v>1717</v>
      </c>
      <c r="C1297" t="s">
        <v>368</v>
      </c>
      <c r="D1297">
        <v>1</v>
      </c>
    </row>
    <row r="1298" spans="1:4">
      <c r="A1298" t="s">
        <v>356</v>
      </c>
      <c r="B1298">
        <v>1718</v>
      </c>
      <c r="C1298" t="s">
        <v>373</v>
      </c>
      <c r="D1298">
        <v>1</v>
      </c>
    </row>
    <row r="1299" spans="1:4">
      <c r="A1299" t="s">
        <v>356</v>
      </c>
      <c r="B1299">
        <v>1719</v>
      </c>
      <c r="C1299" t="s">
        <v>373</v>
      </c>
      <c r="D1299">
        <v>1</v>
      </c>
    </row>
    <row r="1300" spans="1:4">
      <c r="A1300" t="s">
        <v>356</v>
      </c>
      <c r="B1300">
        <v>1720</v>
      </c>
      <c r="C1300" t="s">
        <v>52</v>
      </c>
      <c r="D1300">
        <v>1</v>
      </c>
    </row>
    <row r="1301" spans="1:4">
      <c r="A1301" t="s">
        <v>356</v>
      </c>
      <c r="B1301">
        <v>1721</v>
      </c>
      <c r="C1301" t="s">
        <v>52</v>
      </c>
      <c r="D1301">
        <v>1</v>
      </c>
    </row>
    <row r="1302" spans="1:4">
      <c r="A1302" t="s">
        <v>356</v>
      </c>
      <c r="B1302">
        <v>1722</v>
      </c>
      <c r="C1302" t="s">
        <v>52</v>
      </c>
      <c r="D1302">
        <v>1</v>
      </c>
    </row>
    <row r="1303" spans="1:4">
      <c r="A1303" t="s">
        <v>356</v>
      </c>
      <c r="B1303">
        <v>1723</v>
      </c>
      <c r="C1303" t="s">
        <v>52</v>
      </c>
      <c r="D1303">
        <v>1</v>
      </c>
    </row>
    <row r="1304" spans="1:4">
      <c r="A1304" t="s">
        <v>356</v>
      </c>
      <c r="B1304">
        <v>1724</v>
      </c>
      <c r="C1304" t="s">
        <v>388</v>
      </c>
      <c r="D1304">
        <v>1</v>
      </c>
    </row>
    <row r="1305" spans="1:4">
      <c r="A1305" t="s">
        <v>356</v>
      </c>
      <c r="B1305">
        <v>1725</v>
      </c>
      <c r="C1305" t="s">
        <v>388</v>
      </c>
      <c r="D1305">
        <v>1</v>
      </c>
    </row>
    <row r="1306" spans="1:4">
      <c r="A1306" t="s">
        <v>356</v>
      </c>
      <c r="B1306">
        <v>1726</v>
      </c>
      <c r="C1306" t="s">
        <v>388</v>
      </c>
      <c r="D1306">
        <v>1</v>
      </c>
    </row>
    <row r="1307" spans="1:4">
      <c r="A1307" t="s">
        <v>356</v>
      </c>
      <c r="B1307">
        <v>1727</v>
      </c>
      <c r="C1307" t="s">
        <v>381</v>
      </c>
      <c r="D1307">
        <v>1</v>
      </c>
    </row>
    <row r="1308" spans="1:4">
      <c r="A1308" t="s">
        <v>356</v>
      </c>
      <c r="B1308">
        <v>1728</v>
      </c>
      <c r="C1308" t="s">
        <v>404</v>
      </c>
      <c r="D1308">
        <v>1</v>
      </c>
    </row>
    <row r="1309" spans="1:4">
      <c r="A1309" t="s">
        <v>356</v>
      </c>
      <c r="B1309">
        <v>1729</v>
      </c>
      <c r="C1309" t="s">
        <v>6</v>
      </c>
      <c r="D1309">
        <v>1</v>
      </c>
    </row>
    <row r="1310" spans="1:4">
      <c r="A1310" t="s">
        <v>356</v>
      </c>
      <c r="B1310">
        <v>1730</v>
      </c>
      <c r="C1310" t="s">
        <v>373</v>
      </c>
      <c r="D1310">
        <v>1</v>
      </c>
    </row>
    <row r="1311" spans="1:4">
      <c r="A1311" t="s">
        <v>356</v>
      </c>
      <c r="B1311">
        <v>1731</v>
      </c>
      <c r="C1311" t="s">
        <v>373</v>
      </c>
      <c r="D1311">
        <v>1</v>
      </c>
    </row>
    <row r="1312" spans="1:4">
      <c r="A1312" t="s">
        <v>356</v>
      </c>
      <c r="B1312">
        <v>1732</v>
      </c>
      <c r="C1312" t="s">
        <v>373</v>
      </c>
      <c r="D1312">
        <v>1</v>
      </c>
    </row>
    <row r="1313" spans="1:4">
      <c r="A1313" t="s">
        <v>356</v>
      </c>
      <c r="B1313">
        <v>1733</v>
      </c>
      <c r="C1313" t="s">
        <v>373</v>
      </c>
      <c r="D1313">
        <v>1</v>
      </c>
    </row>
    <row r="1314" spans="1:4">
      <c r="A1314" t="s">
        <v>356</v>
      </c>
      <c r="B1314">
        <v>1734</v>
      </c>
      <c r="C1314" t="s">
        <v>381</v>
      </c>
      <c r="D1314">
        <v>1</v>
      </c>
    </row>
    <row r="1315" spans="1:4">
      <c r="A1315" t="s">
        <v>356</v>
      </c>
      <c r="B1315">
        <v>1735</v>
      </c>
      <c r="C1315" t="s">
        <v>386</v>
      </c>
      <c r="D1315">
        <v>1</v>
      </c>
    </row>
    <row r="1316" spans="1:4">
      <c r="A1316" t="s">
        <v>356</v>
      </c>
      <c r="B1316">
        <v>1736</v>
      </c>
      <c r="C1316" t="s">
        <v>381</v>
      </c>
      <c r="D1316">
        <v>1</v>
      </c>
    </row>
    <row r="1317" spans="1:4">
      <c r="A1317" t="s">
        <v>356</v>
      </c>
      <c r="B1317">
        <v>1737</v>
      </c>
      <c r="C1317" t="s">
        <v>381</v>
      </c>
      <c r="D1317">
        <v>1</v>
      </c>
    </row>
    <row r="1318" spans="1:4">
      <c r="A1318" t="s">
        <v>356</v>
      </c>
      <c r="B1318">
        <v>1738</v>
      </c>
      <c r="C1318" t="s">
        <v>388</v>
      </c>
      <c r="D1318">
        <v>1</v>
      </c>
    </row>
    <row r="1319" spans="1:4">
      <c r="A1319" t="s">
        <v>356</v>
      </c>
      <c r="B1319">
        <v>1739</v>
      </c>
      <c r="C1319" t="s">
        <v>388</v>
      </c>
      <c r="D1319">
        <v>1</v>
      </c>
    </row>
    <row r="1320" spans="1:4">
      <c r="A1320" t="s">
        <v>356</v>
      </c>
      <c r="B1320">
        <v>1740</v>
      </c>
      <c r="C1320" t="s">
        <v>388</v>
      </c>
      <c r="D1320">
        <v>1</v>
      </c>
    </row>
    <row r="1321" spans="1:4">
      <c r="A1321" t="s">
        <v>356</v>
      </c>
      <c r="B1321">
        <v>1741</v>
      </c>
      <c r="C1321" t="s">
        <v>381</v>
      </c>
      <c r="D1321">
        <v>1</v>
      </c>
    </row>
    <row r="1322" spans="1:4">
      <c r="A1322" t="s">
        <v>356</v>
      </c>
      <c r="B1322">
        <v>1742</v>
      </c>
      <c r="C1322" t="s">
        <v>381</v>
      </c>
      <c r="D1322">
        <v>1</v>
      </c>
    </row>
    <row r="1323" spans="1:4">
      <c r="A1323" t="s">
        <v>356</v>
      </c>
      <c r="B1323">
        <v>1743</v>
      </c>
      <c r="C1323" t="s">
        <v>381</v>
      </c>
      <c r="D1323">
        <v>1</v>
      </c>
    </row>
    <row r="1324" spans="1:4">
      <c r="A1324" t="s">
        <v>356</v>
      </c>
      <c r="B1324">
        <v>1744</v>
      </c>
      <c r="C1324" t="s">
        <v>381</v>
      </c>
      <c r="D1324">
        <v>1</v>
      </c>
    </row>
    <row r="1325" spans="1:4">
      <c r="A1325" t="s">
        <v>356</v>
      </c>
      <c r="B1325">
        <v>1745</v>
      </c>
      <c r="C1325" t="s">
        <v>381</v>
      </c>
      <c r="D1325">
        <v>1</v>
      </c>
    </row>
    <row r="1326" spans="1:4">
      <c r="A1326" t="s">
        <v>356</v>
      </c>
      <c r="B1326">
        <v>1746</v>
      </c>
      <c r="C1326" t="s">
        <v>357</v>
      </c>
      <c r="D1326">
        <v>1</v>
      </c>
    </row>
    <row r="1327" spans="1:4">
      <c r="A1327" t="s">
        <v>356</v>
      </c>
      <c r="B1327">
        <v>1747</v>
      </c>
      <c r="C1327" t="s">
        <v>363</v>
      </c>
      <c r="D1327">
        <v>1</v>
      </c>
    </row>
    <row r="1328" spans="1:4">
      <c r="A1328" t="s">
        <v>356</v>
      </c>
      <c r="B1328">
        <v>1748</v>
      </c>
      <c r="C1328" t="s">
        <v>363</v>
      </c>
      <c r="D1328">
        <v>1</v>
      </c>
    </row>
    <row r="1329" spans="1:4">
      <c r="A1329" t="s">
        <v>356</v>
      </c>
      <c r="B1329">
        <v>1749</v>
      </c>
      <c r="C1329" t="s">
        <v>372</v>
      </c>
      <c r="D1329">
        <v>1</v>
      </c>
    </row>
    <row r="1330" spans="1:4">
      <c r="A1330" t="s">
        <v>356</v>
      </c>
      <c r="B1330">
        <v>1750</v>
      </c>
      <c r="C1330" t="s">
        <v>372</v>
      </c>
      <c r="D1330">
        <v>1</v>
      </c>
    </row>
    <row r="1331" spans="1:4">
      <c r="A1331" t="s">
        <v>356</v>
      </c>
      <c r="B1331">
        <v>1751</v>
      </c>
      <c r="C1331" t="s">
        <v>56</v>
      </c>
      <c r="D1331">
        <v>1</v>
      </c>
    </row>
    <row r="1332" spans="1:4">
      <c r="A1332" t="s">
        <v>356</v>
      </c>
      <c r="B1332">
        <v>1752</v>
      </c>
      <c r="C1332" t="s">
        <v>384</v>
      </c>
      <c r="D1332">
        <v>1</v>
      </c>
    </row>
    <row r="1333" spans="1:4">
      <c r="A1333" t="s">
        <v>356</v>
      </c>
      <c r="B1333">
        <v>1753</v>
      </c>
      <c r="C1333" t="s">
        <v>384</v>
      </c>
      <c r="D1333">
        <v>1</v>
      </c>
    </row>
    <row r="1334" spans="1:4">
      <c r="A1334" t="s">
        <v>356</v>
      </c>
      <c r="B1334">
        <v>1754</v>
      </c>
      <c r="C1334" t="s">
        <v>384</v>
      </c>
      <c r="D1334">
        <v>1</v>
      </c>
    </row>
    <row r="1335" spans="1:4">
      <c r="A1335" t="s">
        <v>356</v>
      </c>
      <c r="B1335">
        <v>1755</v>
      </c>
      <c r="C1335" t="s">
        <v>371</v>
      </c>
      <c r="D1335">
        <v>1</v>
      </c>
    </row>
    <row r="1336" spans="1:4">
      <c r="A1336" t="s">
        <v>356</v>
      </c>
      <c r="B1336">
        <v>1756</v>
      </c>
      <c r="C1336" t="s">
        <v>373</v>
      </c>
      <c r="D1336">
        <v>1</v>
      </c>
    </row>
    <row r="1337" spans="1:4">
      <c r="A1337" t="s">
        <v>356</v>
      </c>
      <c r="B1337">
        <v>1757</v>
      </c>
      <c r="C1337" t="s">
        <v>371</v>
      </c>
      <c r="D1337">
        <v>1</v>
      </c>
    </row>
    <row r="1338" spans="1:4">
      <c r="A1338" t="s">
        <v>356</v>
      </c>
      <c r="B1338">
        <v>1758</v>
      </c>
      <c r="C1338" t="s">
        <v>409</v>
      </c>
      <c r="D1338">
        <v>1</v>
      </c>
    </row>
    <row r="1339" spans="1:4">
      <c r="A1339" t="s">
        <v>356</v>
      </c>
      <c r="B1339">
        <v>1759</v>
      </c>
      <c r="C1339" t="s">
        <v>52</v>
      </c>
      <c r="D1339">
        <v>1</v>
      </c>
    </row>
    <row r="1340" spans="1:4">
      <c r="A1340" t="s">
        <v>356</v>
      </c>
      <c r="B1340">
        <v>1760</v>
      </c>
      <c r="C1340" t="s">
        <v>384</v>
      </c>
      <c r="D1340">
        <v>1</v>
      </c>
    </row>
    <row r="1341" spans="1:4">
      <c r="A1341" t="s">
        <v>356</v>
      </c>
      <c r="B1341">
        <v>1762</v>
      </c>
      <c r="C1341" t="s">
        <v>382</v>
      </c>
      <c r="D1341">
        <v>1</v>
      </c>
    </row>
    <row r="1342" spans="1:4">
      <c r="A1342" t="s">
        <v>356</v>
      </c>
      <c r="B1342">
        <v>1763</v>
      </c>
      <c r="C1342" t="s">
        <v>373</v>
      </c>
      <c r="D1342">
        <v>1</v>
      </c>
    </row>
    <row r="1343" spans="1:4">
      <c r="A1343" t="s">
        <v>356</v>
      </c>
      <c r="B1343">
        <v>1764</v>
      </c>
      <c r="C1343" t="s">
        <v>373</v>
      </c>
      <c r="D1343">
        <v>1</v>
      </c>
    </row>
    <row r="1344" spans="1:4">
      <c r="A1344" t="s">
        <v>356</v>
      </c>
      <c r="B1344">
        <v>1765</v>
      </c>
      <c r="C1344" t="s">
        <v>373</v>
      </c>
      <c r="D1344">
        <v>1</v>
      </c>
    </row>
    <row r="1345" spans="1:4">
      <c r="A1345" t="s">
        <v>356</v>
      </c>
      <c r="B1345">
        <v>1766</v>
      </c>
      <c r="C1345" t="s">
        <v>372</v>
      </c>
      <c r="D1345">
        <v>1</v>
      </c>
    </row>
    <row r="1346" spans="1:4">
      <c r="A1346" t="s">
        <v>356</v>
      </c>
      <c r="B1346">
        <v>1767</v>
      </c>
      <c r="C1346" t="s">
        <v>373</v>
      </c>
      <c r="D1346">
        <v>1</v>
      </c>
    </row>
    <row r="1347" spans="1:4">
      <c r="A1347" t="s">
        <v>356</v>
      </c>
      <c r="B1347">
        <v>1768</v>
      </c>
      <c r="C1347" t="s">
        <v>373</v>
      </c>
      <c r="D1347">
        <v>1</v>
      </c>
    </row>
    <row r="1348" spans="1:4">
      <c r="A1348" t="s">
        <v>356</v>
      </c>
      <c r="B1348">
        <v>1770</v>
      </c>
      <c r="C1348" t="s">
        <v>52</v>
      </c>
      <c r="D1348">
        <v>1</v>
      </c>
    </row>
    <row r="1349" spans="1:4">
      <c r="A1349" t="s">
        <v>356</v>
      </c>
      <c r="B1349">
        <v>1773</v>
      </c>
      <c r="C1349" t="s">
        <v>381</v>
      </c>
      <c r="D1349">
        <v>1</v>
      </c>
    </row>
    <row r="1350" spans="1:4">
      <c r="A1350" t="s">
        <v>356</v>
      </c>
      <c r="B1350">
        <v>1774</v>
      </c>
      <c r="C1350" t="s">
        <v>386</v>
      </c>
      <c r="D1350">
        <v>1</v>
      </c>
    </row>
    <row r="1351" spans="1:4">
      <c r="A1351" t="s">
        <v>356</v>
      </c>
      <c r="B1351">
        <v>1776</v>
      </c>
      <c r="C1351" t="s">
        <v>404</v>
      </c>
      <c r="D1351">
        <v>1</v>
      </c>
    </row>
    <row r="1352" spans="1:4">
      <c r="A1352" t="s">
        <v>356</v>
      </c>
      <c r="B1352">
        <v>1777</v>
      </c>
      <c r="C1352" t="s">
        <v>382</v>
      </c>
      <c r="D1352">
        <v>1</v>
      </c>
    </row>
    <row r="1353" spans="1:4">
      <c r="A1353" t="s">
        <v>356</v>
      </c>
      <c r="B1353">
        <v>1778</v>
      </c>
      <c r="C1353" t="s">
        <v>373</v>
      </c>
      <c r="D1353">
        <v>1</v>
      </c>
    </row>
    <row r="1354" spans="1:4">
      <c r="A1354" t="s">
        <v>356</v>
      </c>
      <c r="B1354">
        <v>1779</v>
      </c>
      <c r="C1354" t="s">
        <v>372</v>
      </c>
      <c r="D1354">
        <v>1</v>
      </c>
    </row>
    <row r="1355" spans="1:4">
      <c r="A1355" t="s">
        <v>356</v>
      </c>
      <c r="B1355">
        <v>1780</v>
      </c>
      <c r="C1355" t="s">
        <v>373</v>
      </c>
      <c r="D1355">
        <v>1</v>
      </c>
    </row>
    <row r="1356" spans="1:4">
      <c r="A1356" t="s">
        <v>356</v>
      </c>
      <c r="B1356">
        <v>1782</v>
      </c>
      <c r="C1356" t="s">
        <v>381</v>
      </c>
      <c r="D1356">
        <v>1</v>
      </c>
    </row>
    <row r="1357" spans="1:4">
      <c r="A1357" t="s">
        <v>356</v>
      </c>
      <c r="B1357">
        <v>1783</v>
      </c>
      <c r="C1357" t="s">
        <v>381</v>
      </c>
      <c r="D1357">
        <v>1</v>
      </c>
    </row>
    <row r="1358" spans="1:4">
      <c r="A1358" t="s">
        <v>356</v>
      </c>
      <c r="B1358">
        <v>1784</v>
      </c>
      <c r="C1358" t="s">
        <v>388</v>
      </c>
      <c r="D1358">
        <v>1</v>
      </c>
    </row>
    <row r="1359" spans="1:4">
      <c r="A1359" t="s">
        <v>356</v>
      </c>
      <c r="B1359">
        <v>1785</v>
      </c>
      <c r="C1359" t="s">
        <v>381</v>
      </c>
      <c r="D1359">
        <v>1</v>
      </c>
    </row>
    <row r="1360" spans="1:4">
      <c r="A1360" t="s">
        <v>356</v>
      </c>
      <c r="B1360">
        <v>1786</v>
      </c>
      <c r="C1360" t="s">
        <v>372</v>
      </c>
      <c r="D1360">
        <v>1</v>
      </c>
    </row>
    <row r="1361" spans="1:4">
      <c r="A1361" t="s">
        <v>356</v>
      </c>
      <c r="B1361">
        <v>1787</v>
      </c>
      <c r="C1361" t="s">
        <v>372</v>
      </c>
      <c r="D1361">
        <v>1</v>
      </c>
    </row>
    <row r="1362" spans="1:4">
      <c r="A1362" t="s">
        <v>356</v>
      </c>
      <c r="B1362">
        <v>1788</v>
      </c>
      <c r="C1362" t="s">
        <v>372</v>
      </c>
      <c r="D1362">
        <v>1</v>
      </c>
    </row>
    <row r="1363" spans="1:4">
      <c r="A1363" t="s">
        <v>356</v>
      </c>
      <c r="B1363">
        <v>1789</v>
      </c>
      <c r="C1363" t="s">
        <v>372</v>
      </c>
      <c r="D1363">
        <v>1</v>
      </c>
    </row>
    <row r="1364" spans="1:4">
      <c r="A1364" t="s">
        <v>356</v>
      </c>
      <c r="B1364">
        <v>1790</v>
      </c>
      <c r="C1364" t="s">
        <v>406</v>
      </c>
      <c r="D1364">
        <v>1</v>
      </c>
    </row>
    <row r="1365" spans="1:4">
      <c r="A1365" t="s">
        <v>356</v>
      </c>
      <c r="B1365">
        <v>1793</v>
      </c>
      <c r="C1365" t="s">
        <v>386</v>
      </c>
      <c r="D1365">
        <v>1</v>
      </c>
    </row>
    <row r="1366" spans="1:4">
      <c r="A1366" t="s">
        <v>356</v>
      </c>
      <c r="B1366">
        <v>1795</v>
      </c>
      <c r="C1366" t="s">
        <v>388</v>
      </c>
      <c r="D1366">
        <v>1</v>
      </c>
    </row>
    <row r="1367" spans="1:4">
      <c r="A1367" t="s">
        <v>356</v>
      </c>
      <c r="B1367">
        <v>1796</v>
      </c>
      <c r="C1367" t="s">
        <v>388</v>
      </c>
      <c r="D1367">
        <v>1</v>
      </c>
    </row>
    <row r="1368" spans="1:4">
      <c r="A1368" t="s">
        <v>356</v>
      </c>
      <c r="B1368">
        <v>1797</v>
      </c>
      <c r="C1368" t="s">
        <v>381</v>
      </c>
      <c r="D1368">
        <v>1</v>
      </c>
    </row>
    <row r="1369" spans="1:4">
      <c r="A1369" t="s">
        <v>356</v>
      </c>
      <c r="B1369">
        <v>1799</v>
      </c>
      <c r="C1369" t="s">
        <v>386</v>
      </c>
      <c r="D1369">
        <v>1</v>
      </c>
    </row>
    <row r="1370" spans="1:4">
      <c r="A1370" t="s">
        <v>356</v>
      </c>
      <c r="B1370">
        <v>1800</v>
      </c>
      <c r="C1370" t="s">
        <v>372</v>
      </c>
      <c r="D1370">
        <v>1</v>
      </c>
    </row>
    <row r="1371" spans="1:4">
      <c r="A1371" t="s">
        <v>356</v>
      </c>
      <c r="B1371">
        <v>1801</v>
      </c>
      <c r="C1371" t="s">
        <v>52</v>
      </c>
      <c r="D1371">
        <v>1</v>
      </c>
    </row>
    <row r="1372" spans="1:4">
      <c r="A1372" t="s">
        <v>356</v>
      </c>
      <c r="B1372">
        <v>1802</v>
      </c>
      <c r="C1372" t="s">
        <v>52</v>
      </c>
      <c r="D1372">
        <v>1</v>
      </c>
    </row>
    <row r="1373" spans="1:4">
      <c r="A1373" t="s">
        <v>356</v>
      </c>
      <c r="B1373">
        <v>1803</v>
      </c>
      <c r="C1373" t="s">
        <v>361</v>
      </c>
      <c r="D1373">
        <v>1</v>
      </c>
    </row>
    <row r="1374" spans="1:4">
      <c r="A1374" t="s">
        <v>356</v>
      </c>
      <c r="B1374">
        <v>1804</v>
      </c>
      <c r="C1374" t="s">
        <v>361</v>
      </c>
      <c r="D1374">
        <v>1</v>
      </c>
    </row>
    <row r="1375" spans="1:4">
      <c r="A1375" t="s">
        <v>356</v>
      </c>
      <c r="B1375">
        <v>1805</v>
      </c>
      <c r="C1375" t="s">
        <v>361</v>
      </c>
      <c r="D1375">
        <v>1</v>
      </c>
    </row>
    <row r="1376" spans="1:4">
      <c r="A1376" t="s">
        <v>356</v>
      </c>
      <c r="B1376">
        <v>1806</v>
      </c>
      <c r="C1376" t="s">
        <v>372</v>
      </c>
      <c r="D1376">
        <v>1</v>
      </c>
    </row>
    <row r="1377" spans="1:4">
      <c r="A1377" t="s">
        <v>356</v>
      </c>
      <c r="B1377">
        <v>1807</v>
      </c>
      <c r="C1377" t="s">
        <v>372</v>
      </c>
      <c r="D1377">
        <v>1</v>
      </c>
    </row>
    <row r="1378" spans="1:4">
      <c r="A1378" t="s">
        <v>356</v>
      </c>
      <c r="B1378">
        <v>1808</v>
      </c>
      <c r="C1378" t="s">
        <v>52</v>
      </c>
      <c r="D1378">
        <v>1</v>
      </c>
    </row>
    <row r="1379" spans="1:4">
      <c r="A1379" t="s">
        <v>356</v>
      </c>
      <c r="B1379">
        <v>1809</v>
      </c>
      <c r="C1379" t="s">
        <v>372</v>
      </c>
      <c r="D1379">
        <v>1</v>
      </c>
    </row>
    <row r="1380" spans="1:4">
      <c r="A1380" t="s">
        <v>356</v>
      </c>
      <c r="B1380">
        <v>1810</v>
      </c>
      <c r="C1380" t="s">
        <v>372</v>
      </c>
      <c r="D1380">
        <v>1</v>
      </c>
    </row>
    <row r="1381" spans="1:4">
      <c r="A1381" t="s">
        <v>356</v>
      </c>
      <c r="B1381">
        <v>1811</v>
      </c>
      <c r="C1381" t="s">
        <v>372</v>
      </c>
      <c r="D1381">
        <v>1</v>
      </c>
    </row>
    <row r="1382" spans="1:4">
      <c r="A1382" t="s">
        <v>356</v>
      </c>
      <c r="B1382">
        <v>1812</v>
      </c>
      <c r="C1382" t="s">
        <v>361</v>
      </c>
      <c r="D1382">
        <v>1</v>
      </c>
    </row>
    <row r="1383" spans="1:4">
      <c r="A1383" t="s">
        <v>356</v>
      </c>
      <c r="B1383">
        <v>1813</v>
      </c>
      <c r="C1383" t="s">
        <v>361</v>
      </c>
      <c r="D1383">
        <v>1</v>
      </c>
    </row>
    <row r="1384" spans="1:4">
      <c r="A1384" t="s">
        <v>356</v>
      </c>
      <c r="B1384">
        <v>1814</v>
      </c>
      <c r="C1384" t="s">
        <v>384</v>
      </c>
      <c r="D1384">
        <v>1</v>
      </c>
    </row>
    <row r="1385" spans="1:4">
      <c r="A1385" t="s">
        <v>356</v>
      </c>
      <c r="B1385">
        <v>1815</v>
      </c>
      <c r="C1385" t="s">
        <v>384</v>
      </c>
      <c r="D1385">
        <v>1</v>
      </c>
    </row>
    <row r="1386" spans="1:4">
      <c r="A1386" t="s">
        <v>356</v>
      </c>
      <c r="B1386">
        <v>1816</v>
      </c>
      <c r="C1386" t="s">
        <v>364</v>
      </c>
      <c r="D1386">
        <v>1</v>
      </c>
    </row>
    <row r="1387" spans="1:4">
      <c r="A1387" t="s">
        <v>356</v>
      </c>
      <c r="B1387">
        <v>1817</v>
      </c>
      <c r="C1387" t="s">
        <v>372</v>
      </c>
      <c r="D1387">
        <v>1</v>
      </c>
    </row>
    <row r="1388" spans="1:4">
      <c r="A1388" t="s">
        <v>356</v>
      </c>
      <c r="B1388">
        <v>1818</v>
      </c>
      <c r="C1388" t="s">
        <v>361</v>
      </c>
      <c r="D1388">
        <v>1</v>
      </c>
    </row>
    <row r="1389" spans="1:4">
      <c r="A1389" t="s">
        <v>356</v>
      </c>
      <c r="B1389">
        <v>1819</v>
      </c>
      <c r="C1389" t="s">
        <v>372</v>
      </c>
      <c r="D1389">
        <v>1</v>
      </c>
    </row>
    <row r="1390" spans="1:4">
      <c r="A1390" t="s">
        <v>356</v>
      </c>
      <c r="B1390">
        <v>1820</v>
      </c>
      <c r="C1390" t="s">
        <v>363</v>
      </c>
      <c r="D1390">
        <v>1</v>
      </c>
    </row>
    <row r="1391" spans="1:4">
      <c r="A1391" t="s">
        <v>356</v>
      </c>
      <c r="B1391">
        <v>1821</v>
      </c>
      <c r="C1391" t="s">
        <v>388</v>
      </c>
      <c r="D1391">
        <v>1</v>
      </c>
    </row>
    <row r="1392" spans="1:4">
      <c r="A1392" t="s">
        <v>356</v>
      </c>
      <c r="B1392">
        <v>1822</v>
      </c>
      <c r="C1392" t="s">
        <v>386</v>
      </c>
      <c r="D1392">
        <v>1</v>
      </c>
    </row>
    <row r="1393" spans="1:4">
      <c r="A1393" t="s">
        <v>356</v>
      </c>
      <c r="B1393">
        <v>1823</v>
      </c>
      <c r="C1393" t="s">
        <v>372</v>
      </c>
      <c r="D1393">
        <v>1</v>
      </c>
    </row>
    <row r="1394" spans="1:4">
      <c r="A1394" t="s">
        <v>356</v>
      </c>
      <c r="B1394">
        <v>1824</v>
      </c>
      <c r="C1394" t="s">
        <v>385</v>
      </c>
      <c r="D1394">
        <v>1</v>
      </c>
    </row>
    <row r="1395" spans="1:4">
      <c r="A1395" t="s">
        <v>356</v>
      </c>
      <c r="B1395">
        <v>1825</v>
      </c>
      <c r="C1395" t="s">
        <v>10</v>
      </c>
      <c r="D1395">
        <v>1</v>
      </c>
    </row>
    <row r="1396" spans="1:4">
      <c r="A1396" t="s">
        <v>356</v>
      </c>
      <c r="B1396">
        <v>1826</v>
      </c>
      <c r="C1396" t="s">
        <v>372</v>
      </c>
      <c r="D1396">
        <v>1</v>
      </c>
    </row>
    <row r="1397" spans="1:4">
      <c r="A1397" t="s">
        <v>356</v>
      </c>
      <c r="B1397">
        <v>1827</v>
      </c>
      <c r="C1397" t="s">
        <v>363</v>
      </c>
      <c r="D1397">
        <v>1</v>
      </c>
    </row>
    <row r="1398" spans="1:4">
      <c r="A1398" t="s">
        <v>356</v>
      </c>
      <c r="B1398">
        <v>1828</v>
      </c>
      <c r="C1398" t="s">
        <v>363</v>
      </c>
      <c r="D1398">
        <v>1</v>
      </c>
    </row>
    <row r="1399" spans="1:4">
      <c r="A1399" t="s">
        <v>356</v>
      </c>
      <c r="B1399">
        <v>1829</v>
      </c>
      <c r="C1399" t="s">
        <v>372</v>
      </c>
      <c r="D1399">
        <v>1</v>
      </c>
    </row>
    <row r="1400" spans="1:4">
      <c r="A1400" t="s">
        <v>356</v>
      </c>
      <c r="B1400">
        <v>1830</v>
      </c>
      <c r="C1400" t="s">
        <v>388</v>
      </c>
      <c r="D1400">
        <v>1</v>
      </c>
    </row>
    <row r="1401" spans="1:4">
      <c r="A1401" t="s">
        <v>356</v>
      </c>
      <c r="B1401">
        <v>1831</v>
      </c>
      <c r="C1401" t="s">
        <v>388</v>
      </c>
      <c r="D1401">
        <v>1</v>
      </c>
    </row>
    <row r="1402" spans="1:4">
      <c r="A1402" t="s">
        <v>356</v>
      </c>
      <c r="B1402">
        <v>1832</v>
      </c>
      <c r="C1402" t="s">
        <v>388</v>
      </c>
      <c r="D1402">
        <v>1</v>
      </c>
    </row>
    <row r="1403" spans="1:4">
      <c r="A1403" t="s">
        <v>356</v>
      </c>
      <c r="B1403">
        <v>1833</v>
      </c>
      <c r="C1403" t="s">
        <v>388</v>
      </c>
      <c r="D1403">
        <v>1</v>
      </c>
    </row>
    <row r="1404" spans="1:4">
      <c r="A1404" t="s">
        <v>356</v>
      </c>
      <c r="B1404">
        <v>1834</v>
      </c>
      <c r="C1404" t="s">
        <v>409</v>
      </c>
      <c r="D1404">
        <v>1</v>
      </c>
    </row>
    <row r="1405" spans="1:4">
      <c r="A1405" t="s">
        <v>356</v>
      </c>
      <c r="B1405">
        <v>1835</v>
      </c>
      <c r="C1405" t="s">
        <v>386</v>
      </c>
      <c r="D1405">
        <v>1</v>
      </c>
    </row>
    <row r="1406" spans="1:4">
      <c r="A1406" t="s">
        <v>356</v>
      </c>
      <c r="B1406">
        <v>1836</v>
      </c>
      <c r="C1406" t="s">
        <v>370</v>
      </c>
      <c r="D1406">
        <v>1</v>
      </c>
    </row>
    <row r="1407" spans="1:4">
      <c r="A1407" t="s">
        <v>356</v>
      </c>
      <c r="B1407">
        <v>1837</v>
      </c>
      <c r="C1407" t="s">
        <v>370</v>
      </c>
      <c r="D1407">
        <v>1</v>
      </c>
    </row>
    <row r="1408" spans="1:4">
      <c r="A1408" t="s">
        <v>356</v>
      </c>
      <c r="B1408">
        <v>1838</v>
      </c>
      <c r="C1408" t="s">
        <v>370</v>
      </c>
      <c r="D1408">
        <v>1</v>
      </c>
    </row>
    <row r="1409" spans="1:4">
      <c r="A1409" t="s">
        <v>356</v>
      </c>
      <c r="B1409">
        <v>1839</v>
      </c>
      <c r="C1409" t="s">
        <v>6</v>
      </c>
      <c r="D1409">
        <v>1</v>
      </c>
    </row>
    <row r="1410" spans="1:4">
      <c r="A1410" t="s">
        <v>356</v>
      </c>
      <c r="B1410">
        <v>1840</v>
      </c>
      <c r="C1410" t="s">
        <v>390</v>
      </c>
      <c r="D1410">
        <v>1</v>
      </c>
    </row>
    <row r="1411" spans="1:4">
      <c r="A1411" t="s">
        <v>356</v>
      </c>
      <c r="B1411">
        <v>1841</v>
      </c>
      <c r="C1411" t="s">
        <v>398</v>
      </c>
      <c r="D1411">
        <v>1</v>
      </c>
    </row>
    <row r="1412" spans="1:4">
      <c r="A1412" t="s">
        <v>356</v>
      </c>
      <c r="B1412">
        <v>1843</v>
      </c>
      <c r="C1412" t="s">
        <v>373</v>
      </c>
      <c r="D1412">
        <v>1</v>
      </c>
    </row>
    <row r="1413" spans="1:4">
      <c r="A1413" t="s">
        <v>356</v>
      </c>
      <c r="B1413">
        <v>1845</v>
      </c>
      <c r="C1413" t="s">
        <v>368</v>
      </c>
      <c r="D1413">
        <v>1</v>
      </c>
    </row>
    <row r="1414" spans="1:4">
      <c r="A1414" t="s">
        <v>356</v>
      </c>
      <c r="B1414">
        <v>1846</v>
      </c>
      <c r="C1414" t="s">
        <v>388</v>
      </c>
      <c r="D1414">
        <v>1</v>
      </c>
    </row>
    <row r="1415" spans="1:4">
      <c r="A1415" t="s">
        <v>356</v>
      </c>
      <c r="B1415">
        <v>1847</v>
      </c>
      <c r="C1415" t="s">
        <v>6</v>
      </c>
      <c r="D1415">
        <v>1</v>
      </c>
    </row>
    <row r="1416" spans="1:4">
      <c r="A1416" t="s">
        <v>356</v>
      </c>
      <c r="B1416">
        <v>1848</v>
      </c>
      <c r="C1416" t="s">
        <v>52</v>
      </c>
      <c r="D1416">
        <v>1</v>
      </c>
    </row>
    <row r="1417" spans="1:4">
      <c r="A1417" t="s">
        <v>356</v>
      </c>
      <c r="B1417">
        <v>1849</v>
      </c>
      <c r="C1417" t="s">
        <v>6</v>
      </c>
      <c r="D1417">
        <v>1</v>
      </c>
    </row>
    <row r="1418" spans="1:4">
      <c r="A1418" t="s">
        <v>356</v>
      </c>
      <c r="B1418">
        <v>1850</v>
      </c>
      <c r="C1418" t="s">
        <v>6</v>
      </c>
      <c r="D1418">
        <v>1</v>
      </c>
    </row>
    <row r="1419" spans="1:4">
      <c r="A1419" t="s">
        <v>356</v>
      </c>
      <c r="B1419">
        <v>1851</v>
      </c>
      <c r="C1419" t="s">
        <v>6</v>
      </c>
      <c r="D1419">
        <v>1</v>
      </c>
    </row>
    <row r="1420" spans="1:4">
      <c r="A1420" t="s">
        <v>356</v>
      </c>
      <c r="B1420">
        <v>1852</v>
      </c>
      <c r="C1420" t="s">
        <v>6</v>
      </c>
      <c r="D1420">
        <v>1</v>
      </c>
    </row>
    <row r="1421" spans="1:4">
      <c r="A1421" t="s">
        <v>356</v>
      </c>
      <c r="B1421">
        <v>1853</v>
      </c>
      <c r="C1421" t="s">
        <v>6</v>
      </c>
      <c r="D1421">
        <v>1</v>
      </c>
    </row>
    <row r="1422" spans="1:4">
      <c r="A1422" t="s">
        <v>356</v>
      </c>
      <c r="B1422">
        <v>1854</v>
      </c>
      <c r="C1422" t="s">
        <v>6</v>
      </c>
      <c r="D1422">
        <v>1</v>
      </c>
    </row>
    <row r="1423" spans="1:4">
      <c r="A1423" t="s">
        <v>356</v>
      </c>
      <c r="B1423">
        <v>1855</v>
      </c>
      <c r="C1423" t="s">
        <v>6</v>
      </c>
      <c r="D1423">
        <v>1</v>
      </c>
    </row>
    <row r="1424" spans="1:4">
      <c r="A1424" t="s">
        <v>356</v>
      </c>
      <c r="B1424">
        <v>1856</v>
      </c>
      <c r="C1424" t="s">
        <v>6</v>
      </c>
      <c r="D1424">
        <v>1</v>
      </c>
    </row>
    <row r="1425" spans="1:4">
      <c r="A1425" t="s">
        <v>356</v>
      </c>
      <c r="B1425">
        <v>1857</v>
      </c>
      <c r="C1425" t="s">
        <v>6</v>
      </c>
      <c r="D1425">
        <v>1</v>
      </c>
    </row>
    <row r="1426" spans="1:4">
      <c r="A1426" t="s">
        <v>356</v>
      </c>
      <c r="B1426">
        <v>1858</v>
      </c>
      <c r="C1426" t="s">
        <v>6</v>
      </c>
      <c r="D1426">
        <v>1</v>
      </c>
    </row>
    <row r="1427" spans="1:4">
      <c r="A1427" t="s">
        <v>356</v>
      </c>
      <c r="B1427">
        <v>1859</v>
      </c>
      <c r="C1427" t="s">
        <v>6</v>
      </c>
      <c r="D1427">
        <v>1</v>
      </c>
    </row>
    <row r="1428" spans="1:4">
      <c r="A1428" t="s">
        <v>356</v>
      </c>
      <c r="B1428">
        <v>1860</v>
      </c>
      <c r="C1428" t="s">
        <v>6</v>
      </c>
      <c r="D1428">
        <v>1</v>
      </c>
    </row>
    <row r="1429" spans="1:4">
      <c r="A1429" t="s">
        <v>356</v>
      </c>
      <c r="B1429">
        <v>1861</v>
      </c>
      <c r="C1429" t="s">
        <v>6</v>
      </c>
      <c r="D1429">
        <v>1</v>
      </c>
    </row>
    <row r="1430" spans="1:4">
      <c r="A1430" t="s">
        <v>356</v>
      </c>
      <c r="B1430">
        <v>1862</v>
      </c>
      <c r="C1430" t="s">
        <v>6</v>
      </c>
      <c r="D1430">
        <v>1</v>
      </c>
    </row>
    <row r="1431" spans="1:4">
      <c r="A1431" t="s">
        <v>356</v>
      </c>
      <c r="B1431">
        <v>1863</v>
      </c>
      <c r="C1431" t="s">
        <v>6</v>
      </c>
      <c r="D1431">
        <v>1</v>
      </c>
    </row>
    <row r="1432" spans="1:4">
      <c r="A1432" t="s">
        <v>356</v>
      </c>
      <c r="B1432">
        <v>1864</v>
      </c>
      <c r="C1432" t="s">
        <v>6</v>
      </c>
      <c r="D1432">
        <v>1</v>
      </c>
    </row>
    <row r="1433" spans="1:4">
      <c r="A1433" t="s">
        <v>356</v>
      </c>
      <c r="B1433">
        <v>1865</v>
      </c>
      <c r="C1433" t="s">
        <v>6</v>
      </c>
      <c r="D1433">
        <v>1</v>
      </c>
    </row>
    <row r="1434" spans="1:4">
      <c r="A1434" t="s">
        <v>356</v>
      </c>
      <c r="B1434">
        <v>1866</v>
      </c>
      <c r="C1434" t="s">
        <v>6</v>
      </c>
      <c r="D1434">
        <v>1</v>
      </c>
    </row>
    <row r="1435" spans="1:4">
      <c r="A1435" t="s">
        <v>356</v>
      </c>
      <c r="B1435">
        <v>1867</v>
      </c>
      <c r="C1435" t="s">
        <v>6</v>
      </c>
      <c r="D1435">
        <v>1</v>
      </c>
    </row>
    <row r="1436" spans="1:4">
      <c r="A1436" t="s">
        <v>356</v>
      </c>
      <c r="B1436">
        <v>1868</v>
      </c>
      <c r="C1436" t="s">
        <v>6</v>
      </c>
      <c r="D1436">
        <v>1</v>
      </c>
    </row>
    <row r="1437" spans="1:4">
      <c r="A1437" t="s">
        <v>356</v>
      </c>
      <c r="B1437">
        <v>1869</v>
      </c>
      <c r="C1437" t="s">
        <v>6</v>
      </c>
      <c r="D1437">
        <v>1</v>
      </c>
    </row>
    <row r="1438" spans="1:4">
      <c r="A1438" t="s">
        <v>356</v>
      </c>
      <c r="B1438">
        <v>1870</v>
      </c>
      <c r="C1438" t="s">
        <v>6</v>
      </c>
      <c r="D1438">
        <v>1</v>
      </c>
    </row>
    <row r="1439" spans="1:4">
      <c r="A1439" t="s">
        <v>356</v>
      </c>
      <c r="B1439">
        <v>1871</v>
      </c>
      <c r="C1439" t="s">
        <v>6</v>
      </c>
      <c r="D1439">
        <v>1</v>
      </c>
    </row>
    <row r="1440" spans="1:4">
      <c r="A1440" t="s">
        <v>356</v>
      </c>
      <c r="B1440">
        <v>1872</v>
      </c>
      <c r="C1440" t="s">
        <v>6</v>
      </c>
      <c r="D1440">
        <v>1</v>
      </c>
    </row>
    <row r="1441" spans="1:4">
      <c r="A1441" t="s">
        <v>356</v>
      </c>
      <c r="B1441">
        <v>1873</v>
      </c>
      <c r="C1441" t="s">
        <v>52</v>
      </c>
      <c r="D1441">
        <v>1</v>
      </c>
    </row>
    <row r="1442" spans="1:4">
      <c r="A1442" t="s">
        <v>356</v>
      </c>
      <c r="B1442">
        <v>1874</v>
      </c>
      <c r="C1442" t="s">
        <v>52</v>
      </c>
      <c r="D1442">
        <v>1</v>
      </c>
    </row>
    <row r="1443" spans="1:4">
      <c r="A1443" t="s">
        <v>356</v>
      </c>
      <c r="B1443">
        <v>1875</v>
      </c>
      <c r="C1443" t="s">
        <v>52</v>
      </c>
      <c r="D1443">
        <v>1</v>
      </c>
    </row>
    <row r="1444" spans="1:4">
      <c r="A1444" t="s">
        <v>356</v>
      </c>
      <c r="B1444">
        <v>1879</v>
      </c>
      <c r="C1444" t="s">
        <v>366</v>
      </c>
      <c r="D1444">
        <v>1</v>
      </c>
    </row>
    <row r="1445" spans="1:4">
      <c r="A1445" t="s">
        <v>356</v>
      </c>
      <c r="B1445">
        <v>1880</v>
      </c>
      <c r="C1445" t="s">
        <v>372</v>
      </c>
      <c r="D1445">
        <v>1</v>
      </c>
    </row>
    <row r="1446" spans="1:4">
      <c r="A1446" t="s">
        <v>356</v>
      </c>
      <c r="B1446">
        <v>1881</v>
      </c>
      <c r="C1446" t="s">
        <v>52</v>
      </c>
      <c r="D1446">
        <v>1</v>
      </c>
    </row>
    <row r="1447" spans="1:4">
      <c r="A1447" t="s">
        <v>356</v>
      </c>
      <c r="B1447">
        <v>1882</v>
      </c>
      <c r="C1447" t="s">
        <v>384</v>
      </c>
      <c r="D1447">
        <v>1</v>
      </c>
    </row>
    <row r="1448" spans="1:4">
      <c r="A1448" t="s">
        <v>356</v>
      </c>
      <c r="B1448">
        <v>1883</v>
      </c>
      <c r="C1448" t="s">
        <v>52</v>
      </c>
      <c r="D1448">
        <v>1</v>
      </c>
    </row>
    <row r="1449" spans="1:4">
      <c r="A1449" t="s">
        <v>356</v>
      </c>
      <c r="B1449">
        <v>1884</v>
      </c>
      <c r="C1449" t="s">
        <v>6</v>
      </c>
      <c r="D1449">
        <v>1</v>
      </c>
    </row>
    <row r="1450" spans="1:4">
      <c r="A1450" t="s">
        <v>356</v>
      </c>
      <c r="B1450">
        <v>1885</v>
      </c>
      <c r="C1450" t="s">
        <v>369</v>
      </c>
      <c r="D1450">
        <v>1</v>
      </c>
    </row>
    <row r="1451" spans="1:4">
      <c r="A1451" t="s">
        <v>356</v>
      </c>
      <c r="B1451">
        <v>1886</v>
      </c>
      <c r="C1451" t="s">
        <v>366</v>
      </c>
      <c r="D1451">
        <v>1</v>
      </c>
    </row>
    <row r="1452" spans="1:4">
      <c r="A1452" t="s">
        <v>356</v>
      </c>
      <c r="B1452">
        <v>1887</v>
      </c>
      <c r="C1452" t="s">
        <v>364</v>
      </c>
      <c r="D1452">
        <v>1</v>
      </c>
    </row>
    <row r="1453" spans="1:4">
      <c r="A1453" t="s">
        <v>356</v>
      </c>
      <c r="B1453">
        <v>1888</v>
      </c>
      <c r="C1453" t="s">
        <v>386</v>
      </c>
      <c r="D1453">
        <v>1</v>
      </c>
    </row>
    <row r="1454" spans="1:4">
      <c r="A1454" t="s">
        <v>356</v>
      </c>
      <c r="B1454">
        <v>1889</v>
      </c>
      <c r="C1454" t="s">
        <v>366</v>
      </c>
      <c r="D1454">
        <v>1</v>
      </c>
    </row>
    <row r="1455" spans="1:4">
      <c r="A1455" t="s">
        <v>356</v>
      </c>
      <c r="B1455">
        <v>1890</v>
      </c>
      <c r="C1455" t="s">
        <v>358</v>
      </c>
      <c r="D1455">
        <v>1</v>
      </c>
    </row>
    <row r="1456" spans="1:4">
      <c r="A1456" t="s">
        <v>356</v>
      </c>
      <c r="B1456">
        <v>1891</v>
      </c>
      <c r="C1456" t="s">
        <v>370</v>
      </c>
      <c r="D1456">
        <v>1</v>
      </c>
    </row>
    <row r="1457" spans="1:4">
      <c r="A1457" t="s">
        <v>356</v>
      </c>
      <c r="B1457">
        <v>1892</v>
      </c>
      <c r="C1457" t="s">
        <v>10</v>
      </c>
      <c r="D1457">
        <v>1</v>
      </c>
    </row>
    <row r="1458" spans="1:4">
      <c r="A1458" t="s">
        <v>356</v>
      </c>
      <c r="B1458">
        <v>1893</v>
      </c>
      <c r="C1458" t="s">
        <v>358</v>
      </c>
      <c r="D1458">
        <v>1</v>
      </c>
    </row>
    <row r="1459" spans="1:4">
      <c r="A1459" t="s">
        <v>356</v>
      </c>
      <c r="B1459">
        <v>1894</v>
      </c>
      <c r="C1459" t="s">
        <v>358</v>
      </c>
      <c r="D1459">
        <v>1</v>
      </c>
    </row>
    <row r="1460" spans="1:4">
      <c r="A1460" t="s">
        <v>356</v>
      </c>
      <c r="B1460">
        <v>1895</v>
      </c>
      <c r="C1460" t="s">
        <v>366</v>
      </c>
      <c r="D1460">
        <v>1</v>
      </c>
    </row>
    <row r="1461" spans="1:4">
      <c r="A1461" t="s">
        <v>356</v>
      </c>
      <c r="B1461">
        <v>1896</v>
      </c>
      <c r="C1461" t="s">
        <v>52</v>
      </c>
      <c r="D1461">
        <v>1</v>
      </c>
    </row>
    <row r="1462" spans="1:4">
      <c r="A1462" t="s">
        <v>356</v>
      </c>
      <c r="B1462">
        <v>1897</v>
      </c>
      <c r="C1462" t="s">
        <v>384</v>
      </c>
      <c r="D1462">
        <v>1</v>
      </c>
    </row>
    <row r="1463" spans="1:4">
      <c r="A1463" t="s">
        <v>356</v>
      </c>
      <c r="B1463">
        <v>1898</v>
      </c>
      <c r="C1463" t="s">
        <v>361</v>
      </c>
      <c r="D1463">
        <v>1</v>
      </c>
    </row>
    <row r="1464" spans="1:4">
      <c r="A1464" t="s">
        <v>356</v>
      </c>
      <c r="B1464">
        <v>1899</v>
      </c>
      <c r="C1464" t="s">
        <v>362</v>
      </c>
      <c r="D1464">
        <v>1</v>
      </c>
    </row>
    <row r="1465" spans="1:4">
      <c r="A1465" t="s">
        <v>356</v>
      </c>
      <c r="B1465">
        <v>1900</v>
      </c>
      <c r="C1465" t="s">
        <v>361</v>
      </c>
      <c r="D1465">
        <v>1</v>
      </c>
    </row>
    <row r="1466" spans="1:4">
      <c r="A1466" t="s">
        <v>356</v>
      </c>
      <c r="B1466">
        <v>1901</v>
      </c>
      <c r="C1466" t="s">
        <v>364</v>
      </c>
      <c r="D1466">
        <v>1</v>
      </c>
    </row>
    <row r="1467" spans="1:4">
      <c r="A1467" t="s">
        <v>356</v>
      </c>
      <c r="B1467">
        <v>1902</v>
      </c>
      <c r="C1467" t="s">
        <v>359</v>
      </c>
      <c r="D1467">
        <v>1</v>
      </c>
    </row>
    <row r="1468" spans="1:4">
      <c r="A1468" t="s">
        <v>356</v>
      </c>
      <c r="B1468">
        <v>1903</v>
      </c>
      <c r="C1468" t="s">
        <v>360</v>
      </c>
      <c r="D1468">
        <v>1</v>
      </c>
    </row>
    <row r="1469" spans="1:4">
      <c r="A1469" t="s">
        <v>356</v>
      </c>
      <c r="B1469">
        <v>1904</v>
      </c>
      <c r="C1469" t="s">
        <v>403</v>
      </c>
      <c r="D1469">
        <v>1</v>
      </c>
    </row>
    <row r="1470" spans="1:4">
      <c r="A1470" t="s">
        <v>356</v>
      </c>
      <c r="B1470">
        <v>1905</v>
      </c>
      <c r="C1470" t="s">
        <v>404</v>
      </c>
      <c r="D1470">
        <v>1</v>
      </c>
    </row>
    <row r="1471" spans="1:4">
      <c r="A1471" t="s">
        <v>356</v>
      </c>
      <c r="B1471">
        <v>1906</v>
      </c>
      <c r="C1471" t="s">
        <v>361</v>
      </c>
      <c r="D1471">
        <v>1</v>
      </c>
    </row>
    <row r="1472" spans="1:4">
      <c r="A1472" t="s">
        <v>356</v>
      </c>
      <c r="B1472">
        <v>1907</v>
      </c>
      <c r="C1472" t="s">
        <v>52</v>
      </c>
      <c r="D1472">
        <v>1</v>
      </c>
    </row>
    <row r="1473" spans="1:4">
      <c r="A1473" t="s">
        <v>356</v>
      </c>
      <c r="B1473">
        <v>1908</v>
      </c>
      <c r="C1473" t="s">
        <v>361</v>
      </c>
      <c r="D1473">
        <v>1</v>
      </c>
    </row>
    <row r="1474" spans="1:4">
      <c r="A1474" t="s">
        <v>356</v>
      </c>
      <c r="B1474">
        <v>1909</v>
      </c>
      <c r="C1474" t="s">
        <v>357</v>
      </c>
      <c r="D1474">
        <v>1</v>
      </c>
    </row>
    <row r="1475" spans="1:4">
      <c r="A1475" t="s">
        <v>356</v>
      </c>
      <c r="B1475">
        <v>1910</v>
      </c>
      <c r="C1475" t="s">
        <v>362</v>
      </c>
      <c r="D1475">
        <v>1</v>
      </c>
    </row>
    <row r="1476" spans="1:4">
      <c r="A1476" t="s">
        <v>356</v>
      </c>
      <c r="B1476">
        <v>1911</v>
      </c>
      <c r="C1476" t="s">
        <v>372</v>
      </c>
      <c r="D1476">
        <v>1</v>
      </c>
    </row>
    <row r="1477" spans="1:4">
      <c r="A1477" t="s">
        <v>356</v>
      </c>
      <c r="B1477">
        <v>1912</v>
      </c>
      <c r="C1477" t="s">
        <v>384</v>
      </c>
      <c r="D1477">
        <v>1</v>
      </c>
    </row>
    <row r="1478" spans="1:4">
      <c r="A1478" t="s">
        <v>356</v>
      </c>
      <c r="B1478">
        <v>1913</v>
      </c>
      <c r="C1478" t="s">
        <v>6</v>
      </c>
      <c r="D1478">
        <v>1</v>
      </c>
    </row>
    <row r="1479" spans="1:4">
      <c r="A1479" t="s">
        <v>356</v>
      </c>
      <c r="B1479">
        <v>1914</v>
      </c>
      <c r="C1479" t="s">
        <v>387</v>
      </c>
      <c r="D1479">
        <v>1</v>
      </c>
    </row>
    <row r="1480" spans="1:4">
      <c r="A1480" t="s">
        <v>356</v>
      </c>
      <c r="B1480">
        <v>1915</v>
      </c>
      <c r="C1480" t="s">
        <v>373</v>
      </c>
      <c r="D1480">
        <v>1</v>
      </c>
    </row>
    <row r="1481" spans="1:4">
      <c r="A1481" t="s">
        <v>356</v>
      </c>
      <c r="B1481">
        <v>1916</v>
      </c>
      <c r="C1481" t="s">
        <v>372</v>
      </c>
      <c r="D1481">
        <v>1</v>
      </c>
    </row>
    <row r="1482" spans="1:4">
      <c r="A1482" t="s">
        <v>356</v>
      </c>
      <c r="B1482">
        <v>1917</v>
      </c>
      <c r="C1482" t="s">
        <v>369</v>
      </c>
      <c r="D1482">
        <v>1</v>
      </c>
    </row>
    <row r="1483" spans="1:4">
      <c r="A1483" t="s">
        <v>356</v>
      </c>
      <c r="B1483">
        <v>1918</v>
      </c>
      <c r="C1483" t="s">
        <v>358</v>
      </c>
      <c r="D1483">
        <v>1</v>
      </c>
    </row>
    <row r="1484" spans="1:4">
      <c r="A1484" t="s">
        <v>356</v>
      </c>
      <c r="B1484">
        <v>1919</v>
      </c>
      <c r="C1484" t="s">
        <v>364</v>
      </c>
      <c r="D1484">
        <v>1</v>
      </c>
    </row>
    <row r="1485" spans="1:4">
      <c r="A1485" t="s">
        <v>356</v>
      </c>
      <c r="B1485">
        <v>1920</v>
      </c>
      <c r="C1485" t="s">
        <v>372</v>
      </c>
      <c r="D1485">
        <v>1</v>
      </c>
    </row>
    <row r="1486" spans="1:4">
      <c r="A1486" t="s">
        <v>356</v>
      </c>
      <c r="B1486">
        <v>1921</v>
      </c>
      <c r="C1486" t="s">
        <v>372</v>
      </c>
      <c r="D1486">
        <v>1</v>
      </c>
    </row>
    <row r="1487" spans="1:4">
      <c r="A1487" t="s">
        <v>356</v>
      </c>
      <c r="B1487">
        <v>1922</v>
      </c>
      <c r="C1487" t="s">
        <v>400</v>
      </c>
      <c r="D1487">
        <v>1</v>
      </c>
    </row>
    <row r="1488" spans="1:4">
      <c r="A1488" t="s">
        <v>356</v>
      </c>
      <c r="B1488">
        <v>1923</v>
      </c>
      <c r="C1488" t="s">
        <v>52</v>
      </c>
      <c r="D1488">
        <v>1</v>
      </c>
    </row>
    <row r="1489" spans="1:4">
      <c r="A1489" t="s">
        <v>356</v>
      </c>
      <c r="B1489">
        <v>1924</v>
      </c>
      <c r="C1489" t="s">
        <v>358</v>
      </c>
      <c r="D1489">
        <v>1</v>
      </c>
    </row>
    <row r="1490" spans="1:4">
      <c r="A1490" t="s">
        <v>356</v>
      </c>
      <c r="B1490">
        <v>1925</v>
      </c>
      <c r="C1490" t="s">
        <v>360</v>
      </c>
      <c r="D1490">
        <v>1</v>
      </c>
    </row>
    <row r="1491" spans="1:4">
      <c r="A1491" t="s">
        <v>356</v>
      </c>
      <c r="B1491">
        <v>1926</v>
      </c>
      <c r="C1491" t="s">
        <v>358</v>
      </c>
      <c r="D1491">
        <v>1</v>
      </c>
    </row>
    <row r="1492" spans="1:4">
      <c r="A1492" t="s">
        <v>356</v>
      </c>
      <c r="B1492">
        <v>1927</v>
      </c>
      <c r="C1492" t="s">
        <v>362</v>
      </c>
      <c r="D1492">
        <v>1</v>
      </c>
    </row>
    <row r="1493" spans="1:4">
      <c r="A1493" t="s">
        <v>356</v>
      </c>
      <c r="B1493">
        <v>1928</v>
      </c>
      <c r="C1493" t="s">
        <v>403</v>
      </c>
      <c r="D1493">
        <v>1</v>
      </c>
    </row>
    <row r="1494" spans="1:4">
      <c r="A1494" t="s">
        <v>356</v>
      </c>
      <c r="B1494">
        <v>1929</v>
      </c>
      <c r="C1494" t="s">
        <v>358</v>
      </c>
      <c r="D1494">
        <v>1</v>
      </c>
    </row>
    <row r="1495" spans="1:4">
      <c r="A1495" t="s">
        <v>356</v>
      </c>
      <c r="B1495">
        <v>1930</v>
      </c>
      <c r="C1495" t="s">
        <v>360</v>
      </c>
      <c r="D1495">
        <v>1</v>
      </c>
    </row>
    <row r="1496" spans="1:4">
      <c r="A1496" t="s">
        <v>356</v>
      </c>
      <c r="B1496">
        <v>1931</v>
      </c>
      <c r="C1496" t="s">
        <v>390</v>
      </c>
      <c r="D1496">
        <v>1</v>
      </c>
    </row>
    <row r="1497" spans="1:4">
      <c r="A1497" t="s">
        <v>356</v>
      </c>
      <c r="B1497">
        <v>1932</v>
      </c>
      <c r="C1497" t="s">
        <v>361</v>
      </c>
      <c r="D1497">
        <v>1</v>
      </c>
    </row>
    <row r="1498" spans="1:4">
      <c r="A1498" t="s">
        <v>356</v>
      </c>
      <c r="B1498">
        <v>1933</v>
      </c>
      <c r="C1498" t="s">
        <v>390</v>
      </c>
      <c r="D1498">
        <v>1</v>
      </c>
    </row>
    <row r="1499" spans="1:4">
      <c r="A1499" t="s">
        <v>356</v>
      </c>
      <c r="B1499">
        <v>1934</v>
      </c>
      <c r="C1499" t="s">
        <v>390</v>
      </c>
      <c r="D1499">
        <v>1</v>
      </c>
    </row>
    <row r="1500" spans="1:4">
      <c r="A1500" t="s">
        <v>356</v>
      </c>
      <c r="B1500">
        <v>1935</v>
      </c>
      <c r="C1500" t="s">
        <v>398</v>
      </c>
      <c r="D1500">
        <v>1</v>
      </c>
    </row>
    <row r="1501" spans="1:4">
      <c r="A1501" t="s">
        <v>356</v>
      </c>
      <c r="B1501">
        <v>1936</v>
      </c>
      <c r="C1501" t="s">
        <v>390</v>
      </c>
      <c r="D1501">
        <v>1</v>
      </c>
    </row>
    <row r="1502" spans="1:4">
      <c r="A1502" t="s">
        <v>356</v>
      </c>
      <c r="B1502">
        <v>1937</v>
      </c>
      <c r="C1502" t="s">
        <v>398</v>
      </c>
      <c r="D1502">
        <v>1</v>
      </c>
    </row>
    <row r="1503" spans="1:4">
      <c r="A1503" t="s">
        <v>356</v>
      </c>
      <c r="B1503">
        <v>1938</v>
      </c>
      <c r="C1503" t="s">
        <v>398</v>
      </c>
      <c r="D1503">
        <v>1</v>
      </c>
    </row>
    <row r="1504" spans="1:4">
      <c r="A1504" t="s">
        <v>356</v>
      </c>
      <c r="B1504">
        <v>1939</v>
      </c>
      <c r="C1504" t="s">
        <v>406</v>
      </c>
      <c r="D1504">
        <v>1</v>
      </c>
    </row>
    <row r="1505" spans="1:4">
      <c r="A1505" t="s">
        <v>356</v>
      </c>
      <c r="B1505">
        <v>1940</v>
      </c>
      <c r="C1505" t="s">
        <v>406</v>
      </c>
      <c r="D1505">
        <v>1</v>
      </c>
    </row>
    <row r="1506" spans="1:4">
      <c r="A1506" t="s">
        <v>356</v>
      </c>
      <c r="B1506">
        <v>1941</v>
      </c>
      <c r="C1506" t="s">
        <v>406</v>
      </c>
      <c r="D1506">
        <v>1</v>
      </c>
    </row>
    <row r="1507" spans="1:4">
      <c r="A1507" t="s">
        <v>356</v>
      </c>
      <c r="B1507">
        <v>1942</v>
      </c>
      <c r="C1507" t="s">
        <v>368</v>
      </c>
      <c r="D1507">
        <v>1</v>
      </c>
    </row>
    <row r="1508" spans="1:4">
      <c r="A1508" t="s">
        <v>356</v>
      </c>
      <c r="B1508">
        <v>1943</v>
      </c>
      <c r="C1508" t="s">
        <v>406</v>
      </c>
      <c r="D1508">
        <v>1</v>
      </c>
    </row>
    <row r="1509" spans="1:4">
      <c r="A1509" t="s">
        <v>356</v>
      </c>
      <c r="B1509">
        <v>1944</v>
      </c>
      <c r="C1509" t="s">
        <v>368</v>
      </c>
      <c r="D1509">
        <v>1</v>
      </c>
    </row>
    <row r="1510" spans="1:4">
      <c r="A1510" t="s">
        <v>356</v>
      </c>
      <c r="B1510">
        <v>1945</v>
      </c>
      <c r="C1510" t="s">
        <v>361</v>
      </c>
      <c r="D1510">
        <v>1</v>
      </c>
    </row>
    <row r="1511" spans="1:4">
      <c r="A1511" t="s">
        <v>356</v>
      </c>
      <c r="B1511">
        <v>1946</v>
      </c>
      <c r="C1511" t="s">
        <v>12</v>
      </c>
      <c r="D1511">
        <v>1</v>
      </c>
    </row>
    <row r="1512" spans="1:4">
      <c r="A1512" t="s">
        <v>356</v>
      </c>
      <c r="B1512">
        <v>1947</v>
      </c>
      <c r="C1512" t="s">
        <v>358</v>
      </c>
      <c r="D1512">
        <v>1</v>
      </c>
    </row>
    <row r="1513" spans="1:4">
      <c r="A1513" t="s">
        <v>356</v>
      </c>
      <c r="B1513">
        <v>1948</v>
      </c>
      <c r="C1513" t="s">
        <v>373</v>
      </c>
      <c r="D1513">
        <v>1</v>
      </c>
    </row>
    <row r="1514" spans="1:4">
      <c r="A1514" t="s">
        <v>356</v>
      </c>
      <c r="B1514">
        <v>1949</v>
      </c>
      <c r="C1514" t="s">
        <v>368</v>
      </c>
      <c r="D1514">
        <v>1</v>
      </c>
    </row>
    <row r="1515" spans="1:4">
      <c r="A1515" t="s">
        <v>356</v>
      </c>
      <c r="B1515">
        <v>1950</v>
      </c>
      <c r="C1515" t="s">
        <v>386</v>
      </c>
      <c r="D1515">
        <v>1</v>
      </c>
    </row>
    <row r="1516" spans="1:4">
      <c r="A1516" t="s">
        <v>356</v>
      </c>
      <c r="B1516">
        <v>1951</v>
      </c>
      <c r="C1516" t="s">
        <v>373</v>
      </c>
      <c r="D1516">
        <v>1</v>
      </c>
    </row>
    <row r="1517" spans="1:4">
      <c r="A1517" t="s">
        <v>356</v>
      </c>
      <c r="B1517">
        <v>1952</v>
      </c>
      <c r="C1517" t="s">
        <v>373</v>
      </c>
      <c r="D1517">
        <v>1</v>
      </c>
    </row>
    <row r="1518" spans="1:4">
      <c r="A1518" t="s">
        <v>356</v>
      </c>
      <c r="B1518">
        <v>1953</v>
      </c>
      <c r="C1518" t="s">
        <v>386</v>
      </c>
      <c r="D1518">
        <v>1</v>
      </c>
    </row>
    <row r="1519" spans="1:4">
      <c r="A1519" t="s">
        <v>356</v>
      </c>
      <c r="B1519">
        <v>1954</v>
      </c>
      <c r="C1519" t="s">
        <v>386</v>
      </c>
      <c r="D1519">
        <v>1</v>
      </c>
    </row>
    <row r="1520" spans="1:4">
      <c r="A1520" t="s">
        <v>356</v>
      </c>
      <c r="B1520">
        <v>1955</v>
      </c>
      <c r="C1520" t="s">
        <v>386</v>
      </c>
      <c r="D1520">
        <v>1</v>
      </c>
    </row>
    <row r="1521" spans="1:4">
      <c r="A1521" t="s">
        <v>356</v>
      </c>
      <c r="B1521">
        <v>1956</v>
      </c>
      <c r="C1521" t="s">
        <v>404</v>
      </c>
      <c r="D1521">
        <v>1</v>
      </c>
    </row>
    <row r="1522" spans="1:4">
      <c r="A1522" t="s">
        <v>356</v>
      </c>
      <c r="B1522">
        <v>1957</v>
      </c>
      <c r="C1522" t="s">
        <v>388</v>
      </c>
      <c r="D1522">
        <v>1</v>
      </c>
    </row>
    <row r="1523" spans="1:4">
      <c r="A1523" t="s">
        <v>356</v>
      </c>
      <c r="B1523">
        <v>1958</v>
      </c>
      <c r="C1523" t="s">
        <v>52</v>
      </c>
      <c r="D1523">
        <v>1</v>
      </c>
    </row>
    <row r="1524" spans="1:4">
      <c r="A1524" t="s">
        <v>356</v>
      </c>
      <c r="B1524">
        <v>1959</v>
      </c>
      <c r="C1524" t="s">
        <v>52</v>
      </c>
      <c r="D1524">
        <v>1</v>
      </c>
    </row>
    <row r="1525" spans="1:4">
      <c r="A1525" t="s">
        <v>356</v>
      </c>
      <c r="B1525">
        <v>1960</v>
      </c>
      <c r="C1525" t="s">
        <v>52</v>
      </c>
      <c r="D1525">
        <v>1</v>
      </c>
    </row>
    <row r="1526" spans="1:4">
      <c r="A1526" t="s">
        <v>356</v>
      </c>
      <c r="B1526">
        <v>1961</v>
      </c>
      <c r="C1526" t="s">
        <v>360</v>
      </c>
      <c r="D1526">
        <v>1</v>
      </c>
    </row>
    <row r="1527" spans="1:4">
      <c r="A1527" t="s">
        <v>356</v>
      </c>
      <c r="B1527">
        <v>1962</v>
      </c>
      <c r="C1527" t="s">
        <v>360</v>
      </c>
      <c r="D1527">
        <v>1</v>
      </c>
    </row>
    <row r="1528" spans="1:4">
      <c r="A1528" t="s">
        <v>356</v>
      </c>
      <c r="B1528">
        <v>1963</v>
      </c>
      <c r="C1528" t="s">
        <v>358</v>
      </c>
      <c r="D1528">
        <v>1</v>
      </c>
    </row>
    <row r="1529" spans="1:4">
      <c r="A1529" t="s">
        <v>356</v>
      </c>
      <c r="B1529">
        <v>1964</v>
      </c>
      <c r="C1529" t="s">
        <v>361</v>
      </c>
      <c r="D1529">
        <v>1</v>
      </c>
    </row>
    <row r="1530" spans="1:4">
      <c r="A1530" t="s">
        <v>356</v>
      </c>
      <c r="B1530">
        <v>1965</v>
      </c>
      <c r="C1530" t="s">
        <v>388</v>
      </c>
      <c r="D1530">
        <v>1</v>
      </c>
    </row>
    <row r="1531" spans="1:4">
      <c r="A1531" t="s">
        <v>356</v>
      </c>
      <c r="B1531">
        <v>1966</v>
      </c>
      <c r="C1531" t="s">
        <v>388</v>
      </c>
      <c r="D1531">
        <v>1</v>
      </c>
    </row>
    <row r="1532" spans="1:4">
      <c r="A1532" t="s">
        <v>356</v>
      </c>
      <c r="B1532">
        <v>1967</v>
      </c>
      <c r="C1532" t="s">
        <v>388</v>
      </c>
      <c r="D1532">
        <v>1</v>
      </c>
    </row>
    <row r="1533" spans="1:4">
      <c r="A1533" t="s">
        <v>356</v>
      </c>
      <c r="B1533">
        <v>1968</v>
      </c>
      <c r="C1533" t="s">
        <v>388</v>
      </c>
      <c r="D1533">
        <v>1</v>
      </c>
    </row>
    <row r="1534" spans="1:4">
      <c r="A1534" t="s">
        <v>356</v>
      </c>
      <c r="B1534">
        <v>1969</v>
      </c>
      <c r="C1534" t="s">
        <v>388</v>
      </c>
      <c r="D1534">
        <v>1</v>
      </c>
    </row>
    <row r="1535" spans="1:4">
      <c r="A1535" t="s">
        <v>356</v>
      </c>
      <c r="B1535">
        <v>1970</v>
      </c>
      <c r="C1535" t="s">
        <v>388</v>
      </c>
      <c r="D1535">
        <v>1</v>
      </c>
    </row>
    <row r="1536" spans="1:4">
      <c r="A1536" t="s">
        <v>356</v>
      </c>
      <c r="B1536">
        <v>1971</v>
      </c>
      <c r="C1536" t="s">
        <v>388</v>
      </c>
      <c r="D1536">
        <v>1</v>
      </c>
    </row>
    <row r="1537" spans="1:4">
      <c r="A1537" t="s">
        <v>356</v>
      </c>
      <c r="B1537">
        <v>1972</v>
      </c>
      <c r="C1537" t="s">
        <v>388</v>
      </c>
      <c r="D1537">
        <v>1</v>
      </c>
    </row>
    <row r="1538" spans="1:4">
      <c r="A1538" t="s">
        <v>356</v>
      </c>
      <c r="B1538">
        <v>1973</v>
      </c>
      <c r="C1538" t="s">
        <v>388</v>
      </c>
      <c r="D1538">
        <v>1</v>
      </c>
    </row>
    <row r="1539" spans="1:4">
      <c r="A1539" t="s">
        <v>356</v>
      </c>
      <c r="B1539">
        <v>1974</v>
      </c>
      <c r="C1539" t="s">
        <v>388</v>
      </c>
      <c r="D1539">
        <v>1</v>
      </c>
    </row>
    <row r="1540" spans="1:4">
      <c r="A1540" t="s">
        <v>356</v>
      </c>
      <c r="B1540">
        <v>1975</v>
      </c>
      <c r="C1540" t="s">
        <v>360</v>
      </c>
      <c r="D1540">
        <v>1</v>
      </c>
    </row>
    <row r="1541" spans="1:4">
      <c r="A1541" t="s">
        <v>356</v>
      </c>
      <c r="B1541">
        <v>1976</v>
      </c>
      <c r="C1541" t="s">
        <v>364</v>
      </c>
      <c r="D1541">
        <v>1</v>
      </c>
    </row>
    <row r="1542" spans="1:4">
      <c r="A1542" t="s">
        <v>356</v>
      </c>
      <c r="B1542">
        <v>1977</v>
      </c>
      <c r="C1542" t="s">
        <v>358</v>
      </c>
      <c r="D1542">
        <v>1</v>
      </c>
    </row>
    <row r="1543" spans="1:4">
      <c r="A1543" t="s">
        <v>356</v>
      </c>
      <c r="B1543">
        <v>1978</v>
      </c>
      <c r="C1543" t="s">
        <v>370</v>
      </c>
      <c r="D1543">
        <v>1</v>
      </c>
    </row>
    <row r="1544" spans="1:4">
      <c r="A1544" t="s">
        <v>356</v>
      </c>
      <c r="B1544">
        <v>1979</v>
      </c>
      <c r="C1544" t="s">
        <v>388</v>
      </c>
      <c r="D1544">
        <v>1</v>
      </c>
    </row>
    <row r="1545" spans="1:4">
      <c r="A1545" t="s">
        <v>356</v>
      </c>
      <c r="B1545">
        <v>1980</v>
      </c>
      <c r="C1545" t="s">
        <v>388</v>
      </c>
      <c r="D1545">
        <v>1</v>
      </c>
    </row>
    <row r="1546" spans="1:4">
      <c r="A1546" t="s">
        <v>356</v>
      </c>
      <c r="B1546">
        <v>1981</v>
      </c>
      <c r="C1546" t="s">
        <v>388</v>
      </c>
      <c r="D1546">
        <v>1</v>
      </c>
    </row>
    <row r="1547" spans="1:4">
      <c r="A1547" t="s">
        <v>356</v>
      </c>
      <c r="B1547">
        <v>1982</v>
      </c>
      <c r="C1547" t="s">
        <v>388</v>
      </c>
      <c r="D1547">
        <v>1</v>
      </c>
    </row>
    <row r="1548" spans="1:4">
      <c r="A1548" t="s">
        <v>356</v>
      </c>
      <c r="B1548">
        <v>1983</v>
      </c>
      <c r="C1548" t="s">
        <v>384</v>
      </c>
      <c r="D1548">
        <v>1</v>
      </c>
    </row>
    <row r="1549" spans="1:4">
      <c r="A1549" t="s">
        <v>356</v>
      </c>
      <c r="B1549">
        <v>1984</v>
      </c>
      <c r="C1549" t="s">
        <v>362</v>
      </c>
      <c r="D1549">
        <v>1</v>
      </c>
    </row>
    <row r="1550" spans="1:4">
      <c r="A1550" t="s">
        <v>356</v>
      </c>
      <c r="B1550">
        <v>1985</v>
      </c>
      <c r="C1550" t="s">
        <v>361</v>
      </c>
      <c r="D1550">
        <v>1</v>
      </c>
    </row>
    <row r="1551" spans="1:4">
      <c r="A1551" t="s">
        <v>356</v>
      </c>
      <c r="B1551">
        <v>1986</v>
      </c>
      <c r="C1551" t="s">
        <v>367</v>
      </c>
      <c r="D1551">
        <v>1</v>
      </c>
    </row>
    <row r="1552" spans="1:4">
      <c r="A1552" t="s">
        <v>356</v>
      </c>
      <c r="B1552">
        <v>1987</v>
      </c>
      <c r="C1552" t="s">
        <v>390</v>
      </c>
      <c r="D1552">
        <v>1</v>
      </c>
    </row>
    <row r="1553" spans="1:4">
      <c r="A1553" t="s">
        <v>356</v>
      </c>
      <c r="B1553">
        <v>1988</v>
      </c>
      <c r="C1553" t="s">
        <v>364</v>
      </c>
      <c r="D1553">
        <v>1</v>
      </c>
    </row>
    <row r="1554" spans="1:4">
      <c r="A1554" t="s">
        <v>356</v>
      </c>
      <c r="B1554">
        <v>1989</v>
      </c>
      <c r="C1554" t="s">
        <v>360</v>
      </c>
      <c r="D1554">
        <v>1</v>
      </c>
    </row>
    <row r="1555" spans="1:4">
      <c r="A1555" t="s">
        <v>356</v>
      </c>
      <c r="B1555">
        <v>1990</v>
      </c>
      <c r="C1555" t="s">
        <v>367</v>
      </c>
      <c r="D1555">
        <v>1</v>
      </c>
    </row>
    <row r="1556" spans="1:4">
      <c r="A1556" t="s">
        <v>356</v>
      </c>
      <c r="B1556">
        <v>1991</v>
      </c>
      <c r="C1556" t="s">
        <v>360</v>
      </c>
      <c r="D1556">
        <v>1</v>
      </c>
    </row>
    <row r="1557" spans="1:4">
      <c r="A1557" t="s">
        <v>356</v>
      </c>
      <c r="B1557">
        <v>1992</v>
      </c>
      <c r="C1557" t="s">
        <v>390</v>
      </c>
      <c r="D1557">
        <v>1</v>
      </c>
    </row>
    <row r="1558" spans="1:4">
      <c r="A1558" t="s">
        <v>356</v>
      </c>
      <c r="B1558">
        <v>1993</v>
      </c>
      <c r="C1558" t="s">
        <v>357</v>
      </c>
      <c r="D1558">
        <v>1</v>
      </c>
    </row>
    <row r="1559" spans="1:4">
      <c r="A1559" t="s">
        <v>356</v>
      </c>
      <c r="B1559">
        <v>1994</v>
      </c>
      <c r="C1559" t="s">
        <v>357</v>
      </c>
      <c r="D1559">
        <v>1</v>
      </c>
    </row>
    <row r="1560" spans="1:4">
      <c r="A1560" t="s">
        <v>356</v>
      </c>
      <c r="B1560">
        <v>1995</v>
      </c>
      <c r="C1560" t="s">
        <v>384</v>
      </c>
      <c r="D1560">
        <v>1</v>
      </c>
    </row>
    <row r="1561" spans="1:4">
      <c r="A1561" t="s">
        <v>356</v>
      </c>
      <c r="B1561">
        <v>1996</v>
      </c>
      <c r="C1561" t="s">
        <v>357</v>
      </c>
      <c r="D1561">
        <v>1</v>
      </c>
    </row>
    <row r="1562" spans="1:4">
      <c r="A1562" t="s">
        <v>356</v>
      </c>
      <c r="B1562">
        <v>1997</v>
      </c>
      <c r="C1562" t="s">
        <v>390</v>
      </c>
      <c r="D1562">
        <v>1</v>
      </c>
    </row>
    <row r="1563" spans="1:4">
      <c r="A1563" t="s">
        <v>356</v>
      </c>
      <c r="B1563">
        <v>1998</v>
      </c>
      <c r="C1563" t="s">
        <v>360</v>
      </c>
      <c r="D1563">
        <v>1</v>
      </c>
    </row>
    <row r="1564" spans="1:4">
      <c r="A1564" t="s">
        <v>356</v>
      </c>
      <c r="B1564">
        <v>1999</v>
      </c>
      <c r="C1564" t="s">
        <v>367</v>
      </c>
      <c r="D1564">
        <v>1</v>
      </c>
    </row>
    <row r="1565" spans="1:4">
      <c r="A1565" t="s">
        <v>356</v>
      </c>
      <c r="B1565">
        <v>2000</v>
      </c>
      <c r="C1565" t="s">
        <v>360</v>
      </c>
      <c r="D1565">
        <v>1</v>
      </c>
    </row>
    <row r="1566" spans="1:4">
      <c r="A1566" t="s">
        <v>356</v>
      </c>
      <c r="B1566">
        <v>2001</v>
      </c>
      <c r="C1566" t="s">
        <v>390</v>
      </c>
      <c r="D1566">
        <v>1</v>
      </c>
    </row>
    <row r="1567" spans="1:4">
      <c r="A1567" t="s">
        <v>356</v>
      </c>
      <c r="B1567">
        <v>2002</v>
      </c>
      <c r="C1567" t="s">
        <v>362</v>
      </c>
      <c r="D1567">
        <v>1</v>
      </c>
    </row>
    <row r="1568" spans="1:4">
      <c r="A1568" t="s">
        <v>356</v>
      </c>
      <c r="B1568">
        <v>2003</v>
      </c>
      <c r="C1568" t="s">
        <v>370</v>
      </c>
      <c r="D1568">
        <v>1</v>
      </c>
    </row>
    <row r="1569" spans="1:4">
      <c r="A1569" t="s">
        <v>356</v>
      </c>
      <c r="B1569">
        <v>2004</v>
      </c>
      <c r="C1569" t="s">
        <v>363</v>
      </c>
      <c r="D1569">
        <v>1</v>
      </c>
    </row>
    <row r="1570" spans="1:4">
      <c r="A1570" t="s">
        <v>356</v>
      </c>
      <c r="B1570">
        <v>2005</v>
      </c>
      <c r="C1570" t="s">
        <v>358</v>
      </c>
      <c r="D1570">
        <v>1</v>
      </c>
    </row>
    <row r="1571" spans="1:4">
      <c r="A1571" t="s">
        <v>356</v>
      </c>
      <c r="B1571">
        <v>2006</v>
      </c>
      <c r="C1571" t="s">
        <v>358</v>
      </c>
      <c r="D1571">
        <v>1</v>
      </c>
    </row>
    <row r="1572" spans="1:4">
      <c r="A1572" t="s">
        <v>356</v>
      </c>
      <c r="B1572">
        <v>2007</v>
      </c>
      <c r="C1572" t="s">
        <v>360</v>
      </c>
      <c r="D1572">
        <v>1</v>
      </c>
    </row>
    <row r="1573" spans="1:4">
      <c r="A1573" t="s">
        <v>356</v>
      </c>
      <c r="B1573">
        <v>2008</v>
      </c>
      <c r="C1573" t="s">
        <v>358</v>
      </c>
      <c r="D1573">
        <v>1</v>
      </c>
    </row>
    <row r="1574" spans="1:4">
      <c r="A1574" t="s">
        <v>356</v>
      </c>
      <c r="B1574">
        <v>2009</v>
      </c>
      <c r="C1574" t="s">
        <v>358</v>
      </c>
      <c r="D1574">
        <v>1</v>
      </c>
    </row>
    <row r="1575" spans="1:4">
      <c r="A1575" t="s">
        <v>356</v>
      </c>
      <c r="B1575">
        <v>2010</v>
      </c>
      <c r="C1575" t="s">
        <v>10</v>
      </c>
      <c r="D1575">
        <v>1</v>
      </c>
    </row>
    <row r="1576" spans="1:4">
      <c r="A1576" t="s">
        <v>356</v>
      </c>
      <c r="B1576">
        <v>2011</v>
      </c>
      <c r="C1576" t="s">
        <v>358</v>
      </c>
      <c r="D1576">
        <v>1</v>
      </c>
    </row>
    <row r="1577" spans="1:4">
      <c r="A1577" t="s">
        <v>356</v>
      </c>
      <c r="B1577">
        <v>2012</v>
      </c>
      <c r="C1577" t="s">
        <v>358</v>
      </c>
      <c r="D1577">
        <v>1</v>
      </c>
    </row>
    <row r="1578" spans="1:4">
      <c r="A1578" t="s">
        <v>356</v>
      </c>
      <c r="B1578">
        <v>2013</v>
      </c>
      <c r="C1578" t="s">
        <v>360</v>
      </c>
      <c r="D1578">
        <v>1</v>
      </c>
    </row>
    <row r="1579" spans="1:4">
      <c r="A1579" t="s">
        <v>356</v>
      </c>
      <c r="B1579">
        <v>2014</v>
      </c>
      <c r="C1579" t="s">
        <v>358</v>
      </c>
      <c r="D1579">
        <v>1</v>
      </c>
    </row>
    <row r="1580" spans="1:4">
      <c r="A1580" t="s">
        <v>356</v>
      </c>
      <c r="B1580">
        <v>2015</v>
      </c>
      <c r="C1580" t="s">
        <v>384</v>
      </c>
      <c r="D1580">
        <v>1</v>
      </c>
    </row>
    <row r="1581" spans="1:4">
      <c r="A1581" t="s">
        <v>356</v>
      </c>
      <c r="B1581">
        <v>2016</v>
      </c>
      <c r="C1581" t="s">
        <v>366</v>
      </c>
      <c r="D1581">
        <v>1</v>
      </c>
    </row>
    <row r="1582" spans="1:4">
      <c r="A1582" t="s">
        <v>356</v>
      </c>
      <c r="B1582">
        <v>2017</v>
      </c>
      <c r="C1582" t="s">
        <v>370</v>
      </c>
      <c r="D1582">
        <v>1</v>
      </c>
    </row>
    <row r="1583" spans="1:4">
      <c r="A1583" t="s">
        <v>356</v>
      </c>
      <c r="B1583">
        <v>2018</v>
      </c>
      <c r="C1583" t="s">
        <v>358</v>
      </c>
      <c r="D1583">
        <v>1</v>
      </c>
    </row>
    <row r="1584" spans="1:4">
      <c r="A1584" t="s">
        <v>356</v>
      </c>
      <c r="B1584">
        <v>2019</v>
      </c>
      <c r="C1584" t="s">
        <v>358</v>
      </c>
      <c r="D1584">
        <v>1</v>
      </c>
    </row>
    <row r="1585" spans="1:4">
      <c r="A1585" t="s">
        <v>356</v>
      </c>
      <c r="B1585">
        <v>2020</v>
      </c>
      <c r="C1585" t="s">
        <v>360</v>
      </c>
      <c r="D1585">
        <v>1</v>
      </c>
    </row>
    <row r="1586" spans="1:4">
      <c r="A1586" t="s">
        <v>356</v>
      </c>
      <c r="B1586">
        <v>2021</v>
      </c>
      <c r="C1586" t="s">
        <v>358</v>
      </c>
      <c r="D1586">
        <v>1</v>
      </c>
    </row>
    <row r="1587" spans="1:4">
      <c r="A1587" t="s">
        <v>356</v>
      </c>
      <c r="B1587">
        <v>2022</v>
      </c>
      <c r="C1587" t="s">
        <v>384</v>
      </c>
      <c r="D1587">
        <v>1</v>
      </c>
    </row>
    <row r="1588" spans="1:4">
      <c r="A1588" t="s">
        <v>356</v>
      </c>
      <c r="B1588">
        <v>2023</v>
      </c>
      <c r="C1588" t="s">
        <v>403</v>
      </c>
      <c r="D1588">
        <v>1</v>
      </c>
    </row>
    <row r="1589" spans="1:4">
      <c r="A1589" t="s">
        <v>356</v>
      </c>
      <c r="B1589">
        <v>2024</v>
      </c>
      <c r="C1589" t="s">
        <v>386</v>
      </c>
      <c r="D1589">
        <v>1</v>
      </c>
    </row>
    <row r="1590" spans="1:4">
      <c r="A1590" t="s">
        <v>356</v>
      </c>
      <c r="B1590">
        <v>2025</v>
      </c>
      <c r="C1590" t="s">
        <v>407</v>
      </c>
      <c r="D1590">
        <v>1</v>
      </c>
    </row>
    <row r="1591" spans="1:4">
      <c r="A1591" t="s">
        <v>356</v>
      </c>
      <c r="B1591">
        <v>2026</v>
      </c>
      <c r="C1591" t="s">
        <v>359</v>
      </c>
      <c r="D1591">
        <v>1</v>
      </c>
    </row>
    <row r="1592" spans="1:4">
      <c r="A1592" t="s">
        <v>356</v>
      </c>
      <c r="B1592">
        <v>2027</v>
      </c>
      <c r="C1592" t="s">
        <v>363</v>
      </c>
      <c r="D1592">
        <v>1</v>
      </c>
    </row>
    <row r="1593" spans="1:4">
      <c r="A1593" t="s">
        <v>356</v>
      </c>
      <c r="B1593">
        <v>2028</v>
      </c>
      <c r="C1593" t="s">
        <v>357</v>
      </c>
      <c r="D1593">
        <v>1</v>
      </c>
    </row>
    <row r="1594" spans="1:4">
      <c r="A1594" t="s">
        <v>356</v>
      </c>
      <c r="B1594">
        <v>2029</v>
      </c>
      <c r="C1594" t="s">
        <v>359</v>
      </c>
      <c r="D1594">
        <v>1</v>
      </c>
    </row>
    <row r="1595" spans="1:4">
      <c r="A1595" t="s">
        <v>356</v>
      </c>
      <c r="B1595">
        <v>2030</v>
      </c>
      <c r="C1595" t="s">
        <v>366</v>
      </c>
      <c r="D1595">
        <v>1</v>
      </c>
    </row>
    <row r="1596" spans="1:4">
      <c r="A1596" t="s">
        <v>356</v>
      </c>
      <c r="B1596">
        <v>2031</v>
      </c>
      <c r="C1596" t="s">
        <v>52</v>
      </c>
      <c r="D1596">
        <v>1</v>
      </c>
    </row>
    <row r="1597" spans="1:4">
      <c r="A1597" t="s">
        <v>356</v>
      </c>
      <c r="B1597">
        <v>2032</v>
      </c>
      <c r="C1597" t="s">
        <v>6</v>
      </c>
      <c r="D1597">
        <v>1</v>
      </c>
    </row>
    <row r="1598" spans="1:4">
      <c r="A1598" t="s">
        <v>356</v>
      </c>
      <c r="B1598">
        <v>2033</v>
      </c>
      <c r="C1598" t="s">
        <v>386</v>
      </c>
      <c r="D1598">
        <v>1</v>
      </c>
    </row>
    <row r="1599" spans="1:4">
      <c r="A1599" t="s">
        <v>356</v>
      </c>
      <c r="B1599">
        <v>2034</v>
      </c>
      <c r="C1599" t="s">
        <v>384</v>
      </c>
      <c r="D1599">
        <v>1</v>
      </c>
    </row>
    <row r="1600" spans="1:4">
      <c r="A1600" t="s">
        <v>356</v>
      </c>
      <c r="B1600">
        <v>2035</v>
      </c>
      <c r="C1600" t="s">
        <v>52</v>
      </c>
      <c r="D1600">
        <v>1</v>
      </c>
    </row>
    <row r="1601" spans="1:4">
      <c r="A1601" t="s">
        <v>356</v>
      </c>
      <c r="B1601">
        <v>2036</v>
      </c>
      <c r="C1601" t="s">
        <v>358</v>
      </c>
      <c r="D1601">
        <v>1</v>
      </c>
    </row>
    <row r="1602" spans="1:4">
      <c r="A1602" t="s">
        <v>356</v>
      </c>
      <c r="B1602">
        <v>2037</v>
      </c>
      <c r="C1602" t="s">
        <v>358</v>
      </c>
      <c r="D1602">
        <v>1</v>
      </c>
    </row>
    <row r="1603" spans="1:4">
      <c r="A1603" t="s">
        <v>356</v>
      </c>
      <c r="B1603">
        <v>2038</v>
      </c>
      <c r="C1603" t="s">
        <v>370</v>
      </c>
      <c r="D1603">
        <v>1</v>
      </c>
    </row>
    <row r="1604" spans="1:4">
      <c r="A1604" t="s">
        <v>356</v>
      </c>
      <c r="B1604">
        <v>2039</v>
      </c>
      <c r="C1604" t="s">
        <v>401</v>
      </c>
      <c r="D1604">
        <v>1</v>
      </c>
    </row>
    <row r="1605" spans="1:4">
      <c r="A1605" t="s">
        <v>356</v>
      </c>
      <c r="B1605">
        <v>2040</v>
      </c>
      <c r="C1605" t="s">
        <v>52</v>
      </c>
      <c r="D1605">
        <v>1</v>
      </c>
    </row>
    <row r="1606" spans="1:4">
      <c r="A1606" t="s">
        <v>356</v>
      </c>
      <c r="B1606">
        <v>2041</v>
      </c>
      <c r="C1606" t="s">
        <v>372</v>
      </c>
      <c r="D1606">
        <v>1</v>
      </c>
    </row>
    <row r="1607" spans="1:4">
      <c r="A1607" t="s">
        <v>356</v>
      </c>
      <c r="B1607">
        <v>2042</v>
      </c>
      <c r="C1607" t="s">
        <v>52</v>
      </c>
      <c r="D1607">
        <v>1</v>
      </c>
    </row>
    <row r="1608" spans="1:4">
      <c r="A1608" t="s">
        <v>356</v>
      </c>
      <c r="B1608">
        <v>2043</v>
      </c>
      <c r="C1608" t="s">
        <v>52</v>
      </c>
      <c r="D1608">
        <v>1</v>
      </c>
    </row>
    <row r="1609" spans="1:4">
      <c r="A1609" t="s">
        <v>356</v>
      </c>
      <c r="B1609">
        <v>2044</v>
      </c>
      <c r="C1609" t="s">
        <v>358</v>
      </c>
      <c r="D1609">
        <v>1</v>
      </c>
    </row>
    <row r="1610" spans="1:4">
      <c r="A1610" t="s">
        <v>356</v>
      </c>
      <c r="B1610">
        <v>2045</v>
      </c>
      <c r="C1610" t="s">
        <v>373</v>
      </c>
      <c r="D1610">
        <v>1</v>
      </c>
    </row>
    <row r="1611" spans="1:4">
      <c r="A1611" t="s">
        <v>356</v>
      </c>
      <c r="B1611">
        <v>2046</v>
      </c>
      <c r="C1611" t="s">
        <v>359</v>
      </c>
      <c r="D1611">
        <v>1</v>
      </c>
    </row>
    <row r="1612" spans="1:4">
      <c r="A1612" t="s">
        <v>356</v>
      </c>
      <c r="B1612">
        <v>2047</v>
      </c>
      <c r="C1612" t="s">
        <v>358</v>
      </c>
      <c r="D1612">
        <v>1</v>
      </c>
    </row>
    <row r="1613" spans="1:4">
      <c r="A1613" t="s">
        <v>356</v>
      </c>
      <c r="B1613">
        <v>2048</v>
      </c>
      <c r="C1613" t="s">
        <v>370</v>
      </c>
      <c r="D1613">
        <v>1</v>
      </c>
    </row>
    <row r="1614" spans="1:4">
      <c r="A1614" t="s">
        <v>356</v>
      </c>
      <c r="B1614">
        <v>2049</v>
      </c>
      <c r="C1614" t="s">
        <v>361</v>
      </c>
      <c r="D1614">
        <v>1</v>
      </c>
    </row>
    <row r="1615" spans="1:4">
      <c r="A1615" t="s">
        <v>356</v>
      </c>
      <c r="B1615">
        <v>2050</v>
      </c>
      <c r="C1615" t="s">
        <v>370</v>
      </c>
      <c r="D1615">
        <v>1</v>
      </c>
    </row>
    <row r="1616" spans="1:4">
      <c r="A1616" t="s">
        <v>356</v>
      </c>
      <c r="B1616">
        <v>2051</v>
      </c>
      <c r="C1616" t="s">
        <v>386</v>
      </c>
      <c r="D1616">
        <v>1</v>
      </c>
    </row>
    <row r="1617" spans="1:4">
      <c r="A1617" t="s">
        <v>356</v>
      </c>
      <c r="B1617">
        <v>2052</v>
      </c>
      <c r="C1617" t="s">
        <v>362</v>
      </c>
      <c r="D1617">
        <v>1</v>
      </c>
    </row>
    <row r="1618" spans="1:4">
      <c r="A1618" t="s">
        <v>356</v>
      </c>
      <c r="B1618">
        <v>2053</v>
      </c>
      <c r="C1618" t="s">
        <v>358</v>
      </c>
      <c r="D1618">
        <v>1</v>
      </c>
    </row>
    <row r="1619" spans="1:4">
      <c r="A1619" t="s">
        <v>356</v>
      </c>
      <c r="B1619">
        <v>2054</v>
      </c>
      <c r="C1619" t="s">
        <v>52</v>
      </c>
      <c r="D1619">
        <v>1</v>
      </c>
    </row>
    <row r="1620" spans="1:4">
      <c r="A1620" t="s">
        <v>356</v>
      </c>
      <c r="B1620">
        <v>2055</v>
      </c>
      <c r="C1620" t="s">
        <v>372</v>
      </c>
      <c r="D1620">
        <v>1</v>
      </c>
    </row>
    <row r="1621" spans="1:4">
      <c r="A1621" t="s">
        <v>356</v>
      </c>
      <c r="B1621">
        <v>2056</v>
      </c>
      <c r="C1621" t="s">
        <v>358</v>
      </c>
      <c r="D1621">
        <v>1</v>
      </c>
    </row>
    <row r="1622" spans="1:4">
      <c r="A1622" t="s">
        <v>356</v>
      </c>
      <c r="B1622">
        <v>2057</v>
      </c>
      <c r="C1622" t="s">
        <v>358</v>
      </c>
      <c r="D1622">
        <v>1</v>
      </c>
    </row>
    <row r="1623" spans="1:4">
      <c r="A1623" t="s">
        <v>356</v>
      </c>
      <c r="B1623">
        <v>2058</v>
      </c>
      <c r="C1623" t="s">
        <v>360</v>
      </c>
      <c r="D1623">
        <v>1</v>
      </c>
    </row>
    <row r="1624" spans="1:4">
      <c r="A1624" t="s">
        <v>356</v>
      </c>
      <c r="B1624">
        <v>2059</v>
      </c>
      <c r="C1624" t="s">
        <v>390</v>
      </c>
      <c r="D1624">
        <v>1</v>
      </c>
    </row>
    <row r="1625" spans="1:4">
      <c r="A1625" t="s">
        <v>356</v>
      </c>
      <c r="B1625">
        <v>2060</v>
      </c>
      <c r="C1625" t="s">
        <v>10</v>
      </c>
      <c r="D1625">
        <v>1</v>
      </c>
    </row>
    <row r="1626" spans="1:4">
      <c r="A1626" t="s">
        <v>356</v>
      </c>
      <c r="B1626">
        <v>2061</v>
      </c>
      <c r="C1626" t="s">
        <v>358</v>
      </c>
      <c r="D1626">
        <v>1</v>
      </c>
    </row>
    <row r="1627" spans="1:4">
      <c r="A1627" t="s">
        <v>356</v>
      </c>
      <c r="B1627">
        <v>2062</v>
      </c>
      <c r="C1627" t="s">
        <v>366</v>
      </c>
      <c r="D1627">
        <v>1</v>
      </c>
    </row>
    <row r="1628" spans="1:4">
      <c r="A1628" t="s">
        <v>356</v>
      </c>
      <c r="B1628">
        <v>2063</v>
      </c>
      <c r="C1628" t="s">
        <v>372</v>
      </c>
      <c r="D1628">
        <v>1</v>
      </c>
    </row>
    <row r="1629" spans="1:4">
      <c r="A1629" t="s">
        <v>356</v>
      </c>
      <c r="B1629">
        <v>2064</v>
      </c>
      <c r="C1629" t="s">
        <v>370</v>
      </c>
      <c r="D1629">
        <v>1</v>
      </c>
    </row>
    <row r="1630" spans="1:4">
      <c r="A1630" t="s">
        <v>356</v>
      </c>
      <c r="B1630">
        <v>2065</v>
      </c>
      <c r="C1630" t="s">
        <v>363</v>
      </c>
      <c r="D1630">
        <v>1</v>
      </c>
    </row>
    <row r="1631" spans="1:4">
      <c r="A1631" t="s">
        <v>356</v>
      </c>
      <c r="B1631">
        <v>2066</v>
      </c>
      <c r="C1631" t="s">
        <v>370</v>
      </c>
      <c r="D1631">
        <v>1</v>
      </c>
    </row>
    <row r="1632" spans="1:4">
      <c r="A1632" t="s">
        <v>356</v>
      </c>
      <c r="B1632">
        <v>2067</v>
      </c>
      <c r="C1632" t="s">
        <v>367</v>
      </c>
      <c r="D1632">
        <v>1</v>
      </c>
    </row>
    <row r="1633" spans="1:4">
      <c r="A1633" t="s">
        <v>356</v>
      </c>
      <c r="B1633">
        <v>2068</v>
      </c>
      <c r="C1633" t="s">
        <v>366</v>
      </c>
      <c r="D1633">
        <v>1</v>
      </c>
    </row>
    <row r="1634" spans="1:4">
      <c r="A1634" t="s">
        <v>356</v>
      </c>
      <c r="B1634">
        <v>2069</v>
      </c>
      <c r="C1634" t="s">
        <v>362</v>
      </c>
      <c r="D1634">
        <v>1</v>
      </c>
    </row>
    <row r="1635" spans="1:4">
      <c r="A1635" t="s">
        <v>356</v>
      </c>
      <c r="B1635">
        <v>2070</v>
      </c>
      <c r="C1635" t="s">
        <v>362</v>
      </c>
      <c r="D1635">
        <v>1</v>
      </c>
    </row>
    <row r="1636" spans="1:4">
      <c r="A1636" t="s">
        <v>356</v>
      </c>
      <c r="B1636">
        <v>2071</v>
      </c>
      <c r="C1636" t="s">
        <v>372</v>
      </c>
      <c r="D1636">
        <v>1</v>
      </c>
    </row>
    <row r="1637" spans="1:4">
      <c r="A1637" t="s">
        <v>356</v>
      </c>
      <c r="B1637">
        <v>2072</v>
      </c>
      <c r="C1637" t="s">
        <v>358</v>
      </c>
      <c r="D1637">
        <v>1</v>
      </c>
    </row>
    <row r="1638" spans="1:4">
      <c r="A1638" t="s">
        <v>356</v>
      </c>
      <c r="B1638">
        <v>2073</v>
      </c>
      <c r="C1638" t="s">
        <v>358</v>
      </c>
      <c r="D1638">
        <v>1</v>
      </c>
    </row>
    <row r="1639" spans="1:4">
      <c r="A1639" t="s">
        <v>356</v>
      </c>
      <c r="B1639">
        <v>2074</v>
      </c>
      <c r="C1639" t="s">
        <v>370</v>
      </c>
      <c r="D1639">
        <v>1</v>
      </c>
    </row>
    <row r="1640" spans="1:4">
      <c r="A1640" t="s">
        <v>356</v>
      </c>
      <c r="B1640">
        <v>2075</v>
      </c>
      <c r="C1640" t="s">
        <v>358</v>
      </c>
      <c r="D1640">
        <v>1</v>
      </c>
    </row>
    <row r="1641" spans="1:4">
      <c r="A1641" t="s">
        <v>356</v>
      </c>
      <c r="B1641">
        <v>2076</v>
      </c>
      <c r="C1641" t="s">
        <v>367</v>
      </c>
      <c r="D1641">
        <v>1</v>
      </c>
    </row>
    <row r="1642" spans="1:4">
      <c r="A1642" t="s">
        <v>356</v>
      </c>
      <c r="B1642">
        <v>2077</v>
      </c>
      <c r="C1642" t="s">
        <v>369</v>
      </c>
      <c r="D1642">
        <v>1</v>
      </c>
    </row>
    <row r="1643" spans="1:4">
      <c r="A1643" t="s">
        <v>356</v>
      </c>
      <c r="B1643">
        <v>2078</v>
      </c>
      <c r="C1643" t="s">
        <v>360</v>
      </c>
      <c r="D1643">
        <v>1</v>
      </c>
    </row>
    <row r="1644" spans="1:4">
      <c r="A1644" t="s">
        <v>356</v>
      </c>
      <c r="B1644">
        <v>2079</v>
      </c>
      <c r="C1644" t="s">
        <v>372</v>
      </c>
      <c r="D1644">
        <v>1</v>
      </c>
    </row>
    <row r="1645" spans="1:4">
      <c r="A1645" t="s">
        <v>356</v>
      </c>
      <c r="B1645">
        <v>2080</v>
      </c>
      <c r="C1645" t="s">
        <v>370</v>
      </c>
      <c r="D1645">
        <v>1</v>
      </c>
    </row>
    <row r="1646" spans="1:4">
      <c r="A1646" t="s">
        <v>356</v>
      </c>
      <c r="B1646">
        <v>2081</v>
      </c>
      <c r="C1646" t="s">
        <v>362</v>
      </c>
      <c r="D1646">
        <v>1</v>
      </c>
    </row>
    <row r="1647" spans="1:4">
      <c r="A1647" t="s">
        <v>356</v>
      </c>
      <c r="B1647">
        <v>2082</v>
      </c>
      <c r="C1647" t="s">
        <v>398</v>
      </c>
      <c r="D1647">
        <v>1</v>
      </c>
    </row>
    <row r="1648" spans="1:4">
      <c r="A1648" t="s">
        <v>356</v>
      </c>
      <c r="B1648">
        <v>2083</v>
      </c>
      <c r="C1648" t="s">
        <v>364</v>
      </c>
      <c r="D1648">
        <v>1</v>
      </c>
    </row>
    <row r="1649" spans="1:4">
      <c r="A1649" t="s">
        <v>356</v>
      </c>
      <c r="B1649">
        <v>2084</v>
      </c>
      <c r="C1649" t="s">
        <v>362</v>
      </c>
      <c r="D1649">
        <v>1</v>
      </c>
    </row>
    <row r="1650" spans="1:4">
      <c r="A1650" t="s">
        <v>356</v>
      </c>
      <c r="B1650">
        <v>2085</v>
      </c>
      <c r="C1650" t="s">
        <v>358</v>
      </c>
      <c r="D1650">
        <v>1</v>
      </c>
    </row>
    <row r="1651" spans="1:4">
      <c r="A1651" t="s">
        <v>356</v>
      </c>
      <c r="B1651">
        <v>2086</v>
      </c>
      <c r="C1651" t="s">
        <v>358</v>
      </c>
      <c r="D1651">
        <v>1</v>
      </c>
    </row>
    <row r="1652" spans="1:4">
      <c r="A1652" t="s">
        <v>356</v>
      </c>
      <c r="B1652">
        <v>2087</v>
      </c>
      <c r="C1652" t="s">
        <v>366</v>
      </c>
      <c r="D1652">
        <v>1</v>
      </c>
    </row>
    <row r="1653" spans="1:4">
      <c r="A1653" t="s">
        <v>356</v>
      </c>
      <c r="B1653">
        <v>2088</v>
      </c>
      <c r="C1653" t="s">
        <v>357</v>
      </c>
      <c r="D1653">
        <v>1</v>
      </c>
    </row>
    <row r="1654" spans="1:4">
      <c r="A1654" t="s">
        <v>356</v>
      </c>
      <c r="B1654">
        <v>2089</v>
      </c>
      <c r="C1654" t="s">
        <v>358</v>
      </c>
      <c r="D1654">
        <v>1</v>
      </c>
    </row>
    <row r="1655" spans="1:4">
      <c r="A1655" t="s">
        <v>356</v>
      </c>
      <c r="B1655">
        <v>2090</v>
      </c>
      <c r="C1655" t="s">
        <v>358</v>
      </c>
      <c r="D1655">
        <v>1</v>
      </c>
    </row>
    <row r="1656" spans="1:4">
      <c r="A1656" t="s">
        <v>356</v>
      </c>
      <c r="B1656">
        <v>2091</v>
      </c>
      <c r="C1656" t="s">
        <v>360</v>
      </c>
      <c r="D1656">
        <v>1</v>
      </c>
    </row>
    <row r="1657" spans="1:4">
      <c r="A1657" t="s">
        <v>356</v>
      </c>
      <c r="B1657">
        <v>2092</v>
      </c>
      <c r="C1657" t="s">
        <v>388</v>
      </c>
      <c r="D1657">
        <v>1</v>
      </c>
    </row>
    <row r="1658" spans="1:4">
      <c r="A1658" t="s">
        <v>356</v>
      </c>
      <c r="B1658">
        <v>2093</v>
      </c>
      <c r="C1658" t="s">
        <v>358</v>
      </c>
      <c r="D1658">
        <v>1</v>
      </c>
    </row>
    <row r="1659" spans="1:4">
      <c r="A1659" t="s">
        <v>356</v>
      </c>
      <c r="B1659">
        <v>2094</v>
      </c>
      <c r="C1659" t="s">
        <v>366</v>
      </c>
      <c r="D1659">
        <v>1</v>
      </c>
    </row>
    <row r="1660" spans="1:4">
      <c r="A1660" t="s">
        <v>356</v>
      </c>
      <c r="B1660">
        <v>2095</v>
      </c>
      <c r="C1660" t="s">
        <v>358</v>
      </c>
      <c r="D1660">
        <v>1</v>
      </c>
    </row>
    <row r="1661" spans="1:4">
      <c r="A1661" t="s">
        <v>356</v>
      </c>
      <c r="B1661">
        <v>2096</v>
      </c>
      <c r="C1661" t="s">
        <v>361</v>
      </c>
      <c r="D1661">
        <v>1</v>
      </c>
    </row>
    <row r="1662" spans="1:4">
      <c r="A1662" t="s">
        <v>356</v>
      </c>
      <c r="B1662">
        <v>2097</v>
      </c>
      <c r="C1662" t="s">
        <v>358</v>
      </c>
      <c r="D1662">
        <v>1</v>
      </c>
    </row>
    <row r="1663" spans="1:4">
      <c r="A1663" t="s">
        <v>356</v>
      </c>
      <c r="B1663">
        <v>2098</v>
      </c>
      <c r="C1663" t="s">
        <v>358</v>
      </c>
      <c r="D1663">
        <v>1</v>
      </c>
    </row>
    <row r="1664" spans="1:4">
      <c r="A1664" t="s">
        <v>356</v>
      </c>
      <c r="B1664">
        <v>2099</v>
      </c>
      <c r="C1664" t="s">
        <v>358</v>
      </c>
      <c r="D1664">
        <v>1</v>
      </c>
    </row>
    <row r="1665" spans="1:4">
      <c r="A1665" t="s">
        <v>356</v>
      </c>
      <c r="B1665">
        <v>2100</v>
      </c>
      <c r="C1665" t="s">
        <v>366</v>
      </c>
      <c r="D1665">
        <v>1</v>
      </c>
    </row>
    <row r="1666" spans="1:4">
      <c r="A1666" t="s">
        <v>356</v>
      </c>
      <c r="B1666">
        <v>2101</v>
      </c>
      <c r="C1666" t="s">
        <v>360</v>
      </c>
      <c r="D1666">
        <v>1</v>
      </c>
    </row>
    <row r="1667" spans="1:4">
      <c r="A1667" t="s">
        <v>356</v>
      </c>
      <c r="B1667">
        <v>2102</v>
      </c>
      <c r="C1667" t="s">
        <v>52</v>
      </c>
      <c r="D1667">
        <v>1</v>
      </c>
    </row>
    <row r="1668" spans="1:4">
      <c r="A1668" t="s">
        <v>356</v>
      </c>
      <c r="B1668">
        <v>2103</v>
      </c>
      <c r="C1668" t="s">
        <v>358</v>
      </c>
      <c r="D1668">
        <v>1</v>
      </c>
    </row>
    <row r="1669" spans="1:4">
      <c r="A1669" t="s">
        <v>356</v>
      </c>
      <c r="B1669">
        <v>2104</v>
      </c>
      <c r="C1669" t="s">
        <v>359</v>
      </c>
      <c r="D1669">
        <v>1</v>
      </c>
    </row>
    <row r="1670" spans="1:4">
      <c r="A1670" t="s">
        <v>356</v>
      </c>
      <c r="B1670">
        <v>2105</v>
      </c>
      <c r="C1670" t="s">
        <v>363</v>
      </c>
      <c r="D1670">
        <v>1</v>
      </c>
    </row>
    <row r="1671" spans="1:4">
      <c r="A1671" t="s">
        <v>356</v>
      </c>
      <c r="B1671">
        <v>2106</v>
      </c>
      <c r="C1671" t="s">
        <v>387</v>
      </c>
      <c r="D1671">
        <v>1</v>
      </c>
    </row>
    <row r="1672" spans="1:4">
      <c r="A1672" t="s">
        <v>356</v>
      </c>
      <c r="B1672">
        <v>2107</v>
      </c>
      <c r="C1672" t="s">
        <v>363</v>
      </c>
      <c r="D1672">
        <v>1</v>
      </c>
    </row>
    <row r="1673" spans="1:4">
      <c r="A1673" t="s">
        <v>356</v>
      </c>
      <c r="B1673">
        <v>2108</v>
      </c>
      <c r="C1673" t="s">
        <v>360</v>
      </c>
      <c r="D1673">
        <v>1</v>
      </c>
    </row>
    <row r="1674" spans="1:4">
      <c r="A1674" t="s">
        <v>356</v>
      </c>
      <c r="B1674">
        <v>2109</v>
      </c>
      <c r="C1674" t="s">
        <v>359</v>
      </c>
      <c r="D1674">
        <v>1</v>
      </c>
    </row>
    <row r="1675" spans="1:4">
      <c r="A1675" t="s">
        <v>356</v>
      </c>
      <c r="B1675">
        <v>2110</v>
      </c>
      <c r="C1675" t="s">
        <v>363</v>
      </c>
      <c r="D1675">
        <v>1</v>
      </c>
    </row>
    <row r="1676" spans="1:4">
      <c r="A1676" t="s">
        <v>356</v>
      </c>
      <c r="B1676">
        <v>2111</v>
      </c>
      <c r="C1676" t="s">
        <v>359</v>
      </c>
      <c r="D1676">
        <v>1</v>
      </c>
    </row>
    <row r="1677" spans="1:4">
      <c r="A1677" t="s">
        <v>356</v>
      </c>
      <c r="B1677">
        <v>2112</v>
      </c>
      <c r="C1677" t="s">
        <v>370</v>
      </c>
      <c r="D1677">
        <v>1</v>
      </c>
    </row>
    <row r="1678" spans="1:4">
      <c r="A1678" t="s">
        <v>356</v>
      </c>
      <c r="B1678">
        <v>2113</v>
      </c>
      <c r="C1678" t="s">
        <v>390</v>
      </c>
      <c r="D1678">
        <v>1</v>
      </c>
    </row>
    <row r="1679" spans="1:4">
      <c r="A1679" t="s">
        <v>356</v>
      </c>
      <c r="B1679">
        <v>2114</v>
      </c>
      <c r="C1679" t="s">
        <v>386</v>
      </c>
      <c r="D1679">
        <v>1</v>
      </c>
    </row>
    <row r="1680" spans="1:4">
      <c r="A1680" t="s">
        <v>356</v>
      </c>
      <c r="B1680">
        <v>2115</v>
      </c>
      <c r="C1680" t="s">
        <v>360</v>
      </c>
      <c r="D1680">
        <v>1</v>
      </c>
    </row>
    <row r="1681" spans="1:4">
      <c r="A1681" t="s">
        <v>356</v>
      </c>
      <c r="B1681">
        <v>2116</v>
      </c>
      <c r="C1681" t="s">
        <v>358</v>
      </c>
      <c r="D1681">
        <v>1</v>
      </c>
    </row>
    <row r="1682" spans="1:4">
      <c r="A1682" t="s">
        <v>356</v>
      </c>
      <c r="B1682">
        <v>2117</v>
      </c>
      <c r="C1682" t="s">
        <v>369</v>
      </c>
      <c r="D1682">
        <v>1</v>
      </c>
    </row>
    <row r="1683" spans="1:4">
      <c r="A1683" t="s">
        <v>356</v>
      </c>
      <c r="B1683">
        <v>2118</v>
      </c>
      <c r="C1683" t="s">
        <v>360</v>
      </c>
      <c r="D1683">
        <v>1</v>
      </c>
    </row>
    <row r="1684" spans="1:4">
      <c r="A1684" t="s">
        <v>356</v>
      </c>
      <c r="B1684">
        <v>2119</v>
      </c>
      <c r="C1684" t="s">
        <v>385</v>
      </c>
      <c r="D1684">
        <v>1</v>
      </c>
    </row>
    <row r="1685" spans="1:4">
      <c r="A1685" t="s">
        <v>356</v>
      </c>
      <c r="B1685">
        <v>2120</v>
      </c>
      <c r="C1685" t="s">
        <v>360</v>
      </c>
      <c r="D1685">
        <v>1</v>
      </c>
    </row>
    <row r="1686" spans="1:4">
      <c r="A1686" t="s">
        <v>356</v>
      </c>
      <c r="B1686">
        <v>2121</v>
      </c>
      <c r="C1686" t="s">
        <v>358</v>
      </c>
      <c r="D1686">
        <v>1</v>
      </c>
    </row>
    <row r="1687" spans="1:4">
      <c r="A1687" t="s">
        <v>356</v>
      </c>
      <c r="B1687">
        <v>2122</v>
      </c>
      <c r="C1687" t="s">
        <v>358</v>
      </c>
      <c r="D1687">
        <v>1</v>
      </c>
    </row>
    <row r="1688" spans="1:4">
      <c r="A1688" t="s">
        <v>356</v>
      </c>
      <c r="B1688">
        <v>2123</v>
      </c>
      <c r="C1688" t="s">
        <v>358</v>
      </c>
      <c r="D1688">
        <v>1</v>
      </c>
    </row>
    <row r="1689" spans="1:4">
      <c r="A1689" t="s">
        <v>356</v>
      </c>
      <c r="B1689">
        <v>2124</v>
      </c>
      <c r="C1689" t="s">
        <v>357</v>
      </c>
      <c r="D1689">
        <v>1</v>
      </c>
    </row>
    <row r="1690" spans="1:4">
      <c r="A1690" t="s">
        <v>356</v>
      </c>
      <c r="B1690">
        <v>2125</v>
      </c>
      <c r="C1690" t="s">
        <v>368</v>
      </c>
      <c r="D1690">
        <v>1</v>
      </c>
    </row>
    <row r="1691" spans="1:4">
      <c r="A1691" t="s">
        <v>356</v>
      </c>
      <c r="B1691">
        <v>2126</v>
      </c>
      <c r="C1691" t="s">
        <v>358</v>
      </c>
      <c r="D1691">
        <v>1</v>
      </c>
    </row>
    <row r="1692" spans="1:4">
      <c r="A1692" t="s">
        <v>356</v>
      </c>
      <c r="B1692">
        <v>2127</v>
      </c>
      <c r="C1692" t="s">
        <v>367</v>
      </c>
      <c r="D1692">
        <v>1</v>
      </c>
    </row>
    <row r="1693" spans="1:4">
      <c r="A1693" t="s">
        <v>356</v>
      </c>
      <c r="B1693">
        <v>2128</v>
      </c>
      <c r="C1693" t="s">
        <v>358</v>
      </c>
      <c r="D1693">
        <v>1</v>
      </c>
    </row>
    <row r="1694" spans="1:4">
      <c r="A1694" t="s">
        <v>356</v>
      </c>
      <c r="B1694">
        <v>2129</v>
      </c>
      <c r="C1694" t="s">
        <v>406</v>
      </c>
      <c r="D1694">
        <v>1</v>
      </c>
    </row>
    <row r="1695" spans="1:4">
      <c r="A1695" t="s">
        <v>356</v>
      </c>
      <c r="B1695">
        <v>2130</v>
      </c>
      <c r="C1695" t="s">
        <v>358</v>
      </c>
      <c r="D1695">
        <v>1</v>
      </c>
    </row>
    <row r="1696" spans="1:4">
      <c r="A1696" t="s">
        <v>356</v>
      </c>
      <c r="B1696">
        <v>2131</v>
      </c>
      <c r="C1696" t="s">
        <v>398</v>
      </c>
      <c r="D1696">
        <v>1</v>
      </c>
    </row>
    <row r="1697" spans="1:4">
      <c r="A1697" t="s">
        <v>356</v>
      </c>
      <c r="B1697">
        <v>2132</v>
      </c>
      <c r="C1697" t="s">
        <v>367</v>
      </c>
      <c r="D1697">
        <v>1</v>
      </c>
    </row>
    <row r="1698" spans="1:4">
      <c r="A1698" t="s">
        <v>356</v>
      </c>
      <c r="B1698">
        <v>2133</v>
      </c>
      <c r="C1698" t="s">
        <v>360</v>
      </c>
      <c r="D1698">
        <v>1</v>
      </c>
    </row>
    <row r="1699" spans="1:4">
      <c r="A1699" t="s">
        <v>356</v>
      </c>
      <c r="B1699">
        <v>2134</v>
      </c>
      <c r="C1699" t="s">
        <v>357</v>
      </c>
      <c r="D1699">
        <v>1</v>
      </c>
    </row>
    <row r="1700" spans="1:4">
      <c r="A1700" t="s">
        <v>356</v>
      </c>
      <c r="B1700">
        <v>2135</v>
      </c>
      <c r="C1700" t="s">
        <v>398</v>
      </c>
      <c r="D1700">
        <v>1</v>
      </c>
    </row>
    <row r="1701" spans="1:4">
      <c r="A1701" t="s">
        <v>356</v>
      </c>
      <c r="B1701">
        <v>2136</v>
      </c>
      <c r="C1701" t="s">
        <v>390</v>
      </c>
      <c r="D1701">
        <v>1</v>
      </c>
    </row>
    <row r="1702" spans="1:4">
      <c r="A1702" t="s">
        <v>356</v>
      </c>
      <c r="B1702">
        <v>2137</v>
      </c>
      <c r="C1702" t="s">
        <v>385</v>
      </c>
      <c r="D1702">
        <v>1</v>
      </c>
    </row>
    <row r="1703" spans="1:4">
      <c r="A1703" t="s">
        <v>356</v>
      </c>
      <c r="B1703">
        <v>2138</v>
      </c>
      <c r="C1703" t="s">
        <v>358</v>
      </c>
      <c r="D1703">
        <v>1</v>
      </c>
    </row>
    <row r="1704" spans="1:4">
      <c r="A1704" t="s">
        <v>356</v>
      </c>
      <c r="B1704">
        <v>2139</v>
      </c>
      <c r="C1704" t="s">
        <v>373</v>
      </c>
      <c r="D1704">
        <v>1</v>
      </c>
    </row>
    <row r="1705" spans="1:4">
      <c r="A1705" t="s">
        <v>356</v>
      </c>
      <c r="B1705">
        <v>2140</v>
      </c>
      <c r="C1705" t="s">
        <v>361</v>
      </c>
      <c r="D1705">
        <v>1</v>
      </c>
    </row>
    <row r="1706" spans="1:4">
      <c r="A1706" t="s">
        <v>356</v>
      </c>
      <c r="B1706">
        <v>2141</v>
      </c>
      <c r="C1706" t="s">
        <v>367</v>
      </c>
      <c r="D1706">
        <v>1</v>
      </c>
    </row>
    <row r="1707" spans="1:4">
      <c r="A1707" t="s">
        <v>356</v>
      </c>
      <c r="B1707">
        <v>2142</v>
      </c>
      <c r="C1707" t="s">
        <v>366</v>
      </c>
      <c r="D1707">
        <v>1</v>
      </c>
    </row>
    <row r="1708" spans="1:4">
      <c r="A1708" t="s">
        <v>356</v>
      </c>
      <c r="B1708">
        <v>2143</v>
      </c>
      <c r="C1708" t="s">
        <v>369</v>
      </c>
      <c r="D1708">
        <v>1</v>
      </c>
    </row>
    <row r="1709" spans="1:4">
      <c r="A1709" t="s">
        <v>356</v>
      </c>
      <c r="B1709">
        <v>2144</v>
      </c>
      <c r="C1709" t="s">
        <v>360</v>
      </c>
      <c r="D1709">
        <v>1</v>
      </c>
    </row>
    <row r="1710" spans="1:4">
      <c r="A1710" t="s">
        <v>356</v>
      </c>
      <c r="B1710">
        <v>2145</v>
      </c>
      <c r="C1710" t="s">
        <v>52</v>
      </c>
      <c r="D1710">
        <v>1</v>
      </c>
    </row>
    <row r="1711" spans="1:4">
      <c r="A1711" t="s">
        <v>356</v>
      </c>
      <c r="B1711">
        <v>2146</v>
      </c>
      <c r="C1711" t="s">
        <v>370</v>
      </c>
      <c r="D1711">
        <v>1</v>
      </c>
    </row>
    <row r="1712" spans="1:4">
      <c r="A1712" t="s">
        <v>356</v>
      </c>
      <c r="B1712">
        <v>2147</v>
      </c>
      <c r="C1712" t="s">
        <v>370</v>
      </c>
      <c r="D1712">
        <v>1</v>
      </c>
    </row>
    <row r="1713" spans="1:4">
      <c r="A1713" t="s">
        <v>356</v>
      </c>
      <c r="B1713">
        <v>2148</v>
      </c>
      <c r="C1713" t="s">
        <v>370</v>
      </c>
      <c r="D1713">
        <v>1</v>
      </c>
    </row>
    <row r="1714" spans="1:4">
      <c r="A1714" t="s">
        <v>356</v>
      </c>
      <c r="B1714">
        <v>2149</v>
      </c>
      <c r="C1714" t="s">
        <v>370</v>
      </c>
      <c r="D1714">
        <v>1</v>
      </c>
    </row>
    <row r="1715" spans="1:4">
      <c r="A1715" t="s">
        <v>356</v>
      </c>
      <c r="B1715">
        <v>2150</v>
      </c>
      <c r="C1715" t="s">
        <v>370</v>
      </c>
      <c r="D1715">
        <v>1</v>
      </c>
    </row>
    <row r="1716" spans="1:4">
      <c r="A1716" t="s">
        <v>356</v>
      </c>
      <c r="B1716">
        <v>2151</v>
      </c>
      <c r="C1716" t="s">
        <v>373</v>
      </c>
      <c r="D1716">
        <v>1</v>
      </c>
    </row>
    <row r="1717" spans="1:4">
      <c r="A1717" t="s">
        <v>356</v>
      </c>
      <c r="B1717">
        <v>2152</v>
      </c>
      <c r="C1717" t="s">
        <v>373</v>
      </c>
      <c r="D1717">
        <v>1</v>
      </c>
    </row>
    <row r="1718" spans="1:4">
      <c r="A1718" t="s">
        <v>356</v>
      </c>
      <c r="B1718">
        <v>2153</v>
      </c>
      <c r="C1718" t="s">
        <v>370</v>
      </c>
      <c r="D1718">
        <v>1</v>
      </c>
    </row>
    <row r="1719" spans="1:4">
      <c r="A1719" t="s">
        <v>356</v>
      </c>
      <c r="B1719">
        <v>2154</v>
      </c>
      <c r="C1719" t="s">
        <v>359</v>
      </c>
      <c r="D1719">
        <v>1</v>
      </c>
    </row>
    <row r="1720" spans="1:4">
      <c r="A1720" t="s">
        <v>356</v>
      </c>
      <c r="B1720">
        <v>2155</v>
      </c>
      <c r="C1720" t="s">
        <v>10</v>
      </c>
      <c r="D1720">
        <v>1</v>
      </c>
    </row>
    <row r="1721" spans="1:4">
      <c r="A1721" t="s">
        <v>356</v>
      </c>
      <c r="B1721">
        <v>2156</v>
      </c>
      <c r="C1721" t="s">
        <v>370</v>
      </c>
      <c r="D1721">
        <v>1</v>
      </c>
    </row>
    <row r="1722" spans="1:4">
      <c r="A1722" t="s">
        <v>356</v>
      </c>
      <c r="B1722">
        <v>2157</v>
      </c>
      <c r="C1722" t="s">
        <v>52</v>
      </c>
      <c r="D1722">
        <v>1</v>
      </c>
    </row>
    <row r="1723" spans="1:4">
      <c r="A1723" t="s">
        <v>356</v>
      </c>
      <c r="B1723">
        <v>2158</v>
      </c>
      <c r="C1723" t="s">
        <v>370</v>
      </c>
      <c r="D1723">
        <v>1</v>
      </c>
    </row>
    <row r="1724" spans="1:4">
      <c r="A1724" t="s">
        <v>356</v>
      </c>
      <c r="B1724">
        <v>2159</v>
      </c>
      <c r="C1724" t="s">
        <v>373</v>
      </c>
      <c r="D1724">
        <v>1</v>
      </c>
    </row>
    <row r="1725" spans="1:4">
      <c r="A1725" t="s">
        <v>356</v>
      </c>
      <c r="B1725">
        <v>2160</v>
      </c>
      <c r="C1725" t="s">
        <v>359</v>
      </c>
      <c r="D1725">
        <v>1</v>
      </c>
    </row>
    <row r="1726" spans="1:4">
      <c r="A1726" t="s">
        <v>356</v>
      </c>
      <c r="B1726">
        <v>2161</v>
      </c>
      <c r="C1726" t="s">
        <v>363</v>
      </c>
      <c r="D1726">
        <v>1</v>
      </c>
    </row>
    <row r="1727" spans="1:4">
      <c r="A1727" t="s">
        <v>356</v>
      </c>
      <c r="B1727">
        <v>2162</v>
      </c>
      <c r="C1727" t="s">
        <v>358</v>
      </c>
      <c r="D1727">
        <v>1</v>
      </c>
    </row>
    <row r="1728" spans="1:4">
      <c r="A1728" t="s">
        <v>356</v>
      </c>
      <c r="B1728">
        <v>2163</v>
      </c>
      <c r="C1728" t="s">
        <v>52</v>
      </c>
      <c r="D1728">
        <v>1</v>
      </c>
    </row>
    <row r="1729" spans="1:4">
      <c r="A1729" t="s">
        <v>356</v>
      </c>
      <c r="B1729">
        <v>2164</v>
      </c>
      <c r="C1729" t="s">
        <v>382</v>
      </c>
      <c r="D1729">
        <v>1</v>
      </c>
    </row>
    <row r="1730" spans="1:4">
      <c r="A1730" t="s">
        <v>356</v>
      </c>
      <c r="B1730">
        <v>2165</v>
      </c>
      <c r="C1730" t="s">
        <v>52</v>
      </c>
      <c r="D1730">
        <v>1</v>
      </c>
    </row>
    <row r="1731" spans="1:4">
      <c r="A1731" t="s">
        <v>356</v>
      </c>
      <c r="B1731">
        <v>2166</v>
      </c>
      <c r="C1731" t="s">
        <v>399</v>
      </c>
      <c r="D1731">
        <v>1</v>
      </c>
    </row>
    <row r="1732" spans="1:4">
      <c r="A1732" t="s">
        <v>356</v>
      </c>
      <c r="B1732">
        <v>2167</v>
      </c>
      <c r="C1732" t="s">
        <v>360</v>
      </c>
      <c r="D1732">
        <v>1</v>
      </c>
    </row>
    <row r="1733" spans="1:4">
      <c r="A1733" t="s">
        <v>356</v>
      </c>
      <c r="B1733">
        <v>2168</v>
      </c>
      <c r="C1733" t="s">
        <v>363</v>
      </c>
      <c r="D1733">
        <v>1</v>
      </c>
    </row>
    <row r="1734" spans="1:4">
      <c r="A1734" t="s">
        <v>356</v>
      </c>
      <c r="B1734">
        <v>2169</v>
      </c>
      <c r="C1734" t="s">
        <v>366</v>
      </c>
      <c r="D1734">
        <v>1</v>
      </c>
    </row>
    <row r="1735" spans="1:4">
      <c r="A1735" t="s">
        <v>356</v>
      </c>
      <c r="B1735">
        <v>2170</v>
      </c>
      <c r="C1735" t="s">
        <v>358</v>
      </c>
      <c r="D1735">
        <v>1</v>
      </c>
    </row>
    <row r="1736" spans="1:4">
      <c r="A1736" t="s">
        <v>356</v>
      </c>
      <c r="B1736">
        <v>2171</v>
      </c>
      <c r="C1736" t="s">
        <v>363</v>
      </c>
      <c r="D1736">
        <v>1</v>
      </c>
    </row>
    <row r="1737" spans="1:4">
      <c r="A1737" t="s">
        <v>356</v>
      </c>
      <c r="B1737">
        <v>2172</v>
      </c>
      <c r="C1737" t="s">
        <v>358</v>
      </c>
      <c r="D1737">
        <v>1</v>
      </c>
    </row>
    <row r="1738" spans="1:4">
      <c r="A1738" t="s">
        <v>356</v>
      </c>
      <c r="B1738">
        <v>2173</v>
      </c>
      <c r="C1738" t="s">
        <v>372</v>
      </c>
      <c r="D1738">
        <v>1</v>
      </c>
    </row>
    <row r="1739" spans="1:4">
      <c r="A1739" t="s">
        <v>356</v>
      </c>
      <c r="B1739">
        <v>2174</v>
      </c>
      <c r="C1739" t="s">
        <v>390</v>
      </c>
      <c r="D1739">
        <v>1</v>
      </c>
    </row>
    <row r="1740" spans="1:4">
      <c r="A1740" t="s">
        <v>356</v>
      </c>
      <c r="B1740">
        <v>2175</v>
      </c>
      <c r="C1740" t="s">
        <v>359</v>
      </c>
      <c r="D1740">
        <v>1</v>
      </c>
    </row>
    <row r="1741" spans="1:4">
      <c r="A1741" t="s">
        <v>356</v>
      </c>
      <c r="B1741">
        <v>2176</v>
      </c>
      <c r="C1741" t="s">
        <v>358</v>
      </c>
      <c r="D1741">
        <v>1</v>
      </c>
    </row>
    <row r="1742" spans="1:4">
      <c r="A1742" t="s">
        <v>356</v>
      </c>
      <c r="B1742">
        <v>2177</v>
      </c>
      <c r="C1742" t="s">
        <v>52</v>
      </c>
      <c r="D1742">
        <v>1</v>
      </c>
    </row>
    <row r="1743" spans="1:4">
      <c r="A1743" t="s">
        <v>356</v>
      </c>
      <c r="B1743">
        <v>2178</v>
      </c>
      <c r="C1743" t="s">
        <v>358</v>
      </c>
      <c r="D1743">
        <v>1</v>
      </c>
    </row>
    <row r="1744" spans="1:4">
      <c r="A1744" t="s">
        <v>356</v>
      </c>
      <c r="B1744">
        <v>2179</v>
      </c>
      <c r="C1744" t="s">
        <v>370</v>
      </c>
      <c r="D1744">
        <v>1</v>
      </c>
    </row>
    <row r="1745" spans="1:4">
      <c r="A1745" t="s">
        <v>356</v>
      </c>
      <c r="B1745">
        <v>2180</v>
      </c>
      <c r="C1745" t="s">
        <v>360</v>
      </c>
      <c r="D1745">
        <v>1</v>
      </c>
    </row>
    <row r="1746" spans="1:4">
      <c r="A1746" t="s">
        <v>356</v>
      </c>
      <c r="B1746">
        <v>2181</v>
      </c>
      <c r="C1746" t="s">
        <v>358</v>
      </c>
      <c r="D1746">
        <v>1</v>
      </c>
    </row>
    <row r="1747" spans="1:4">
      <c r="A1747" t="s">
        <v>356</v>
      </c>
      <c r="B1747">
        <v>2182</v>
      </c>
      <c r="C1747" t="s">
        <v>363</v>
      </c>
      <c r="D1747">
        <v>1</v>
      </c>
    </row>
    <row r="1748" spans="1:4">
      <c r="A1748" t="s">
        <v>356</v>
      </c>
      <c r="B1748">
        <v>2183</v>
      </c>
      <c r="C1748" t="s">
        <v>385</v>
      </c>
      <c r="D1748">
        <v>1</v>
      </c>
    </row>
    <row r="1749" spans="1:4">
      <c r="A1749" t="s">
        <v>356</v>
      </c>
      <c r="B1749">
        <v>2184</v>
      </c>
      <c r="C1749" t="s">
        <v>367</v>
      </c>
      <c r="D1749">
        <v>1</v>
      </c>
    </row>
    <row r="1750" spans="1:4">
      <c r="A1750" t="s">
        <v>356</v>
      </c>
      <c r="B1750">
        <v>2185</v>
      </c>
      <c r="C1750" t="s">
        <v>360</v>
      </c>
      <c r="D1750">
        <v>1</v>
      </c>
    </row>
    <row r="1751" spans="1:4">
      <c r="A1751" t="s">
        <v>356</v>
      </c>
      <c r="B1751">
        <v>2186</v>
      </c>
      <c r="C1751" t="s">
        <v>361</v>
      </c>
      <c r="D1751">
        <v>1</v>
      </c>
    </row>
    <row r="1752" spans="1:4">
      <c r="A1752" t="s">
        <v>356</v>
      </c>
      <c r="B1752">
        <v>2187</v>
      </c>
      <c r="C1752" t="s">
        <v>361</v>
      </c>
      <c r="D1752">
        <v>1</v>
      </c>
    </row>
    <row r="1753" spans="1:4">
      <c r="A1753" t="s">
        <v>356</v>
      </c>
      <c r="B1753">
        <v>2188</v>
      </c>
      <c r="C1753" t="s">
        <v>358</v>
      </c>
      <c r="D1753">
        <v>1</v>
      </c>
    </row>
    <row r="1754" spans="1:4">
      <c r="A1754" t="s">
        <v>356</v>
      </c>
      <c r="B1754">
        <v>2189</v>
      </c>
      <c r="C1754" t="s">
        <v>360</v>
      </c>
      <c r="D1754">
        <v>1</v>
      </c>
    </row>
    <row r="1755" spans="1:4">
      <c r="A1755" t="s">
        <v>356</v>
      </c>
      <c r="B1755">
        <v>2190</v>
      </c>
      <c r="C1755" t="s">
        <v>52</v>
      </c>
      <c r="D1755">
        <v>1</v>
      </c>
    </row>
    <row r="1756" spans="1:4">
      <c r="A1756" t="s">
        <v>356</v>
      </c>
      <c r="B1756">
        <v>2191</v>
      </c>
      <c r="C1756" t="s">
        <v>358</v>
      </c>
      <c r="D1756">
        <v>1</v>
      </c>
    </row>
    <row r="1757" spans="1:4">
      <c r="A1757" t="s">
        <v>356</v>
      </c>
      <c r="B1757">
        <v>2192</v>
      </c>
      <c r="C1757" t="s">
        <v>366</v>
      </c>
      <c r="D1757">
        <v>1</v>
      </c>
    </row>
    <row r="1758" spans="1:4">
      <c r="A1758" t="s">
        <v>356</v>
      </c>
      <c r="B1758">
        <v>2193</v>
      </c>
      <c r="C1758" t="s">
        <v>358</v>
      </c>
      <c r="D1758">
        <v>1</v>
      </c>
    </row>
    <row r="1759" spans="1:4">
      <c r="A1759" t="s">
        <v>356</v>
      </c>
      <c r="B1759">
        <v>2194</v>
      </c>
      <c r="C1759" t="s">
        <v>367</v>
      </c>
      <c r="D1759">
        <v>1</v>
      </c>
    </row>
    <row r="1760" spans="1:4">
      <c r="A1760" t="s">
        <v>356</v>
      </c>
      <c r="B1760">
        <v>2195</v>
      </c>
      <c r="C1760" t="s">
        <v>366</v>
      </c>
      <c r="D1760">
        <v>1</v>
      </c>
    </row>
    <row r="1761" spans="1:4">
      <c r="A1761" t="s">
        <v>356</v>
      </c>
      <c r="B1761">
        <v>2196</v>
      </c>
      <c r="C1761" t="s">
        <v>360</v>
      </c>
      <c r="D1761">
        <v>1</v>
      </c>
    </row>
    <row r="1762" spans="1:4">
      <c r="A1762" t="s">
        <v>356</v>
      </c>
      <c r="B1762">
        <v>2197</v>
      </c>
      <c r="C1762" t="s">
        <v>358</v>
      </c>
      <c r="D1762">
        <v>1</v>
      </c>
    </row>
    <row r="1763" spans="1:4">
      <c r="A1763" t="s">
        <v>356</v>
      </c>
      <c r="B1763">
        <v>2198</v>
      </c>
      <c r="C1763" t="s">
        <v>358</v>
      </c>
      <c r="D1763">
        <v>1</v>
      </c>
    </row>
    <row r="1764" spans="1:4">
      <c r="A1764" t="s">
        <v>356</v>
      </c>
      <c r="B1764">
        <v>2199</v>
      </c>
      <c r="C1764" t="s">
        <v>358</v>
      </c>
      <c r="D1764">
        <v>1</v>
      </c>
    </row>
    <row r="1765" spans="1:4">
      <c r="A1765" t="s">
        <v>356</v>
      </c>
      <c r="B1765">
        <v>2201</v>
      </c>
      <c r="C1765" t="s">
        <v>387</v>
      </c>
      <c r="D1765">
        <v>1</v>
      </c>
    </row>
    <row r="1766" spans="1:4">
      <c r="A1766" t="s">
        <v>356</v>
      </c>
      <c r="B1766">
        <v>2202</v>
      </c>
      <c r="C1766" t="s">
        <v>372</v>
      </c>
      <c r="D1766">
        <v>1</v>
      </c>
    </row>
    <row r="1767" spans="1:4">
      <c r="A1767" t="s">
        <v>356</v>
      </c>
      <c r="B1767">
        <v>2203</v>
      </c>
      <c r="C1767" t="s">
        <v>367</v>
      </c>
      <c r="D1767">
        <v>1</v>
      </c>
    </row>
    <row r="1768" spans="1:4">
      <c r="A1768" t="s">
        <v>356</v>
      </c>
      <c r="B1768">
        <v>2204</v>
      </c>
      <c r="C1768" t="s">
        <v>370</v>
      </c>
      <c r="D1768">
        <v>1</v>
      </c>
    </row>
    <row r="1769" spans="1:4">
      <c r="A1769" t="s">
        <v>356</v>
      </c>
      <c r="B1769">
        <v>2205</v>
      </c>
      <c r="C1769" t="s">
        <v>384</v>
      </c>
      <c r="D1769">
        <v>1</v>
      </c>
    </row>
    <row r="1770" spans="1:4">
      <c r="A1770" t="s">
        <v>356</v>
      </c>
      <c r="B1770">
        <v>2206</v>
      </c>
      <c r="C1770" t="s">
        <v>359</v>
      </c>
      <c r="D1770">
        <v>1</v>
      </c>
    </row>
    <row r="1771" spans="1:4">
      <c r="A1771" t="s">
        <v>356</v>
      </c>
      <c r="B1771">
        <v>2207</v>
      </c>
      <c r="C1771" t="s">
        <v>366</v>
      </c>
      <c r="D1771">
        <v>1</v>
      </c>
    </row>
    <row r="1772" spans="1:4">
      <c r="A1772" t="s">
        <v>356</v>
      </c>
      <c r="B1772">
        <v>2208</v>
      </c>
      <c r="C1772" t="s">
        <v>360</v>
      </c>
      <c r="D1772">
        <v>1</v>
      </c>
    </row>
    <row r="1773" spans="1:4">
      <c r="A1773" t="s">
        <v>356</v>
      </c>
      <c r="B1773">
        <v>2209</v>
      </c>
      <c r="C1773" t="s">
        <v>390</v>
      </c>
      <c r="D1773">
        <v>1</v>
      </c>
    </row>
    <row r="1774" spans="1:4">
      <c r="A1774" t="s">
        <v>356</v>
      </c>
      <c r="B1774">
        <v>2210</v>
      </c>
      <c r="C1774" t="s">
        <v>52</v>
      </c>
      <c r="D1774">
        <v>1</v>
      </c>
    </row>
    <row r="1775" spans="1:4">
      <c r="A1775" t="s">
        <v>356</v>
      </c>
      <c r="B1775">
        <v>2211</v>
      </c>
      <c r="C1775" t="s">
        <v>370</v>
      </c>
      <c r="D1775">
        <v>1</v>
      </c>
    </row>
    <row r="1776" spans="1:4">
      <c r="A1776" t="s">
        <v>356</v>
      </c>
      <c r="B1776">
        <v>2212</v>
      </c>
      <c r="C1776" t="s">
        <v>363</v>
      </c>
      <c r="D1776">
        <v>1</v>
      </c>
    </row>
    <row r="1777" spans="1:4">
      <c r="A1777" t="s">
        <v>356</v>
      </c>
      <c r="B1777">
        <v>2213</v>
      </c>
      <c r="C1777" t="s">
        <v>358</v>
      </c>
      <c r="D1777">
        <v>1</v>
      </c>
    </row>
    <row r="1778" spans="1:4">
      <c r="A1778" t="s">
        <v>356</v>
      </c>
      <c r="B1778">
        <v>2214</v>
      </c>
      <c r="C1778" t="s">
        <v>370</v>
      </c>
      <c r="D1778">
        <v>1</v>
      </c>
    </row>
    <row r="1779" spans="1:4">
      <c r="A1779" t="s">
        <v>356</v>
      </c>
      <c r="B1779">
        <v>2215</v>
      </c>
      <c r="C1779" t="s">
        <v>370</v>
      </c>
      <c r="D1779">
        <v>1</v>
      </c>
    </row>
    <row r="1780" spans="1:4">
      <c r="A1780" t="s">
        <v>356</v>
      </c>
      <c r="B1780">
        <v>2216</v>
      </c>
      <c r="C1780" t="s">
        <v>386</v>
      </c>
      <c r="D1780">
        <v>1</v>
      </c>
    </row>
    <row r="1781" spans="1:4">
      <c r="A1781" t="s">
        <v>356</v>
      </c>
      <c r="B1781">
        <v>2217</v>
      </c>
      <c r="C1781" t="s">
        <v>398</v>
      </c>
      <c r="D1781">
        <v>1</v>
      </c>
    </row>
    <row r="1782" spans="1:4">
      <c r="A1782" t="s">
        <v>356</v>
      </c>
      <c r="B1782">
        <v>2218</v>
      </c>
      <c r="C1782" t="s">
        <v>370</v>
      </c>
      <c r="D1782">
        <v>1</v>
      </c>
    </row>
    <row r="1783" spans="1:4">
      <c r="A1783" t="s">
        <v>356</v>
      </c>
      <c r="B1783">
        <v>2219</v>
      </c>
      <c r="C1783" t="s">
        <v>359</v>
      </c>
      <c r="D1783">
        <v>1</v>
      </c>
    </row>
    <row r="1784" spans="1:4">
      <c r="A1784" t="s">
        <v>356</v>
      </c>
      <c r="B1784">
        <v>2220</v>
      </c>
      <c r="C1784" t="s">
        <v>363</v>
      </c>
      <c r="D1784">
        <v>1</v>
      </c>
    </row>
    <row r="1785" spans="1:4">
      <c r="A1785" t="s">
        <v>356</v>
      </c>
      <c r="B1785">
        <v>2221</v>
      </c>
      <c r="C1785" t="s">
        <v>369</v>
      </c>
      <c r="D1785">
        <v>1</v>
      </c>
    </row>
    <row r="1786" spans="1:4">
      <c r="A1786" t="s">
        <v>356</v>
      </c>
      <c r="B1786">
        <v>2222</v>
      </c>
      <c r="C1786" t="s">
        <v>366</v>
      </c>
      <c r="D1786">
        <v>1</v>
      </c>
    </row>
    <row r="1787" spans="1:4">
      <c r="A1787" t="s">
        <v>356</v>
      </c>
      <c r="B1787">
        <v>2223</v>
      </c>
      <c r="C1787" t="s">
        <v>369</v>
      </c>
      <c r="D1787">
        <v>1</v>
      </c>
    </row>
    <row r="1788" spans="1:4">
      <c r="A1788" t="s">
        <v>356</v>
      </c>
      <c r="B1788">
        <v>2224</v>
      </c>
      <c r="C1788" t="s">
        <v>366</v>
      </c>
      <c r="D1788">
        <v>1</v>
      </c>
    </row>
    <row r="1789" spans="1:4">
      <c r="A1789" t="s">
        <v>356</v>
      </c>
      <c r="B1789">
        <v>2225</v>
      </c>
      <c r="C1789" t="s">
        <v>358</v>
      </c>
      <c r="D1789">
        <v>1</v>
      </c>
    </row>
    <row r="1790" spans="1:4">
      <c r="A1790" t="s">
        <v>356</v>
      </c>
      <c r="B1790">
        <v>2226</v>
      </c>
      <c r="C1790" t="s">
        <v>367</v>
      </c>
      <c r="D1790">
        <v>1</v>
      </c>
    </row>
    <row r="1791" spans="1:4">
      <c r="A1791" t="s">
        <v>356</v>
      </c>
      <c r="B1791">
        <v>2227</v>
      </c>
      <c r="C1791" t="s">
        <v>357</v>
      </c>
      <c r="D1791">
        <v>1</v>
      </c>
    </row>
    <row r="1792" spans="1:4">
      <c r="A1792" t="s">
        <v>356</v>
      </c>
      <c r="B1792">
        <v>2228</v>
      </c>
      <c r="C1792" t="s">
        <v>372</v>
      </c>
      <c r="D1792">
        <v>1</v>
      </c>
    </row>
    <row r="1793" spans="1:4">
      <c r="A1793" t="s">
        <v>356</v>
      </c>
      <c r="B1793">
        <v>2229</v>
      </c>
      <c r="C1793" t="s">
        <v>383</v>
      </c>
      <c r="D1793">
        <v>1</v>
      </c>
    </row>
    <row r="1794" spans="1:4">
      <c r="A1794" t="s">
        <v>356</v>
      </c>
      <c r="B1794">
        <v>2230</v>
      </c>
      <c r="C1794" t="s">
        <v>363</v>
      </c>
      <c r="D1794">
        <v>1</v>
      </c>
    </row>
    <row r="1795" spans="1:4">
      <c r="A1795" t="s">
        <v>356</v>
      </c>
      <c r="B1795">
        <v>2231</v>
      </c>
      <c r="C1795" t="s">
        <v>386</v>
      </c>
      <c r="D1795">
        <v>1</v>
      </c>
    </row>
    <row r="1796" spans="1:4">
      <c r="A1796" t="s">
        <v>356</v>
      </c>
      <c r="B1796">
        <v>2232</v>
      </c>
      <c r="C1796" t="s">
        <v>404</v>
      </c>
      <c r="D1796">
        <v>1</v>
      </c>
    </row>
    <row r="1797" spans="1:4">
      <c r="A1797" t="s">
        <v>356</v>
      </c>
      <c r="B1797">
        <v>2233</v>
      </c>
      <c r="C1797" t="s">
        <v>376</v>
      </c>
      <c r="D1797">
        <v>1</v>
      </c>
    </row>
    <row r="1798" spans="1:4">
      <c r="A1798" t="s">
        <v>356</v>
      </c>
      <c r="B1798">
        <v>2234</v>
      </c>
      <c r="C1798" t="s">
        <v>364</v>
      </c>
      <c r="D1798">
        <v>1</v>
      </c>
    </row>
    <row r="1799" spans="1:4">
      <c r="A1799" t="s">
        <v>356</v>
      </c>
      <c r="B1799">
        <v>2235</v>
      </c>
      <c r="C1799" t="s">
        <v>384</v>
      </c>
      <c r="D1799">
        <v>1</v>
      </c>
    </row>
    <row r="1800" spans="1:4">
      <c r="A1800" t="s">
        <v>356</v>
      </c>
      <c r="B1800">
        <v>2236</v>
      </c>
      <c r="C1800" t="s">
        <v>366</v>
      </c>
      <c r="D1800">
        <v>1</v>
      </c>
    </row>
    <row r="1801" spans="1:4">
      <c r="A1801" t="s">
        <v>356</v>
      </c>
      <c r="B1801">
        <v>2237</v>
      </c>
      <c r="C1801" t="s">
        <v>372</v>
      </c>
      <c r="D1801">
        <v>1</v>
      </c>
    </row>
    <row r="1802" spans="1:4">
      <c r="A1802" t="s">
        <v>356</v>
      </c>
      <c r="B1802">
        <v>2238</v>
      </c>
      <c r="C1802" t="s">
        <v>363</v>
      </c>
      <c r="D1802">
        <v>1</v>
      </c>
    </row>
    <row r="1803" spans="1:4">
      <c r="A1803" t="s">
        <v>356</v>
      </c>
      <c r="B1803">
        <v>2239</v>
      </c>
      <c r="C1803" t="s">
        <v>370</v>
      </c>
      <c r="D1803">
        <v>1</v>
      </c>
    </row>
    <row r="1804" spans="1:4">
      <c r="A1804" t="s">
        <v>356</v>
      </c>
      <c r="B1804">
        <v>2240</v>
      </c>
      <c r="C1804" t="s">
        <v>370</v>
      </c>
      <c r="D1804">
        <v>1</v>
      </c>
    </row>
    <row r="1805" spans="1:4">
      <c r="A1805" t="s">
        <v>356</v>
      </c>
      <c r="B1805">
        <v>2241</v>
      </c>
      <c r="C1805" t="s">
        <v>358</v>
      </c>
      <c r="D1805">
        <v>1</v>
      </c>
    </row>
    <row r="1806" spans="1:4">
      <c r="A1806" t="s">
        <v>356</v>
      </c>
      <c r="B1806">
        <v>2242</v>
      </c>
      <c r="C1806" t="s">
        <v>370</v>
      </c>
      <c r="D1806">
        <v>1</v>
      </c>
    </row>
    <row r="1807" spans="1:4">
      <c r="A1807" t="s">
        <v>356</v>
      </c>
      <c r="B1807">
        <v>2243</v>
      </c>
      <c r="C1807" t="s">
        <v>362</v>
      </c>
      <c r="D1807">
        <v>1</v>
      </c>
    </row>
    <row r="1808" spans="1:4">
      <c r="A1808" t="s">
        <v>356</v>
      </c>
      <c r="B1808">
        <v>2244</v>
      </c>
      <c r="C1808" t="s">
        <v>366</v>
      </c>
      <c r="D1808">
        <v>1</v>
      </c>
    </row>
    <row r="1809" spans="1:4">
      <c r="A1809" t="s">
        <v>356</v>
      </c>
      <c r="B1809">
        <v>2245</v>
      </c>
      <c r="C1809" t="s">
        <v>372</v>
      </c>
      <c r="D1809">
        <v>1</v>
      </c>
    </row>
    <row r="1810" spans="1:4">
      <c r="A1810" t="s">
        <v>356</v>
      </c>
      <c r="B1810">
        <v>2246</v>
      </c>
      <c r="C1810" t="s">
        <v>373</v>
      </c>
      <c r="D1810">
        <v>1</v>
      </c>
    </row>
    <row r="1811" spans="1:4">
      <c r="A1811" t="s">
        <v>356</v>
      </c>
      <c r="B1811">
        <v>2247</v>
      </c>
      <c r="C1811" t="s">
        <v>387</v>
      </c>
      <c r="D1811">
        <v>1</v>
      </c>
    </row>
    <row r="1812" spans="1:4">
      <c r="A1812" t="s">
        <v>356</v>
      </c>
      <c r="B1812">
        <v>2248</v>
      </c>
      <c r="C1812" t="s">
        <v>403</v>
      </c>
      <c r="D1812">
        <v>1</v>
      </c>
    </row>
    <row r="1813" spans="1:4">
      <c r="A1813" t="s">
        <v>356</v>
      </c>
      <c r="B1813">
        <v>2249</v>
      </c>
      <c r="C1813" t="s">
        <v>358</v>
      </c>
      <c r="D1813">
        <v>1</v>
      </c>
    </row>
    <row r="1814" spans="1:4">
      <c r="A1814" t="s">
        <v>356</v>
      </c>
      <c r="B1814">
        <v>2250</v>
      </c>
      <c r="C1814" t="s">
        <v>359</v>
      </c>
      <c r="D1814">
        <v>1</v>
      </c>
    </row>
    <row r="1815" spans="1:4">
      <c r="A1815" t="s">
        <v>356</v>
      </c>
      <c r="B1815">
        <v>2251</v>
      </c>
      <c r="C1815" t="s">
        <v>370</v>
      </c>
      <c r="D1815">
        <v>1</v>
      </c>
    </row>
    <row r="1816" spans="1:4">
      <c r="A1816" t="s">
        <v>356</v>
      </c>
      <c r="B1816">
        <v>2252</v>
      </c>
      <c r="C1816" t="s">
        <v>359</v>
      </c>
      <c r="D1816">
        <v>1</v>
      </c>
    </row>
    <row r="1817" spans="1:4">
      <c r="A1817" t="s">
        <v>356</v>
      </c>
      <c r="B1817">
        <v>2253</v>
      </c>
      <c r="C1817" t="s">
        <v>362</v>
      </c>
      <c r="D1817">
        <v>1</v>
      </c>
    </row>
    <row r="1818" spans="1:4">
      <c r="A1818" t="s">
        <v>356</v>
      </c>
      <c r="B1818">
        <v>2254</v>
      </c>
      <c r="C1818" t="s">
        <v>360</v>
      </c>
      <c r="D1818">
        <v>1</v>
      </c>
    </row>
    <row r="1819" spans="1:4">
      <c r="A1819" t="s">
        <v>356</v>
      </c>
      <c r="B1819">
        <v>2255</v>
      </c>
      <c r="C1819" t="s">
        <v>358</v>
      </c>
      <c r="D1819">
        <v>1</v>
      </c>
    </row>
    <row r="1820" spans="1:4">
      <c r="A1820" t="s">
        <v>356</v>
      </c>
      <c r="B1820">
        <v>2256</v>
      </c>
      <c r="C1820" t="s">
        <v>361</v>
      </c>
      <c r="D1820">
        <v>1</v>
      </c>
    </row>
    <row r="1821" spans="1:4">
      <c r="A1821" t="s">
        <v>356</v>
      </c>
      <c r="B1821">
        <v>2257</v>
      </c>
      <c r="C1821" t="s">
        <v>385</v>
      </c>
      <c r="D1821">
        <v>1</v>
      </c>
    </row>
    <row r="1822" spans="1:4">
      <c r="A1822" t="s">
        <v>356</v>
      </c>
      <c r="B1822">
        <v>2258</v>
      </c>
      <c r="C1822" t="s">
        <v>366</v>
      </c>
      <c r="D1822">
        <v>1</v>
      </c>
    </row>
    <row r="1823" spans="1:4">
      <c r="A1823" t="s">
        <v>356</v>
      </c>
      <c r="B1823">
        <v>2259</v>
      </c>
      <c r="C1823" t="s">
        <v>357</v>
      </c>
      <c r="D1823">
        <v>1</v>
      </c>
    </row>
    <row r="1824" spans="1:4">
      <c r="A1824" t="s">
        <v>356</v>
      </c>
      <c r="B1824">
        <v>2260</v>
      </c>
      <c r="C1824" t="s">
        <v>370</v>
      </c>
      <c r="D1824">
        <v>1</v>
      </c>
    </row>
    <row r="1825" spans="1:4">
      <c r="A1825" t="s">
        <v>356</v>
      </c>
      <c r="B1825">
        <v>2261</v>
      </c>
      <c r="C1825" t="s">
        <v>370</v>
      </c>
      <c r="D1825">
        <v>1</v>
      </c>
    </row>
    <row r="1826" spans="1:4">
      <c r="A1826" t="s">
        <v>356</v>
      </c>
      <c r="B1826">
        <v>2262</v>
      </c>
      <c r="C1826" t="s">
        <v>370</v>
      </c>
      <c r="D1826">
        <v>1</v>
      </c>
    </row>
    <row r="1827" spans="1:4">
      <c r="A1827" t="s">
        <v>356</v>
      </c>
      <c r="B1827">
        <v>2263</v>
      </c>
      <c r="C1827" t="s">
        <v>359</v>
      </c>
      <c r="D1827">
        <v>1</v>
      </c>
    </row>
    <row r="1828" spans="1:4">
      <c r="A1828" t="s">
        <v>356</v>
      </c>
      <c r="B1828">
        <v>2264</v>
      </c>
      <c r="C1828" t="s">
        <v>358</v>
      </c>
      <c r="D1828">
        <v>1</v>
      </c>
    </row>
    <row r="1829" spans="1:4">
      <c r="A1829" t="s">
        <v>356</v>
      </c>
      <c r="B1829">
        <v>2265</v>
      </c>
      <c r="C1829" t="s">
        <v>358</v>
      </c>
      <c r="D1829">
        <v>1</v>
      </c>
    </row>
    <row r="1830" spans="1:4">
      <c r="A1830" t="s">
        <v>356</v>
      </c>
      <c r="B1830">
        <v>2266</v>
      </c>
      <c r="C1830" t="s">
        <v>360</v>
      </c>
      <c r="D1830">
        <v>1</v>
      </c>
    </row>
    <row r="1831" spans="1:4">
      <c r="A1831" t="s">
        <v>356</v>
      </c>
      <c r="B1831">
        <v>2267</v>
      </c>
      <c r="C1831" t="s">
        <v>370</v>
      </c>
      <c r="D1831">
        <v>1</v>
      </c>
    </row>
    <row r="1832" spans="1:4">
      <c r="A1832" t="s">
        <v>356</v>
      </c>
      <c r="B1832">
        <v>2268</v>
      </c>
      <c r="C1832" t="s">
        <v>358</v>
      </c>
      <c r="D1832">
        <v>1</v>
      </c>
    </row>
    <row r="1833" spans="1:4">
      <c r="A1833" t="s">
        <v>356</v>
      </c>
      <c r="B1833">
        <v>2269</v>
      </c>
      <c r="C1833" t="s">
        <v>358</v>
      </c>
      <c r="D1833">
        <v>1</v>
      </c>
    </row>
    <row r="1834" spans="1:4">
      <c r="A1834" t="s">
        <v>356</v>
      </c>
      <c r="B1834">
        <v>2270</v>
      </c>
      <c r="C1834" t="s">
        <v>361</v>
      </c>
      <c r="D1834">
        <v>1</v>
      </c>
    </row>
    <row r="1835" spans="1:4">
      <c r="A1835" t="s">
        <v>356</v>
      </c>
      <c r="B1835">
        <v>2271</v>
      </c>
      <c r="C1835" t="s">
        <v>363</v>
      </c>
      <c r="D1835">
        <v>1</v>
      </c>
    </row>
    <row r="1836" spans="1:4">
      <c r="A1836" t="s">
        <v>356</v>
      </c>
      <c r="B1836">
        <v>2272</v>
      </c>
      <c r="C1836" t="s">
        <v>367</v>
      </c>
      <c r="D1836">
        <v>1</v>
      </c>
    </row>
    <row r="1837" spans="1:4">
      <c r="A1837" t="s">
        <v>356</v>
      </c>
      <c r="B1837">
        <v>2273</v>
      </c>
      <c r="C1837" t="s">
        <v>385</v>
      </c>
      <c r="D1837">
        <v>1</v>
      </c>
    </row>
    <row r="1838" spans="1:4">
      <c r="A1838" t="s">
        <v>356</v>
      </c>
      <c r="B1838">
        <v>2274</v>
      </c>
      <c r="C1838" t="s">
        <v>12</v>
      </c>
      <c r="D1838">
        <v>1</v>
      </c>
    </row>
    <row r="1839" spans="1:4">
      <c r="A1839" t="s">
        <v>356</v>
      </c>
      <c r="B1839">
        <v>2275</v>
      </c>
      <c r="C1839" t="s">
        <v>360</v>
      </c>
      <c r="D1839">
        <v>1</v>
      </c>
    </row>
    <row r="1840" spans="1:4">
      <c r="A1840" t="s">
        <v>356</v>
      </c>
      <c r="B1840">
        <v>2276</v>
      </c>
      <c r="C1840" t="s">
        <v>358</v>
      </c>
      <c r="D1840">
        <v>1</v>
      </c>
    </row>
    <row r="1841" spans="1:4">
      <c r="A1841" t="s">
        <v>356</v>
      </c>
      <c r="B1841">
        <v>2277</v>
      </c>
      <c r="C1841" t="s">
        <v>358</v>
      </c>
      <c r="D1841">
        <v>1</v>
      </c>
    </row>
    <row r="1842" spans="1:4">
      <c r="A1842" t="s">
        <v>356</v>
      </c>
      <c r="B1842">
        <v>2278</v>
      </c>
      <c r="C1842" t="s">
        <v>357</v>
      </c>
      <c r="D1842">
        <v>1</v>
      </c>
    </row>
    <row r="1843" spans="1:4">
      <c r="A1843" t="s">
        <v>356</v>
      </c>
      <c r="B1843">
        <v>2279</v>
      </c>
      <c r="C1843" t="s">
        <v>362</v>
      </c>
      <c r="D1843">
        <v>1</v>
      </c>
    </row>
    <row r="1844" spans="1:4">
      <c r="A1844" t="s">
        <v>356</v>
      </c>
      <c r="B1844">
        <v>2280</v>
      </c>
      <c r="C1844" t="s">
        <v>358</v>
      </c>
      <c r="D1844">
        <v>1</v>
      </c>
    </row>
    <row r="1845" spans="1:4">
      <c r="A1845" t="s">
        <v>356</v>
      </c>
      <c r="B1845">
        <v>2281</v>
      </c>
      <c r="C1845" t="s">
        <v>358</v>
      </c>
      <c r="D1845">
        <v>1</v>
      </c>
    </row>
    <row r="1846" spans="1:4">
      <c r="A1846" t="s">
        <v>356</v>
      </c>
      <c r="B1846">
        <v>2282</v>
      </c>
      <c r="C1846" t="s">
        <v>358</v>
      </c>
      <c r="D1846">
        <v>1</v>
      </c>
    </row>
    <row r="1847" spans="1:4">
      <c r="A1847" t="s">
        <v>356</v>
      </c>
      <c r="B1847">
        <v>2283</v>
      </c>
      <c r="C1847" t="s">
        <v>358</v>
      </c>
      <c r="D1847">
        <v>1</v>
      </c>
    </row>
    <row r="1848" spans="1:4">
      <c r="A1848" t="s">
        <v>356</v>
      </c>
      <c r="B1848">
        <v>2284</v>
      </c>
      <c r="C1848" t="s">
        <v>358</v>
      </c>
      <c r="D1848">
        <v>1</v>
      </c>
    </row>
    <row r="1849" spans="1:4">
      <c r="A1849" t="s">
        <v>356</v>
      </c>
      <c r="B1849">
        <v>2285</v>
      </c>
      <c r="C1849" t="s">
        <v>358</v>
      </c>
      <c r="D1849">
        <v>1</v>
      </c>
    </row>
    <row r="1850" spans="1:4">
      <c r="A1850" t="s">
        <v>356</v>
      </c>
      <c r="B1850">
        <v>2286</v>
      </c>
      <c r="C1850" t="s">
        <v>358</v>
      </c>
      <c r="D1850">
        <v>1</v>
      </c>
    </row>
    <row r="1851" spans="1:4">
      <c r="A1851" t="s">
        <v>356</v>
      </c>
      <c r="B1851">
        <v>2287</v>
      </c>
      <c r="C1851" t="s">
        <v>358</v>
      </c>
      <c r="D1851">
        <v>1</v>
      </c>
    </row>
    <row r="1852" spans="1:4">
      <c r="A1852" t="s">
        <v>356</v>
      </c>
      <c r="B1852">
        <v>2288</v>
      </c>
      <c r="C1852" t="s">
        <v>358</v>
      </c>
      <c r="D1852">
        <v>1</v>
      </c>
    </row>
    <row r="1853" spans="1:4">
      <c r="A1853" t="s">
        <v>356</v>
      </c>
      <c r="B1853">
        <v>2289</v>
      </c>
      <c r="C1853" t="s">
        <v>358</v>
      </c>
      <c r="D1853">
        <v>1</v>
      </c>
    </row>
    <row r="1854" spans="1:4">
      <c r="A1854" t="s">
        <v>356</v>
      </c>
      <c r="B1854">
        <v>2290</v>
      </c>
      <c r="C1854" t="s">
        <v>358</v>
      </c>
      <c r="D1854">
        <v>1</v>
      </c>
    </row>
    <row r="1855" spans="1:4">
      <c r="A1855" t="s">
        <v>356</v>
      </c>
      <c r="B1855">
        <v>2291</v>
      </c>
      <c r="C1855" t="s">
        <v>358</v>
      </c>
      <c r="D1855">
        <v>1</v>
      </c>
    </row>
    <row r="1856" spans="1:4">
      <c r="A1856" t="s">
        <v>356</v>
      </c>
      <c r="B1856">
        <v>2292</v>
      </c>
      <c r="C1856" t="s">
        <v>358</v>
      </c>
      <c r="D1856">
        <v>1</v>
      </c>
    </row>
    <row r="1857" spans="1:4">
      <c r="A1857" t="s">
        <v>356</v>
      </c>
      <c r="B1857">
        <v>2293</v>
      </c>
      <c r="C1857" t="s">
        <v>358</v>
      </c>
      <c r="D1857">
        <v>1</v>
      </c>
    </row>
    <row r="1858" spans="1:4">
      <c r="A1858" t="s">
        <v>356</v>
      </c>
      <c r="B1858">
        <v>2294</v>
      </c>
      <c r="C1858" t="s">
        <v>381</v>
      </c>
      <c r="D1858">
        <v>1</v>
      </c>
    </row>
    <row r="1859" spans="1:4">
      <c r="A1859" t="s">
        <v>356</v>
      </c>
      <c r="B1859">
        <v>2295</v>
      </c>
      <c r="C1859" t="s">
        <v>357</v>
      </c>
      <c r="D1859">
        <v>1</v>
      </c>
    </row>
    <row r="1860" spans="1:4">
      <c r="A1860" t="s">
        <v>356</v>
      </c>
      <c r="B1860">
        <v>2296</v>
      </c>
      <c r="C1860" t="s">
        <v>373</v>
      </c>
      <c r="D1860">
        <v>1</v>
      </c>
    </row>
    <row r="1861" spans="1:4">
      <c r="A1861" t="s">
        <v>356</v>
      </c>
      <c r="B1861">
        <v>2297</v>
      </c>
      <c r="C1861" t="s">
        <v>358</v>
      </c>
      <c r="D1861">
        <v>1</v>
      </c>
    </row>
    <row r="1862" spans="1:4">
      <c r="A1862" t="s">
        <v>356</v>
      </c>
      <c r="B1862">
        <v>2298</v>
      </c>
      <c r="C1862" t="s">
        <v>391</v>
      </c>
      <c r="D1862">
        <v>1</v>
      </c>
    </row>
    <row r="1863" spans="1:4">
      <c r="A1863" t="s">
        <v>356</v>
      </c>
      <c r="B1863">
        <v>2299</v>
      </c>
      <c r="C1863" t="s">
        <v>370</v>
      </c>
      <c r="D1863">
        <v>1</v>
      </c>
    </row>
    <row r="1864" spans="1:4">
      <c r="A1864" t="s">
        <v>356</v>
      </c>
      <c r="B1864">
        <v>2300</v>
      </c>
      <c r="C1864" t="s">
        <v>358</v>
      </c>
      <c r="D1864">
        <v>1</v>
      </c>
    </row>
    <row r="1865" spans="1:4">
      <c r="A1865" t="s">
        <v>356</v>
      </c>
      <c r="B1865">
        <v>2301</v>
      </c>
      <c r="C1865" t="s">
        <v>364</v>
      </c>
      <c r="D1865">
        <v>1</v>
      </c>
    </row>
    <row r="1866" spans="1:4">
      <c r="A1866" t="s">
        <v>356</v>
      </c>
      <c r="B1866">
        <v>2302</v>
      </c>
      <c r="C1866" t="s">
        <v>6</v>
      </c>
      <c r="D1866">
        <v>1</v>
      </c>
    </row>
    <row r="1867" spans="1:4">
      <c r="A1867" t="s">
        <v>356</v>
      </c>
      <c r="B1867">
        <v>2303</v>
      </c>
      <c r="C1867" t="s">
        <v>6</v>
      </c>
      <c r="D1867">
        <v>1</v>
      </c>
    </row>
    <row r="1868" spans="1:4">
      <c r="A1868" t="s">
        <v>356</v>
      </c>
      <c r="B1868">
        <v>2304</v>
      </c>
      <c r="C1868" t="s">
        <v>366</v>
      </c>
      <c r="D1868">
        <v>1</v>
      </c>
    </row>
    <row r="1869" spans="1:4">
      <c r="A1869" t="s">
        <v>356</v>
      </c>
      <c r="B1869">
        <v>2305</v>
      </c>
      <c r="C1869" t="s">
        <v>360</v>
      </c>
      <c r="D1869">
        <v>1</v>
      </c>
    </row>
    <row r="1870" spans="1:4">
      <c r="A1870" t="s">
        <v>356</v>
      </c>
      <c r="B1870">
        <v>2306</v>
      </c>
      <c r="C1870" t="s">
        <v>357</v>
      </c>
      <c r="D1870">
        <v>1</v>
      </c>
    </row>
    <row r="1871" spans="1:4">
      <c r="A1871" t="s">
        <v>356</v>
      </c>
      <c r="B1871">
        <v>2307</v>
      </c>
      <c r="C1871" t="s">
        <v>358</v>
      </c>
      <c r="D1871">
        <v>1</v>
      </c>
    </row>
    <row r="1872" spans="1:4">
      <c r="A1872" t="s">
        <v>356</v>
      </c>
      <c r="B1872">
        <v>2308</v>
      </c>
      <c r="C1872" t="s">
        <v>357</v>
      </c>
      <c r="D1872">
        <v>1</v>
      </c>
    </row>
    <row r="1873" spans="1:4">
      <c r="A1873" t="s">
        <v>356</v>
      </c>
      <c r="B1873">
        <v>2309</v>
      </c>
      <c r="C1873" t="s">
        <v>362</v>
      </c>
      <c r="D1873">
        <v>1</v>
      </c>
    </row>
    <row r="1874" spans="1:4">
      <c r="A1874" t="s">
        <v>356</v>
      </c>
      <c r="B1874">
        <v>2310</v>
      </c>
      <c r="C1874" t="s">
        <v>357</v>
      </c>
      <c r="D1874">
        <v>1</v>
      </c>
    </row>
    <row r="1875" spans="1:4">
      <c r="A1875" t="s">
        <v>356</v>
      </c>
      <c r="B1875">
        <v>2311</v>
      </c>
      <c r="C1875" t="s">
        <v>366</v>
      </c>
      <c r="D1875">
        <v>1</v>
      </c>
    </row>
    <row r="1876" spans="1:4">
      <c r="A1876" t="s">
        <v>356</v>
      </c>
      <c r="B1876">
        <v>2312</v>
      </c>
      <c r="C1876" t="s">
        <v>357</v>
      </c>
      <c r="D1876">
        <v>1</v>
      </c>
    </row>
    <row r="1877" spans="1:4">
      <c r="A1877" t="s">
        <v>356</v>
      </c>
      <c r="B1877">
        <v>2313</v>
      </c>
      <c r="C1877" t="s">
        <v>358</v>
      </c>
      <c r="D1877">
        <v>1</v>
      </c>
    </row>
    <row r="1878" spans="1:4">
      <c r="A1878" t="s">
        <v>356</v>
      </c>
      <c r="B1878">
        <v>2314</v>
      </c>
      <c r="C1878" t="s">
        <v>362</v>
      </c>
      <c r="D1878">
        <v>1</v>
      </c>
    </row>
    <row r="1879" spans="1:4">
      <c r="A1879" t="s">
        <v>356</v>
      </c>
      <c r="B1879">
        <v>2315</v>
      </c>
      <c r="C1879" t="s">
        <v>358</v>
      </c>
      <c r="D1879">
        <v>1</v>
      </c>
    </row>
    <row r="1880" spans="1:4">
      <c r="A1880" t="s">
        <v>356</v>
      </c>
      <c r="B1880">
        <v>2316</v>
      </c>
      <c r="C1880" t="s">
        <v>358</v>
      </c>
      <c r="D1880">
        <v>1</v>
      </c>
    </row>
    <row r="1881" spans="1:4">
      <c r="A1881" t="s">
        <v>356</v>
      </c>
      <c r="B1881">
        <v>2317</v>
      </c>
      <c r="C1881" t="s">
        <v>358</v>
      </c>
      <c r="D1881">
        <v>1</v>
      </c>
    </row>
    <row r="1882" spans="1:4">
      <c r="A1882" t="s">
        <v>356</v>
      </c>
      <c r="B1882">
        <v>2318</v>
      </c>
      <c r="C1882" t="s">
        <v>358</v>
      </c>
      <c r="D1882">
        <v>1</v>
      </c>
    </row>
    <row r="1883" spans="1:4">
      <c r="A1883" t="s">
        <v>356</v>
      </c>
      <c r="B1883">
        <v>2319</v>
      </c>
      <c r="C1883" t="s">
        <v>358</v>
      </c>
      <c r="D1883">
        <v>1</v>
      </c>
    </row>
    <row r="1884" spans="1:4">
      <c r="A1884" t="s">
        <v>356</v>
      </c>
      <c r="B1884">
        <v>2320</v>
      </c>
      <c r="C1884" t="s">
        <v>358</v>
      </c>
      <c r="D1884">
        <v>1</v>
      </c>
    </row>
    <row r="1885" spans="1:4">
      <c r="A1885" t="s">
        <v>356</v>
      </c>
      <c r="B1885">
        <v>2321</v>
      </c>
      <c r="C1885" t="s">
        <v>358</v>
      </c>
      <c r="D1885">
        <v>1</v>
      </c>
    </row>
    <row r="1886" spans="1:4">
      <c r="A1886" t="s">
        <v>356</v>
      </c>
      <c r="B1886">
        <v>2322</v>
      </c>
      <c r="C1886" t="s">
        <v>358</v>
      </c>
      <c r="D1886">
        <v>1</v>
      </c>
    </row>
    <row r="1887" spans="1:4">
      <c r="A1887" t="s">
        <v>356</v>
      </c>
      <c r="B1887">
        <v>2323</v>
      </c>
      <c r="C1887" t="s">
        <v>358</v>
      </c>
      <c r="D1887">
        <v>1</v>
      </c>
    </row>
    <row r="1888" spans="1:4">
      <c r="A1888" t="s">
        <v>356</v>
      </c>
      <c r="B1888">
        <v>2324</v>
      </c>
      <c r="C1888" t="s">
        <v>358</v>
      </c>
      <c r="D1888">
        <v>1</v>
      </c>
    </row>
    <row r="1889" spans="1:4">
      <c r="A1889" t="s">
        <v>356</v>
      </c>
      <c r="B1889">
        <v>2325</v>
      </c>
      <c r="C1889" t="s">
        <v>15</v>
      </c>
      <c r="D1889">
        <v>1</v>
      </c>
    </row>
    <row r="1890" spans="1:4">
      <c r="A1890" t="s">
        <v>356</v>
      </c>
      <c r="B1890">
        <v>2326</v>
      </c>
      <c r="C1890" t="s">
        <v>367</v>
      </c>
      <c r="D1890">
        <v>1</v>
      </c>
    </row>
    <row r="1891" spans="1:4">
      <c r="A1891" t="s">
        <v>356</v>
      </c>
      <c r="B1891">
        <v>2327</v>
      </c>
      <c r="C1891" t="s">
        <v>358</v>
      </c>
      <c r="D1891">
        <v>1</v>
      </c>
    </row>
    <row r="1892" spans="1:4">
      <c r="A1892" t="s">
        <v>356</v>
      </c>
      <c r="B1892">
        <v>2329</v>
      </c>
      <c r="C1892" t="s">
        <v>362</v>
      </c>
      <c r="D1892">
        <v>1</v>
      </c>
    </row>
    <row r="1893" spans="1:4">
      <c r="A1893" t="s">
        <v>356</v>
      </c>
      <c r="B1893">
        <v>2330</v>
      </c>
      <c r="C1893" t="s">
        <v>358</v>
      </c>
      <c r="D1893">
        <v>1</v>
      </c>
    </row>
    <row r="1894" spans="1:4">
      <c r="A1894" t="s">
        <v>356</v>
      </c>
      <c r="B1894">
        <v>2331</v>
      </c>
      <c r="C1894" t="s">
        <v>363</v>
      </c>
      <c r="D1894">
        <v>1</v>
      </c>
    </row>
    <row r="1895" spans="1:4">
      <c r="A1895" t="s">
        <v>356</v>
      </c>
      <c r="B1895">
        <v>2332</v>
      </c>
      <c r="C1895" t="s">
        <v>52</v>
      </c>
      <c r="D1895">
        <v>1</v>
      </c>
    </row>
    <row r="1896" spans="1:4">
      <c r="A1896" t="s">
        <v>356</v>
      </c>
      <c r="B1896">
        <v>2333</v>
      </c>
      <c r="C1896" t="s">
        <v>358</v>
      </c>
      <c r="D1896">
        <v>1</v>
      </c>
    </row>
    <row r="1897" spans="1:4">
      <c r="A1897" t="s">
        <v>356</v>
      </c>
      <c r="B1897">
        <v>2334</v>
      </c>
      <c r="C1897" t="s">
        <v>367</v>
      </c>
      <c r="D1897">
        <v>1</v>
      </c>
    </row>
    <row r="1898" spans="1:4">
      <c r="A1898" t="s">
        <v>356</v>
      </c>
      <c r="B1898">
        <v>2335</v>
      </c>
      <c r="C1898" t="s">
        <v>362</v>
      </c>
      <c r="D1898">
        <v>1</v>
      </c>
    </row>
    <row r="1899" spans="1:4">
      <c r="A1899" t="s">
        <v>356</v>
      </c>
      <c r="B1899">
        <v>2336</v>
      </c>
      <c r="C1899" t="s">
        <v>52</v>
      </c>
      <c r="D1899">
        <v>1</v>
      </c>
    </row>
    <row r="1900" spans="1:4">
      <c r="A1900" t="s">
        <v>356</v>
      </c>
      <c r="B1900">
        <v>2337</v>
      </c>
      <c r="C1900" t="s">
        <v>52</v>
      </c>
      <c r="D1900">
        <v>1</v>
      </c>
    </row>
    <row r="1901" spans="1:4">
      <c r="A1901" t="s">
        <v>356</v>
      </c>
      <c r="B1901">
        <v>2338</v>
      </c>
      <c r="C1901" t="s">
        <v>384</v>
      </c>
      <c r="D1901">
        <v>1</v>
      </c>
    </row>
    <row r="1902" spans="1:4">
      <c r="A1902" t="s">
        <v>356</v>
      </c>
      <c r="B1902">
        <v>2339</v>
      </c>
      <c r="C1902" t="s">
        <v>409</v>
      </c>
      <c r="D1902">
        <v>1</v>
      </c>
    </row>
    <row r="1903" spans="1:4">
      <c r="A1903" t="s">
        <v>356</v>
      </c>
      <c r="B1903">
        <v>2340</v>
      </c>
      <c r="C1903" t="s">
        <v>381</v>
      </c>
      <c r="D1903">
        <v>1</v>
      </c>
    </row>
    <row r="1904" spans="1:4">
      <c r="A1904" t="s">
        <v>356</v>
      </c>
      <c r="B1904">
        <v>2341</v>
      </c>
      <c r="C1904" t="s">
        <v>384</v>
      </c>
      <c r="D1904">
        <v>1</v>
      </c>
    </row>
    <row r="1905" spans="1:4">
      <c r="A1905" t="s">
        <v>356</v>
      </c>
      <c r="B1905">
        <v>2342</v>
      </c>
      <c r="C1905" t="s">
        <v>388</v>
      </c>
      <c r="D1905">
        <v>1</v>
      </c>
    </row>
    <row r="1906" spans="1:4">
      <c r="A1906" t="s">
        <v>356</v>
      </c>
      <c r="B1906">
        <v>2343</v>
      </c>
      <c r="C1906" t="s">
        <v>384</v>
      </c>
      <c r="D1906">
        <v>1</v>
      </c>
    </row>
    <row r="1907" spans="1:4">
      <c r="A1907" t="s">
        <v>356</v>
      </c>
      <c r="B1907">
        <v>2344</v>
      </c>
      <c r="C1907" t="s">
        <v>372</v>
      </c>
      <c r="D1907">
        <v>1</v>
      </c>
    </row>
    <row r="1908" spans="1:4">
      <c r="A1908" t="s">
        <v>356</v>
      </c>
      <c r="B1908">
        <v>2345</v>
      </c>
      <c r="C1908" t="s">
        <v>52</v>
      </c>
      <c r="D1908">
        <v>1</v>
      </c>
    </row>
    <row r="1909" spans="1:4">
      <c r="A1909" t="s">
        <v>356</v>
      </c>
      <c r="B1909">
        <v>2346</v>
      </c>
      <c r="C1909" t="s">
        <v>52</v>
      </c>
      <c r="D1909">
        <v>1</v>
      </c>
    </row>
    <row r="1910" spans="1:4">
      <c r="A1910" t="s">
        <v>356</v>
      </c>
      <c r="B1910">
        <v>2347</v>
      </c>
      <c r="C1910" t="s">
        <v>388</v>
      </c>
      <c r="D1910">
        <v>1</v>
      </c>
    </row>
    <row r="1911" spans="1:4">
      <c r="A1911" t="s">
        <v>356</v>
      </c>
      <c r="B1911">
        <v>2348</v>
      </c>
      <c r="C1911" t="s">
        <v>381</v>
      </c>
      <c r="D1911">
        <v>1</v>
      </c>
    </row>
    <row r="1912" spans="1:4">
      <c r="A1912" t="s">
        <v>356</v>
      </c>
      <c r="B1912">
        <v>2349</v>
      </c>
      <c r="C1912" t="s">
        <v>386</v>
      </c>
      <c r="D1912">
        <v>1</v>
      </c>
    </row>
    <row r="1913" spans="1:4">
      <c r="A1913" t="s">
        <v>356</v>
      </c>
      <c r="B1913">
        <v>2350</v>
      </c>
      <c r="C1913" t="s">
        <v>388</v>
      </c>
      <c r="D1913">
        <v>1</v>
      </c>
    </row>
    <row r="1914" spans="1:4">
      <c r="A1914" t="s">
        <v>356</v>
      </c>
      <c r="B1914">
        <v>2351</v>
      </c>
      <c r="C1914" t="s">
        <v>404</v>
      </c>
      <c r="D1914">
        <v>1</v>
      </c>
    </row>
    <row r="1915" spans="1:4">
      <c r="A1915" t="s">
        <v>356</v>
      </c>
      <c r="B1915">
        <v>2352</v>
      </c>
      <c r="C1915" t="s">
        <v>373</v>
      </c>
      <c r="D1915">
        <v>1</v>
      </c>
    </row>
    <row r="1916" spans="1:4">
      <c r="A1916" t="s">
        <v>356</v>
      </c>
      <c r="B1916">
        <v>2353</v>
      </c>
      <c r="C1916" t="s">
        <v>373</v>
      </c>
      <c r="D1916">
        <v>1</v>
      </c>
    </row>
    <row r="1917" spans="1:4">
      <c r="A1917" t="s">
        <v>356</v>
      </c>
      <c r="B1917">
        <v>2354</v>
      </c>
      <c r="C1917" t="s">
        <v>388</v>
      </c>
      <c r="D1917">
        <v>1</v>
      </c>
    </row>
    <row r="1918" spans="1:4">
      <c r="A1918" t="s">
        <v>356</v>
      </c>
      <c r="B1918">
        <v>2355</v>
      </c>
      <c r="C1918" t="s">
        <v>372</v>
      </c>
      <c r="D1918">
        <v>1</v>
      </c>
    </row>
    <row r="1919" spans="1:4">
      <c r="A1919" t="s">
        <v>356</v>
      </c>
      <c r="B1919">
        <v>2356</v>
      </c>
      <c r="C1919" t="s">
        <v>381</v>
      </c>
      <c r="D1919">
        <v>1</v>
      </c>
    </row>
    <row r="1920" spans="1:4">
      <c r="A1920" t="s">
        <v>356</v>
      </c>
      <c r="B1920">
        <v>2357</v>
      </c>
      <c r="C1920" t="s">
        <v>386</v>
      </c>
      <c r="D1920">
        <v>1</v>
      </c>
    </row>
    <row r="1921" spans="1:4">
      <c r="A1921" t="s">
        <v>356</v>
      </c>
      <c r="B1921">
        <v>2358</v>
      </c>
      <c r="C1921" t="s">
        <v>404</v>
      </c>
      <c r="D1921">
        <v>1</v>
      </c>
    </row>
    <row r="1922" spans="1:4">
      <c r="A1922" t="s">
        <v>356</v>
      </c>
      <c r="B1922">
        <v>2359</v>
      </c>
      <c r="C1922" t="s">
        <v>373</v>
      </c>
      <c r="D1922">
        <v>1</v>
      </c>
    </row>
    <row r="1923" spans="1:4">
      <c r="A1923" t="s">
        <v>356</v>
      </c>
      <c r="B1923">
        <v>2360</v>
      </c>
      <c r="C1923" t="s">
        <v>373</v>
      </c>
      <c r="D1923">
        <v>1</v>
      </c>
    </row>
    <row r="1924" spans="1:4">
      <c r="A1924" t="s">
        <v>356</v>
      </c>
      <c r="B1924">
        <v>2361</v>
      </c>
      <c r="C1924" t="s">
        <v>386</v>
      </c>
      <c r="D1924">
        <v>1</v>
      </c>
    </row>
    <row r="1925" spans="1:4">
      <c r="A1925" t="s">
        <v>356</v>
      </c>
      <c r="B1925">
        <v>2362</v>
      </c>
      <c r="C1925" t="s">
        <v>381</v>
      </c>
      <c r="D1925">
        <v>1</v>
      </c>
    </row>
    <row r="1926" spans="1:4">
      <c r="A1926" t="s">
        <v>356</v>
      </c>
      <c r="B1926">
        <v>2363</v>
      </c>
      <c r="C1926" t="s">
        <v>6</v>
      </c>
      <c r="D1926">
        <v>1</v>
      </c>
    </row>
    <row r="1927" spans="1:4">
      <c r="A1927" t="s">
        <v>356</v>
      </c>
      <c r="B1927">
        <v>2364</v>
      </c>
      <c r="C1927" t="s">
        <v>388</v>
      </c>
      <c r="D1927">
        <v>1</v>
      </c>
    </row>
    <row r="1928" spans="1:4">
      <c r="A1928" t="s">
        <v>356</v>
      </c>
      <c r="B1928">
        <v>2365</v>
      </c>
      <c r="C1928" t="s">
        <v>370</v>
      </c>
      <c r="D1928">
        <v>1</v>
      </c>
    </row>
    <row r="1929" spans="1:4">
      <c r="A1929" t="s">
        <v>356</v>
      </c>
      <c r="B1929">
        <v>2366</v>
      </c>
      <c r="C1929" t="s">
        <v>381</v>
      </c>
      <c r="D1929">
        <v>1</v>
      </c>
    </row>
    <row r="1930" spans="1:4">
      <c r="A1930" t="s">
        <v>356</v>
      </c>
      <c r="B1930">
        <v>2367</v>
      </c>
      <c r="C1930" t="s">
        <v>384</v>
      </c>
      <c r="D1930">
        <v>1</v>
      </c>
    </row>
    <row r="1931" spans="1:4">
      <c r="A1931" t="s">
        <v>356</v>
      </c>
      <c r="B1931">
        <v>2368</v>
      </c>
      <c r="C1931" t="s">
        <v>363</v>
      </c>
      <c r="D1931">
        <v>1</v>
      </c>
    </row>
    <row r="1932" spans="1:4">
      <c r="A1932" t="s">
        <v>356</v>
      </c>
      <c r="B1932">
        <v>2369</v>
      </c>
      <c r="C1932" t="s">
        <v>372</v>
      </c>
      <c r="D1932">
        <v>1</v>
      </c>
    </row>
    <row r="1933" spans="1:4">
      <c r="A1933" t="s">
        <v>356</v>
      </c>
      <c r="B1933">
        <v>2370</v>
      </c>
      <c r="C1933" t="s">
        <v>359</v>
      </c>
      <c r="D1933">
        <v>1</v>
      </c>
    </row>
    <row r="1934" spans="1:4">
      <c r="A1934" t="s">
        <v>356</v>
      </c>
      <c r="B1934">
        <v>2371</v>
      </c>
      <c r="C1934" t="s">
        <v>359</v>
      </c>
      <c r="D1934">
        <v>1</v>
      </c>
    </row>
    <row r="1935" spans="1:4">
      <c r="A1935" t="s">
        <v>356</v>
      </c>
      <c r="B1935">
        <v>2372</v>
      </c>
      <c r="C1935" t="s">
        <v>357</v>
      </c>
      <c r="D1935">
        <v>1</v>
      </c>
    </row>
    <row r="1936" spans="1:4">
      <c r="A1936" t="s">
        <v>356</v>
      </c>
      <c r="B1936">
        <v>2374</v>
      </c>
      <c r="C1936" t="s">
        <v>372</v>
      </c>
      <c r="D1936">
        <v>1</v>
      </c>
    </row>
    <row r="1937" spans="1:4">
      <c r="A1937" t="s">
        <v>356</v>
      </c>
      <c r="B1937">
        <v>2375</v>
      </c>
      <c r="C1937" t="s">
        <v>373</v>
      </c>
      <c r="D1937">
        <v>1</v>
      </c>
    </row>
    <row r="1938" spans="1:4">
      <c r="A1938" t="s">
        <v>356</v>
      </c>
      <c r="B1938">
        <v>2376</v>
      </c>
      <c r="C1938" t="s">
        <v>373</v>
      </c>
      <c r="D1938">
        <v>1</v>
      </c>
    </row>
    <row r="1939" spans="1:4">
      <c r="A1939" t="s">
        <v>356</v>
      </c>
      <c r="B1939">
        <v>2377</v>
      </c>
      <c r="C1939" t="s">
        <v>373</v>
      </c>
      <c r="D1939">
        <v>1</v>
      </c>
    </row>
    <row r="1940" spans="1:4">
      <c r="A1940" t="s">
        <v>356</v>
      </c>
      <c r="B1940">
        <v>2378</v>
      </c>
      <c r="C1940" t="s">
        <v>373</v>
      </c>
      <c r="D1940">
        <v>1</v>
      </c>
    </row>
    <row r="1941" spans="1:4">
      <c r="A1941" t="s">
        <v>356</v>
      </c>
      <c r="B1941">
        <v>2379</v>
      </c>
      <c r="C1941" t="s">
        <v>373</v>
      </c>
      <c r="D1941">
        <v>1</v>
      </c>
    </row>
    <row r="1942" spans="1:4">
      <c r="A1942" t="s">
        <v>356</v>
      </c>
      <c r="B1942">
        <v>2380</v>
      </c>
      <c r="C1942" t="s">
        <v>373</v>
      </c>
      <c r="D1942">
        <v>1</v>
      </c>
    </row>
    <row r="1943" spans="1:4">
      <c r="A1943" t="s">
        <v>356</v>
      </c>
      <c r="B1943">
        <v>2381</v>
      </c>
      <c r="C1943" t="s">
        <v>386</v>
      </c>
      <c r="D1943">
        <v>1</v>
      </c>
    </row>
    <row r="1944" spans="1:4">
      <c r="A1944" t="s">
        <v>356</v>
      </c>
      <c r="B1944">
        <v>2382</v>
      </c>
      <c r="C1944" t="s">
        <v>381</v>
      </c>
      <c r="D1944">
        <v>1</v>
      </c>
    </row>
    <row r="1945" spans="1:4">
      <c r="A1945" t="s">
        <v>356</v>
      </c>
      <c r="B1945">
        <v>2383</v>
      </c>
      <c r="C1945" t="s">
        <v>404</v>
      </c>
      <c r="D1945">
        <v>1</v>
      </c>
    </row>
    <row r="1946" spans="1:4">
      <c r="A1946" t="s">
        <v>356</v>
      </c>
      <c r="B1946">
        <v>2384</v>
      </c>
      <c r="C1946" t="s">
        <v>386</v>
      </c>
      <c r="D1946">
        <v>1</v>
      </c>
    </row>
    <row r="1947" spans="1:4">
      <c r="A1947" t="s">
        <v>356</v>
      </c>
      <c r="B1947">
        <v>2385</v>
      </c>
      <c r="C1947" t="s">
        <v>388</v>
      </c>
      <c r="D1947">
        <v>1</v>
      </c>
    </row>
    <row r="1948" spans="1:4">
      <c r="A1948" t="s">
        <v>356</v>
      </c>
      <c r="B1948">
        <v>2386</v>
      </c>
      <c r="C1948" t="s">
        <v>388</v>
      </c>
      <c r="D1948">
        <v>1</v>
      </c>
    </row>
    <row r="1949" spans="1:4">
      <c r="A1949" t="s">
        <v>356</v>
      </c>
      <c r="B1949">
        <v>2387</v>
      </c>
      <c r="C1949" t="s">
        <v>388</v>
      </c>
      <c r="D1949">
        <v>1</v>
      </c>
    </row>
    <row r="1950" spans="1:4">
      <c r="A1950" t="s">
        <v>356</v>
      </c>
      <c r="B1950">
        <v>2388</v>
      </c>
      <c r="C1950" t="s">
        <v>388</v>
      </c>
      <c r="D1950">
        <v>1</v>
      </c>
    </row>
    <row r="1951" spans="1:4">
      <c r="A1951" t="s">
        <v>356</v>
      </c>
      <c r="B1951">
        <v>2389</v>
      </c>
      <c r="C1951" t="s">
        <v>388</v>
      </c>
      <c r="D1951">
        <v>1</v>
      </c>
    </row>
    <row r="1952" spans="1:4">
      <c r="A1952" t="s">
        <v>356</v>
      </c>
      <c r="B1952">
        <v>2390</v>
      </c>
      <c r="C1952" t="s">
        <v>388</v>
      </c>
      <c r="D1952">
        <v>1</v>
      </c>
    </row>
    <row r="1953" spans="1:4">
      <c r="A1953" t="s">
        <v>356</v>
      </c>
      <c r="B1953">
        <v>2391</v>
      </c>
      <c r="C1953" t="s">
        <v>372</v>
      </c>
      <c r="D1953">
        <v>1</v>
      </c>
    </row>
    <row r="1954" spans="1:4">
      <c r="A1954" t="s">
        <v>356</v>
      </c>
      <c r="B1954">
        <v>2392</v>
      </c>
      <c r="C1954" t="s">
        <v>386</v>
      </c>
      <c r="D1954">
        <v>1</v>
      </c>
    </row>
    <row r="1955" spans="1:4">
      <c r="A1955" t="s">
        <v>356</v>
      </c>
      <c r="B1955">
        <v>2393</v>
      </c>
      <c r="C1955" t="s">
        <v>386</v>
      </c>
      <c r="D1955">
        <v>1</v>
      </c>
    </row>
    <row r="1956" spans="1:4">
      <c r="A1956" t="s">
        <v>356</v>
      </c>
      <c r="B1956">
        <v>2394</v>
      </c>
      <c r="C1956" t="s">
        <v>386</v>
      </c>
      <c r="D1956">
        <v>1</v>
      </c>
    </row>
    <row r="1957" spans="1:4">
      <c r="A1957" t="s">
        <v>356</v>
      </c>
      <c r="B1957">
        <v>2395</v>
      </c>
      <c r="C1957" t="s">
        <v>381</v>
      </c>
      <c r="D1957">
        <v>1</v>
      </c>
    </row>
    <row r="1958" spans="1:4">
      <c r="A1958" t="s">
        <v>356</v>
      </c>
      <c r="B1958">
        <v>2396</v>
      </c>
      <c r="C1958" t="s">
        <v>381</v>
      </c>
      <c r="D1958">
        <v>1</v>
      </c>
    </row>
    <row r="1959" spans="1:4">
      <c r="A1959" t="s">
        <v>356</v>
      </c>
      <c r="B1959">
        <v>2397</v>
      </c>
      <c r="C1959" t="s">
        <v>381</v>
      </c>
      <c r="D1959">
        <v>1</v>
      </c>
    </row>
    <row r="1960" spans="1:4">
      <c r="A1960" t="s">
        <v>356</v>
      </c>
      <c r="B1960">
        <v>2398</v>
      </c>
      <c r="C1960" t="s">
        <v>381</v>
      </c>
      <c r="D1960">
        <v>1</v>
      </c>
    </row>
    <row r="1961" spans="1:4">
      <c r="A1961" t="s">
        <v>356</v>
      </c>
      <c r="B1961">
        <v>2399</v>
      </c>
      <c r="C1961" t="s">
        <v>381</v>
      </c>
      <c r="D1961">
        <v>1</v>
      </c>
    </row>
    <row r="1962" spans="1:4">
      <c r="A1962" t="s">
        <v>356</v>
      </c>
      <c r="B1962">
        <v>2400</v>
      </c>
      <c r="C1962" t="s">
        <v>381</v>
      </c>
      <c r="D1962">
        <v>1</v>
      </c>
    </row>
    <row r="1963" spans="1:4">
      <c r="A1963" t="s">
        <v>356</v>
      </c>
      <c r="B1963">
        <v>2401</v>
      </c>
      <c r="C1963" t="s">
        <v>381</v>
      </c>
      <c r="D1963">
        <v>1</v>
      </c>
    </row>
    <row r="1964" spans="1:4">
      <c r="A1964" t="s">
        <v>356</v>
      </c>
      <c r="B1964">
        <v>2402</v>
      </c>
      <c r="C1964" t="s">
        <v>381</v>
      </c>
      <c r="D1964">
        <v>1</v>
      </c>
    </row>
    <row r="1965" spans="1:4">
      <c r="A1965" t="s">
        <v>356</v>
      </c>
      <c r="B1965">
        <v>2403</v>
      </c>
      <c r="C1965" t="s">
        <v>404</v>
      </c>
      <c r="D1965">
        <v>1</v>
      </c>
    </row>
    <row r="1966" spans="1:4">
      <c r="A1966" t="s">
        <v>356</v>
      </c>
      <c r="B1966">
        <v>2404</v>
      </c>
      <c r="C1966" t="s">
        <v>404</v>
      </c>
      <c r="D1966">
        <v>1</v>
      </c>
    </row>
    <row r="1967" spans="1:4">
      <c r="A1967" t="s">
        <v>356</v>
      </c>
      <c r="B1967">
        <v>2405</v>
      </c>
      <c r="C1967" t="s">
        <v>404</v>
      </c>
      <c r="D1967">
        <v>1</v>
      </c>
    </row>
    <row r="1968" spans="1:4">
      <c r="A1968" t="s">
        <v>356</v>
      </c>
      <c r="B1968">
        <v>2406</v>
      </c>
      <c r="C1968" t="s">
        <v>404</v>
      </c>
      <c r="D1968">
        <v>1</v>
      </c>
    </row>
    <row r="1969" spans="1:4">
      <c r="A1969" t="s">
        <v>356</v>
      </c>
      <c r="B1969">
        <v>2407</v>
      </c>
      <c r="C1969" t="s">
        <v>370</v>
      </c>
      <c r="D1969">
        <v>1</v>
      </c>
    </row>
    <row r="1970" spans="1:4">
      <c r="A1970" t="s">
        <v>356</v>
      </c>
      <c r="B1970">
        <v>2408</v>
      </c>
      <c r="C1970" t="s">
        <v>373</v>
      </c>
      <c r="D1970">
        <v>1</v>
      </c>
    </row>
    <row r="1971" spans="1:4">
      <c r="A1971" t="s">
        <v>356</v>
      </c>
      <c r="B1971">
        <v>2409</v>
      </c>
      <c r="C1971" t="s">
        <v>381</v>
      </c>
      <c r="D1971">
        <v>1</v>
      </c>
    </row>
    <row r="1972" spans="1:4">
      <c r="A1972" t="s">
        <v>356</v>
      </c>
      <c r="B1972">
        <v>2410</v>
      </c>
      <c r="C1972" t="s">
        <v>386</v>
      </c>
      <c r="D1972">
        <v>1</v>
      </c>
    </row>
    <row r="1973" spans="1:4">
      <c r="A1973" t="s">
        <v>356</v>
      </c>
      <c r="B1973">
        <v>2411</v>
      </c>
      <c r="C1973" t="s">
        <v>386</v>
      </c>
      <c r="D1973">
        <v>1</v>
      </c>
    </row>
    <row r="1974" spans="1:4">
      <c r="A1974" t="s">
        <v>356</v>
      </c>
      <c r="B1974">
        <v>2412</v>
      </c>
      <c r="C1974" t="s">
        <v>373</v>
      </c>
      <c r="D1974">
        <v>1</v>
      </c>
    </row>
    <row r="1975" spans="1:4">
      <c r="A1975" t="s">
        <v>356</v>
      </c>
      <c r="B1975">
        <v>2413</v>
      </c>
      <c r="C1975" t="s">
        <v>386</v>
      </c>
      <c r="D1975">
        <v>1</v>
      </c>
    </row>
    <row r="1976" spans="1:4">
      <c r="A1976" t="s">
        <v>356</v>
      </c>
      <c r="B1976">
        <v>2414</v>
      </c>
      <c r="C1976" t="s">
        <v>404</v>
      </c>
      <c r="D1976">
        <v>1</v>
      </c>
    </row>
    <row r="1977" spans="1:4">
      <c r="A1977" t="s">
        <v>356</v>
      </c>
      <c r="B1977">
        <v>2415</v>
      </c>
      <c r="C1977" t="s">
        <v>388</v>
      </c>
      <c r="D1977">
        <v>1</v>
      </c>
    </row>
    <row r="1978" spans="1:4">
      <c r="A1978" t="s">
        <v>356</v>
      </c>
      <c r="B1978">
        <v>2416</v>
      </c>
      <c r="C1978" t="s">
        <v>388</v>
      </c>
      <c r="D1978">
        <v>1</v>
      </c>
    </row>
    <row r="1979" spans="1:4">
      <c r="A1979" t="s">
        <v>356</v>
      </c>
      <c r="B1979">
        <v>2417</v>
      </c>
      <c r="C1979" t="s">
        <v>388</v>
      </c>
      <c r="D1979">
        <v>1</v>
      </c>
    </row>
    <row r="1980" spans="1:4">
      <c r="A1980" t="s">
        <v>356</v>
      </c>
      <c r="B1980">
        <v>2418</v>
      </c>
      <c r="C1980" t="s">
        <v>388</v>
      </c>
      <c r="D1980">
        <v>1</v>
      </c>
    </row>
    <row r="1981" spans="1:4">
      <c r="A1981" t="s">
        <v>356</v>
      </c>
      <c r="B1981">
        <v>2419</v>
      </c>
      <c r="C1981" t="s">
        <v>388</v>
      </c>
      <c r="D1981">
        <v>1</v>
      </c>
    </row>
    <row r="1982" spans="1:4">
      <c r="A1982" t="s">
        <v>356</v>
      </c>
      <c r="B1982">
        <v>2420</v>
      </c>
      <c r="C1982" t="s">
        <v>388</v>
      </c>
      <c r="D1982">
        <v>1</v>
      </c>
    </row>
    <row r="1983" spans="1:4">
      <c r="A1983" t="s">
        <v>356</v>
      </c>
      <c r="B1983">
        <v>2421</v>
      </c>
      <c r="C1983" t="s">
        <v>373</v>
      </c>
      <c r="D1983">
        <v>1</v>
      </c>
    </row>
    <row r="1984" spans="1:4">
      <c r="A1984" t="s">
        <v>356</v>
      </c>
      <c r="B1984">
        <v>2422</v>
      </c>
      <c r="C1984" t="s">
        <v>373</v>
      </c>
      <c r="D1984">
        <v>1</v>
      </c>
    </row>
    <row r="1985" spans="1:4">
      <c r="A1985" t="s">
        <v>356</v>
      </c>
      <c r="B1985">
        <v>2423</v>
      </c>
      <c r="C1985" t="s">
        <v>373</v>
      </c>
      <c r="D1985">
        <v>1</v>
      </c>
    </row>
    <row r="1986" spans="1:4">
      <c r="A1986" t="s">
        <v>356</v>
      </c>
      <c r="B1986">
        <v>2424</v>
      </c>
      <c r="C1986" t="s">
        <v>373</v>
      </c>
      <c r="D1986">
        <v>1</v>
      </c>
    </row>
    <row r="1987" spans="1:4">
      <c r="A1987" t="s">
        <v>356</v>
      </c>
      <c r="B1987">
        <v>2425</v>
      </c>
      <c r="C1987" t="s">
        <v>404</v>
      </c>
      <c r="D1987">
        <v>1</v>
      </c>
    </row>
    <row r="1988" spans="1:4">
      <c r="A1988" t="s">
        <v>356</v>
      </c>
      <c r="B1988">
        <v>2426</v>
      </c>
      <c r="C1988" t="s">
        <v>384</v>
      </c>
      <c r="D1988">
        <v>1</v>
      </c>
    </row>
    <row r="1989" spans="1:4">
      <c r="A1989" t="s">
        <v>356</v>
      </c>
      <c r="B1989">
        <v>2427</v>
      </c>
      <c r="C1989" t="s">
        <v>381</v>
      </c>
      <c r="D1989">
        <v>1</v>
      </c>
    </row>
    <row r="1990" spans="1:4">
      <c r="A1990" t="s">
        <v>356</v>
      </c>
      <c r="B1990">
        <v>2428</v>
      </c>
      <c r="C1990" t="s">
        <v>373</v>
      </c>
      <c r="D1990">
        <v>1</v>
      </c>
    </row>
    <row r="1991" spans="1:4">
      <c r="A1991" t="s">
        <v>356</v>
      </c>
      <c r="B1991">
        <v>2429</v>
      </c>
      <c r="C1991" t="s">
        <v>373</v>
      </c>
      <c r="D1991">
        <v>1</v>
      </c>
    </row>
    <row r="1992" spans="1:4">
      <c r="A1992" t="s">
        <v>356</v>
      </c>
      <c r="B1992">
        <v>2430</v>
      </c>
      <c r="C1992" t="s">
        <v>384</v>
      </c>
      <c r="D1992">
        <v>1</v>
      </c>
    </row>
    <row r="1993" spans="1:4">
      <c r="A1993" t="s">
        <v>356</v>
      </c>
      <c r="B1993">
        <v>2431</v>
      </c>
      <c r="C1993" t="s">
        <v>373</v>
      </c>
      <c r="D1993">
        <v>1</v>
      </c>
    </row>
    <row r="1994" spans="1:4">
      <c r="A1994" t="s">
        <v>356</v>
      </c>
      <c r="B1994">
        <v>2432</v>
      </c>
      <c r="C1994" t="s">
        <v>384</v>
      </c>
      <c r="D1994">
        <v>1</v>
      </c>
    </row>
    <row r="1995" spans="1:4">
      <c r="A1995" t="s">
        <v>356</v>
      </c>
      <c r="B1995">
        <v>2433</v>
      </c>
      <c r="C1995" t="s">
        <v>373</v>
      </c>
      <c r="D1995">
        <v>1</v>
      </c>
    </row>
    <row r="1996" spans="1:4">
      <c r="A1996" t="s">
        <v>356</v>
      </c>
      <c r="B1996">
        <v>2434</v>
      </c>
      <c r="C1996" t="s">
        <v>372</v>
      </c>
      <c r="D1996">
        <v>1</v>
      </c>
    </row>
    <row r="1997" spans="1:4">
      <c r="A1997" t="s">
        <v>356</v>
      </c>
      <c r="B1997">
        <v>2435</v>
      </c>
      <c r="C1997" t="s">
        <v>384</v>
      </c>
      <c r="D1997">
        <v>1</v>
      </c>
    </row>
    <row r="1998" spans="1:4">
      <c r="A1998" t="s">
        <v>356</v>
      </c>
      <c r="B1998">
        <v>2436</v>
      </c>
      <c r="C1998" t="s">
        <v>384</v>
      </c>
      <c r="D1998">
        <v>1</v>
      </c>
    </row>
    <row r="1999" spans="1:4">
      <c r="A1999" t="s">
        <v>356</v>
      </c>
      <c r="B1999">
        <v>2437</v>
      </c>
      <c r="C1999" t="s">
        <v>381</v>
      </c>
      <c r="D1999">
        <v>1</v>
      </c>
    </row>
    <row r="2000" spans="1:4">
      <c r="A2000" t="s">
        <v>356</v>
      </c>
      <c r="B2000">
        <v>2438</v>
      </c>
      <c r="C2000" t="s">
        <v>404</v>
      </c>
      <c r="D2000">
        <v>1</v>
      </c>
    </row>
    <row r="2001" spans="1:4">
      <c r="A2001" t="s">
        <v>356</v>
      </c>
      <c r="B2001">
        <v>2439</v>
      </c>
      <c r="C2001" t="s">
        <v>404</v>
      </c>
      <c r="D2001">
        <v>1</v>
      </c>
    </row>
    <row r="2002" spans="1:4">
      <c r="A2002" t="s">
        <v>356</v>
      </c>
      <c r="B2002">
        <v>2440</v>
      </c>
      <c r="C2002" t="s">
        <v>52</v>
      </c>
      <c r="D2002">
        <v>1</v>
      </c>
    </row>
    <row r="2003" spans="1:4">
      <c r="A2003" t="s">
        <v>356</v>
      </c>
      <c r="B2003">
        <v>2441</v>
      </c>
      <c r="C2003" t="s">
        <v>384</v>
      </c>
      <c r="D2003">
        <v>1</v>
      </c>
    </row>
    <row r="2004" spans="1:4">
      <c r="A2004" t="s">
        <v>356</v>
      </c>
      <c r="B2004">
        <v>2442</v>
      </c>
      <c r="C2004" t="s">
        <v>384</v>
      </c>
      <c r="D2004">
        <v>1</v>
      </c>
    </row>
    <row r="2005" spans="1:4">
      <c r="A2005" t="s">
        <v>356</v>
      </c>
      <c r="B2005">
        <v>2443</v>
      </c>
      <c r="C2005" t="s">
        <v>384</v>
      </c>
      <c r="D2005">
        <v>1</v>
      </c>
    </row>
    <row r="2006" spans="1:4">
      <c r="A2006" t="s">
        <v>356</v>
      </c>
      <c r="B2006">
        <v>2444</v>
      </c>
      <c r="C2006" t="s">
        <v>370</v>
      </c>
      <c r="D2006">
        <v>1</v>
      </c>
    </row>
    <row r="2007" spans="1:4">
      <c r="A2007" t="s">
        <v>356</v>
      </c>
      <c r="B2007">
        <v>2445</v>
      </c>
      <c r="C2007" t="s">
        <v>404</v>
      </c>
      <c r="D2007">
        <v>1</v>
      </c>
    </row>
    <row r="2008" spans="1:4">
      <c r="A2008" t="s">
        <v>356</v>
      </c>
      <c r="B2008">
        <v>2446</v>
      </c>
      <c r="C2008" t="s">
        <v>363</v>
      </c>
      <c r="D2008">
        <v>1</v>
      </c>
    </row>
    <row r="2009" spans="1:4">
      <c r="A2009" t="s">
        <v>356</v>
      </c>
      <c r="B2009">
        <v>2447</v>
      </c>
      <c r="C2009" t="s">
        <v>363</v>
      </c>
      <c r="D2009">
        <v>1</v>
      </c>
    </row>
    <row r="2010" spans="1:4">
      <c r="A2010" t="s">
        <v>356</v>
      </c>
      <c r="B2010">
        <v>2448</v>
      </c>
      <c r="C2010" t="s">
        <v>381</v>
      </c>
      <c r="D2010">
        <v>1</v>
      </c>
    </row>
    <row r="2011" spans="1:4">
      <c r="A2011" t="s">
        <v>356</v>
      </c>
      <c r="B2011">
        <v>2449</v>
      </c>
      <c r="C2011" t="s">
        <v>381</v>
      </c>
      <c r="D2011">
        <v>1</v>
      </c>
    </row>
    <row r="2012" spans="1:4">
      <c r="A2012" t="s">
        <v>356</v>
      </c>
      <c r="B2012">
        <v>2450</v>
      </c>
      <c r="C2012" t="s">
        <v>381</v>
      </c>
      <c r="D2012">
        <v>1</v>
      </c>
    </row>
    <row r="2013" spans="1:4">
      <c r="A2013" t="s">
        <v>356</v>
      </c>
      <c r="B2013">
        <v>2451</v>
      </c>
      <c r="C2013" t="s">
        <v>404</v>
      </c>
      <c r="D2013">
        <v>1</v>
      </c>
    </row>
    <row r="2014" spans="1:4">
      <c r="A2014" t="s">
        <v>356</v>
      </c>
      <c r="B2014">
        <v>2452</v>
      </c>
      <c r="C2014" t="s">
        <v>373</v>
      </c>
      <c r="D2014">
        <v>1</v>
      </c>
    </row>
    <row r="2015" spans="1:4">
      <c r="A2015" t="s">
        <v>356</v>
      </c>
      <c r="B2015">
        <v>2453</v>
      </c>
      <c r="C2015" t="s">
        <v>373</v>
      </c>
      <c r="D2015">
        <v>1</v>
      </c>
    </row>
    <row r="2016" spans="1:4">
      <c r="A2016" t="s">
        <v>356</v>
      </c>
      <c r="B2016">
        <v>2454</v>
      </c>
      <c r="C2016" t="s">
        <v>373</v>
      </c>
      <c r="D2016">
        <v>1</v>
      </c>
    </row>
    <row r="2017" spans="1:4">
      <c r="A2017" t="s">
        <v>356</v>
      </c>
      <c r="B2017">
        <v>2455</v>
      </c>
      <c r="C2017" t="s">
        <v>372</v>
      </c>
      <c r="D2017">
        <v>1</v>
      </c>
    </row>
    <row r="2018" spans="1:4">
      <c r="A2018" t="s">
        <v>356</v>
      </c>
      <c r="B2018">
        <v>2456</v>
      </c>
      <c r="C2018" t="s">
        <v>381</v>
      </c>
      <c r="D2018">
        <v>1</v>
      </c>
    </row>
    <row r="2019" spans="1:4">
      <c r="A2019" t="s">
        <v>356</v>
      </c>
      <c r="B2019">
        <v>2457</v>
      </c>
      <c r="C2019" t="s">
        <v>381</v>
      </c>
      <c r="D2019">
        <v>1</v>
      </c>
    </row>
    <row r="2020" spans="1:4">
      <c r="A2020" t="s">
        <v>356</v>
      </c>
      <c r="B2020">
        <v>2458</v>
      </c>
      <c r="C2020" t="s">
        <v>381</v>
      </c>
      <c r="D2020">
        <v>1</v>
      </c>
    </row>
    <row r="2021" spans="1:4">
      <c r="A2021" t="s">
        <v>356</v>
      </c>
      <c r="B2021">
        <v>2459</v>
      </c>
      <c r="C2021" t="s">
        <v>386</v>
      </c>
      <c r="D2021">
        <v>1</v>
      </c>
    </row>
    <row r="2022" spans="1:4">
      <c r="A2022" t="s">
        <v>356</v>
      </c>
      <c r="B2022">
        <v>2460</v>
      </c>
      <c r="C2022" t="s">
        <v>381</v>
      </c>
      <c r="D2022">
        <v>1</v>
      </c>
    </row>
    <row r="2023" spans="1:4">
      <c r="A2023" t="s">
        <v>356</v>
      </c>
      <c r="B2023">
        <v>2461</v>
      </c>
      <c r="C2023" t="s">
        <v>381</v>
      </c>
      <c r="D2023">
        <v>1</v>
      </c>
    </row>
    <row r="2024" spans="1:4">
      <c r="A2024" t="s">
        <v>356</v>
      </c>
      <c r="B2024">
        <v>2462</v>
      </c>
      <c r="C2024" t="s">
        <v>381</v>
      </c>
      <c r="D2024">
        <v>1</v>
      </c>
    </row>
    <row r="2025" spans="1:4">
      <c r="A2025" t="s">
        <v>356</v>
      </c>
      <c r="B2025">
        <v>2463</v>
      </c>
      <c r="C2025" t="s">
        <v>381</v>
      </c>
      <c r="D2025">
        <v>1</v>
      </c>
    </row>
    <row r="2026" spans="1:4">
      <c r="A2026" t="s">
        <v>356</v>
      </c>
      <c r="B2026">
        <v>2464</v>
      </c>
      <c r="C2026" t="s">
        <v>381</v>
      </c>
      <c r="D2026">
        <v>1</v>
      </c>
    </row>
    <row r="2027" spans="1:4">
      <c r="A2027" t="s">
        <v>356</v>
      </c>
      <c r="B2027">
        <v>2465</v>
      </c>
      <c r="C2027" t="s">
        <v>404</v>
      </c>
      <c r="D2027">
        <v>1</v>
      </c>
    </row>
    <row r="2028" spans="1:4">
      <c r="A2028" t="s">
        <v>356</v>
      </c>
      <c r="B2028">
        <v>2466</v>
      </c>
      <c r="C2028" t="s">
        <v>404</v>
      </c>
      <c r="D2028">
        <v>1</v>
      </c>
    </row>
    <row r="2029" spans="1:4">
      <c r="A2029" t="s">
        <v>356</v>
      </c>
      <c r="B2029">
        <v>2467</v>
      </c>
      <c r="C2029" t="s">
        <v>361</v>
      </c>
      <c r="D2029">
        <v>1</v>
      </c>
    </row>
    <row r="2030" spans="1:4">
      <c r="A2030" t="s">
        <v>356</v>
      </c>
      <c r="B2030">
        <v>2468</v>
      </c>
      <c r="C2030" t="s">
        <v>386</v>
      </c>
      <c r="D2030">
        <v>1</v>
      </c>
    </row>
    <row r="2031" spans="1:4">
      <c r="A2031" t="s">
        <v>356</v>
      </c>
      <c r="B2031">
        <v>2469</v>
      </c>
      <c r="C2031" t="s">
        <v>386</v>
      </c>
      <c r="D2031">
        <v>1</v>
      </c>
    </row>
    <row r="2032" spans="1:4">
      <c r="A2032" t="s">
        <v>356</v>
      </c>
      <c r="B2032">
        <v>2470</v>
      </c>
      <c r="C2032" t="s">
        <v>386</v>
      </c>
      <c r="D2032">
        <v>1</v>
      </c>
    </row>
    <row r="2033" spans="1:4">
      <c r="A2033" t="s">
        <v>356</v>
      </c>
      <c r="B2033">
        <v>2472</v>
      </c>
      <c r="C2033" t="s">
        <v>52</v>
      </c>
      <c r="D2033">
        <v>1</v>
      </c>
    </row>
    <row r="2034" spans="1:4">
      <c r="A2034" t="s">
        <v>356</v>
      </c>
      <c r="B2034">
        <v>2473</v>
      </c>
      <c r="C2034" t="s">
        <v>52</v>
      </c>
      <c r="D2034">
        <v>1</v>
      </c>
    </row>
    <row r="2035" spans="1:4">
      <c r="A2035" t="s">
        <v>356</v>
      </c>
      <c r="B2035">
        <v>2474</v>
      </c>
      <c r="C2035" t="s">
        <v>52</v>
      </c>
      <c r="D2035">
        <v>1</v>
      </c>
    </row>
    <row r="2036" spans="1:4">
      <c r="A2036" t="s">
        <v>356</v>
      </c>
      <c r="B2036">
        <v>2475</v>
      </c>
      <c r="C2036" t="s">
        <v>398</v>
      </c>
      <c r="D2036">
        <v>1</v>
      </c>
    </row>
    <row r="2037" spans="1:4">
      <c r="A2037" t="s">
        <v>356</v>
      </c>
      <c r="B2037">
        <v>2476</v>
      </c>
      <c r="C2037" t="s">
        <v>404</v>
      </c>
      <c r="D2037">
        <v>1</v>
      </c>
    </row>
    <row r="2038" spans="1:4">
      <c r="A2038" t="s">
        <v>356</v>
      </c>
      <c r="B2038">
        <v>2477</v>
      </c>
      <c r="C2038" t="s">
        <v>372</v>
      </c>
      <c r="D2038">
        <v>1</v>
      </c>
    </row>
    <row r="2039" spans="1:4">
      <c r="A2039" t="s">
        <v>356</v>
      </c>
      <c r="B2039">
        <v>2478</v>
      </c>
      <c r="C2039" t="s">
        <v>381</v>
      </c>
      <c r="D2039">
        <v>1</v>
      </c>
    </row>
    <row r="2040" spans="1:4">
      <c r="A2040" t="s">
        <v>356</v>
      </c>
      <c r="B2040">
        <v>2479</v>
      </c>
      <c r="C2040" t="s">
        <v>381</v>
      </c>
      <c r="D2040">
        <v>1</v>
      </c>
    </row>
    <row r="2041" spans="1:4">
      <c r="A2041" t="s">
        <v>356</v>
      </c>
      <c r="B2041">
        <v>2480</v>
      </c>
      <c r="C2041" t="s">
        <v>381</v>
      </c>
      <c r="D2041">
        <v>1</v>
      </c>
    </row>
    <row r="2042" spans="1:4">
      <c r="A2042" t="s">
        <v>356</v>
      </c>
      <c r="B2042">
        <v>2481</v>
      </c>
      <c r="C2042" t="s">
        <v>381</v>
      </c>
      <c r="D2042">
        <v>1</v>
      </c>
    </row>
    <row r="2043" spans="1:4">
      <c r="A2043" t="s">
        <v>356</v>
      </c>
      <c r="B2043">
        <v>2482</v>
      </c>
      <c r="C2043" t="s">
        <v>381</v>
      </c>
      <c r="D2043">
        <v>1</v>
      </c>
    </row>
    <row r="2044" spans="1:4">
      <c r="A2044" t="s">
        <v>356</v>
      </c>
      <c r="B2044">
        <v>2483</v>
      </c>
      <c r="C2044" t="s">
        <v>388</v>
      </c>
      <c r="D2044">
        <v>1</v>
      </c>
    </row>
    <row r="2045" spans="1:4">
      <c r="A2045" t="s">
        <v>356</v>
      </c>
      <c r="B2045">
        <v>2484</v>
      </c>
      <c r="C2045" t="s">
        <v>388</v>
      </c>
      <c r="D2045">
        <v>1</v>
      </c>
    </row>
    <row r="2046" spans="1:4">
      <c r="A2046" t="s">
        <v>356</v>
      </c>
      <c r="B2046">
        <v>2485</v>
      </c>
      <c r="C2046" t="s">
        <v>52</v>
      </c>
      <c r="D2046">
        <v>1</v>
      </c>
    </row>
    <row r="2047" spans="1:4">
      <c r="A2047" t="s">
        <v>356</v>
      </c>
      <c r="B2047">
        <v>2486</v>
      </c>
      <c r="C2047" t="s">
        <v>52</v>
      </c>
      <c r="D2047">
        <v>1</v>
      </c>
    </row>
    <row r="2048" spans="1:4">
      <c r="A2048" t="s">
        <v>356</v>
      </c>
      <c r="B2048">
        <v>2487</v>
      </c>
      <c r="C2048" t="s">
        <v>52</v>
      </c>
      <c r="D2048">
        <v>1</v>
      </c>
    </row>
    <row r="2049" spans="1:4">
      <c r="A2049" t="s">
        <v>356</v>
      </c>
      <c r="B2049">
        <v>2488</v>
      </c>
      <c r="C2049" t="s">
        <v>386</v>
      </c>
      <c r="D2049">
        <v>1</v>
      </c>
    </row>
    <row r="2050" spans="1:4">
      <c r="A2050" t="s">
        <v>356</v>
      </c>
      <c r="B2050">
        <v>2489</v>
      </c>
      <c r="C2050" t="s">
        <v>381</v>
      </c>
      <c r="D2050">
        <v>1</v>
      </c>
    </row>
    <row r="2051" spans="1:4">
      <c r="A2051" t="s">
        <v>356</v>
      </c>
      <c r="B2051">
        <v>2490</v>
      </c>
      <c r="C2051" t="s">
        <v>381</v>
      </c>
      <c r="D2051">
        <v>1</v>
      </c>
    </row>
    <row r="2052" spans="1:4">
      <c r="A2052" t="s">
        <v>356</v>
      </c>
      <c r="B2052">
        <v>2491</v>
      </c>
      <c r="C2052" t="s">
        <v>381</v>
      </c>
      <c r="D2052">
        <v>1</v>
      </c>
    </row>
    <row r="2053" spans="1:4">
      <c r="A2053" t="s">
        <v>356</v>
      </c>
      <c r="B2053">
        <v>2492</v>
      </c>
      <c r="C2053" t="s">
        <v>372</v>
      </c>
      <c r="D2053">
        <v>1</v>
      </c>
    </row>
    <row r="2054" spans="1:4">
      <c r="A2054" t="s">
        <v>356</v>
      </c>
      <c r="B2054">
        <v>2493</v>
      </c>
      <c r="C2054" t="s">
        <v>386</v>
      </c>
      <c r="D2054">
        <v>1</v>
      </c>
    </row>
    <row r="2055" spans="1:4">
      <c r="A2055" t="s">
        <v>356</v>
      </c>
      <c r="B2055">
        <v>2494</v>
      </c>
      <c r="C2055" t="s">
        <v>372</v>
      </c>
      <c r="D2055">
        <v>1</v>
      </c>
    </row>
    <row r="2056" spans="1:4">
      <c r="A2056" t="s">
        <v>356</v>
      </c>
      <c r="B2056">
        <v>2495</v>
      </c>
      <c r="C2056" t="s">
        <v>372</v>
      </c>
      <c r="D2056">
        <v>1</v>
      </c>
    </row>
    <row r="2057" spans="1:4">
      <c r="A2057" t="s">
        <v>356</v>
      </c>
      <c r="B2057">
        <v>2496</v>
      </c>
      <c r="C2057" t="s">
        <v>372</v>
      </c>
      <c r="D2057">
        <v>1</v>
      </c>
    </row>
    <row r="2058" spans="1:4">
      <c r="A2058" t="s">
        <v>356</v>
      </c>
      <c r="B2058">
        <v>2497</v>
      </c>
      <c r="C2058" t="s">
        <v>386</v>
      </c>
      <c r="D2058">
        <v>1</v>
      </c>
    </row>
    <row r="2059" spans="1:4">
      <c r="A2059" t="s">
        <v>356</v>
      </c>
      <c r="B2059">
        <v>2498</v>
      </c>
      <c r="C2059" t="s">
        <v>372</v>
      </c>
      <c r="D2059">
        <v>1</v>
      </c>
    </row>
    <row r="2060" spans="1:4">
      <c r="A2060" t="s">
        <v>356</v>
      </c>
      <c r="B2060">
        <v>2499</v>
      </c>
      <c r="C2060" t="s">
        <v>372</v>
      </c>
      <c r="D2060">
        <v>1</v>
      </c>
    </row>
    <row r="2061" spans="1:4">
      <c r="A2061" t="s">
        <v>356</v>
      </c>
      <c r="B2061">
        <v>2500</v>
      </c>
      <c r="C2061" t="s">
        <v>372</v>
      </c>
      <c r="D2061">
        <v>1</v>
      </c>
    </row>
    <row r="2062" spans="1:4">
      <c r="A2062" t="s">
        <v>356</v>
      </c>
      <c r="B2062">
        <v>2501</v>
      </c>
      <c r="C2062" t="s">
        <v>372</v>
      </c>
      <c r="D2062">
        <v>1</v>
      </c>
    </row>
    <row r="2063" spans="1:4">
      <c r="A2063" t="s">
        <v>356</v>
      </c>
      <c r="B2063">
        <v>2502</v>
      </c>
      <c r="C2063" t="s">
        <v>372</v>
      </c>
      <c r="D2063">
        <v>1</v>
      </c>
    </row>
    <row r="2064" spans="1:4">
      <c r="A2064" t="s">
        <v>356</v>
      </c>
      <c r="B2064">
        <v>2503</v>
      </c>
      <c r="C2064" t="s">
        <v>384</v>
      </c>
      <c r="D2064">
        <v>1</v>
      </c>
    </row>
    <row r="2065" spans="1:4">
      <c r="A2065" t="s">
        <v>356</v>
      </c>
      <c r="B2065">
        <v>2504</v>
      </c>
      <c r="C2065" t="s">
        <v>381</v>
      </c>
      <c r="D2065">
        <v>1</v>
      </c>
    </row>
    <row r="2066" spans="1:4">
      <c r="A2066" t="s">
        <v>356</v>
      </c>
      <c r="B2066">
        <v>2505</v>
      </c>
      <c r="C2066" t="s">
        <v>381</v>
      </c>
      <c r="D2066">
        <v>1</v>
      </c>
    </row>
    <row r="2067" spans="1:4">
      <c r="A2067" t="s">
        <v>356</v>
      </c>
      <c r="B2067">
        <v>2506</v>
      </c>
      <c r="C2067" t="s">
        <v>388</v>
      </c>
      <c r="D2067">
        <v>1</v>
      </c>
    </row>
    <row r="2068" spans="1:4">
      <c r="A2068" t="s">
        <v>356</v>
      </c>
      <c r="B2068">
        <v>2507</v>
      </c>
      <c r="C2068" t="s">
        <v>381</v>
      </c>
      <c r="D2068">
        <v>1</v>
      </c>
    </row>
    <row r="2069" spans="1:4">
      <c r="A2069" t="s">
        <v>356</v>
      </c>
      <c r="B2069">
        <v>2508</v>
      </c>
      <c r="C2069" t="s">
        <v>381</v>
      </c>
      <c r="D2069">
        <v>1</v>
      </c>
    </row>
    <row r="2070" spans="1:4">
      <c r="A2070" t="s">
        <v>356</v>
      </c>
      <c r="B2070">
        <v>2509</v>
      </c>
      <c r="C2070" t="s">
        <v>386</v>
      </c>
      <c r="D2070">
        <v>1</v>
      </c>
    </row>
    <row r="2071" spans="1:4">
      <c r="A2071" t="s">
        <v>356</v>
      </c>
      <c r="B2071">
        <v>2510</v>
      </c>
      <c r="C2071" t="s">
        <v>388</v>
      </c>
      <c r="D2071">
        <v>1</v>
      </c>
    </row>
    <row r="2072" spans="1:4">
      <c r="A2072" t="s">
        <v>356</v>
      </c>
      <c r="B2072">
        <v>2511</v>
      </c>
      <c r="C2072" t="s">
        <v>52</v>
      </c>
      <c r="D2072">
        <v>1</v>
      </c>
    </row>
    <row r="2073" spans="1:4">
      <c r="A2073" t="s">
        <v>356</v>
      </c>
      <c r="B2073">
        <v>2512</v>
      </c>
      <c r="C2073" t="s">
        <v>52</v>
      </c>
      <c r="D2073">
        <v>1</v>
      </c>
    </row>
    <row r="2074" spans="1:4">
      <c r="A2074" t="s">
        <v>356</v>
      </c>
      <c r="B2074">
        <v>2513</v>
      </c>
      <c r="C2074" t="s">
        <v>52</v>
      </c>
      <c r="D2074">
        <v>1</v>
      </c>
    </row>
    <row r="2075" spans="1:4">
      <c r="A2075" t="s">
        <v>356</v>
      </c>
      <c r="B2075">
        <v>2514</v>
      </c>
      <c r="C2075" t="s">
        <v>52</v>
      </c>
      <c r="D2075">
        <v>1</v>
      </c>
    </row>
    <row r="2076" spans="1:4">
      <c r="A2076" t="s">
        <v>356</v>
      </c>
      <c r="B2076">
        <v>2515</v>
      </c>
      <c r="C2076" t="s">
        <v>388</v>
      </c>
      <c r="D2076">
        <v>1</v>
      </c>
    </row>
    <row r="2077" spans="1:4">
      <c r="A2077" t="s">
        <v>356</v>
      </c>
      <c r="B2077">
        <v>2516</v>
      </c>
      <c r="C2077" t="s">
        <v>388</v>
      </c>
      <c r="D2077">
        <v>1</v>
      </c>
    </row>
    <row r="2078" spans="1:4">
      <c r="A2078" t="s">
        <v>356</v>
      </c>
      <c r="B2078">
        <v>2517</v>
      </c>
      <c r="C2078" t="s">
        <v>388</v>
      </c>
      <c r="D2078">
        <v>1</v>
      </c>
    </row>
    <row r="2079" spans="1:4">
      <c r="A2079" t="s">
        <v>356</v>
      </c>
      <c r="B2079">
        <v>2518</v>
      </c>
      <c r="C2079" t="s">
        <v>52</v>
      </c>
      <c r="D2079">
        <v>1</v>
      </c>
    </row>
    <row r="2080" spans="1:4">
      <c r="A2080" t="s">
        <v>356</v>
      </c>
      <c r="B2080">
        <v>2519</v>
      </c>
      <c r="C2080" t="s">
        <v>52</v>
      </c>
      <c r="D2080">
        <v>1</v>
      </c>
    </row>
    <row r="2081" spans="1:4">
      <c r="A2081" t="s">
        <v>356</v>
      </c>
      <c r="B2081">
        <v>2520</v>
      </c>
      <c r="C2081" t="s">
        <v>52</v>
      </c>
      <c r="D2081">
        <v>1</v>
      </c>
    </row>
    <row r="2082" spans="1:4">
      <c r="A2082" t="s">
        <v>356</v>
      </c>
      <c r="B2082">
        <v>2521</v>
      </c>
      <c r="C2082" t="s">
        <v>381</v>
      </c>
      <c r="D2082">
        <v>1</v>
      </c>
    </row>
    <row r="2083" spans="1:4">
      <c r="A2083" t="s">
        <v>356</v>
      </c>
      <c r="B2083">
        <v>2522</v>
      </c>
      <c r="C2083" t="s">
        <v>381</v>
      </c>
      <c r="D2083">
        <v>1</v>
      </c>
    </row>
    <row r="2084" spans="1:4">
      <c r="A2084" t="s">
        <v>356</v>
      </c>
      <c r="B2084">
        <v>2523</v>
      </c>
      <c r="C2084" t="s">
        <v>381</v>
      </c>
      <c r="D2084">
        <v>1</v>
      </c>
    </row>
    <row r="2085" spans="1:4">
      <c r="A2085" t="s">
        <v>356</v>
      </c>
      <c r="B2085">
        <v>2524</v>
      </c>
      <c r="C2085" t="s">
        <v>381</v>
      </c>
      <c r="D2085">
        <v>1</v>
      </c>
    </row>
    <row r="2086" spans="1:4">
      <c r="A2086" t="s">
        <v>356</v>
      </c>
      <c r="B2086">
        <v>2525</v>
      </c>
      <c r="C2086" t="s">
        <v>388</v>
      </c>
      <c r="D2086">
        <v>1</v>
      </c>
    </row>
    <row r="2087" spans="1:4">
      <c r="A2087" t="s">
        <v>356</v>
      </c>
      <c r="B2087">
        <v>2526</v>
      </c>
      <c r="C2087" t="s">
        <v>388</v>
      </c>
      <c r="D2087">
        <v>1</v>
      </c>
    </row>
    <row r="2088" spans="1:4">
      <c r="A2088" t="s">
        <v>356</v>
      </c>
      <c r="B2088">
        <v>2527</v>
      </c>
      <c r="C2088" t="s">
        <v>381</v>
      </c>
      <c r="D2088">
        <v>1</v>
      </c>
    </row>
    <row r="2089" spans="1:4">
      <c r="A2089" t="s">
        <v>356</v>
      </c>
      <c r="B2089">
        <v>2528</v>
      </c>
      <c r="C2089" t="s">
        <v>381</v>
      </c>
      <c r="D2089">
        <v>1</v>
      </c>
    </row>
    <row r="2090" spans="1:4">
      <c r="A2090" t="s">
        <v>356</v>
      </c>
      <c r="B2090">
        <v>2529</v>
      </c>
      <c r="C2090" t="s">
        <v>381</v>
      </c>
      <c r="D2090">
        <v>1</v>
      </c>
    </row>
    <row r="2091" spans="1:4">
      <c r="A2091" t="s">
        <v>356</v>
      </c>
      <c r="B2091">
        <v>2530</v>
      </c>
      <c r="C2091" t="s">
        <v>381</v>
      </c>
      <c r="D2091">
        <v>1</v>
      </c>
    </row>
    <row r="2092" spans="1:4">
      <c r="A2092" t="s">
        <v>356</v>
      </c>
      <c r="B2092">
        <v>2531</v>
      </c>
      <c r="C2092" t="s">
        <v>381</v>
      </c>
      <c r="D2092">
        <v>1</v>
      </c>
    </row>
    <row r="2093" spans="1:4">
      <c r="A2093" t="s">
        <v>356</v>
      </c>
      <c r="B2093">
        <v>2532</v>
      </c>
      <c r="C2093" t="s">
        <v>381</v>
      </c>
      <c r="D2093">
        <v>1</v>
      </c>
    </row>
    <row r="2094" spans="1:4">
      <c r="A2094" t="s">
        <v>356</v>
      </c>
      <c r="B2094">
        <v>2533</v>
      </c>
      <c r="C2094" t="s">
        <v>381</v>
      </c>
      <c r="D2094">
        <v>1</v>
      </c>
    </row>
    <row r="2095" spans="1:4">
      <c r="A2095" t="s">
        <v>356</v>
      </c>
      <c r="B2095">
        <v>2534</v>
      </c>
      <c r="C2095" t="s">
        <v>381</v>
      </c>
      <c r="D2095">
        <v>1</v>
      </c>
    </row>
    <row r="2096" spans="1:4">
      <c r="A2096" t="s">
        <v>356</v>
      </c>
      <c r="B2096">
        <v>2535</v>
      </c>
      <c r="C2096" t="s">
        <v>388</v>
      </c>
      <c r="D2096">
        <v>1</v>
      </c>
    </row>
    <row r="2097" spans="1:4">
      <c r="A2097" t="s">
        <v>356</v>
      </c>
      <c r="B2097">
        <v>2536</v>
      </c>
      <c r="C2097" t="s">
        <v>381</v>
      </c>
      <c r="D2097">
        <v>1</v>
      </c>
    </row>
    <row r="2098" spans="1:4">
      <c r="A2098" t="s">
        <v>356</v>
      </c>
      <c r="B2098">
        <v>2537</v>
      </c>
      <c r="C2098" t="s">
        <v>381</v>
      </c>
      <c r="D2098">
        <v>1</v>
      </c>
    </row>
    <row r="2099" spans="1:4">
      <c r="A2099" t="s">
        <v>356</v>
      </c>
      <c r="B2099">
        <v>2538</v>
      </c>
      <c r="C2099" t="s">
        <v>388</v>
      </c>
      <c r="D2099">
        <v>1</v>
      </c>
    </row>
    <row r="2100" spans="1:4">
      <c r="A2100" t="s">
        <v>356</v>
      </c>
      <c r="B2100">
        <v>2539</v>
      </c>
      <c r="C2100" t="s">
        <v>381</v>
      </c>
      <c r="D2100">
        <v>1</v>
      </c>
    </row>
    <row r="2101" spans="1:4">
      <c r="A2101" t="s">
        <v>356</v>
      </c>
      <c r="B2101">
        <v>2540</v>
      </c>
      <c r="C2101" t="s">
        <v>381</v>
      </c>
      <c r="D2101">
        <v>1</v>
      </c>
    </row>
    <row r="2102" spans="1:4">
      <c r="A2102" t="s">
        <v>356</v>
      </c>
      <c r="B2102">
        <v>2541</v>
      </c>
      <c r="C2102" t="s">
        <v>388</v>
      </c>
      <c r="D2102">
        <v>1</v>
      </c>
    </row>
    <row r="2103" spans="1:4">
      <c r="A2103" t="s">
        <v>356</v>
      </c>
      <c r="B2103">
        <v>2542</v>
      </c>
      <c r="C2103" t="s">
        <v>388</v>
      </c>
      <c r="D2103">
        <v>1</v>
      </c>
    </row>
    <row r="2104" spans="1:4">
      <c r="A2104" t="s">
        <v>356</v>
      </c>
      <c r="B2104">
        <v>2543</v>
      </c>
      <c r="C2104" t="s">
        <v>388</v>
      </c>
      <c r="D2104">
        <v>1</v>
      </c>
    </row>
    <row r="2105" spans="1:4">
      <c r="A2105" t="s">
        <v>356</v>
      </c>
      <c r="B2105">
        <v>2544</v>
      </c>
      <c r="C2105" t="s">
        <v>388</v>
      </c>
      <c r="D2105">
        <v>1</v>
      </c>
    </row>
    <row r="2106" spans="1:4">
      <c r="A2106" t="s">
        <v>356</v>
      </c>
      <c r="B2106">
        <v>2545</v>
      </c>
      <c r="C2106" t="s">
        <v>388</v>
      </c>
      <c r="D2106">
        <v>1</v>
      </c>
    </row>
    <row r="2107" spans="1:4">
      <c r="A2107" t="s">
        <v>356</v>
      </c>
      <c r="B2107">
        <v>2546</v>
      </c>
      <c r="C2107" t="s">
        <v>388</v>
      </c>
      <c r="D2107">
        <v>1</v>
      </c>
    </row>
    <row r="2108" spans="1:4">
      <c r="A2108" t="s">
        <v>356</v>
      </c>
      <c r="B2108">
        <v>2547</v>
      </c>
      <c r="C2108" t="s">
        <v>388</v>
      </c>
      <c r="D2108">
        <v>1</v>
      </c>
    </row>
    <row r="2109" spans="1:4">
      <c r="A2109" t="s">
        <v>356</v>
      </c>
      <c r="B2109">
        <v>2548</v>
      </c>
      <c r="C2109" t="s">
        <v>388</v>
      </c>
      <c r="D2109">
        <v>1</v>
      </c>
    </row>
    <row r="2110" spans="1:4">
      <c r="A2110" t="s">
        <v>356</v>
      </c>
      <c r="B2110">
        <v>2549</v>
      </c>
      <c r="C2110" t="s">
        <v>388</v>
      </c>
      <c r="D2110">
        <v>1</v>
      </c>
    </row>
    <row r="2111" spans="1:4">
      <c r="A2111" t="s">
        <v>356</v>
      </c>
      <c r="B2111">
        <v>2550</v>
      </c>
      <c r="C2111" t="s">
        <v>381</v>
      </c>
      <c r="D2111">
        <v>1</v>
      </c>
    </row>
    <row r="2112" spans="1:4">
      <c r="A2112" t="s">
        <v>356</v>
      </c>
      <c r="B2112">
        <v>2551</v>
      </c>
      <c r="C2112" t="s">
        <v>381</v>
      </c>
      <c r="D2112">
        <v>1</v>
      </c>
    </row>
    <row r="2113" spans="1:4">
      <c r="A2113" t="s">
        <v>356</v>
      </c>
      <c r="B2113">
        <v>2552</v>
      </c>
      <c r="C2113" t="s">
        <v>381</v>
      </c>
      <c r="D2113">
        <v>1</v>
      </c>
    </row>
    <row r="2114" spans="1:4">
      <c r="A2114" t="s">
        <v>356</v>
      </c>
      <c r="B2114">
        <v>2553</v>
      </c>
      <c r="C2114" t="s">
        <v>388</v>
      </c>
      <c r="D2114">
        <v>1</v>
      </c>
    </row>
    <row r="2115" spans="1:4">
      <c r="A2115" t="s">
        <v>356</v>
      </c>
      <c r="B2115">
        <v>2554</v>
      </c>
      <c r="C2115" t="s">
        <v>388</v>
      </c>
      <c r="D2115">
        <v>1</v>
      </c>
    </row>
    <row r="2116" spans="1:4">
      <c r="A2116" t="s">
        <v>356</v>
      </c>
      <c r="B2116">
        <v>2555</v>
      </c>
      <c r="C2116" t="s">
        <v>381</v>
      </c>
      <c r="D2116">
        <v>1</v>
      </c>
    </row>
    <row r="2117" spans="1:4">
      <c r="A2117" t="s">
        <v>356</v>
      </c>
      <c r="B2117">
        <v>2556</v>
      </c>
      <c r="C2117" t="s">
        <v>373</v>
      </c>
      <c r="D2117">
        <v>1</v>
      </c>
    </row>
    <row r="2118" spans="1:4">
      <c r="A2118" t="s">
        <v>356</v>
      </c>
      <c r="B2118">
        <v>2557</v>
      </c>
      <c r="C2118" t="s">
        <v>381</v>
      </c>
      <c r="D2118">
        <v>1</v>
      </c>
    </row>
    <row r="2119" spans="1:4">
      <c r="A2119" t="s">
        <v>356</v>
      </c>
      <c r="B2119">
        <v>2558</v>
      </c>
      <c r="C2119" t="s">
        <v>381</v>
      </c>
      <c r="D2119">
        <v>1</v>
      </c>
    </row>
    <row r="2120" spans="1:4">
      <c r="A2120" t="s">
        <v>356</v>
      </c>
      <c r="B2120">
        <v>2559</v>
      </c>
      <c r="C2120" t="s">
        <v>52</v>
      </c>
      <c r="D2120">
        <v>1</v>
      </c>
    </row>
    <row r="2121" spans="1:4">
      <c r="A2121" t="s">
        <v>356</v>
      </c>
      <c r="B2121">
        <v>2560</v>
      </c>
      <c r="C2121" t="s">
        <v>358</v>
      </c>
      <c r="D2121">
        <v>1</v>
      </c>
    </row>
    <row r="2122" spans="1:4">
      <c r="A2122" t="s">
        <v>356</v>
      </c>
      <c r="B2122">
        <v>2561</v>
      </c>
      <c r="C2122" t="s">
        <v>10</v>
      </c>
      <c r="D2122">
        <v>1</v>
      </c>
    </row>
    <row r="2123" spans="1:4">
      <c r="A2123" t="s">
        <v>356</v>
      </c>
      <c r="B2123">
        <v>2562</v>
      </c>
      <c r="C2123" t="s">
        <v>380</v>
      </c>
      <c r="D2123">
        <v>1</v>
      </c>
    </row>
    <row r="2124" spans="1:4">
      <c r="A2124" t="s">
        <v>356</v>
      </c>
      <c r="B2124">
        <v>2563</v>
      </c>
      <c r="C2124" t="s">
        <v>10</v>
      </c>
      <c r="D2124">
        <v>1</v>
      </c>
    </row>
    <row r="2125" spans="1:4">
      <c r="A2125" t="s">
        <v>356</v>
      </c>
      <c r="B2125">
        <v>2564</v>
      </c>
      <c r="C2125" t="s">
        <v>10</v>
      </c>
      <c r="D2125">
        <v>1</v>
      </c>
    </row>
    <row r="2126" spans="1:4">
      <c r="A2126" t="s">
        <v>356</v>
      </c>
      <c r="B2126">
        <v>2565</v>
      </c>
      <c r="C2126" t="s">
        <v>385</v>
      </c>
      <c r="D2126">
        <v>1</v>
      </c>
    </row>
    <row r="2127" spans="1:4">
      <c r="A2127" t="s">
        <v>356</v>
      </c>
      <c r="B2127">
        <v>2566</v>
      </c>
      <c r="C2127" t="s">
        <v>385</v>
      </c>
      <c r="D2127">
        <v>1</v>
      </c>
    </row>
    <row r="2128" spans="1:4">
      <c r="A2128" t="s">
        <v>356</v>
      </c>
      <c r="B2128">
        <v>2567</v>
      </c>
      <c r="C2128" t="s">
        <v>358</v>
      </c>
      <c r="D2128">
        <v>1</v>
      </c>
    </row>
    <row r="2129" spans="1:4">
      <c r="A2129" t="s">
        <v>356</v>
      </c>
      <c r="B2129">
        <v>2568</v>
      </c>
      <c r="C2129" t="s">
        <v>362</v>
      </c>
      <c r="D2129">
        <v>1</v>
      </c>
    </row>
    <row r="2130" spans="1:4">
      <c r="A2130" t="s">
        <v>356</v>
      </c>
      <c r="B2130">
        <v>2569</v>
      </c>
      <c r="C2130" t="s">
        <v>52</v>
      </c>
      <c r="D2130">
        <v>1</v>
      </c>
    </row>
    <row r="2131" spans="1:4">
      <c r="A2131" t="s">
        <v>356</v>
      </c>
      <c r="B2131">
        <v>2570</v>
      </c>
      <c r="C2131" t="s">
        <v>366</v>
      </c>
      <c r="D2131">
        <v>1</v>
      </c>
    </row>
    <row r="2132" spans="1:4">
      <c r="A2132" t="s">
        <v>356</v>
      </c>
      <c r="B2132">
        <v>2571</v>
      </c>
      <c r="C2132" t="s">
        <v>367</v>
      </c>
      <c r="D2132">
        <v>1</v>
      </c>
    </row>
    <row r="2133" spans="1:4">
      <c r="A2133" t="s">
        <v>356</v>
      </c>
      <c r="B2133">
        <v>2572</v>
      </c>
      <c r="C2133" t="s">
        <v>367</v>
      </c>
      <c r="D2133">
        <v>1</v>
      </c>
    </row>
    <row r="2134" spans="1:4">
      <c r="A2134" t="s">
        <v>356</v>
      </c>
      <c r="B2134">
        <v>2573</v>
      </c>
      <c r="C2134" t="s">
        <v>358</v>
      </c>
      <c r="D2134">
        <v>1</v>
      </c>
    </row>
    <row r="2135" spans="1:4">
      <c r="A2135" t="s">
        <v>356</v>
      </c>
      <c r="B2135">
        <v>2574</v>
      </c>
      <c r="C2135" t="s">
        <v>367</v>
      </c>
      <c r="D2135">
        <v>1</v>
      </c>
    </row>
    <row r="2136" spans="1:4">
      <c r="A2136" t="s">
        <v>356</v>
      </c>
      <c r="B2136">
        <v>2575</v>
      </c>
      <c r="C2136" t="s">
        <v>367</v>
      </c>
      <c r="D2136">
        <v>1</v>
      </c>
    </row>
    <row r="2137" spans="1:4">
      <c r="A2137" t="s">
        <v>356</v>
      </c>
      <c r="B2137">
        <v>2576</v>
      </c>
      <c r="C2137" t="s">
        <v>367</v>
      </c>
      <c r="D2137">
        <v>1</v>
      </c>
    </row>
    <row r="2138" spans="1:4">
      <c r="A2138" t="s">
        <v>356</v>
      </c>
      <c r="B2138">
        <v>2577</v>
      </c>
      <c r="C2138" t="s">
        <v>367</v>
      </c>
      <c r="D2138">
        <v>1</v>
      </c>
    </row>
    <row r="2139" spans="1:4">
      <c r="A2139" t="s">
        <v>356</v>
      </c>
      <c r="B2139">
        <v>2578</v>
      </c>
      <c r="C2139" t="s">
        <v>358</v>
      </c>
      <c r="D2139">
        <v>1</v>
      </c>
    </row>
    <row r="2140" spans="1:4">
      <c r="A2140" t="s">
        <v>356</v>
      </c>
      <c r="B2140">
        <v>2579</v>
      </c>
      <c r="C2140" t="s">
        <v>358</v>
      </c>
      <c r="D2140">
        <v>1</v>
      </c>
    </row>
    <row r="2141" spans="1:4">
      <c r="A2141" t="s">
        <v>356</v>
      </c>
      <c r="B2141">
        <v>2580</v>
      </c>
      <c r="C2141" t="s">
        <v>358</v>
      </c>
      <c r="D2141">
        <v>1</v>
      </c>
    </row>
    <row r="2142" spans="1:4">
      <c r="A2142" t="s">
        <v>356</v>
      </c>
      <c r="B2142">
        <v>2581</v>
      </c>
      <c r="C2142" t="s">
        <v>362</v>
      </c>
      <c r="D2142">
        <v>1</v>
      </c>
    </row>
    <row r="2143" spans="1:4">
      <c r="A2143" t="s">
        <v>356</v>
      </c>
      <c r="B2143">
        <v>2582</v>
      </c>
      <c r="C2143" t="s">
        <v>358</v>
      </c>
      <c r="D2143">
        <v>1</v>
      </c>
    </row>
    <row r="2144" spans="1:4">
      <c r="A2144" t="s">
        <v>356</v>
      </c>
      <c r="B2144">
        <v>2583</v>
      </c>
      <c r="C2144" t="s">
        <v>358</v>
      </c>
      <c r="D2144">
        <v>1</v>
      </c>
    </row>
    <row r="2145" spans="1:4">
      <c r="A2145" t="s">
        <v>356</v>
      </c>
      <c r="B2145">
        <v>2584</v>
      </c>
      <c r="C2145" t="s">
        <v>362</v>
      </c>
      <c r="D2145">
        <v>1</v>
      </c>
    </row>
    <row r="2146" spans="1:4">
      <c r="A2146" t="s">
        <v>356</v>
      </c>
      <c r="B2146">
        <v>2585</v>
      </c>
      <c r="C2146" t="s">
        <v>385</v>
      </c>
      <c r="D2146">
        <v>1</v>
      </c>
    </row>
    <row r="2147" spans="1:4">
      <c r="A2147" t="s">
        <v>356</v>
      </c>
      <c r="B2147">
        <v>2586</v>
      </c>
      <c r="C2147" t="s">
        <v>6</v>
      </c>
      <c r="D2147">
        <v>1</v>
      </c>
    </row>
    <row r="2148" spans="1:4">
      <c r="A2148" t="s">
        <v>356</v>
      </c>
      <c r="B2148">
        <v>2587</v>
      </c>
      <c r="C2148" t="s">
        <v>6</v>
      </c>
      <c r="D2148">
        <v>1</v>
      </c>
    </row>
    <row r="2149" spans="1:4">
      <c r="A2149" t="s">
        <v>356</v>
      </c>
      <c r="B2149">
        <v>2588</v>
      </c>
      <c r="C2149" t="s">
        <v>6</v>
      </c>
      <c r="D2149">
        <v>1</v>
      </c>
    </row>
    <row r="2150" spans="1:4">
      <c r="A2150" t="s">
        <v>356</v>
      </c>
      <c r="B2150">
        <v>2589</v>
      </c>
      <c r="C2150" t="s">
        <v>360</v>
      </c>
      <c r="D2150">
        <v>1</v>
      </c>
    </row>
    <row r="2151" spans="1:4">
      <c r="A2151" t="s">
        <v>356</v>
      </c>
      <c r="B2151">
        <v>2590</v>
      </c>
      <c r="C2151" t="s">
        <v>358</v>
      </c>
      <c r="D2151">
        <v>1</v>
      </c>
    </row>
    <row r="2152" spans="1:4">
      <c r="A2152" t="s">
        <v>356</v>
      </c>
      <c r="B2152">
        <v>2591</v>
      </c>
      <c r="C2152" t="s">
        <v>358</v>
      </c>
      <c r="D2152">
        <v>1</v>
      </c>
    </row>
    <row r="2153" spans="1:4">
      <c r="A2153" t="s">
        <v>356</v>
      </c>
      <c r="B2153">
        <v>2592</v>
      </c>
      <c r="C2153" t="s">
        <v>358</v>
      </c>
      <c r="D2153">
        <v>1</v>
      </c>
    </row>
    <row r="2154" spans="1:4">
      <c r="A2154" t="s">
        <v>356</v>
      </c>
      <c r="B2154">
        <v>2593</v>
      </c>
      <c r="C2154" t="s">
        <v>367</v>
      </c>
      <c r="D2154">
        <v>1</v>
      </c>
    </row>
    <row r="2155" spans="1:4">
      <c r="A2155" t="s">
        <v>356</v>
      </c>
      <c r="B2155">
        <v>2594</v>
      </c>
      <c r="C2155" t="s">
        <v>358</v>
      </c>
      <c r="D2155">
        <v>1</v>
      </c>
    </row>
    <row r="2156" spans="1:4">
      <c r="A2156" t="s">
        <v>356</v>
      </c>
      <c r="B2156">
        <v>2595</v>
      </c>
      <c r="C2156" t="s">
        <v>358</v>
      </c>
      <c r="D2156">
        <v>1</v>
      </c>
    </row>
    <row r="2157" spans="1:4">
      <c r="A2157" t="s">
        <v>356</v>
      </c>
      <c r="B2157">
        <v>2596</v>
      </c>
      <c r="C2157" t="s">
        <v>362</v>
      </c>
      <c r="D2157">
        <v>1</v>
      </c>
    </row>
    <row r="2158" spans="1:4">
      <c r="A2158" t="s">
        <v>356</v>
      </c>
      <c r="B2158">
        <v>2597</v>
      </c>
      <c r="C2158" t="s">
        <v>360</v>
      </c>
      <c r="D2158">
        <v>1</v>
      </c>
    </row>
    <row r="2159" spans="1:4">
      <c r="A2159" t="s">
        <v>356</v>
      </c>
      <c r="B2159">
        <v>2598</v>
      </c>
      <c r="C2159" t="s">
        <v>362</v>
      </c>
      <c r="D2159">
        <v>1</v>
      </c>
    </row>
    <row r="2160" spans="1:4">
      <c r="A2160" t="s">
        <v>356</v>
      </c>
      <c r="B2160">
        <v>2599</v>
      </c>
      <c r="C2160" t="s">
        <v>358</v>
      </c>
      <c r="D2160">
        <v>1</v>
      </c>
    </row>
    <row r="2161" spans="1:4">
      <c r="A2161" t="s">
        <v>356</v>
      </c>
      <c r="B2161">
        <v>2600</v>
      </c>
      <c r="C2161" t="s">
        <v>358</v>
      </c>
      <c r="D2161">
        <v>1</v>
      </c>
    </row>
    <row r="2162" spans="1:4">
      <c r="A2162" t="s">
        <v>356</v>
      </c>
      <c r="B2162">
        <v>2601</v>
      </c>
      <c r="C2162" t="s">
        <v>357</v>
      </c>
      <c r="D2162">
        <v>1</v>
      </c>
    </row>
    <row r="2163" spans="1:4">
      <c r="A2163" t="s">
        <v>356</v>
      </c>
      <c r="B2163">
        <v>2602</v>
      </c>
      <c r="C2163" t="s">
        <v>368</v>
      </c>
      <c r="D2163">
        <v>1</v>
      </c>
    </row>
    <row r="2164" spans="1:4">
      <c r="A2164" t="s">
        <v>356</v>
      </c>
      <c r="B2164">
        <v>2603</v>
      </c>
      <c r="C2164" t="s">
        <v>381</v>
      </c>
      <c r="D2164">
        <v>1</v>
      </c>
    </row>
    <row r="2165" spans="1:4">
      <c r="A2165" t="s">
        <v>356</v>
      </c>
      <c r="B2165">
        <v>2604</v>
      </c>
      <c r="C2165" t="s">
        <v>6</v>
      </c>
      <c r="D2165">
        <v>1</v>
      </c>
    </row>
    <row r="2166" spans="1:4">
      <c r="A2166" t="s">
        <v>356</v>
      </c>
      <c r="B2166">
        <v>2605</v>
      </c>
      <c r="C2166" t="s">
        <v>6</v>
      </c>
      <c r="D2166">
        <v>1</v>
      </c>
    </row>
    <row r="2167" spans="1:4">
      <c r="A2167" t="s">
        <v>356</v>
      </c>
      <c r="B2167">
        <v>2606</v>
      </c>
      <c r="C2167" t="s">
        <v>6</v>
      </c>
      <c r="D2167">
        <v>1</v>
      </c>
    </row>
    <row r="2168" spans="1:4">
      <c r="A2168" t="s">
        <v>356</v>
      </c>
      <c r="B2168">
        <v>2607</v>
      </c>
      <c r="C2168" t="s">
        <v>6</v>
      </c>
      <c r="D2168">
        <v>1</v>
      </c>
    </row>
    <row r="2169" spans="1:4">
      <c r="A2169" t="s">
        <v>356</v>
      </c>
      <c r="B2169">
        <v>2608</v>
      </c>
      <c r="C2169" t="s">
        <v>360</v>
      </c>
      <c r="D2169">
        <v>1</v>
      </c>
    </row>
    <row r="2170" spans="1:4">
      <c r="A2170" t="s">
        <v>356</v>
      </c>
      <c r="B2170">
        <v>2609</v>
      </c>
      <c r="C2170" t="s">
        <v>360</v>
      </c>
      <c r="D2170">
        <v>1</v>
      </c>
    </row>
    <row r="2171" spans="1:4">
      <c r="A2171" t="s">
        <v>356</v>
      </c>
      <c r="B2171">
        <v>2610</v>
      </c>
      <c r="C2171" t="s">
        <v>364</v>
      </c>
      <c r="D2171">
        <v>1</v>
      </c>
    </row>
    <row r="2172" spans="1:4">
      <c r="A2172" t="s">
        <v>356</v>
      </c>
      <c r="B2172">
        <v>2611</v>
      </c>
      <c r="C2172" t="s">
        <v>358</v>
      </c>
      <c r="D2172">
        <v>1</v>
      </c>
    </row>
    <row r="2173" spans="1:4">
      <c r="A2173" t="s">
        <v>356</v>
      </c>
      <c r="B2173">
        <v>2612</v>
      </c>
      <c r="C2173" t="s">
        <v>367</v>
      </c>
      <c r="D2173">
        <v>1</v>
      </c>
    </row>
    <row r="2174" spans="1:4">
      <c r="A2174" t="s">
        <v>356</v>
      </c>
      <c r="B2174">
        <v>2613</v>
      </c>
      <c r="C2174" t="s">
        <v>358</v>
      </c>
      <c r="D2174">
        <v>1</v>
      </c>
    </row>
    <row r="2175" spans="1:4">
      <c r="A2175" t="s">
        <v>356</v>
      </c>
      <c r="B2175">
        <v>2614</v>
      </c>
      <c r="C2175" t="s">
        <v>358</v>
      </c>
      <c r="D2175">
        <v>1</v>
      </c>
    </row>
    <row r="2176" spans="1:4">
      <c r="A2176" t="s">
        <v>356</v>
      </c>
      <c r="B2176">
        <v>2615</v>
      </c>
      <c r="C2176" t="s">
        <v>358</v>
      </c>
      <c r="D2176">
        <v>1</v>
      </c>
    </row>
    <row r="2177" spans="1:4">
      <c r="A2177" t="s">
        <v>356</v>
      </c>
      <c r="B2177">
        <v>2616</v>
      </c>
      <c r="C2177" t="s">
        <v>366</v>
      </c>
      <c r="D2177">
        <v>1</v>
      </c>
    </row>
    <row r="2178" spans="1:4">
      <c r="A2178" t="s">
        <v>356</v>
      </c>
      <c r="B2178">
        <v>2617</v>
      </c>
      <c r="C2178" t="s">
        <v>358</v>
      </c>
      <c r="D2178">
        <v>1</v>
      </c>
    </row>
    <row r="2179" spans="1:4">
      <c r="A2179" t="s">
        <v>356</v>
      </c>
      <c r="B2179">
        <v>2618</v>
      </c>
      <c r="C2179" t="s">
        <v>358</v>
      </c>
      <c r="D2179">
        <v>1</v>
      </c>
    </row>
    <row r="2180" spans="1:4">
      <c r="A2180" t="s">
        <v>356</v>
      </c>
      <c r="B2180">
        <v>2619</v>
      </c>
      <c r="C2180" t="s">
        <v>358</v>
      </c>
      <c r="D2180">
        <v>1</v>
      </c>
    </row>
    <row r="2181" spans="1:4">
      <c r="A2181" t="s">
        <v>356</v>
      </c>
      <c r="B2181">
        <v>2620</v>
      </c>
      <c r="C2181" t="s">
        <v>358</v>
      </c>
      <c r="D2181">
        <v>1</v>
      </c>
    </row>
    <row r="2182" spans="1:4">
      <c r="A2182" t="s">
        <v>356</v>
      </c>
      <c r="B2182">
        <v>2621</v>
      </c>
      <c r="C2182" t="s">
        <v>358</v>
      </c>
      <c r="D2182">
        <v>1</v>
      </c>
    </row>
    <row r="2183" spans="1:4">
      <c r="A2183" t="s">
        <v>356</v>
      </c>
      <c r="B2183">
        <v>2622</v>
      </c>
      <c r="C2183" t="s">
        <v>358</v>
      </c>
      <c r="D2183">
        <v>1</v>
      </c>
    </row>
    <row r="2184" spans="1:4">
      <c r="A2184" t="s">
        <v>356</v>
      </c>
      <c r="B2184">
        <v>2623</v>
      </c>
      <c r="C2184" t="s">
        <v>358</v>
      </c>
      <c r="D2184">
        <v>1</v>
      </c>
    </row>
    <row r="2185" spans="1:4">
      <c r="A2185" t="s">
        <v>356</v>
      </c>
      <c r="B2185">
        <v>2624</v>
      </c>
      <c r="C2185" t="s">
        <v>358</v>
      </c>
      <c r="D2185">
        <v>1</v>
      </c>
    </row>
    <row r="2186" spans="1:4">
      <c r="A2186" t="s">
        <v>356</v>
      </c>
      <c r="B2186">
        <v>2625</v>
      </c>
      <c r="C2186" t="s">
        <v>358</v>
      </c>
      <c r="D2186">
        <v>1</v>
      </c>
    </row>
    <row r="2187" spans="1:4">
      <c r="A2187" t="s">
        <v>356</v>
      </c>
      <c r="B2187">
        <v>2626</v>
      </c>
      <c r="C2187" t="s">
        <v>358</v>
      </c>
      <c r="D2187">
        <v>1</v>
      </c>
    </row>
    <row r="2188" spans="1:4">
      <c r="A2188" t="s">
        <v>356</v>
      </c>
      <c r="B2188">
        <v>2627</v>
      </c>
      <c r="C2188" t="s">
        <v>52</v>
      </c>
      <c r="D2188">
        <v>1</v>
      </c>
    </row>
    <row r="2189" spans="1:4">
      <c r="A2189" t="s">
        <v>356</v>
      </c>
      <c r="B2189">
        <v>2628</v>
      </c>
      <c r="C2189" t="s">
        <v>390</v>
      </c>
      <c r="D2189">
        <v>1</v>
      </c>
    </row>
    <row r="2190" spans="1:4">
      <c r="A2190" t="s">
        <v>356</v>
      </c>
      <c r="B2190">
        <v>2629</v>
      </c>
      <c r="C2190" t="s">
        <v>358</v>
      </c>
      <c r="D2190">
        <v>1</v>
      </c>
    </row>
    <row r="2191" spans="1:4">
      <c r="A2191" t="s">
        <v>356</v>
      </c>
      <c r="B2191">
        <v>2630</v>
      </c>
      <c r="C2191" t="s">
        <v>358</v>
      </c>
      <c r="D2191">
        <v>1</v>
      </c>
    </row>
    <row r="2192" spans="1:4">
      <c r="A2192" t="s">
        <v>356</v>
      </c>
      <c r="B2192">
        <v>2631</v>
      </c>
      <c r="C2192" t="s">
        <v>358</v>
      </c>
      <c r="D2192">
        <v>1</v>
      </c>
    </row>
    <row r="2193" spans="1:4">
      <c r="A2193" t="s">
        <v>356</v>
      </c>
      <c r="B2193">
        <v>2632</v>
      </c>
      <c r="C2193" t="s">
        <v>358</v>
      </c>
      <c r="D2193">
        <v>1</v>
      </c>
    </row>
    <row r="2194" spans="1:4">
      <c r="A2194" t="s">
        <v>356</v>
      </c>
      <c r="B2194">
        <v>2633</v>
      </c>
      <c r="C2194" t="s">
        <v>358</v>
      </c>
      <c r="D2194">
        <v>1</v>
      </c>
    </row>
    <row r="2195" spans="1:4">
      <c r="A2195" t="s">
        <v>356</v>
      </c>
      <c r="B2195">
        <v>2634</v>
      </c>
      <c r="C2195" t="s">
        <v>358</v>
      </c>
      <c r="D2195">
        <v>1</v>
      </c>
    </row>
    <row r="2196" spans="1:4">
      <c r="A2196" t="s">
        <v>356</v>
      </c>
      <c r="B2196">
        <v>2635</v>
      </c>
      <c r="C2196" t="s">
        <v>386</v>
      </c>
      <c r="D2196">
        <v>1</v>
      </c>
    </row>
    <row r="2197" spans="1:4">
      <c r="A2197" t="s">
        <v>356</v>
      </c>
      <c r="B2197">
        <v>2636</v>
      </c>
      <c r="C2197" t="s">
        <v>366</v>
      </c>
      <c r="D2197">
        <v>1</v>
      </c>
    </row>
    <row r="2198" spans="1:4">
      <c r="A2198" t="s">
        <v>356</v>
      </c>
      <c r="B2198">
        <v>2637</v>
      </c>
      <c r="C2198" t="s">
        <v>369</v>
      </c>
      <c r="D2198">
        <v>1</v>
      </c>
    </row>
    <row r="2199" spans="1:4">
      <c r="A2199" t="s">
        <v>356</v>
      </c>
      <c r="B2199">
        <v>2638</v>
      </c>
      <c r="C2199" t="s">
        <v>10</v>
      </c>
      <c r="D2199">
        <v>1</v>
      </c>
    </row>
    <row r="2200" spans="1:4">
      <c r="A2200" t="s">
        <v>356</v>
      </c>
      <c r="B2200">
        <v>2639</v>
      </c>
      <c r="C2200" t="s">
        <v>10</v>
      </c>
      <c r="D2200">
        <v>1</v>
      </c>
    </row>
    <row r="2201" spans="1:4">
      <c r="A2201" t="s">
        <v>356</v>
      </c>
      <c r="B2201">
        <v>2640</v>
      </c>
      <c r="C2201" t="s">
        <v>363</v>
      </c>
      <c r="D2201">
        <v>1</v>
      </c>
    </row>
    <row r="2202" spans="1:4">
      <c r="A2202" t="s">
        <v>356</v>
      </c>
      <c r="B2202">
        <v>2641</v>
      </c>
      <c r="C2202" t="s">
        <v>363</v>
      </c>
      <c r="D2202">
        <v>1</v>
      </c>
    </row>
    <row r="2203" spans="1:4">
      <c r="A2203" t="s">
        <v>356</v>
      </c>
      <c r="B2203">
        <v>2642</v>
      </c>
      <c r="C2203" t="s">
        <v>363</v>
      </c>
      <c r="D2203">
        <v>1</v>
      </c>
    </row>
    <row r="2204" spans="1:4">
      <c r="A2204" t="s">
        <v>356</v>
      </c>
      <c r="B2204">
        <v>2643</v>
      </c>
      <c r="C2204" t="s">
        <v>363</v>
      </c>
      <c r="D2204">
        <v>1</v>
      </c>
    </row>
    <row r="2205" spans="1:4">
      <c r="A2205" t="s">
        <v>356</v>
      </c>
      <c r="B2205">
        <v>2644</v>
      </c>
      <c r="C2205" t="s">
        <v>363</v>
      </c>
      <c r="D2205">
        <v>1</v>
      </c>
    </row>
    <row r="2206" spans="1:4">
      <c r="A2206" t="s">
        <v>356</v>
      </c>
      <c r="B2206">
        <v>2645</v>
      </c>
      <c r="C2206" t="s">
        <v>363</v>
      </c>
      <c r="D2206">
        <v>1</v>
      </c>
    </row>
    <row r="2207" spans="1:4">
      <c r="A2207" t="s">
        <v>356</v>
      </c>
      <c r="B2207">
        <v>2646</v>
      </c>
      <c r="C2207" t="s">
        <v>366</v>
      </c>
      <c r="D2207">
        <v>1</v>
      </c>
    </row>
    <row r="2208" spans="1:4">
      <c r="A2208" t="s">
        <v>356</v>
      </c>
      <c r="B2208">
        <v>2647</v>
      </c>
      <c r="C2208" t="s">
        <v>359</v>
      </c>
      <c r="D2208">
        <v>1</v>
      </c>
    </row>
    <row r="2209" spans="1:4">
      <c r="A2209" t="s">
        <v>356</v>
      </c>
      <c r="B2209">
        <v>2648</v>
      </c>
      <c r="C2209" t="s">
        <v>52</v>
      </c>
      <c r="D2209">
        <v>1</v>
      </c>
    </row>
    <row r="2210" spans="1:4">
      <c r="A2210" t="s">
        <v>356</v>
      </c>
      <c r="B2210">
        <v>2649</v>
      </c>
      <c r="C2210" t="s">
        <v>52</v>
      </c>
      <c r="D2210">
        <v>1</v>
      </c>
    </row>
    <row r="2211" spans="1:4">
      <c r="A2211" t="s">
        <v>356</v>
      </c>
      <c r="B2211">
        <v>2650</v>
      </c>
      <c r="C2211" t="s">
        <v>52</v>
      </c>
      <c r="D2211">
        <v>1</v>
      </c>
    </row>
    <row r="2212" spans="1:4">
      <c r="A2212" t="s">
        <v>356</v>
      </c>
      <c r="B2212">
        <v>2651</v>
      </c>
      <c r="C2212" t="s">
        <v>388</v>
      </c>
      <c r="D2212">
        <v>1</v>
      </c>
    </row>
    <row r="2213" spans="1:4">
      <c r="A2213" t="s">
        <v>356</v>
      </c>
      <c r="B2213">
        <v>2652</v>
      </c>
      <c r="C2213" t="s">
        <v>388</v>
      </c>
      <c r="D2213">
        <v>1</v>
      </c>
    </row>
    <row r="2214" spans="1:4">
      <c r="A2214" t="s">
        <v>356</v>
      </c>
      <c r="B2214">
        <v>2653</v>
      </c>
      <c r="C2214" t="s">
        <v>388</v>
      </c>
      <c r="D2214">
        <v>1</v>
      </c>
    </row>
    <row r="2215" spans="1:4">
      <c r="A2215" t="s">
        <v>356</v>
      </c>
      <c r="B2215">
        <v>2654</v>
      </c>
      <c r="C2215" t="s">
        <v>386</v>
      </c>
      <c r="D2215">
        <v>1</v>
      </c>
    </row>
    <row r="2216" spans="1:4">
      <c r="A2216" t="s">
        <v>356</v>
      </c>
      <c r="B2216">
        <v>2655</v>
      </c>
      <c r="C2216" t="s">
        <v>373</v>
      </c>
      <c r="D2216">
        <v>1</v>
      </c>
    </row>
    <row r="2217" spans="1:4">
      <c r="A2217" t="s">
        <v>356</v>
      </c>
      <c r="B2217">
        <v>2656</v>
      </c>
      <c r="C2217" t="s">
        <v>381</v>
      </c>
      <c r="D2217">
        <v>1</v>
      </c>
    </row>
    <row r="2218" spans="1:4">
      <c r="A2218" t="s">
        <v>356</v>
      </c>
      <c r="B2218">
        <v>2657</v>
      </c>
      <c r="C2218" t="s">
        <v>372</v>
      </c>
      <c r="D2218">
        <v>1</v>
      </c>
    </row>
    <row r="2219" spans="1:4">
      <c r="A2219" t="s">
        <v>356</v>
      </c>
      <c r="B2219">
        <v>2658</v>
      </c>
      <c r="C2219" t="s">
        <v>381</v>
      </c>
      <c r="D2219">
        <v>1</v>
      </c>
    </row>
    <row r="2220" spans="1:4">
      <c r="A2220" t="s">
        <v>356</v>
      </c>
      <c r="B2220">
        <v>2659</v>
      </c>
      <c r="C2220" t="s">
        <v>52</v>
      </c>
      <c r="D2220">
        <v>1</v>
      </c>
    </row>
    <row r="2221" spans="1:4">
      <c r="A2221" t="s">
        <v>356</v>
      </c>
      <c r="B2221">
        <v>2660</v>
      </c>
      <c r="C2221" t="s">
        <v>52</v>
      </c>
      <c r="D2221">
        <v>1</v>
      </c>
    </row>
    <row r="2222" spans="1:4">
      <c r="A2222" t="s">
        <v>356</v>
      </c>
      <c r="B2222">
        <v>2661</v>
      </c>
      <c r="C2222" t="s">
        <v>370</v>
      </c>
      <c r="D2222">
        <v>1</v>
      </c>
    </row>
    <row r="2223" spans="1:4">
      <c r="A2223" t="s">
        <v>356</v>
      </c>
      <c r="B2223">
        <v>2662</v>
      </c>
      <c r="C2223" t="s">
        <v>404</v>
      </c>
      <c r="D2223">
        <v>1</v>
      </c>
    </row>
    <row r="2224" spans="1:4">
      <c r="A2224" t="s">
        <v>356</v>
      </c>
      <c r="B2224">
        <v>2663</v>
      </c>
      <c r="C2224" t="s">
        <v>6</v>
      </c>
      <c r="D2224">
        <v>1</v>
      </c>
    </row>
    <row r="2225" spans="1:4">
      <c r="A2225" t="s">
        <v>356</v>
      </c>
      <c r="B2225">
        <v>2664</v>
      </c>
      <c r="C2225" t="s">
        <v>6</v>
      </c>
      <c r="D2225">
        <v>1</v>
      </c>
    </row>
    <row r="2226" spans="1:4">
      <c r="A2226" t="s">
        <v>356</v>
      </c>
      <c r="B2226">
        <v>2665</v>
      </c>
      <c r="C2226" t="s">
        <v>6</v>
      </c>
      <c r="D2226">
        <v>1</v>
      </c>
    </row>
    <row r="2227" spans="1:4">
      <c r="A2227" t="s">
        <v>356</v>
      </c>
      <c r="B2227">
        <v>2666</v>
      </c>
      <c r="C2227" t="s">
        <v>373</v>
      </c>
      <c r="D2227">
        <v>1</v>
      </c>
    </row>
    <row r="2228" spans="1:4">
      <c r="A2228" t="s">
        <v>356</v>
      </c>
      <c r="B2228">
        <v>2667</v>
      </c>
      <c r="C2228" t="s">
        <v>373</v>
      </c>
      <c r="D2228">
        <v>1</v>
      </c>
    </row>
    <row r="2229" spans="1:4">
      <c r="A2229" t="s">
        <v>356</v>
      </c>
      <c r="B2229">
        <v>2668</v>
      </c>
      <c r="C2229" t="s">
        <v>6</v>
      </c>
      <c r="D2229">
        <v>1</v>
      </c>
    </row>
    <row r="2230" spans="1:4">
      <c r="A2230" t="s">
        <v>356</v>
      </c>
      <c r="B2230">
        <v>2669</v>
      </c>
      <c r="C2230" t="s">
        <v>388</v>
      </c>
      <c r="D2230">
        <v>1</v>
      </c>
    </row>
    <row r="2231" spans="1:4">
      <c r="A2231" t="s">
        <v>356</v>
      </c>
      <c r="B2231">
        <v>2670</v>
      </c>
      <c r="C2231" t="s">
        <v>6</v>
      </c>
      <c r="D2231">
        <v>1</v>
      </c>
    </row>
    <row r="2232" spans="1:4">
      <c r="A2232" t="s">
        <v>356</v>
      </c>
      <c r="B2232">
        <v>2671</v>
      </c>
      <c r="C2232" t="s">
        <v>6</v>
      </c>
      <c r="D2232">
        <v>1</v>
      </c>
    </row>
    <row r="2233" spans="1:4">
      <c r="A2233" t="s">
        <v>356</v>
      </c>
      <c r="B2233">
        <v>2672</v>
      </c>
      <c r="C2233" t="s">
        <v>6</v>
      </c>
      <c r="D2233">
        <v>1</v>
      </c>
    </row>
    <row r="2234" spans="1:4">
      <c r="A2234" t="s">
        <v>356</v>
      </c>
      <c r="B2234">
        <v>2673</v>
      </c>
      <c r="C2234" t="s">
        <v>358</v>
      </c>
      <c r="D2234">
        <v>1</v>
      </c>
    </row>
    <row r="2235" spans="1:4">
      <c r="A2235" t="s">
        <v>356</v>
      </c>
      <c r="B2235">
        <v>2674</v>
      </c>
      <c r="C2235" t="s">
        <v>366</v>
      </c>
      <c r="D2235">
        <v>1</v>
      </c>
    </row>
    <row r="2236" spans="1:4">
      <c r="A2236" t="s">
        <v>356</v>
      </c>
      <c r="B2236">
        <v>2675</v>
      </c>
      <c r="C2236" t="s">
        <v>366</v>
      </c>
      <c r="D2236">
        <v>1</v>
      </c>
    </row>
    <row r="2237" spans="1:4">
      <c r="A2237" t="s">
        <v>356</v>
      </c>
      <c r="B2237">
        <v>2676</v>
      </c>
      <c r="C2237" t="s">
        <v>366</v>
      </c>
      <c r="D2237">
        <v>1</v>
      </c>
    </row>
    <row r="2238" spans="1:4">
      <c r="A2238" t="s">
        <v>356</v>
      </c>
      <c r="B2238">
        <v>2677</v>
      </c>
      <c r="C2238" t="s">
        <v>366</v>
      </c>
      <c r="D2238">
        <v>1</v>
      </c>
    </row>
    <row r="2239" spans="1:4">
      <c r="A2239" t="s">
        <v>356</v>
      </c>
      <c r="B2239">
        <v>2678</v>
      </c>
      <c r="C2239" t="s">
        <v>360</v>
      </c>
      <c r="D2239">
        <v>1</v>
      </c>
    </row>
    <row r="2240" spans="1:4">
      <c r="A2240" t="s">
        <v>356</v>
      </c>
      <c r="B2240">
        <v>2679</v>
      </c>
      <c r="C2240" t="s">
        <v>366</v>
      </c>
      <c r="D2240">
        <v>1</v>
      </c>
    </row>
    <row r="2241" spans="1:4">
      <c r="A2241" t="s">
        <v>356</v>
      </c>
      <c r="B2241">
        <v>2680</v>
      </c>
      <c r="C2241" t="s">
        <v>366</v>
      </c>
      <c r="D2241">
        <v>1</v>
      </c>
    </row>
    <row r="2242" spans="1:4">
      <c r="A2242" t="s">
        <v>356</v>
      </c>
      <c r="B2242">
        <v>2681</v>
      </c>
      <c r="C2242" t="s">
        <v>366</v>
      </c>
      <c r="D2242">
        <v>1</v>
      </c>
    </row>
    <row r="2243" spans="1:4">
      <c r="A2243" t="s">
        <v>356</v>
      </c>
      <c r="B2243">
        <v>2682</v>
      </c>
      <c r="C2243" t="s">
        <v>358</v>
      </c>
      <c r="D2243">
        <v>1</v>
      </c>
    </row>
    <row r="2244" spans="1:4">
      <c r="A2244" t="s">
        <v>356</v>
      </c>
      <c r="B2244">
        <v>2683</v>
      </c>
      <c r="C2244" t="s">
        <v>358</v>
      </c>
      <c r="D2244">
        <v>1</v>
      </c>
    </row>
    <row r="2245" spans="1:4">
      <c r="A2245" t="s">
        <v>356</v>
      </c>
      <c r="B2245">
        <v>2684</v>
      </c>
      <c r="C2245" t="s">
        <v>362</v>
      </c>
      <c r="D2245">
        <v>1</v>
      </c>
    </row>
    <row r="2246" spans="1:4">
      <c r="A2246" t="s">
        <v>356</v>
      </c>
      <c r="B2246">
        <v>2685</v>
      </c>
      <c r="C2246" t="s">
        <v>366</v>
      </c>
      <c r="D2246">
        <v>1</v>
      </c>
    </row>
    <row r="2247" spans="1:4">
      <c r="A2247" t="s">
        <v>356</v>
      </c>
      <c r="B2247">
        <v>2686</v>
      </c>
      <c r="C2247" t="s">
        <v>6</v>
      </c>
      <c r="D2247">
        <v>1</v>
      </c>
    </row>
    <row r="2248" spans="1:4">
      <c r="A2248" t="s">
        <v>356</v>
      </c>
      <c r="B2248">
        <v>2687</v>
      </c>
      <c r="C2248" t="s">
        <v>6</v>
      </c>
      <c r="D2248">
        <v>1</v>
      </c>
    </row>
    <row r="2249" spans="1:4">
      <c r="A2249" t="s">
        <v>356</v>
      </c>
      <c r="B2249">
        <v>2688</v>
      </c>
      <c r="C2249" t="s">
        <v>370</v>
      </c>
      <c r="D2249">
        <v>1</v>
      </c>
    </row>
    <row r="2250" spans="1:4">
      <c r="A2250" t="s">
        <v>356</v>
      </c>
      <c r="B2250">
        <v>2689</v>
      </c>
      <c r="C2250" t="s">
        <v>369</v>
      </c>
      <c r="D2250">
        <v>1</v>
      </c>
    </row>
    <row r="2251" spans="1:4">
      <c r="A2251" t="s">
        <v>356</v>
      </c>
      <c r="B2251">
        <v>2690</v>
      </c>
      <c r="C2251" t="s">
        <v>363</v>
      </c>
      <c r="D2251">
        <v>1</v>
      </c>
    </row>
    <row r="2252" spans="1:4">
      <c r="A2252" t="s">
        <v>356</v>
      </c>
      <c r="B2252">
        <v>2691</v>
      </c>
      <c r="C2252" t="s">
        <v>370</v>
      </c>
      <c r="D2252">
        <v>1</v>
      </c>
    </row>
    <row r="2253" spans="1:4">
      <c r="A2253" t="s">
        <v>356</v>
      </c>
      <c r="B2253">
        <v>2692</v>
      </c>
      <c r="C2253" t="s">
        <v>358</v>
      </c>
      <c r="D2253">
        <v>1</v>
      </c>
    </row>
    <row r="2254" spans="1:4">
      <c r="A2254" t="s">
        <v>356</v>
      </c>
      <c r="B2254">
        <v>2693</v>
      </c>
      <c r="C2254" t="s">
        <v>366</v>
      </c>
      <c r="D2254">
        <v>1</v>
      </c>
    </row>
    <row r="2255" spans="1:4">
      <c r="A2255" t="s">
        <v>356</v>
      </c>
      <c r="B2255">
        <v>2694</v>
      </c>
      <c r="C2255" t="s">
        <v>371</v>
      </c>
      <c r="D2255">
        <v>1</v>
      </c>
    </row>
    <row r="2256" spans="1:4">
      <c r="A2256" t="s">
        <v>356</v>
      </c>
      <c r="B2256">
        <v>2695</v>
      </c>
      <c r="C2256" t="s">
        <v>371</v>
      </c>
      <c r="D2256">
        <v>1</v>
      </c>
    </row>
    <row r="2257" spans="1:4">
      <c r="A2257" t="s">
        <v>356</v>
      </c>
      <c r="B2257">
        <v>2696</v>
      </c>
      <c r="C2257" t="s">
        <v>372</v>
      </c>
      <c r="D2257">
        <v>1</v>
      </c>
    </row>
    <row r="2258" spans="1:4">
      <c r="A2258" t="s">
        <v>356</v>
      </c>
      <c r="B2258">
        <v>2697</v>
      </c>
      <c r="C2258" t="s">
        <v>371</v>
      </c>
      <c r="D2258">
        <v>1</v>
      </c>
    </row>
    <row r="2259" spans="1:4">
      <c r="A2259" t="s">
        <v>356</v>
      </c>
      <c r="B2259">
        <v>2698</v>
      </c>
      <c r="C2259" t="s">
        <v>403</v>
      </c>
      <c r="D2259">
        <v>1</v>
      </c>
    </row>
    <row r="2260" spans="1:4">
      <c r="A2260" t="s">
        <v>356</v>
      </c>
      <c r="B2260">
        <v>2699</v>
      </c>
      <c r="C2260" t="s">
        <v>384</v>
      </c>
      <c r="D2260">
        <v>1</v>
      </c>
    </row>
    <row r="2261" spans="1:4">
      <c r="A2261" t="s">
        <v>356</v>
      </c>
      <c r="B2261">
        <v>2700</v>
      </c>
      <c r="C2261" t="s">
        <v>371</v>
      </c>
      <c r="D2261">
        <v>1</v>
      </c>
    </row>
    <row r="2262" spans="1:4">
      <c r="A2262" t="s">
        <v>356</v>
      </c>
      <c r="B2262">
        <v>2701</v>
      </c>
      <c r="C2262" t="s">
        <v>358</v>
      </c>
      <c r="D2262">
        <v>1</v>
      </c>
    </row>
    <row r="2263" spans="1:4">
      <c r="A2263" t="s">
        <v>356</v>
      </c>
      <c r="B2263">
        <v>2702</v>
      </c>
      <c r="C2263" t="s">
        <v>371</v>
      </c>
      <c r="D2263">
        <v>1</v>
      </c>
    </row>
    <row r="2264" spans="1:4">
      <c r="A2264" t="s">
        <v>356</v>
      </c>
      <c r="B2264">
        <v>2703</v>
      </c>
      <c r="C2264" t="s">
        <v>359</v>
      </c>
      <c r="D2264">
        <v>1</v>
      </c>
    </row>
    <row r="2265" spans="1:4">
      <c r="A2265" t="s">
        <v>356</v>
      </c>
      <c r="B2265">
        <v>2704</v>
      </c>
      <c r="C2265" t="s">
        <v>52</v>
      </c>
      <c r="D2265">
        <v>1</v>
      </c>
    </row>
    <row r="2266" spans="1:4">
      <c r="A2266" t="s">
        <v>356</v>
      </c>
      <c r="B2266">
        <v>2705</v>
      </c>
      <c r="C2266" t="s">
        <v>381</v>
      </c>
      <c r="D2266">
        <v>1</v>
      </c>
    </row>
    <row r="2267" spans="1:4">
      <c r="A2267" t="s">
        <v>356</v>
      </c>
      <c r="B2267">
        <v>2706</v>
      </c>
      <c r="C2267" t="s">
        <v>52</v>
      </c>
      <c r="D2267">
        <v>1</v>
      </c>
    </row>
    <row r="2268" spans="1:4">
      <c r="A2268" t="s">
        <v>356</v>
      </c>
      <c r="B2268">
        <v>2707</v>
      </c>
      <c r="C2268" t="s">
        <v>361</v>
      </c>
      <c r="D2268">
        <v>1</v>
      </c>
    </row>
    <row r="2269" spans="1:4">
      <c r="A2269" t="s">
        <v>356</v>
      </c>
      <c r="B2269">
        <v>2708</v>
      </c>
      <c r="C2269" t="s">
        <v>52</v>
      </c>
      <c r="D2269">
        <v>1</v>
      </c>
    </row>
    <row r="2270" spans="1:4">
      <c r="A2270" t="s">
        <v>356</v>
      </c>
      <c r="B2270">
        <v>2709</v>
      </c>
      <c r="C2270" t="s">
        <v>359</v>
      </c>
      <c r="D2270">
        <v>1</v>
      </c>
    </row>
    <row r="2271" spans="1:4">
      <c r="A2271" t="s">
        <v>356</v>
      </c>
      <c r="B2271">
        <v>2710</v>
      </c>
      <c r="C2271" t="s">
        <v>52</v>
      </c>
      <c r="D2271">
        <v>1</v>
      </c>
    </row>
    <row r="2272" spans="1:4">
      <c r="A2272" t="s">
        <v>356</v>
      </c>
      <c r="B2272">
        <v>2711</v>
      </c>
      <c r="C2272" t="s">
        <v>52</v>
      </c>
      <c r="D2272">
        <v>1</v>
      </c>
    </row>
    <row r="2273" spans="1:4">
      <c r="A2273" t="s">
        <v>356</v>
      </c>
      <c r="B2273">
        <v>2712</v>
      </c>
      <c r="C2273" t="s">
        <v>387</v>
      </c>
      <c r="D2273">
        <v>1</v>
      </c>
    </row>
    <row r="2274" spans="1:4">
      <c r="A2274" t="s">
        <v>356</v>
      </c>
      <c r="B2274">
        <v>2713</v>
      </c>
      <c r="C2274" t="s">
        <v>358</v>
      </c>
      <c r="D2274">
        <v>1</v>
      </c>
    </row>
    <row r="2275" spans="1:4">
      <c r="A2275" t="s">
        <v>356</v>
      </c>
      <c r="B2275">
        <v>2714</v>
      </c>
      <c r="C2275" t="s">
        <v>366</v>
      </c>
      <c r="D2275">
        <v>1</v>
      </c>
    </row>
    <row r="2276" spans="1:4">
      <c r="A2276" t="s">
        <v>356</v>
      </c>
      <c r="B2276">
        <v>2715</v>
      </c>
      <c r="C2276" t="s">
        <v>359</v>
      </c>
      <c r="D2276">
        <v>1</v>
      </c>
    </row>
    <row r="2277" spans="1:4">
      <c r="A2277" t="s">
        <v>356</v>
      </c>
      <c r="B2277">
        <v>2716</v>
      </c>
      <c r="C2277" t="s">
        <v>357</v>
      </c>
      <c r="D2277">
        <v>1</v>
      </c>
    </row>
    <row r="2278" spans="1:4">
      <c r="A2278" t="s">
        <v>356</v>
      </c>
      <c r="B2278">
        <v>2717</v>
      </c>
      <c r="C2278" t="s">
        <v>359</v>
      </c>
      <c r="D2278">
        <v>1</v>
      </c>
    </row>
    <row r="2279" spans="1:4">
      <c r="A2279" t="s">
        <v>356</v>
      </c>
      <c r="B2279">
        <v>2718</v>
      </c>
      <c r="C2279" t="s">
        <v>363</v>
      </c>
      <c r="D2279">
        <v>1</v>
      </c>
    </row>
    <row r="2280" spans="1:4">
      <c r="A2280" t="s">
        <v>356</v>
      </c>
      <c r="B2280">
        <v>2719</v>
      </c>
      <c r="C2280" t="s">
        <v>358</v>
      </c>
      <c r="D2280">
        <v>1</v>
      </c>
    </row>
    <row r="2281" spans="1:4">
      <c r="A2281" t="s">
        <v>356</v>
      </c>
      <c r="B2281">
        <v>2720</v>
      </c>
      <c r="C2281" t="s">
        <v>369</v>
      </c>
      <c r="D2281">
        <v>1</v>
      </c>
    </row>
    <row r="2282" spans="1:4">
      <c r="A2282" t="s">
        <v>356</v>
      </c>
      <c r="B2282">
        <v>2721</v>
      </c>
      <c r="C2282" t="s">
        <v>403</v>
      </c>
      <c r="D2282">
        <v>1</v>
      </c>
    </row>
    <row r="2283" spans="1:4">
      <c r="A2283" t="s">
        <v>356</v>
      </c>
      <c r="B2283">
        <v>2722</v>
      </c>
      <c r="C2283" t="s">
        <v>366</v>
      </c>
      <c r="D2283">
        <v>1</v>
      </c>
    </row>
    <row r="2284" spans="1:4">
      <c r="A2284" t="s">
        <v>356</v>
      </c>
      <c r="B2284">
        <v>2723</v>
      </c>
      <c r="C2284" t="s">
        <v>370</v>
      </c>
      <c r="D2284">
        <v>1</v>
      </c>
    </row>
    <row r="2285" spans="1:4">
      <c r="A2285" t="s">
        <v>356</v>
      </c>
      <c r="B2285">
        <v>2724</v>
      </c>
      <c r="C2285" t="s">
        <v>10</v>
      </c>
      <c r="D2285">
        <v>1</v>
      </c>
    </row>
    <row r="2286" spans="1:4">
      <c r="A2286" t="s">
        <v>356</v>
      </c>
      <c r="B2286">
        <v>2725</v>
      </c>
      <c r="C2286" t="s">
        <v>360</v>
      </c>
      <c r="D2286">
        <v>1</v>
      </c>
    </row>
    <row r="2287" spans="1:4">
      <c r="A2287" t="s">
        <v>356</v>
      </c>
      <c r="B2287">
        <v>2726</v>
      </c>
      <c r="C2287" t="s">
        <v>364</v>
      </c>
      <c r="D2287">
        <v>1</v>
      </c>
    </row>
    <row r="2288" spans="1:4">
      <c r="A2288" t="s">
        <v>356</v>
      </c>
      <c r="B2288">
        <v>2727</v>
      </c>
      <c r="C2288" t="s">
        <v>367</v>
      </c>
      <c r="D2288">
        <v>1</v>
      </c>
    </row>
    <row r="2289" spans="1:4">
      <c r="A2289" t="s">
        <v>356</v>
      </c>
      <c r="B2289">
        <v>2728</v>
      </c>
      <c r="C2289" t="s">
        <v>367</v>
      </c>
      <c r="D2289">
        <v>1</v>
      </c>
    </row>
    <row r="2290" spans="1:4">
      <c r="A2290" t="s">
        <v>356</v>
      </c>
      <c r="B2290">
        <v>2729</v>
      </c>
      <c r="C2290" t="s">
        <v>367</v>
      </c>
      <c r="D2290">
        <v>1</v>
      </c>
    </row>
    <row r="2291" spans="1:4">
      <c r="A2291" t="s">
        <v>356</v>
      </c>
      <c r="B2291">
        <v>2730</v>
      </c>
      <c r="C2291" t="s">
        <v>358</v>
      </c>
      <c r="D2291">
        <v>1</v>
      </c>
    </row>
    <row r="2292" spans="1:4">
      <c r="A2292" t="s">
        <v>356</v>
      </c>
      <c r="B2292">
        <v>2731</v>
      </c>
      <c r="C2292" t="s">
        <v>367</v>
      </c>
      <c r="D2292">
        <v>1</v>
      </c>
    </row>
    <row r="2293" spans="1:4">
      <c r="A2293" t="s">
        <v>356</v>
      </c>
      <c r="B2293">
        <v>2732</v>
      </c>
      <c r="C2293" t="s">
        <v>358</v>
      </c>
      <c r="D2293">
        <v>1</v>
      </c>
    </row>
    <row r="2294" spans="1:4">
      <c r="A2294" t="s">
        <v>356</v>
      </c>
      <c r="B2294">
        <v>2733</v>
      </c>
      <c r="C2294" t="s">
        <v>361</v>
      </c>
      <c r="D2294">
        <v>1</v>
      </c>
    </row>
    <row r="2295" spans="1:4">
      <c r="A2295" t="s">
        <v>356</v>
      </c>
      <c r="B2295">
        <v>2734</v>
      </c>
      <c r="C2295" t="s">
        <v>361</v>
      </c>
      <c r="D2295">
        <v>1</v>
      </c>
    </row>
    <row r="2296" spans="1:4">
      <c r="A2296" t="s">
        <v>356</v>
      </c>
      <c r="B2296">
        <v>2735</v>
      </c>
      <c r="C2296" t="s">
        <v>358</v>
      </c>
      <c r="D2296">
        <v>1</v>
      </c>
    </row>
    <row r="2297" spans="1:4">
      <c r="A2297" t="s">
        <v>356</v>
      </c>
      <c r="B2297">
        <v>2736</v>
      </c>
      <c r="C2297" t="s">
        <v>358</v>
      </c>
      <c r="D2297">
        <v>1</v>
      </c>
    </row>
    <row r="2298" spans="1:4">
      <c r="A2298" t="s">
        <v>356</v>
      </c>
      <c r="B2298">
        <v>2737</v>
      </c>
      <c r="C2298" t="s">
        <v>363</v>
      </c>
      <c r="D2298">
        <v>1</v>
      </c>
    </row>
    <row r="2299" spans="1:4">
      <c r="A2299" t="s">
        <v>356</v>
      </c>
      <c r="B2299">
        <v>2738</v>
      </c>
      <c r="C2299" t="s">
        <v>52</v>
      </c>
      <c r="D2299">
        <v>1</v>
      </c>
    </row>
    <row r="2300" spans="1:4">
      <c r="A2300" t="s">
        <v>356</v>
      </c>
      <c r="B2300">
        <v>2739</v>
      </c>
      <c r="C2300" t="s">
        <v>359</v>
      </c>
      <c r="D2300">
        <v>1</v>
      </c>
    </row>
    <row r="2301" spans="1:4">
      <c r="A2301" t="s">
        <v>356</v>
      </c>
      <c r="B2301">
        <v>2740</v>
      </c>
      <c r="C2301" t="s">
        <v>359</v>
      </c>
      <c r="D2301">
        <v>1</v>
      </c>
    </row>
    <row r="2302" spans="1:4">
      <c r="A2302" t="s">
        <v>356</v>
      </c>
      <c r="B2302">
        <v>2741</v>
      </c>
      <c r="C2302" t="s">
        <v>361</v>
      </c>
      <c r="D2302">
        <v>1</v>
      </c>
    </row>
    <row r="2303" spans="1:4">
      <c r="A2303" t="s">
        <v>356</v>
      </c>
      <c r="B2303">
        <v>2742</v>
      </c>
      <c r="C2303" t="s">
        <v>373</v>
      </c>
      <c r="D2303">
        <v>1</v>
      </c>
    </row>
    <row r="2304" spans="1:4">
      <c r="A2304" t="s">
        <v>356</v>
      </c>
      <c r="B2304">
        <v>2743</v>
      </c>
      <c r="C2304" t="s">
        <v>373</v>
      </c>
      <c r="D2304">
        <v>1</v>
      </c>
    </row>
    <row r="2305" spans="1:4">
      <c r="A2305" t="s">
        <v>356</v>
      </c>
      <c r="B2305">
        <v>2744</v>
      </c>
      <c r="C2305" t="s">
        <v>386</v>
      </c>
      <c r="D2305">
        <v>1</v>
      </c>
    </row>
    <row r="2306" spans="1:4">
      <c r="A2306" t="s">
        <v>356</v>
      </c>
      <c r="B2306">
        <v>2745</v>
      </c>
      <c r="C2306" t="s">
        <v>381</v>
      </c>
      <c r="D2306">
        <v>1</v>
      </c>
    </row>
    <row r="2307" spans="1:4">
      <c r="A2307" t="s">
        <v>356</v>
      </c>
      <c r="B2307">
        <v>2746</v>
      </c>
      <c r="C2307" t="s">
        <v>381</v>
      </c>
      <c r="D2307">
        <v>1</v>
      </c>
    </row>
    <row r="2308" spans="1:4">
      <c r="A2308" t="s">
        <v>356</v>
      </c>
      <c r="B2308">
        <v>2747</v>
      </c>
      <c r="C2308" t="s">
        <v>381</v>
      </c>
      <c r="D2308">
        <v>1</v>
      </c>
    </row>
    <row r="2309" spans="1:4">
      <c r="A2309" t="s">
        <v>356</v>
      </c>
      <c r="B2309">
        <v>2748</v>
      </c>
      <c r="C2309" t="s">
        <v>388</v>
      </c>
      <c r="D2309">
        <v>1</v>
      </c>
    </row>
    <row r="2310" spans="1:4">
      <c r="A2310" t="s">
        <v>356</v>
      </c>
      <c r="B2310">
        <v>2749</v>
      </c>
      <c r="C2310" t="s">
        <v>381</v>
      </c>
      <c r="D2310">
        <v>1</v>
      </c>
    </row>
    <row r="2311" spans="1:4">
      <c r="A2311" t="s">
        <v>356</v>
      </c>
      <c r="B2311">
        <v>2750</v>
      </c>
      <c r="C2311" t="s">
        <v>381</v>
      </c>
      <c r="D2311">
        <v>1</v>
      </c>
    </row>
    <row r="2312" spans="1:4">
      <c r="A2312" t="s">
        <v>356</v>
      </c>
      <c r="B2312">
        <v>2751</v>
      </c>
      <c r="C2312" t="s">
        <v>388</v>
      </c>
      <c r="D2312">
        <v>1</v>
      </c>
    </row>
    <row r="2313" spans="1:4">
      <c r="A2313" t="s">
        <v>356</v>
      </c>
      <c r="B2313">
        <v>2752</v>
      </c>
      <c r="C2313" t="s">
        <v>388</v>
      </c>
      <c r="D2313">
        <v>1</v>
      </c>
    </row>
    <row r="2314" spans="1:4">
      <c r="A2314" t="s">
        <v>356</v>
      </c>
      <c r="B2314">
        <v>2753</v>
      </c>
      <c r="C2314" t="s">
        <v>381</v>
      </c>
      <c r="D2314">
        <v>1</v>
      </c>
    </row>
    <row r="2315" spans="1:4">
      <c r="A2315" t="s">
        <v>356</v>
      </c>
      <c r="B2315">
        <v>2754</v>
      </c>
      <c r="C2315" t="s">
        <v>376</v>
      </c>
      <c r="D2315">
        <v>1</v>
      </c>
    </row>
    <row r="2316" spans="1:4">
      <c r="A2316" t="s">
        <v>356</v>
      </c>
      <c r="B2316">
        <v>2755</v>
      </c>
      <c r="C2316" t="s">
        <v>361</v>
      </c>
      <c r="D2316">
        <v>1</v>
      </c>
    </row>
    <row r="2317" spans="1:4">
      <c r="A2317" t="s">
        <v>356</v>
      </c>
      <c r="B2317">
        <v>2756</v>
      </c>
      <c r="C2317" t="s">
        <v>370</v>
      </c>
      <c r="D2317">
        <v>1</v>
      </c>
    </row>
    <row r="2318" spans="1:4">
      <c r="A2318" t="s">
        <v>356</v>
      </c>
      <c r="B2318">
        <v>2757</v>
      </c>
      <c r="C2318" t="s">
        <v>403</v>
      </c>
      <c r="D2318">
        <v>1</v>
      </c>
    </row>
    <row r="2319" spans="1:4">
      <c r="A2319" t="s">
        <v>356</v>
      </c>
      <c r="B2319">
        <v>2758</v>
      </c>
      <c r="C2319" t="s">
        <v>358</v>
      </c>
      <c r="D2319">
        <v>1</v>
      </c>
    </row>
    <row r="2320" spans="1:4">
      <c r="A2320" t="s">
        <v>356</v>
      </c>
      <c r="B2320">
        <v>2759</v>
      </c>
      <c r="C2320" t="s">
        <v>370</v>
      </c>
      <c r="D2320">
        <v>1</v>
      </c>
    </row>
    <row r="2321" spans="1:4">
      <c r="A2321" t="s">
        <v>356</v>
      </c>
      <c r="B2321">
        <v>2760</v>
      </c>
      <c r="C2321" t="s">
        <v>370</v>
      </c>
      <c r="D2321">
        <v>1</v>
      </c>
    </row>
    <row r="2322" spans="1:4">
      <c r="A2322" t="s">
        <v>356</v>
      </c>
      <c r="B2322">
        <v>2761</v>
      </c>
      <c r="C2322" t="s">
        <v>376</v>
      </c>
      <c r="D2322">
        <v>1</v>
      </c>
    </row>
    <row r="2323" spans="1:4">
      <c r="A2323" t="s">
        <v>356</v>
      </c>
      <c r="B2323">
        <v>2762</v>
      </c>
      <c r="C2323" t="s">
        <v>366</v>
      </c>
      <c r="D2323">
        <v>1</v>
      </c>
    </row>
    <row r="2324" spans="1:4">
      <c r="A2324" t="s">
        <v>356</v>
      </c>
      <c r="B2324">
        <v>2763</v>
      </c>
      <c r="C2324" t="s">
        <v>370</v>
      </c>
      <c r="D2324">
        <v>1</v>
      </c>
    </row>
    <row r="2325" spans="1:4">
      <c r="A2325" t="s">
        <v>356</v>
      </c>
      <c r="B2325">
        <v>2764</v>
      </c>
      <c r="C2325" t="s">
        <v>366</v>
      </c>
      <c r="D2325">
        <v>1</v>
      </c>
    </row>
    <row r="2326" spans="1:4">
      <c r="A2326" t="s">
        <v>356</v>
      </c>
      <c r="B2326">
        <v>2765</v>
      </c>
      <c r="C2326" t="s">
        <v>386</v>
      </c>
      <c r="D2326">
        <v>1</v>
      </c>
    </row>
    <row r="2327" spans="1:4">
      <c r="A2327" t="s">
        <v>356</v>
      </c>
      <c r="B2327">
        <v>2766</v>
      </c>
      <c r="C2327" t="s">
        <v>388</v>
      </c>
      <c r="D2327">
        <v>1</v>
      </c>
    </row>
    <row r="2328" spans="1:4">
      <c r="A2328" t="s">
        <v>356</v>
      </c>
      <c r="B2328">
        <v>2767</v>
      </c>
      <c r="C2328" t="s">
        <v>388</v>
      </c>
      <c r="D2328">
        <v>1</v>
      </c>
    </row>
    <row r="2329" spans="1:4">
      <c r="A2329" t="s">
        <v>356</v>
      </c>
      <c r="B2329">
        <v>2768</v>
      </c>
      <c r="C2329" t="s">
        <v>388</v>
      </c>
      <c r="D2329">
        <v>1</v>
      </c>
    </row>
    <row r="2330" spans="1:4">
      <c r="A2330" t="s">
        <v>356</v>
      </c>
      <c r="B2330">
        <v>2769</v>
      </c>
      <c r="C2330" t="s">
        <v>388</v>
      </c>
      <c r="D2330">
        <v>1</v>
      </c>
    </row>
    <row r="2331" spans="1:4">
      <c r="A2331" t="s">
        <v>356</v>
      </c>
      <c r="B2331">
        <v>2770</v>
      </c>
      <c r="C2331" t="s">
        <v>388</v>
      </c>
      <c r="D2331">
        <v>1</v>
      </c>
    </row>
    <row r="2332" spans="1:4">
      <c r="A2332" t="s">
        <v>356</v>
      </c>
      <c r="B2332">
        <v>2771</v>
      </c>
      <c r="C2332" t="s">
        <v>360</v>
      </c>
      <c r="D2332">
        <v>1</v>
      </c>
    </row>
    <row r="2333" spans="1:4">
      <c r="A2333" t="s">
        <v>356</v>
      </c>
      <c r="B2333">
        <v>2772</v>
      </c>
      <c r="C2333" t="s">
        <v>6</v>
      </c>
      <c r="D2333">
        <v>1</v>
      </c>
    </row>
    <row r="2334" spans="1:4">
      <c r="A2334" t="s">
        <v>356</v>
      </c>
      <c r="B2334">
        <v>2773</v>
      </c>
      <c r="C2334" t="s">
        <v>372</v>
      </c>
      <c r="D2334">
        <v>1</v>
      </c>
    </row>
    <row r="2335" spans="1:4">
      <c r="A2335" t="s">
        <v>356</v>
      </c>
      <c r="B2335">
        <v>2774</v>
      </c>
      <c r="C2335" t="s">
        <v>372</v>
      </c>
      <c r="D2335">
        <v>1</v>
      </c>
    </row>
    <row r="2336" spans="1:4">
      <c r="A2336" t="s">
        <v>356</v>
      </c>
      <c r="B2336">
        <v>2775</v>
      </c>
      <c r="C2336" t="s">
        <v>372</v>
      </c>
      <c r="D2336">
        <v>1</v>
      </c>
    </row>
    <row r="2337" spans="1:4">
      <c r="A2337" t="s">
        <v>356</v>
      </c>
      <c r="B2337">
        <v>2776</v>
      </c>
      <c r="C2337" t="s">
        <v>386</v>
      </c>
      <c r="D2337">
        <v>1</v>
      </c>
    </row>
    <row r="2338" spans="1:4">
      <c r="A2338" t="s">
        <v>356</v>
      </c>
      <c r="B2338">
        <v>2777</v>
      </c>
      <c r="C2338" t="s">
        <v>52</v>
      </c>
      <c r="D2338">
        <v>1</v>
      </c>
    </row>
    <row r="2339" spans="1:4">
      <c r="A2339" t="s">
        <v>356</v>
      </c>
      <c r="B2339">
        <v>2778</v>
      </c>
      <c r="C2339" t="s">
        <v>52</v>
      </c>
      <c r="D2339">
        <v>1</v>
      </c>
    </row>
    <row r="2340" spans="1:4">
      <c r="A2340" t="s">
        <v>356</v>
      </c>
      <c r="B2340">
        <v>2779</v>
      </c>
      <c r="C2340" t="s">
        <v>52</v>
      </c>
      <c r="D2340">
        <v>1</v>
      </c>
    </row>
    <row r="2341" spans="1:4">
      <c r="A2341" t="s">
        <v>356</v>
      </c>
      <c r="B2341">
        <v>2780</v>
      </c>
      <c r="C2341" t="s">
        <v>52</v>
      </c>
      <c r="D2341">
        <v>1</v>
      </c>
    </row>
    <row r="2342" spans="1:4">
      <c r="A2342" t="s">
        <v>356</v>
      </c>
      <c r="B2342">
        <v>2781</v>
      </c>
      <c r="C2342" t="s">
        <v>52</v>
      </c>
      <c r="D2342">
        <v>1</v>
      </c>
    </row>
    <row r="2343" spans="1:4">
      <c r="A2343" t="s">
        <v>356</v>
      </c>
      <c r="B2343">
        <v>2782</v>
      </c>
      <c r="C2343" t="s">
        <v>52</v>
      </c>
      <c r="D2343">
        <v>1</v>
      </c>
    </row>
    <row r="2344" spans="1:4">
      <c r="A2344" t="s">
        <v>356</v>
      </c>
      <c r="B2344">
        <v>2783</v>
      </c>
      <c r="C2344" t="s">
        <v>52</v>
      </c>
      <c r="D2344">
        <v>1</v>
      </c>
    </row>
    <row r="2345" spans="1:4">
      <c r="A2345" t="s">
        <v>356</v>
      </c>
      <c r="B2345">
        <v>2784</v>
      </c>
      <c r="C2345" t="s">
        <v>52</v>
      </c>
      <c r="D2345">
        <v>1</v>
      </c>
    </row>
    <row r="2346" spans="1:4">
      <c r="A2346" t="s">
        <v>356</v>
      </c>
      <c r="B2346">
        <v>2785</v>
      </c>
      <c r="C2346" t="s">
        <v>52</v>
      </c>
      <c r="D2346">
        <v>1</v>
      </c>
    </row>
    <row r="2347" spans="1:4">
      <c r="A2347" t="s">
        <v>356</v>
      </c>
      <c r="B2347">
        <v>2786</v>
      </c>
      <c r="C2347" t="s">
        <v>359</v>
      </c>
      <c r="D2347">
        <v>1</v>
      </c>
    </row>
    <row r="2348" spans="1:4">
      <c r="A2348" t="s">
        <v>356</v>
      </c>
      <c r="B2348">
        <v>2787</v>
      </c>
      <c r="C2348" t="s">
        <v>358</v>
      </c>
      <c r="D2348">
        <v>1</v>
      </c>
    </row>
    <row r="2349" spans="1:4">
      <c r="A2349" t="s">
        <v>356</v>
      </c>
      <c r="B2349">
        <v>2788</v>
      </c>
      <c r="C2349" t="s">
        <v>366</v>
      </c>
      <c r="D2349">
        <v>1</v>
      </c>
    </row>
    <row r="2350" spans="1:4">
      <c r="A2350" t="s">
        <v>356</v>
      </c>
      <c r="B2350">
        <v>2789</v>
      </c>
      <c r="C2350" t="s">
        <v>358</v>
      </c>
      <c r="D2350">
        <v>1</v>
      </c>
    </row>
    <row r="2351" spans="1:4">
      <c r="A2351" t="s">
        <v>356</v>
      </c>
      <c r="B2351">
        <v>2790</v>
      </c>
      <c r="C2351" t="s">
        <v>358</v>
      </c>
      <c r="D2351">
        <v>1</v>
      </c>
    </row>
    <row r="2352" spans="1:4">
      <c r="A2352" t="s">
        <v>356</v>
      </c>
      <c r="B2352">
        <v>2791</v>
      </c>
      <c r="C2352" t="s">
        <v>358</v>
      </c>
      <c r="D2352">
        <v>1</v>
      </c>
    </row>
    <row r="2353" spans="1:4">
      <c r="A2353" t="s">
        <v>356</v>
      </c>
      <c r="B2353">
        <v>2792</v>
      </c>
      <c r="C2353" t="s">
        <v>366</v>
      </c>
      <c r="D2353">
        <v>1</v>
      </c>
    </row>
    <row r="2354" spans="1:4">
      <c r="A2354" t="s">
        <v>356</v>
      </c>
      <c r="B2354">
        <v>2793</v>
      </c>
      <c r="C2354" t="s">
        <v>358</v>
      </c>
      <c r="D2354">
        <v>1</v>
      </c>
    </row>
    <row r="2355" spans="1:4">
      <c r="A2355" t="s">
        <v>356</v>
      </c>
      <c r="B2355">
        <v>2794</v>
      </c>
      <c r="C2355" t="s">
        <v>358</v>
      </c>
      <c r="D2355">
        <v>1</v>
      </c>
    </row>
    <row r="2356" spans="1:4">
      <c r="A2356" t="s">
        <v>356</v>
      </c>
      <c r="B2356">
        <v>2795</v>
      </c>
      <c r="C2356" t="s">
        <v>360</v>
      </c>
      <c r="D2356">
        <v>1</v>
      </c>
    </row>
    <row r="2357" spans="1:4">
      <c r="A2357" t="s">
        <v>356</v>
      </c>
      <c r="B2357">
        <v>2796</v>
      </c>
      <c r="C2357" t="s">
        <v>362</v>
      </c>
      <c r="D2357">
        <v>1</v>
      </c>
    </row>
    <row r="2358" spans="1:4">
      <c r="A2358" t="s">
        <v>356</v>
      </c>
      <c r="B2358">
        <v>2797</v>
      </c>
      <c r="C2358" t="s">
        <v>360</v>
      </c>
      <c r="D2358">
        <v>1</v>
      </c>
    </row>
    <row r="2359" spans="1:4">
      <c r="A2359" t="s">
        <v>356</v>
      </c>
      <c r="B2359">
        <v>2798</v>
      </c>
      <c r="C2359" t="s">
        <v>358</v>
      </c>
      <c r="D2359">
        <v>1</v>
      </c>
    </row>
    <row r="2360" spans="1:4">
      <c r="A2360" t="s">
        <v>356</v>
      </c>
      <c r="B2360">
        <v>2799</v>
      </c>
      <c r="C2360" t="s">
        <v>362</v>
      </c>
      <c r="D2360">
        <v>1</v>
      </c>
    </row>
    <row r="2361" spans="1:4">
      <c r="A2361" t="s">
        <v>356</v>
      </c>
      <c r="B2361">
        <v>2800</v>
      </c>
      <c r="C2361" t="s">
        <v>358</v>
      </c>
      <c r="D2361">
        <v>1</v>
      </c>
    </row>
    <row r="2362" spans="1:4">
      <c r="A2362" t="s">
        <v>356</v>
      </c>
      <c r="B2362">
        <v>2801</v>
      </c>
      <c r="C2362" t="s">
        <v>358</v>
      </c>
      <c r="D2362">
        <v>1</v>
      </c>
    </row>
    <row r="2363" spans="1:4">
      <c r="A2363" t="s">
        <v>356</v>
      </c>
      <c r="B2363">
        <v>2802</v>
      </c>
      <c r="C2363" t="s">
        <v>372</v>
      </c>
      <c r="D2363">
        <v>1</v>
      </c>
    </row>
    <row r="2364" spans="1:4">
      <c r="A2364" t="s">
        <v>356</v>
      </c>
      <c r="B2364">
        <v>2803</v>
      </c>
      <c r="C2364" t="s">
        <v>52</v>
      </c>
      <c r="D2364">
        <v>1</v>
      </c>
    </row>
    <row r="2365" spans="1:4">
      <c r="A2365" t="s">
        <v>356</v>
      </c>
      <c r="B2365">
        <v>2804</v>
      </c>
      <c r="C2365" t="s">
        <v>52</v>
      </c>
      <c r="D2365">
        <v>1</v>
      </c>
    </row>
    <row r="2366" spans="1:4">
      <c r="A2366" t="s">
        <v>356</v>
      </c>
      <c r="B2366">
        <v>2805</v>
      </c>
      <c r="C2366" t="s">
        <v>52</v>
      </c>
      <c r="D2366">
        <v>1</v>
      </c>
    </row>
    <row r="2367" spans="1:4">
      <c r="A2367" t="s">
        <v>356</v>
      </c>
      <c r="B2367">
        <v>2806</v>
      </c>
      <c r="C2367" t="s">
        <v>52</v>
      </c>
      <c r="D2367">
        <v>1</v>
      </c>
    </row>
    <row r="2368" spans="1:4">
      <c r="A2368" t="s">
        <v>356</v>
      </c>
      <c r="B2368">
        <v>2807</v>
      </c>
      <c r="C2368" t="s">
        <v>52</v>
      </c>
      <c r="D2368">
        <v>1</v>
      </c>
    </row>
    <row r="2369" spans="1:4">
      <c r="A2369" t="s">
        <v>356</v>
      </c>
      <c r="B2369">
        <v>2808</v>
      </c>
      <c r="C2369" t="s">
        <v>360</v>
      </c>
      <c r="D2369">
        <v>1</v>
      </c>
    </row>
    <row r="2370" spans="1:4">
      <c r="A2370" t="s">
        <v>356</v>
      </c>
      <c r="B2370">
        <v>2809</v>
      </c>
      <c r="C2370" t="s">
        <v>360</v>
      </c>
      <c r="D2370">
        <v>1</v>
      </c>
    </row>
    <row r="2371" spans="1:4">
      <c r="A2371" t="s">
        <v>356</v>
      </c>
      <c r="B2371">
        <v>2810</v>
      </c>
      <c r="C2371" t="s">
        <v>361</v>
      </c>
      <c r="D2371">
        <v>1</v>
      </c>
    </row>
    <row r="2372" spans="1:4">
      <c r="A2372" t="s">
        <v>356</v>
      </c>
      <c r="B2372">
        <v>2811</v>
      </c>
      <c r="C2372" t="s">
        <v>372</v>
      </c>
      <c r="D2372">
        <v>1</v>
      </c>
    </row>
    <row r="2373" spans="1:4">
      <c r="A2373" t="s">
        <v>356</v>
      </c>
      <c r="B2373">
        <v>2812</v>
      </c>
      <c r="C2373" t="s">
        <v>363</v>
      </c>
      <c r="D2373">
        <v>1</v>
      </c>
    </row>
    <row r="2374" spans="1:4">
      <c r="A2374" t="s">
        <v>356</v>
      </c>
      <c r="B2374">
        <v>2813</v>
      </c>
      <c r="C2374" t="s">
        <v>363</v>
      </c>
      <c r="D2374">
        <v>1</v>
      </c>
    </row>
    <row r="2375" spans="1:4">
      <c r="A2375" t="s">
        <v>356</v>
      </c>
      <c r="B2375">
        <v>2814</v>
      </c>
      <c r="C2375" t="s">
        <v>363</v>
      </c>
      <c r="D2375">
        <v>1</v>
      </c>
    </row>
    <row r="2376" spans="1:4">
      <c r="A2376" t="s">
        <v>356</v>
      </c>
      <c r="B2376">
        <v>2815</v>
      </c>
      <c r="C2376" t="s">
        <v>363</v>
      </c>
      <c r="D2376">
        <v>1</v>
      </c>
    </row>
    <row r="2377" spans="1:4">
      <c r="A2377" t="s">
        <v>356</v>
      </c>
      <c r="B2377">
        <v>2816</v>
      </c>
      <c r="C2377" t="s">
        <v>360</v>
      </c>
      <c r="D2377">
        <v>1</v>
      </c>
    </row>
    <row r="2378" spans="1:4">
      <c r="A2378" t="s">
        <v>356</v>
      </c>
      <c r="B2378">
        <v>2817</v>
      </c>
      <c r="C2378" t="s">
        <v>360</v>
      </c>
      <c r="D2378">
        <v>1</v>
      </c>
    </row>
    <row r="2379" spans="1:4">
      <c r="A2379" t="s">
        <v>356</v>
      </c>
      <c r="B2379">
        <v>2818</v>
      </c>
      <c r="C2379" t="s">
        <v>360</v>
      </c>
      <c r="D2379">
        <v>1</v>
      </c>
    </row>
    <row r="2380" spans="1:4">
      <c r="A2380" t="s">
        <v>356</v>
      </c>
      <c r="B2380">
        <v>2819</v>
      </c>
      <c r="C2380" t="s">
        <v>360</v>
      </c>
      <c r="D2380">
        <v>1</v>
      </c>
    </row>
    <row r="2381" spans="1:4">
      <c r="A2381" t="s">
        <v>356</v>
      </c>
      <c r="B2381">
        <v>2820</v>
      </c>
      <c r="C2381" t="s">
        <v>366</v>
      </c>
      <c r="D2381">
        <v>1</v>
      </c>
    </row>
    <row r="2382" spans="1:4">
      <c r="A2382" t="s">
        <v>356</v>
      </c>
      <c r="B2382">
        <v>2821</v>
      </c>
      <c r="C2382" t="s">
        <v>366</v>
      </c>
      <c r="D2382">
        <v>1</v>
      </c>
    </row>
    <row r="2383" spans="1:4">
      <c r="A2383" t="s">
        <v>356</v>
      </c>
      <c r="B2383">
        <v>2822</v>
      </c>
      <c r="C2383" t="s">
        <v>360</v>
      </c>
      <c r="D2383">
        <v>1</v>
      </c>
    </row>
    <row r="2384" spans="1:4">
      <c r="A2384" t="s">
        <v>356</v>
      </c>
      <c r="B2384">
        <v>2823</v>
      </c>
      <c r="C2384" t="s">
        <v>366</v>
      </c>
      <c r="D2384">
        <v>1</v>
      </c>
    </row>
    <row r="2385" spans="1:4">
      <c r="A2385" t="s">
        <v>356</v>
      </c>
      <c r="B2385">
        <v>2824</v>
      </c>
      <c r="C2385" t="s">
        <v>366</v>
      </c>
      <c r="D2385">
        <v>1</v>
      </c>
    </row>
    <row r="2386" spans="1:4">
      <c r="A2386" t="s">
        <v>356</v>
      </c>
      <c r="B2386">
        <v>2825</v>
      </c>
      <c r="C2386" t="s">
        <v>360</v>
      </c>
      <c r="D2386">
        <v>1</v>
      </c>
    </row>
    <row r="2387" spans="1:4">
      <c r="A2387" t="s">
        <v>356</v>
      </c>
      <c r="B2387">
        <v>2826</v>
      </c>
      <c r="C2387" t="s">
        <v>358</v>
      </c>
      <c r="D2387">
        <v>1</v>
      </c>
    </row>
    <row r="2388" spans="1:4">
      <c r="A2388" t="s">
        <v>356</v>
      </c>
      <c r="B2388">
        <v>2827</v>
      </c>
      <c r="C2388" t="s">
        <v>360</v>
      </c>
      <c r="D2388">
        <v>1</v>
      </c>
    </row>
    <row r="2389" spans="1:4">
      <c r="A2389" t="s">
        <v>356</v>
      </c>
      <c r="B2389">
        <v>2828</v>
      </c>
      <c r="C2389" t="s">
        <v>366</v>
      </c>
      <c r="D2389">
        <v>1</v>
      </c>
    </row>
    <row r="2390" spans="1:4">
      <c r="A2390" t="s">
        <v>356</v>
      </c>
      <c r="B2390">
        <v>2829</v>
      </c>
      <c r="C2390" t="s">
        <v>363</v>
      </c>
      <c r="D2390">
        <v>1</v>
      </c>
    </row>
    <row r="2391" spans="1:4">
      <c r="A2391" t="s">
        <v>356</v>
      </c>
      <c r="B2391">
        <v>2830</v>
      </c>
      <c r="C2391" t="s">
        <v>362</v>
      </c>
      <c r="D2391">
        <v>1</v>
      </c>
    </row>
    <row r="2392" spans="1:4">
      <c r="A2392" t="s">
        <v>356</v>
      </c>
      <c r="B2392">
        <v>2831</v>
      </c>
      <c r="C2392" t="s">
        <v>52</v>
      </c>
      <c r="D2392">
        <v>1</v>
      </c>
    </row>
    <row r="2393" spans="1:4">
      <c r="A2393" t="s">
        <v>356</v>
      </c>
      <c r="B2393">
        <v>2832</v>
      </c>
      <c r="C2393" t="s">
        <v>403</v>
      </c>
      <c r="D2393">
        <v>1</v>
      </c>
    </row>
    <row r="2394" spans="1:4">
      <c r="A2394" t="s">
        <v>356</v>
      </c>
      <c r="B2394">
        <v>2833</v>
      </c>
      <c r="C2394" t="s">
        <v>52</v>
      </c>
      <c r="D2394">
        <v>1</v>
      </c>
    </row>
    <row r="2395" spans="1:4">
      <c r="A2395" t="s">
        <v>356</v>
      </c>
      <c r="B2395">
        <v>2834</v>
      </c>
      <c r="C2395" t="s">
        <v>52</v>
      </c>
      <c r="D2395">
        <v>1</v>
      </c>
    </row>
    <row r="2396" spans="1:4">
      <c r="A2396" t="s">
        <v>356</v>
      </c>
      <c r="B2396">
        <v>2835</v>
      </c>
      <c r="C2396" t="s">
        <v>52</v>
      </c>
      <c r="D2396">
        <v>1</v>
      </c>
    </row>
    <row r="2397" spans="1:4">
      <c r="A2397" t="s">
        <v>356</v>
      </c>
      <c r="B2397">
        <v>2836</v>
      </c>
      <c r="C2397" t="s">
        <v>52</v>
      </c>
      <c r="D2397">
        <v>1</v>
      </c>
    </row>
    <row r="2398" spans="1:4">
      <c r="A2398" t="s">
        <v>356</v>
      </c>
      <c r="B2398">
        <v>2837</v>
      </c>
      <c r="C2398" t="s">
        <v>52</v>
      </c>
      <c r="D2398">
        <v>1</v>
      </c>
    </row>
    <row r="2399" spans="1:4">
      <c r="A2399" t="s">
        <v>356</v>
      </c>
      <c r="B2399">
        <v>2838</v>
      </c>
      <c r="C2399" t="s">
        <v>52</v>
      </c>
      <c r="D2399">
        <v>1</v>
      </c>
    </row>
    <row r="2400" spans="1:4">
      <c r="A2400" t="s">
        <v>356</v>
      </c>
      <c r="B2400">
        <v>2839</v>
      </c>
      <c r="C2400" t="s">
        <v>370</v>
      </c>
      <c r="D2400">
        <v>1</v>
      </c>
    </row>
    <row r="2401" spans="1:4">
      <c r="A2401" t="s">
        <v>356</v>
      </c>
      <c r="B2401">
        <v>2840</v>
      </c>
      <c r="C2401" t="s">
        <v>376</v>
      </c>
      <c r="D2401">
        <v>1</v>
      </c>
    </row>
    <row r="2402" spans="1:4">
      <c r="A2402" t="s">
        <v>356</v>
      </c>
      <c r="B2402">
        <v>2841</v>
      </c>
      <c r="C2402" t="s">
        <v>396</v>
      </c>
      <c r="D2402">
        <v>1</v>
      </c>
    </row>
    <row r="2403" spans="1:4">
      <c r="A2403" t="s">
        <v>356</v>
      </c>
      <c r="B2403">
        <v>2842</v>
      </c>
      <c r="C2403" t="s">
        <v>359</v>
      </c>
      <c r="D2403">
        <v>1</v>
      </c>
    </row>
    <row r="2404" spans="1:4">
      <c r="A2404" t="s">
        <v>356</v>
      </c>
      <c r="B2404">
        <v>2843</v>
      </c>
      <c r="C2404" t="s">
        <v>359</v>
      </c>
      <c r="D2404">
        <v>1</v>
      </c>
    </row>
    <row r="2405" spans="1:4">
      <c r="A2405" t="s">
        <v>356</v>
      </c>
      <c r="B2405">
        <v>2844</v>
      </c>
      <c r="C2405" t="s">
        <v>410</v>
      </c>
      <c r="D2405">
        <v>1</v>
      </c>
    </row>
    <row r="2406" spans="1:4">
      <c r="A2406" t="s">
        <v>356</v>
      </c>
      <c r="B2406">
        <v>2845</v>
      </c>
      <c r="C2406" t="s">
        <v>410</v>
      </c>
      <c r="D2406">
        <v>1</v>
      </c>
    </row>
    <row r="2407" spans="1:4">
      <c r="A2407" t="s">
        <v>356</v>
      </c>
      <c r="B2407">
        <v>2846</v>
      </c>
      <c r="C2407" t="s">
        <v>364</v>
      </c>
      <c r="D2407">
        <v>1</v>
      </c>
    </row>
    <row r="2408" spans="1:4">
      <c r="A2408" t="s">
        <v>356</v>
      </c>
      <c r="B2408">
        <v>2847</v>
      </c>
      <c r="C2408" t="s">
        <v>6</v>
      </c>
      <c r="D2408">
        <v>1</v>
      </c>
    </row>
    <row r="2409" spans="1:4">
      <c r="A2409" t="s">
        <v>356</v>
      </c>
      <c r="B2409">
        <v>2848</v>
      </c>
      <c r="C2409" t="s">
        <v>6</v>
      </c>
      <c r="D2409">
        <v>1</v>
      </c>
    </row>
    <row r="2410" spans="1:4">
      <c r="A2410" t="s">
        <v>356</v>
      </c>
      <c r="B2410">
        <v>2849</v>
      </c>
      <c r="C2410" t="s">
        <v>6</v>
      </c>
      <c r="D2410">
        <v>1</v>
      </c>
    </row>
    <row r="2411" spans="1:4">
      <c r="A2411" t="s">
        <v>356</v>
      </c>
      <c r="B2411">
        <v>2850</v>
      </c>
      <c r="C2411" t="s">
        <v>359</v>
      </c>
      <c r="D2411">
        <v>1</v>
      </c>
    </row>
    <row r="2412" spans="1:4">
      <c r="A2412" t="s">
        <v>356</v>
      </c>
      <c r="B2412">
        <v>2851</v>
      </c>
      <c r="C2412" t="s">
        <v>359</v>
      </c>
      <c r="D2412">
        <v>1</v>
      </c>
    </row>
    <row r="2413" spans="1:4">
      <c r="A2413" t="s">
        <v>356</v>
      </c>
      <c r="B2413">
        <v>2852</v>
      </c>
      <c r="C2413" t="s">
        <v>6</v>
      </c>
      <c r="D2413">
        <v>1</v>
      </c>
    </row>
    <row r="2414" spans="1:4">
      <c r="A2414" t="s">
        <v>356</v>
      </c>
      <c r="B2414">
        <v>2853</v>
      </c>
      <c r="C2414" t="s">
        <v>6</v>
      </c>
      <c r="D2414">
        <v>1</v>
      </c>
    </row>
    <row r="2415" spans="1:4">
      <c r="A2415" t="s">
        <v>356</v>
      </c>
      <c r="B2415">
        <v>2854</v>
      </c>
      <c r="C2415" t="s">
        <v>6</v>
      </c>
      <c r="D2415">
        <v>1</v>
      </c>
    </row>
    <row r="2416" spans="1:4">
      <c r="A2416" t="s">
        <v>356</v>
      </c>
      <c r="B2416">
        <v>2855</v>
      </c>
      <c r="C2416" t="s">
        <v>6</v>
      </c>
      <c r="D2416">
        <v>1</v>
      </c>
    </row>
    <row r="2417" spans="1:4">
      <c r="A2417" t="s">
        <v>356</v>
      </c>
      <c r="B2417">
        <v>2856</v>
      </c>
      <c r="C2417" t="s">
        <v>6</v>
      </c>
      <c r="D2417">
        <v>1</v>
      </c>
    </row>
    <row r="2418" spans="1:4">
      <c r="A2418" t="s">
        <v>356</v>
      </c>
      <c r="B2418">
        <v>2857</v>
      </c>
      <c r="C2418" t="s">
        <v>386</v>
      </c>
      <c r="D2418">
        <v>1</v>
      </c>
    </row>
    <row r="2419" spans="1:4">
      <c r="A2419" t="s">
        <v>356</v>
      </c>
      <c r="B2419">
        <v>2858</v>
      </c>
      <c r="C2419" t="s">
        <v>386</v>
      </c>
      <c r="D2419">
        <v>1</v>
      </c>
    </row>
    <row r="2420" spans="1:4">
      <c r="A2420" t="s">
        <v>356</v>
      </c>
      <c r="B2420">
        <v>2859</v>
      </c>
      <c r="C2420" t="s">
        <v>386</v>
      </c>
      <c r="D2420">
        <v>1</v>
      </c>
    </row>
    <row r="2421" spans="1:4">
      <c r="A2421" t="s">
        <v>356</v>
      </c>
      <c r="B2421">
        <v>2860</v>
      </c>
      <c r="C2421" t="s">
        <v>381</v>
      </c>
      <c r="D2421">
        <v>1</v>
      </c>
    </row>
    <row r="2422" spans="1:4">
      <c r="A2422" t="s">
        <v>356</v>
      </c>
      <c r="B2422">
        <v>2861</v>
      </c>
      <c r="C2422" t="s">
        <v>381</v>
      </c>
      <c r="D2422">
        <v>1</v>
      </c>
    </row>
    <row r="2423" spans="1:4">
      <c r="A2423" t="s">
        <v>356</v>
      </c>
      <c r="B2423">
        <v>2862</v>
      </c>
      <c r="C2423" t="s">
        <v>373</v>
      </c>
      <c r="D2423">
        <v>1</v>
      </c>
    </row>
    <row r="2424" spans="1:4">
      <c r="A2424" t="s">
        <v>356</v>
      </c>
      <c r="B2424">
        <v>2863</v>
      </c>
      <c r="C2424" t="s">
        <v>386</v>
      </c>
      <c r="D2424">
        <v>1</v>
      </c>
    </row>
    <row r="2425" spans="1:4">
      <c r="A2425" t="s">
        <v>356</v>
      </c>
      <c r="B2425">
        <v>2864</v>
      </c>
      <c r="C2425" t="s">
        <v>381</v>
      </c>
      <c r="D2425">
        <v>1</v>
      </c>
    </row>
    <row r="2426" spans="1:4">
      <c r="A2426" t="s">
        <v>356</v>
      </c>
      <c r="B2426">
        <v>2865</v>
      </c>
      <c r="C2426" t="s">
        <v>373</v>
      </c>
      <c r="D2426">
        <v>1</v>
      </c>
    </row>
    <row r="2427" spans="1:4">
      <c r="A2427" t="s">
        <v>356</v>
      </c>
      <c r="B2427">
        <v>2866</v>
      </c>
      <c r="C2427" t="s">
        <v>373</v>
      </c>
      <c r="D2427">
        <v>1</v>
      </c>
    </row>
    <row r="2428" spans="1:4">
      <c r="A2428" t="s">
        <v>356</v>
      </c>
      <c r="B2428">
        <v>2867</v>
      </c>
      <c r="C2428" t="s">
        <v>373</v>
      </c>
      <c r="D2428">
        <v>1</v>
      </c>
    </row>
    <row r="2429" spans="1:4">
      <c r="A2429" t="s">
        <v>356</v>
      </c>
      <c r="B2429">
        <v>2868</v>
      </c>
      <c r="C2429" t="s">
        <v>373</v>
      </c>
      <c r="D2429">
        <v>1</v>
      </c>
    </row>
    <row r="2430" spans="1:4">
      <c r="A2430" t="s">
        <v>356</v>
      </c>
      <c r="B2430">
        <v>2869</v>
      </c>
      <c r="C2430" t="s">
        <v>386</v>
      </c>
      <c r="D2430">
        <v>1</v>
      </c>
    </row>
    <row r="2431" spans="1:4">
      <c r="A2431" t="s">
        <v>356</v>
      </c>
      <c r="B2431">
        <v>2870</v>
      </c>
      <c r="C2431" t="s">
        <v>386</v>
      </c>
      <c r="D2431">
        <v>1</v>
      </c>
    </row>
    <row r="2432" spans="1:4">
      <c r="A2432" t="s">
        <v>356</v>
      </c>
      <c r="B2432">
        <v>2871</v>
      </c>
      <c r="C2432" t="s">
        <v>381</v>
      </c>
      <c r="D2432">
        <v>1</v>
      </c>
    </row>
    <row r="2433" spans="1:4">
      <c r="A2433" t="s">
        <v>356</v>
      </c>
      <c r="B2433">
        <v>2872</v>
      </c>
      <c r="C2433" t="s">
        <v>381</v>
      </c>
      <c r="D2433">
        <v>1</v>
      </c>
    </row>
    <row r="2434" spans="1:4">
      <c r="A2434" t="s">
        <v>356</v>
      </c>
      <c r="B2434">
        <v>2873</v>
      </c>
      <c r="C2434" t="s">
        <v>404</v>
      </c>
      <c r="D2434">
        <v>1</v>
      </c>
    </row>
    <row r="2435" spans="1:4">
      <c r="A2435" t="s">
        <v>356</v>
      </c>
      <c r="B2435">
        <v>2874</v>
      </c>
      <c r="C2435" t="s">
        <v>370</v>
      </c>
      <c r="D2435">
        <v>1</v>
      </c>
    </row>
    <row r="2436" spans="1:4">
      <c r="A2436" t="s">
        <v>356</v>
      </c>
      <c r="B2436">
        <v>2875</v>
      </c>
      <c r="C2436" t="s">
        <v>370</v>
      </c>
      <c r="D2436">
        <v>1</v>
      </c>
    </row>
    <row r="2437" spans="1:4">
      <c r="A2437" t="s">
        <v>356</v>
      </c>
      <c r="B2437">
        <v>2876</v>
      </c>
      <c r="C2437" t="s">
        <v>373</v>
      </c>
      <c r="D2437">
        <v>1</v>
      </c>
    </row>
    <row r="2438" spans="1:4">
      <c r="A2438" t="s">
        <v>356</v>
      </c>
      <c r="B2438">
        <v>2877</v>
      </c>
      <c r="C2438" t="s">
        <v>386</v>
      </c>
      <c r="D2438">
        <v>1</v>
      </c>
    </row>
    <row r="2439" spans="1:4">
      <c r="A2439" t="s">
        <v>356</v>
      </c>
      <c r="B2439">
        <v>2878</v>
      </c>
      <c r="C2439" t="s">
        <v>388</v>
      </c>
      <c r="D2439">
        <v>1</v>
      </c>
    </row>
    <row r="2440" spans="1:4">
      <c r="A2440" t="s">
        <v>356</v>
      </c>
      <c r="B2440">
        <v>2879</v>
      </c>
      <c r="C2440" t="s">
        <v>386</v>
      </c>
      <c r="D2440">
        <v>1</v>
      </c>
    </row>
    <row r="2441" spans="1:4">
      <c r="A2441" t="s">
        <v>356</v>
      </c>
      <c r="B2441">
        <v>2880</v>
      </c>
      <c r="C2441" t="s">
        <v>386</v>
      </c>
      <c r="D2441">
        <v>1</v>
      </c>
    </row>
    <row r="2442" spans="1:4">
      <c r="A2442" t="s">
        <v>356</v>
      </c>
      <c r="B2442">
        <v>2881</v>
      </c>
      <c r="C2442" t="s">
        <v>373</v>
      </c>
      <c r="D2442">
        <v>1</v>
      </c>
    </row>
    <row r="2443" spans="1:4">
      <c r="A2443" t="s">
        <v>356</v>
      </c>
      <c r="B2443">
        <v>2882</v>
      </c>
      <c r="C2443" t="s">
        <v>386</v>
      </c>
      <c r="D2443">
        <v>1</v>
      </c>
    </row>
    <row r="2444" spans="1:4">
      <c r="A2444" t="s">
        <v>356</v>
      </c>
      <c r="B2444">
        <v>2883</v>
      </c>
      <c r="C2444" t="s">
        <v>386</v>
      </c>
      <c r="D2444">
        <v>1</v>
      </c>
    </row>
    <row r="2445" spans="1:4">
      <c r="A2445" t="s">
        <v>356</v>
      </c>
      <c r="B2445">
        <v>2884</v>
      </c>
      <c r="C2445" t="s">
        <v>386</v>
      </c>
      <c r="D2445">
        <v>1</v>
      </c>
    </row>
    <row r="2446" spans="1:4">
      <c r="A2446" t="s">
        <v>356</v>
      </c>
      <c r="B2446">
        <v>2885</v>
      </c>
      <c r="C2446" t="s">
        <v>384</v>
      </c>
      <c r="D2446">
        <v>1</v>
      </c>
    </row>
    <row r="2447" spans="1:4">
      <c r="A2447" t="s">
        <v>356</v>
      </c>
      <c r="B2447">
        <v>2886</v>
      </c>
      <c r="C2447" t="s">
        <v>372</v>
      </c>
      <c r="D2447">
        <v>1</v>
      </c>
    </row>
    <row r="2448" spans="1:4">
      <c r="A2448" t="s">
        <v>356</v>
      </c>
      <c r="B2448">
        <v>2887</v>
      </c>
      <c r="C2448" t="s">
        <v>381</v>
      </c>
      <c r="D2448">
        <v>1</v>
      </c>
    </row>
    <row r="2449" spans="1:4">
      <c r="A2449" t="s">
        <v>356</v>
      </c>
      <c r="B2449">
        <v>2888</v>
      </c>
      <c r="C2449" t="s">
        <v>382</v>
      </c>
      <c r="D2449">
        <v>1</v>
      </c>
    </row>
    <row r="2450" spans="1:4">
      <c r="A2450" t="s">
        <v>356</v>
      </c>
      <c r="B2450">
        <v>2889</v>
      </c>
      <c r="C2450" t="s">
        <v>371</v>
      </c>
      <c r="D2450">
        <v>1</v>
      </c>
    </row>
    <row r="2451" spans="1:4">
      <c r="A2451" t="s">
        <v>356</v>
      </c>
      <c r="B2451">
        <v>2890</v>
      </c>
      <c r="C2451" t="s">
        <v>371</v>
      </c>
      <c r="D2451">
        <v>1</v>
      </c>
    </row>
    <row r="2452" spans="1:4">
      <c r="A2452" t="s">
        <v>356</v>
      </c>
      <c r="B2452">
        <v>2891</v>
      </c>
      <c r="C2452" t="s">
        <v>371</v>
      </c>
      <c r="D2452">
        <v>1</v>
      </c>
    </row>
    <row r="2453" spans="1:4">
      <c r="A2453" t="s">
        <v>356</v>
      </c>
      <c r="B2453">
        <v>2892</v>
      </c>
      <c r="C2453" t="s">
        <v>372</v>
      </c>
      <c r="D2453">
        <v>1</v>
      </c>
    </row>
    <row r="2454" spans="1:4">
      <c r="A2454" t="s">
        <v>356</v>
      </c>
      <c r="B2454">
        <v>2893</v>
      </c>
      <c r="C2454" t="s">
        <v>384</v>
      </c>
      <c r="D2454">
        <v>1</v>
      </c>
    </row>
    <row r="2455" spans="1:4">
      <c r="A2455" t="s">
        <v>356</v>
      </c>
      <c r="B2455">
        <v>2894</v>
      </c>
      <c r="C2455" t="s">
        <v>373</v>
      </c>
      <c r="D2455">
        <v>1</v>
      </c>
    </row>
    <row r="2456" spans="1:4">
      <c r="A2456" t="s">
        <v>356</v>
      </c>
      <c r="B2456">
        <v>2895</v>
      </c>
      <c r="C2456" t="s">
        <v>372</v>
      </c>
      <c r="D2456">
        <v>1</v>
      </c>
    </row>
    <row r="2457" spans="1:4">
      <c r="A2457" t="s">
        <v>356</v>
      </c>
      <c r="B2457">
        <v>2896</v>
      </c>
      <c r="C2457" t="s">
        <v>404</v>
      </c>
      <c r="D2457">
        <v>1</v>
      </c>
    </row>
    <row r="2458" spans="1:4">
      <c r="A2458" t="s">
        <v>356</v>
      </c>
      <c r="B2458">
        <v>2897</v>
      </c>
      <c r="C2458" t="s">
        <v>363</v>
      </c>
      <c r="D2458">
        <v>1</v>
      </c>
    </row>
    <row r="2459" spans="1:4">
      <c r="A2459" t="s">
        <v>356</v>
      </c>
      <c r="B2459">
        <v>2898</v>
      </c>
      <c r="C2459" t="s">
        <v>381</v>
      </c>
      <c r="D2459">
        <v>1</v>
      </c>
    </row>
    <row r="2460" spans="1:4">
      <c r="A2460" t="s">
        <v>356</v>
      </c>
      <c r="B2460">
        <v>2899</v>
      </c>
      <c r="C2460" t="s">
        <v>381</v>
      </c>
      <c r="D2460">
        <v>1</v>
      </c>
    </row>
    <row r="2461" spans="1:4">
      <c r="A2461" t="s">
        <v>356</v>
      </c>
      <c r="B2461">
        <v>2900</v>
      </c>
      <c r="C2461" t="s">
        <v>373</v>
      </c>
      <c r="D2461">
        <v>1</v>
      </c>
    </row>
    <row r="2462" spans="1:4">
      <c r="A2462" t="s">
        <v>356</v>
      </c>
      <c r="B2462">
        <v>2901</v>
      </c>
      <c r="C2462" t="s">
        <v>381</v>
      </c>
      <c r="D2462">
        <v>1</v>
      </c>
    </row>
    <row r="2463" spans="1:4">
      <c r="A2463" t="s">
        <v>356</v>
      </c>
      <c r="B2463">
        <v>2902</v>
      </c>
      <c r="C2463" t="s">
        <v>372</v>
      </c>
      <c r="D2463">
        <v>1</v>
      </c>
    </row>
    <row r="2464" spans="1:4">
      <c r="A2464" t="s">
        <v>356</v>
      </c>
      <c r="B2464">
        <v>2903</v>
      </c>
      <c r="C2464" t="s">
        <v>381</v>
      </c>
      <c r="D2464">
        <v>1</v>
      </c>
    </row>
    <row r="2465" spans="1:4">
      <c r="A2465" t="s">
        <v>356</v>
      </c>
      <c r="B2465">
        <v>2904</v>
      </c>
      <c r="C2465" t="s">
        <v>386</v>
      </c>
      <c r="D2465">
        <v>1</v>
      </c>
    </row>
    <row r="2466" spans="1:4">
      <c r="A2466" t="s">
        <v>356</v>
      </c>
      <c r="B2466">
        <v>2905</v>
      </c>
      <c r="C2466" t="s">
        <v>381</v>
      </c>
      <c r="D2466">
        <v>1</v>
      </c>
    </row>
    <row r="2467" spans="1:4">
      <c r="A2467" t="s">
        <v>356</v>
      </c>
      <c r="B2467">
        <v>2906</v>
      </c>
      <c r="C2467" t="s">
        <v>382</v>
      </c>
      <c r="D2467">
        <v>1</v>
      </c>
    </row>
    <row r="2468" spans="1:4">
      <c r="A2468" t="s">
        <v>356</v>
      </c>
      <c r="B2468">
        <v>2907</v>
      </c>
      <c r="C2468" t="s">
        <v>372</v>
      </c>
      <c r="D2468">
        <v>1</v>
      </c>
    </row>
    <row r="2469" spans="1:4">
      <c r="A2469" t="s">
        <v>356</v>
      </c>
      <c r="B2469">
        <v>2908</v>
      </c>
      <c r="C2469" t="s">
        <v>407</v>
      </c>
      <c r="D2469">
        <v>1</v>
      </c>
    </row>
    <row r="2470" spans="1:4">
      <c r="A2470" t="s">
        <v>356</v>
      </c>
      <c r="B2470">
        <v>2909</v>
      </c>
      <c r="C2470" t="s">
        <v>388</v>
      </c>
      <c r="D2470">
        <v>1</v>
      </c>
    </row>
    <row r="2471" spans="1:4">
      <c r="A2471" t="s">
        <v>356</v>
      </c>
      <c r="B2471">
        <v>2910</v>
      </c>
      <c r="C2471" t="s">
        <v>384</v>
      </c>
      <c r="D2471">
        <v>1</v>
      </c>
    </row>
    <row r="2472" spans="1:4">
      <c r="A2472" t="s">
        <v>356</v>
      </c>
      <c r="B2472">
        <v>2911</v>
      </c>
      <c r="C2472" t="s">
        <v>381</v>
      </c>
      <c r="D2472">
        <v>1</v>
      </c>
    </row>
    <row r="2473" spans="1:4">
      <c r="A2473" t="s">
        <v>356</v>
      </c>
      <c r="B2473">
        <v>2912</v>
      </c>
      <c r="C2473" t="s">
        <v>372</v>
      </c>
      <c r="D2473">
        <v>1</v>
      </c>
    </row>
    <row r="2474" spans="1:4">
      <c r="A2474" t="s">
        <v>356</v>
      </c>
      <c r="B2474">
        <v>2913</v>
      </c>
      <c r="C2474" t="s">
        <v>52</v>
      </c>
      <c r="D2474">
        <v>1</v>
      </c>
    </row>
    <row r="2475" spans="1:4">
      <c r="A2475" t="s">
        <v>356</v>
      </c>
      <c r="B2475">
        <v>2914</v>
      </c>
      <c r="C2475" t="s">
        <v>381</v>
      </c>
      <c r="D2475">
        <v>1</v>
      </c>
    </row>
    <row r="2476" spans="1:4">
      <c r="A2476" t="s">
        <v>356</v>
      </c>
      <c r="B2476">
        <v>2915</v>
      </c>
      <c r="C2476" t="s">
        <v>404</v>
      </c>
      <c r="D2476">
        <v>1</v>
      </c>
    </row>
    <row r="2477" spans="1:4">
      <c r="A2477" t="s">
        <v>356</v>
      </c>
      <c r="B2477">
        <v>2916</v>
      </c>
      <c r="C2477" t="s">
        <v>373</v>
      </c>
      <c r="D2477">
        <v>1</v>
      </c>
    </row>
    <row r="2478" spans="1:4">
      <c r="A2478" t="s">
        <v>356</v>
      </c>
      <c r="B2478">
        <v>2917</v>
      </c>
      <c r="C2478" t="s">
        <v>388</v>
      </c>
      <c r="D2478">
        <v>1</v>
      </c>
    </row>
    <row r="2479" spans="1:4">
      <c r="A2479" t="s">
        <v>356</v>
      </c>
      <c r="B2479">
        <v>2918</v>
      </c>
      <c r="C2479" t="s">
        <v>388</v>
      </c>
      <c r="D2479">
        <v>1</v>
      </c>
    </row>
    <row r="2480" spans="1:4">
      <c r="A2480" t="s">
        <v>356</v>
      </c>
      <c r="B2480">
        <v>2919</v>
      </c>
      <c r="C2480" t="s">
        <v>381</v>
      </c>
      <c r="D2480">
        <v>1</v>
      </c>
    </row>
    <row r="2481" spans="1:4">
      <c r="A2481" t="s">
        <v>356</v>
      </c>
      <c r="B2481">
        <v>2920</v>
      </c>
      <c r="C2481" t="s">
        <v>371</v>
      </c>
      <c r="D2481">
        <v>1</v>
      </c>
    </row>
    <row r="2482" spans="1:4">
      <c r="A2482" t="s">
        <v>356</v>
      </c>
      <c r="B2482">
        <v>2921</v>
      </c>
      <c r="C2482" t="s">
        <v>388</v>
      </c>
      <c r="D2482">
        <v>1</v>
      </c>
    </row>
    <row r="2483" spans="1:4">
      <c r="A2483" t="s">
        <v>356</v>
      </c>
      <c r="B2483">
        <v>2922</v>
      </c>
      <c r="C2483" t="s">
        <v>381</v>
      </c>
      <c r="D2483">
        <v>1</v>
      </c>
    </row>
    <row r="2484" spans="1:4">
      <c r="A2484" t="s">
        <v>356</v>
      </c>
      <c r="B2484">
        <v>2923</v>
      </c>
      <c r="C2484" t="s">
        <v>388</v>
      </c>
      <c r="D2484">
        <v>1</v>
      </c>
    </row>
    <row r="2485" spans="1:4">
      <c r="A2485" t="s">
        <v>356</v>
      </c>
      <c r="B2485">
        <v>2924</v>
      </c>
      <c r="C2485" t="s">
        <v>381</v>
      </c>
      <c r="D2485">
        <v>1</v>
      </c>
    </row>
    <row r="2486" spans="1:4">
      <c r="A2486" t="s">
        <v>356</v>
      </c>
      <c r="B2486">
        <v>2925</v>
      </c>
      <c r="C2486" t="s">
        <v>373</v>
      </c>
      <c r="D2486">
        <v>1</v>
      </c>
    </row>
    <row r="2487" spans="1:4">
      <c r="A2487" t="s">
        <v>356</v>
      </c>
      <c r="B2487">
        <v>2926</v>
      </c>
      <c r="C2487" t="s">
        <v>373</v>
      </c>
      <c r="D2487">
        <v>1</v>
      </c>
    </row>
    <row r="2488" spans="1:4">
      <c r="A2488" t="s">
        <v>356</v>
      </c>
      <c r="B2488">
        <v>2927</v>
      </c>
      <c r="C2488" t="s">
        <v>388</v>
      </c>
      <c r="D2488">
        <v>1</v>
      </c>
    </row>
    <row r="2489" spans="1:4">
      <c r="A2489" t="s">
        <v>356</v>
      </c>
      <c r="B2489">
        <v>2928</v>
      </c>
      <c r="C2489" t="s">
        <v>388</v>
      </c>
      <c r="D2489">
        <v>1</v>
      </c>
    </row>
    <row r="2490" spans="1:4">
      <c r="A2490" t="s">
        <v>356</v>
      </c>
      <c r="B2490">
        <v>2929</v>
      </c>
      <c r="C2490" t="s">
        <v>404</v>
      </c>
      <c r="D2490">
        <v>1</v>
      </c>
    </row>
    <row r="2491" spans="1:4">
      <c r="A2491" t="s">
        <v>356</v>
      </c>
      <c r="B2491">
        <v>2930</v>
      </c>
      <c r="C2491" t="s">
        <v>404</v>
      </c>
      <c r="D2491">
        <v>1</v>
      </c>
    </row>
    <row r="2492" spans="1:4">
      <c r="A2492" t="s">
        <v>356</v>
      </c>
      <c r="B2492">
        <v>2931</v>
      </c>
      <c r="C2492" t="s">
        <v>381</v>
      </c>
      <c r="D2492">
        <v>1</v>
      </c>
    </row>
    <row r="2493" spans="1:4">
      <c r="A2493" t="s">
        <v>356</v>
      </c>
      <c r="B2493">
        <v>2932</v>
      </c>
      <c r="C2493" t="s">
        <v>372</v>
      </c>
      <c r="D2493">
        <v>1</v>
      </c>
    </row>
    <row r="2494" spans="1:4">
      <c r="A2494" t="s">
        <v>356</v>
      </c>
      <c r="B2494">
        <v>2933</v>
      </c>
      <c r="C2494" t="s">
        <v>373</v>
      </c>
      <c r="D2494">
        <v>1</v>
      </c>
    </row>
    <row r="2495" spans="1:4">
      <c r="A2495" t="s">
        <v>356</v>
      </c>
      <c r="B2495">
        <v>2934</v>
      </c>
      <c r="C2495" t="s">
        <v>381</v>
      </c>
      <c r="D2495">
        <v>1</v>
      </c>
    </row>
    <row r="2496" spans="1:4">
      <c r="A2496" t="s">
        <v>356</v>
      </c>
      <c r="B2496">
        <v>2935</v>
      </c>
      <c r="C2496" t="s">
        <v>386</v>
      </c>
      <c r="D2496">
        <v>1</v>
      </c>
    </row>
    <row r="2497" spans="1:4">
      <c r="A2497" t="s">
        <v>356</v>
      </c>
      <c r="B2497">
        <v>2936</v>
      </c>
      <c r="C2497" t="s">
        <v>366</v>
      </c>
      <c r="D2497">
        <v>1</v>
      </c>
    </row>
    <row r="2498" spans="1:4">
      <c r="A2498" t="s">
        <v>356</v>
      </c>
      <c r="B2498">
        <v>2937</v>
      </c>
      <c r="C2498" t="s">
        <v>361</v>
      </c>
      <c r="D2498">
        <v>1</v>
      </c>
    </row>
    <row r="2499" spans="1:4">
      <c r="A2499" t="s">
        <v>356</v>
      </c>
      <c r="B2499">
        <v>2938</v>
      </c>
      <c r="C2499" t="s">
        <v>370</v>
      </c>
      <c r="D2499">
        <v>1</v>
      </c>
    </row>
    <row r="2500" spans="1:4">
      <c r="A2500" t="s">
        <v>356</v>
      </c>
      <c r="B2500">
        <v>2939</v>
      </c>
      <c r="C2500" t="s">
        <v>384</v>
      </c>
      <c r="D2500">
        <v>1</v>
      </c>
    </row>
    <row r="2501" spans="1:4">
      <c r="A2501" t="s">
        <v>356</v>
      </c>
      <c r="B2501">
        <v>2940</v>
      </c>
      <c r="C2501" t="s">
        <v>384</v>
      </c>
      <c r="D2501">
        <v>1</v>
      </c>
    </row>
    <row r="2502" spans="1:4">
      <c r="A2502" t="s">
        <v>356</v>
      </c>
      <c r="B2502">
        <v>2941</v>
      </c>
      <c r="C2502" t="s">
        <v>370</v>
      </c>
      <c r="D2502">
        <v>1</v>
      </c>
    </row>
    <row r="2503" spans="1:4">
      <c r="A2503" t="s">
        <v>356</v>
      </c>
      <c r="B2503">
        <v>2942</v>
      </c>
      <c r="C2503" t="s">
        <v>372</v>
      </c>
      <c r="D2503">
        <v>1</v>
      </c>
    </row>
    <row r="2504" spans="1:4">
      <c r="A2504" t="s">
        <v>356</v>
      </c>
      <c r="B2504">
        <v>2943</v>
      </c>
      <c r="C2504" t="s">
        <v>363</v>
      </c>
      <c r="D2504">
        <v>1</v>
      </c>
    </row>
    <row r="2505" spans="1:4">
      <c r="A2505" t="s">
        <v>356</v>
      </c>
      <c r="B2505">
        <v>2944</v>
      </c>
      <c r="C2505" t="s">
        <v>366</v>
      </c>
      <c r="D2505">
        <v>1</v>
      </c>
    </row>
    <row r="2506" spans="1:4">
      <c r="A2506" t="s">
        <v>356</v>
      </c>
      <c r="B2506">
        <v>2945</v>
      </c>
      <c r="C2506" t="s">
        <v>363</v>
      </c>
      <c r="D2506">
        <v>1</v>
      </c>
    </row>
    <row r="2507" spans="1:4">
      <c r="A2507" t="s">
        <v>356</v>
      </c>
      <c r="B2507">
        <v>2946</v>
      </c>
      <c r="C2507" t="s">
        <v>370</v>
      </c>
      <c r="D2507">
        <v>1</v>
      </c>
    </row>
    <row r="2508" spans="1:4">
      <c r="A2508" t="s">
        <v>356</v>
      </c>
      <c r="B2508">
        <v>2947</v>
      </c>
      <c r="C2508" t="s">
        <v>370</v>
      </c>
      <c r="D2508">
        <v>1</v>
      </c>
    </row>
    <row r="2509" spans="1:4">
      <c r="A2509" t="s">
        <v>356</v>
      </c>
      <c r="B2509">
        <v>2948</v>
      </c>
      <c r="C2509" t="s">
        <v>358</v>
      </c>
      <c r="D2509">
        <v>1</v>
      </c>
    </row>
    <row r="2510" spans="1:4">
      <c r="A2510" t="s">
        <v>356</v>
      </c>
      <c r="B2510">
        <v>2949</v>
      </c>
      <c r="C2510" t="s">
        <v>363</v>
      </c>
      <c r="D2510">
        <v>1</v>
      </c>
    </row>
    <row r="2511" spans="1:4">
      <c r="A2511" t="s">
        <v>356</v>
      </c>
      <c r="B2511">
        <v>2950</v>
      </c>
      <c r="C2511" t="s">
        <v>363</v>
      </c>
      <c r="D2511">
        <v>1</v>
      </c>
    </row>
    <row r="2512" spans="1:4">
      <c r="A2512" t="s">
        <v>356</v>
      </c>
      <c r="B2512">
        <v>2951</v>
      </c>
      <c r="C2512" t="s">
        <v>360</v>
      </c>
      <c r="D2512">
        <v>1</v>
      </c>
    </row>
    <row r="2513" spans="1:4">
      <c r="A2513" t="s">
        <v>356</v>
      </c>
      <c r="B2513">
        <v>2952</v>
      </c>
      <c r="C2513" t="s">
        <v>369</v>
      </c>
      <c r="D2513">
        <v>1</v>
      </c>
    </row>
    <row r="2514" spans="1:4">
      <c r="A2514" t="s">
        <v>356</v>
      </c>
      <c r="B2514">
        <v>2953</v>
      </c>
      <c r="C2514" t="s">
        <v>384</v>
      </c>
      <c r="D2514">
        <v>1</v>
      </c>
    </row>
    <row r="2515" spans="1:4">
      <c r="A2515" t="s">
        <v>356</v>
      </c>
      <c r="B2515">
        <v>2954</v>
      </c>
      <c r="C2515" t="s">
        <v>10</v>
      </c>
      <c r="D2515">
        <v>1</v>
      </c>
    </row>
    <row r="2516" spans="1:4">
      <c r="A2516" t="s">
        <v>356</v>
      </c>
      <c r="B2516">
        <v>2955</v>
      </c>
      <c r="C2516" t="s">
        <v>385</v>
      </c>
      <c r="D2516">
        <v>1</v>
      </c>
    </row>
    <row r="2517" spans="1:4">
      <c r="A2517" t="s">
        <v>356</v>
      </c>
      <c r="B2517">
        <v>2956</v>
      </c>
      <c r="C2517" t="s">
        <v>361</v>
      </c>
      <c r="D2517">
        <v>1</v>
      </c>
    </row>
    <row r="2518" spans="1:4">
      <c r="A2518" t="s">
        <v>356</v>
      </c>
      <c r="B2518">
        <v>2957</v>
      </c>
      <c r="C2518" t="s">
        <v>358</v>
      </c>
      <c r="D2518">
        <v>1</v>
      </c>
    </row>
    <row r="2519" spans="1:4">
      <c r="A2519" t="s">
        <v>356</v>
      </c>
      <c r="B2519">
        <v>2958</v>
      </c>
      <c r="C2519" t="s">
        <v>388</v>
      </c>
      <c r="D2519">
        <v>1</v>
      </c>
    </row>
    <row r="2520" spans="1:4">
      <c r="A2520" t="s">
        <v>356</v>
      </c>
      <c r="B2520">
        <v>2959</v>
      </c>
      <c r="C2520" t="s">
        <v>388</v>
      </c>
      <c r="D2520">
        <v>1</v>
      </c>
    </row>
    <row r="2521" spans="1:4">
      <c r="A2521" t="s">
        <v>356</v>
      </c>
      <c r="B2521">
        <v>2960</v>
      </c>
      <c r="C2521" t="s">
        <v>388</v>
      </c>
      <c r="D2521">
        <v>1</v>
      </c>
    </row>
    <row r="2522" spans="1:4">
      <c r="A2522" t="s">
        <v>356</v>
      </c>
      <c r="B2522">
        <v>2961</v>
      </c>
      <c r="C2522" t="s">
        <v>388</v>
      </c>
      <c r="D2522">
        <v>1</v>
      </c>
    </row>
    <row r="2523" spans="1:4">
      <c r="A2523" t="s">
        <v>356</v>
      </c>
      <c r="B2523">
        <v>2962</v>
      </c>
      <c r="C2523" t="s">
        <v>381</v>
      </c>
      <c r="D2523">
        <v>1</v>
      </c>
    </row>
    <row r="2524" spans="1:4">
      <c r="A2524" t="s">
        <v>356</v>
      </c>
      <c r="B2524">
        <v>2963</v>
      </c>
      <c r="C2524" t="s">
        <v>388</v>
      </c>
      <c r="D2524">
        <v>1</v>
      </c>
    </row>
    <row r="2525" spans="1:4">
      <c r="A2525" t="s">
        <v>356</v>
      </c>
      <c r="B2525">
        <v>2964</v>
      </c>
      <c r="C2525" t="s">
        <v>363</v>
      </c>
      <c r="D2525">
        <v>1</v>
      </c>
    </row>
    <row r="2526" spans="1:4">
      <c r="A2526" t="s">
        <v>356</v>
      </c>
      <c r="B2526">
        <v>2965</v>
      </c>
      <c r="C2526" t="s">
        <v>363</v>
      </c>
      <c r="D2526">
        <v>1</v>
      </c>
    </row>
    <row r="2527" spans="1:4">
      <c r="A2527" t="s">
        <v>356</v>
      </c>
      <c r="B2527">
        <v>2966</v>
      </c>
      <c r="C2527" t="s">
        <v>363</v>
      </c>
      <c r="D2527">
        <v>1</v>
      </c>
    </row>
    <row r="2528" spans="1:4">
      <c r="A2528" t="s">
        <v>356</v>
      </c>
      <c r="B2528">
        <v>2967</v>
      </c>
      <c r="C2528" t="s">
        <v>363</v>
      </c>
      <c r="D2528">
        <v>1</v>
      </c>
    </row>
    <row r="2529" spans="1:4">
      <c r="A2529" t="s">
        <v>356</v>
      </c>
      <c r="B2529">
        <v>2968</v>
      </c>
      <c r="C2529" t="s">
        <v>363</v>
      </c>
      <c r="D2529">
        <v>1</v>
      </c>
    </row>
    <row r="2530" spans="1:4">
      <c r="A2530" t="s">
        <v>356</v>
      </c>
      <c r="B2530">
        <v>2969</v>
      </c>
      <c r="C2530" t="s">
        <v>363</v>
      </c>
      <c r="D2530">
        <v>1</v>
      </c>
    </row>
    <row r="2531" spans="1:4">
      <c r="A2531" t="s">
        <v>356</v>
      </c>
      <c r="B2531">
        <v>2970</v>
      </c>
      <c r="C2531" t="s">
        <v>363</v>
      </c>
      <c r="D2531">
        <v>1</v>
      </c>
    </row>
    <row r="2532" spans="1:4">
      <c r="A2532" t="s">
        <v>356</v>
      </c>
      <c r="B2532">
        <v>2971</v>
      </c>
      <c r="C2532" t="s">
        <v>363</v>
      </c>
      <c r="D2532">
        <v>1</v>
      </c>
    </row>
    <row r="2533" spans="1:4">
      <c r="A2533" t="s">
        <v>356</v>
      </c>
      <c r="B2533">
        <v>2972</v>
      </c>
      <c r="C2533" t="s">
        <v>373</v>
      </c>
      <c r="D2533">
        <v>1</v>
      </c>
    </row>
    <row r="2534" spans="1:4">
      <c r="A2534" t="s">
        <v>356</v>
      </c>
      <c r="B2534">
        <v>2973</v>
      </c>
      <c r="C2534" t="s">
        <v>364</v>
      </c>
      <c r="D2534">
        <v>1</v>
      </c>
    </row>
    <row r="2535" spans="1:4">
      <c r="A2535" t="s">
        <v>356</v>
      </c>
      <c r="B2535">
        <v>2974</v>
      </c>
      <c r="C2535" t="s">
        <v>364</v>
      </c>
      <c r="D2535">
        <v>1</v>
      </c>
    </row>
    <row r="2536" spans="1:4">
      <c r="A2536" t="s">
        <v>356</v>
      </c>
      <c r="B2536">
        <v>2975</v>
      </c>
      <c r="C2536" t="s">
        <v>388</v>
      </c>
      <c r="D2536">
        <v>1</v>
      </c>
    </row>
    <row r="2537" spans="1:4">
      <c r="A2537" t="s">
        <v>356</v>
      </c>
      <c r="B2537">
        <v>2976</v>
      </c>
      <c r="C2537" t="s">
        <v>388</v>
      </c>
      <c r="D2537">
        <v>1</v>
      </c>
    </row>
    <row r="2538" spans="1:4">
      <c r="A2538" t="s">
        <v>356</v>
      </c>
      <c r="B2538">
        <v>2977</v>
      </c>
      <c r="C2538" t="s">
        <v>373</v>
      </c>
      <c r="D2538">
        <v>1</v>
      </c>
    </row>
    <row r="2539" spans="1:4">
      <c r="A2539" t="s">
        <v>356</v>
      </c>
      <c r="B2539">
        <v>2978</v>
      </c>
      <c r="C2539" t="s">
        <v>404</v>
      </c>
      <c r="D2539">
        <v>1</v>
      </c>
    </row>
    <row r="2540" spans="1:4">
      <c r="A2540" t="s">
        <v>356</v>
      </c>
      <c r="B2540">
        <v>2979</v>
      </c>
      <c r="C2540" t="s">
        <v>381</v>
      </c>
      <c r="D2540">
        <v>1</v>
      </c>
    </row>
    <row r="2541" spans="1:4">
      <c r="A2541" t="s">
        <v>356</v>
      </c>
      <c r="B2541">
        <v>2980</v>
      </c>
      <c r="C2541" t="s">
        <v>381</v>
      </c>
      <c r="D2541">
        <v>1</v>
      </c>
    </row>
    <row r="2542" spans="1:4">
      <c r="A2542" t="s">
        <v>356</v>
      </c>
      <c r="B2542">
        <v>2981</v>
      </c>
      <c r="C2542" t="s">
        <v>386</v>
      </c>
      <c r="D2542">
        <v>1</v>
      </c>
    </row>
    <row r="2543" spans="1:4">
      <c r="A2543" t="s">
        <v>356</v>
      </c>
      <c r="B2543">
        <v>2982</v>
      </c>
      <c r="C2543" t="s">
        <v>386</v>
      </c>
      <c r="D2543">
        <v>1</v>
      </c>
    </row>
    <row r="2544" spans="1:4">
      <c r="A2544" t="s">
        <v>356</v>
      </c>
      <c r="B2544">
        <v>2983</v>
      </c>
      <c r="C2544" t="s">
        <v>386</v>
      </c>
      <c r="D2544">
        <v>1</v>
      </c>
    </row>
    <row r="2545" spans="1:4">
      <c r="A2545" t="s">
        <v>356</v>
      </c>
      <c r="B2545">
        <v>2984</v>
      </c>
      <c r="C2545" t="s">
        <v>373</v>
      </c>
      <c r="D2545">
        <v>1</v>
      </c>
    </row>
    <row r="2546" spans="1:4">
      <c r="A2546" t="s">
        <v>356</v>
      </c>
      <c r="B2546">
        <v>2985</v>
      </c>
      <c r="C2546" t="s">
        <v>52</v>
      </c>
      <c r="D2546">
        <v>1</v>
      </c>
    </row>
    <row r="2547" spans="1:4">
      <c r="A2547" t="s">
        <v>356</v>
      </c>
      <c r="B2547">
        <v>2986</v>
      </c>
      <c r="C2547" t="s">
        <v>52</v>
      </c>
      <c r="D2547">
        <v>1</v>
      </c>
    </row>
    <row r="2548" spans="1:4">
      <c r="A2548" t="s">
        <v>356</v>
      </c>
      <c r="B2548">
        <v>2987</v>
      </c>
      <c r="C2548" t="s">
        <v>52</v>
      </c>
      <c r="D2548">
        <v>1</v>
      </c>
    </row>
    <row r="2549" spans="1:4">
      <c r="A2549" t="s">
        <v>356</v>
      </c>
      <c r="B2549">
        <v>2988</v>
      </c>
      <c r="C2549" t="s">
        <v>52</v>
      </c>
      <c r="D2549">
        <v>1</v>
      </c>
    </row>
    <row r="2550" spans="1:4">
      <c r="A2550" t="s">
        <v>356</v>
      </c>
      <c r="B2550">
        <v>2989</v>
      </c>
      <c r="C2550" t="s">
        <v>52</v>
      </c>
      <c r="D2550">
        <v>1</v>
      </c>
    </row>
    <row r="2551" spans="1:4">
      <c r="A2551" t="s">
        <v>356</v>
      </c>
      <c r="B2551">
        <v>2990</v>
      </c>
      <c r="C2551" t="s">
        <v>52</v>
      </c>
      <c r="D2551">
        <v>1</v>
      </c>
    </row>
    <row r="2552" spans="1:4">
      <c r="A2552" t="s">
        <v>356</v>
      </c>
      <c r="B2552">
        <v>2991</v>
      </c>
      <c r="C2552" t="s">
        <v>52</v>
      </c>
      <c r="D2552">
        <v>1</v>
      </c>
    </row>
    <row r="2553" spans="1:4">
      <c r="A2553" t="s">
        <v>356</v>
      </c>
      <c r="B2553">
        <v>2992</v>
      </c>
      <c r="C2553" t="s">
        <v>52</v>
      </c>
      <c r="D2553">
        <v>1</v>
      </c>
    </row>
    <row r="2554" spans="1:4">
      <c r="A2554" t="s">
        <v>356</v>
      </c>
      <c r="B2554">
        <v>2993</v>
      </c>
      <c r="C2554" t="s">
        <v>52</v>
      </c>
      <c r="D2554">
        <v>1</v>
      </c>
    </row>
    <row r="2555" spans="1:4">
      <c r="A2555" t="s">
        <v>356</v>
      </c>
      <c r="B2555">
        <v>2994</v>
      </c>
      <c r="C2555" t="s">
        <v>52</v>
      </c>
      <c r="D2555">
        <v>1</v>
      </c>
    </row>
    <row r="2556" spans="1:4">
      <c r="A2556" t="s">
        <v>356</v>
      </c>
      <c r="B2556">
        <v>2995</v>
      </c>
      <c r="C2556" t="s">
        <v>52</v>
      </c>
      <c r="D2556">
        <v>1</v>
      </c>
    </row>
    <row r="2557" spans="1:4">
      <c r="A2557" t="s">
        <v>356</v>
      </c>
      <c r="B2557">
        <v>2996</v>
      </c>
      <c r="C2557" t="s">
        <v>52</v>
      </c>
      <c r="D2557">
        <v>1</v>
      </c>
    </row>
    <row r="2558" spans="1:4">
      <c r="A2558" t="s">
        <v>356</v>
      </c>
      <c r="B2558">
        <v>2997</v>
      </c>
      <c r="C2558" t="s">
        <v>52</v>
      </c>
      <c r="D2558">
        <v>1</v>
      </c>
    </row>
    <row r="2559" spans="1:4">
      <c r="A2559" t="s">
        <v>356</v>
      </c>
      <c r="B2559">
        <v>2998</v>
      </c>
      <c r="C2559" t="s">
        <v>382</v>
      </c>
      <c r="D2559">
        <v>1</v>
      </c>
    </row>
    <row r="2560" spans="1:4">
      <c r="A2560" t="s">
        <v>356</v>
      </c>
      <c r="B2560">
        <v>2999</v>
      </c>
      <c r="C2560" t="s">
        <v>359</v>
      </c>
      <c r="D2560">
        <v>1</v>
      </c>
    </row>
    <row r="2561" spans="1:4">
      <c r="A2561" t="s">
        <v>356</v>
      </c>
      <c r="B2561">
        <v>3000</v>
      </c>
      <c r="C2561" t="s">
        <v>364</v>
      </c>
      <c r="D2561">
        <v>1</v>
      </c>
    </row>
    <row r="2562" spans="1:4">
      <c r="A2562" t="s">
        <v>356</v>
      </c>
      <c r="B2562">
        <v>3001</v>
      </c>
      <c r="C2562" t="s">
        <v>363</v>
      </c>
      <c r="D2562">
        <v>1</v>
      </c>
    </row>
    <row r="2563" spans="1:4">
      <c r="A2563" t="s">
        <v>356</v>
      </c>
      <c r="B2563">
        <v>3002</v>
      </c>
      <c r="C2563" t="s">
        <v>363</v>
      </c>
      <c r="D2563">
        <v>1</v>
      </c>
    </row>
    <row r="2564" spans="1:4">
      <c r="A2564" t="s">
        <v>356</v>
      </c>
      <c r="B2564">
        <v>3003</v>
      </c>
      <c r="C2564" t="s">
        <v>358</v>
      </c>
      <c r="D2564">
        <v>1</v>
      </c>
    </row>
    <row r="2565" spans="1:4">
      <c r="A2565" t="s">
        <v>356</v>
      </c>
      <c r="B2565">
        <v>3004</v>
      </c>
      <c r="C2565" t="s">
        <v>358</v>
      </c>
      <c r="D2565">
        <v>1</v>
      </c>
    </row>
    <row r="2566" spans="1:4">
      <c r="A2566" t="s">
        <v>356</v>
      </c>
      <c r="B2566">
        <v>3005</v>
      </c>
      <c r="C2566" t="s">
        <v>55</v>
      </c>
      <c r="D2566">
        <v>1</v>
      </c>
    </row>
    <row r="2567" spans="1:4">
      <c r="A2567" t="s">
        <v>356</v>
      </c>
      <c r="B2567">
        <v>3006</v>
      </c>
      <c r="C2567" t="s">
        <v>358</v>
      </c>
      <c r="D2567">
        <v>1</v>
      </c>
    </row>
    <row r="2568" spans="1:4">
      <c r="A2568" t="s">
        <v>356</v>
      </c>
      <c r="B2568">
        <v>3007</v>
      </c>
      <c r="C2568" t="s">
        <v>359</v>
      </c>
      <c r="D2568">
        <v>1</v>
      </c>
    </row>
    <row r="2569" spans="1:4">
      <c r="A2569" t="s">
        <v>356</v>
      </c>
      <c r="B2569">
        <v>3008</v>
      </c>
      <c r="C2569" t="s">
        <v>363</v>
      </c>
      <c r="D2569">
        <v>1</v>
      </c>
    </row>
    <row r="2570" spans="1:4">
      <c r="A2570" t="s">
        <v>356</v>
      </c>
      <c r="B2570">
        <v>3009</v>
      </c>
      <c r="C2570" t="s">
        <v>363</v>
      </c>
      <c r="D2570">
        <v>1</v>
      </c>
    </row>
    <row r="2571" spans="1:4">
      <c r="A2571" t="s">
        <v>356</v>
      </c>
      <c r="B2571">
        <v>3010</v>
      </c>
      <c r="C2571" t="s">
        <v>363</v>
      </c>
      <c r="D2571">
        <v>1</v>
      </c>
    </row>
    <row r="2572" spans="1:4">
      <c r="A2572" t="s">
        <v>356</v>
      </c>
      <c r="B2572">
        <v>3011</v>
      </c>
      <c r="C2572" t="s">
        <v>363</v>
      </c>
      <c r="D2572">
        <v>1</v>
      </c>
    </row>
    <row r="2573" spans="1:4">
      <c r="A2573" t="s">
        <v>356</v>
      </c>
      <c r="B2573">
        <v>3012</v>
      </c>
      <c r="C2573" t="s">
        <v>363</v>
      </c>
      <c r="D2573">
        <v>1</v>
      </c>
    </row>
    <row r="2574" spans="1:4">
      <c r="A2574" t="s">
        <v>356</v>
      </c>
      <c r="B2574">
        <v>3013</v>
      </c>
      <c r="C2574" t="s">
        <v>366</v>
      </c>
      <c r="D2574">
        <v>1</v>
      </c>
    </row>
    <row r="2575" spans="1:4">
      <c r="A2575" t="s">
        <v>356</v>
      </c>
      <c r="B2575">
        <v>3014</v>
      </c>
      <c r="C2575" t="s">
        <v>366</v>
      </c>
      <c r="D2575">
        <v>1</v>
      </c>
    </row>
    <row r="2576" spans="1:4">
      <c r="A2576" t="s">
        <v>356</v>
      </c>
      <c r="B2576">
        <v>3015</v>
      </c>
      <c r="C2576" t="s">
        <v>366</v>
      </c>
      <c r="D2576">
        <v>1</v>
      </c>
    </row>
    <row r="2577" spans="1:4">
      <c r="A2577" t="s">
        <v>356</v>
      </c>
      <c r="B2577">
        <v>3016</v>
      </c>
      <c r="C2577" t="s">
        <v>364</v>
      </c>
      <c r="D2577">
        <v>1</v>
      </c>
    </row>
    <row r="2578" spans="1:4">
      <c r="A2578" t="s">
        <v>356</v>
      </c>
      <c r="B2578">
        <v>3017</v>
      </c>
      <c r="C2578" t="s">
        <v>360</v>
      </c>
      <c r="D2578">
        <v>1</v>
      </c>
    </row>
    <row r="2579" spans="1:4">
      <c r="A2579" t="s">
        <v>356</v>
      </c>
      <c r="B2579">
        <v>3018</v>
      </c>
      <c r="C2579" t="s">
        <v>363</v>
      </c>
      <c r="D2579">
        <v>1</v>
      </c>
    </row>
    <row r="2580" spans="1:4">
      <c r="A2580" t="s">
        <v>356</v>
      </c>
      <c r="B2580">
        <v>3019</v>
      </c>
      <c r="C2580" t="s">
        <v>360</v>
      </c>
      <c r="D2580">
        <v>1</v>
      </c>
    </row>
    <row r="2581" spans="1:4">
      <c r="A2581" t="s">
        <v>356</v>
      </c>
      <c r="B2581">
        <v>3020</v>
      </c>
      <c r="C2581" t="s">
        <v>10</v>
      </c>
      <c r="D2581">
        <v>1</v>
      </c>
    </row>
    <row r="2582" spans="1:4">
      <c r="A2582" t="s">
        <v>356</v>
      </c>
      <c r="B2582">
        <v>3021</v>
      </c>
      <c r="C2582" t="s">
        <v>408</v>
      </c>
      <c r="D2582">
        <v>1</v>
      </c>
    </row>
    <row r="2583" spans="1:4">
      <c r="A2583" t="s">
        <v>356</v>
      </c>
      <c r="B2583">
        <v>3022</v>
      </c>
      <c r="C2583" t="s">
        <v>363</v>
      </c>
      <c r="D2583">
        <v>1</v>
      </c>
    </row>
    <row r="2584" spans="1:4">
      <c r="A2584" t="s">
        <v>356</v>
      </c>
      <c r="B2584">
        <v>3023</v>
      </c>
      <c r="C2584" t="s">
        <v>363</v>
      </c>
      <c r="D2584">
        <v>1</v>
      </c>
    </row>
    <row r="2585" spans="1:4">
      <c r="A2585" t="s">
        <v>356</v>
      </c>
      <c r="B2585">
        <v>3024</v>
      </c>
      <c r="C2585" t="s">
        <v>363</v>
      </c>
      <c r="D2585">
        <v>1</v>
      </c>
    </row>
    <row r="2586" spans="1:4">
      <c r="A2586" t="s">
        <v>356</v>
      </c>
      <c r="B2586">
        <v>3025</v>
      </c>
      <c r="C2586" t="s">
        <v>397</v>
      </c>
      <c r="D2586">
        <v>1</v>
      </c>
    </row>
    <row r="2587" spans="1:4">
      <c r="A2587" t="s">
        <v>356</v>
      </c>
      <c r="B2587">
        <v>3026</v>
      </c>
      <c r="C2587" t="s">
        <v>364</v>
      </c>
      <c r="D2587">
        <v>1</v>
      </c>
    </row>
    <row r="2588" spans="1:4">
      <c r="A2588" t="s">
        <v>356</v>
      </c>
      <c r="B2588">
        <v>3027</v>
      </c>
      <c r="C2588" t="s">
        <v>363</v>
      </c>
      <c r="D2588">
        <v>1</v>
      </c>
    </row>
    <row r="2589" spans="1:4">
      <c r="A2589" t="s">
        <v>356</v>
      </c>
      <c r="B2589">
        <v>3028</v>
      </c>
      <c r="C2589" t="s">
        <v>360</v>
      </c>
      <c r="D2589">
        <v>1</v>
      </c>
    </row>
    <row r="2590" spans="1:4">
      <c r="A2590" t="s">
        <v>356</v>
      </c>
      <c r="B2590">
        <v>3029</v>
      </c>
      <c r="C2590" t="s">
        <v>366</v>
      </c>
      <c r="D2590">
        <v>1</v>
      </c>
    </row>
    <row r="2591" spans="1:4">
      <c r="A2591" t="s">
        <v>356</v>
      </c>
      <c r="B2591">
        <v>3030</v>
      </c>
      <c r="C2591" t="s">
        <v>362</v>
      </c>
      <c r="D2591">
        <v>1</v>
      </c>
    </row>
    <row r="2592" spans="1:4">
      <c r="A2592" t="s">
        <v>356</v>
      </c>
      <c r="B2592">
        <v>3031</v>
      </c>
      <c r="C2592" t="s">
        <v>362</v>
      </c>
      <c r="D2592">
        <v>1</v>
      </c>
    </row>
    <row r="2593" spans="1:4">
      <c r="A2593" t="s">
        <v>356</v>
      </c>
      <c r="B2593">
        <v>3032</v>
      </c>
      <c r="C2593" t="s">
        <v>363</v>
      </c>
      <c r="D2593">
        <v>1</v>
      </c>
    </row>
    <row r="2594" spans="1:4">
      <c r="A2594" t="s">
        <v>356</v>
      </c>
      <c r="B2594">
        <v>3033</v>
      </c>
      <c r="C2594" t="s">
        <v>363</v>
      </c>
      <c r="D2594">
        <v>1</v>
      </c>
    </row>
    <row r="2595" spans="1:4">
      <c r="A2595" t="s">
        <v>356</v>
      </c>
      <c r="B2595">
        <v>3034</v>
      </c>
      <c r="C2595" t="s">
        <v>361</v>
      </c>
      <c r="D2595">
        <v>1</v>
      </c>
    </row>
    <row r="2596" spans="1:4">
      <c r="A2596" t="s">
        <v>356</v>
      </c>
      <c r="B2596">
        <v>3035</v>
      </c>
      <c r="C2596" t="s">
        <v>361</v>
      </c>
      <c r="D2596">
        <v>1</v>
      </c>
    </row>
    <row r="2597" spans="1:4">
      <c r="A2597" t="s">
        <v>356</v>
      </c>
      <c r="B2597">
        <v>3036</v>
      </c>
      <c r="C2597" t="s">
        <v>362</v>
      </c>
      <c r="D2597">
        <v>1</v>
      </c>
    </row>
    <row r="2598" spans="1:4">
      <c r="A2598" t="s">
        <v>356</v>
      </c>
      <c r="B2598">
        <v>3037</v>
      </c>
      <c r="C2598" t="s">
        <v>362</v>
      </c>
      <c r="D2598">
        <v>1</v>
      </c>
    </row>
    <row r="2599" spans="1:4">
      <c r="A2599" t="s">
        <v>356</v>
      </c>
      <c r="B2599">
        <v>3038</v>
      </c>
      <c r="C2599" t="s">
        <v>387</v>
      </c>
      <c r="D2599">
        <v>1</v>
      </c>
    </row>
    <row r="2600" spans="1:4">
      <c r="A2600" t="s">
        <v>356</v>
      </c>
      <c r="B2600">
        <v>3039</v>
      </c>
      <c r="C2600" t="s">
        <v>387</v>
      </c>
      <c r="D2600">
        <v>1</v>
      </c>
    </row>
    <row r="2601" spans="1:4">
      <c r="A2601" t="s">
        <v>356</v>
      </c>
      <c r="B2601">
        <v>3040</v>
      </c>
      <c r="C2601" t="s">
        <v>407</v>
      </c>
      <c r="D2601">
        <v>1</v>
      </c>
    </row>
    <row r="2602" spans="1:4">
      <c r="A2602" t="s">
        <v>356</v>
      </c>
      <c r="B2602">
        <v>3041</v>
      </c>
      <c r="C2602" t="s">
        <v>6</v>
      </c>
      <c r="D2602">
        <v>1</v>
      </c>
    </row>
    <row r="2603" spans="1:4">
      <c r="A2603" t="s">
        <v>356</v>
      </c>
      <c r="B2603">
        <v>3042</v>
      </c>
      <c r="C2603" t="s">
        <v>6</v>
      </c>
      <c r="D2603">
        <v>1</v>
      </c>
    </row>
    <row r="2604" spans="1:4">
      <c r="A2604" t="s">
        <v>356</v>
      </c>
      <c r="B2604">
        <v>3043</v>
      </c>
      <c r="C2604" t="s">
        <v>358</v>
      </c>
      <c r="D2604">
        <v>1</v>
      </c>
    </row>
    <row r="2605" spans="1:4">
      <c r="A2605" t="s">
        <v>356</v>
      </c>
      <c r="B2605">
        <v>3044</v>
      </c>
      <c r="C2605" t="s">
        <v>363</v>
      </c>
      <c r="D2605">
        <v>1</v>
      </c>
    </row>
    <row r="2606" spans="1:4">
      <c r="A2606" t="s">
        <v>356</v>
      </c>
      <c r="B2606">
        <v>3045</v>
      </c>
      <c r="C2606" t="s">
        <v>366</v>
      </c>
      <c r="D2606">
        <v>1</v>
      </c>
    </row>
    <row r="2607" spans="1:4">
      <c r="A2607" t="s">
        <v>356</v>
      </c>
      <c r="B2607">
        <v>3046</v>
      </c>
      <c r="C2607" t="s">
        <v>404</v>
      </c>
      <c r="D2607">
        <v>1</v>
      </c>
    </row>
    <row r="2608" spans="1:4">
      <c r="A2608" t="s">
        <v>356</v>
      </c>
      <c r="B2608">
        <v>3047</v>
      </c>
      <c r="C2608" t="s">
        <v>408</v>
      </c>
      <c r="D2608">
        <v>1</v>
      </c>
    </row>
    <row r="2609" spans="1:4">
      <c r="A2609" t="s">
        <v>356</v>
      </c>
      <c r="B2609">
        <v>3048</v>
      </c>
      <c r="C2609" t="s">
        <v>362</v>
      </c>
      <c r="D2609">
        <v>1</v>
      </c>
    </row>
    <row r="2610" spans="1:4">
      <c r="A2610" t="s">
        <v>356</v>
      </c>
      <c r="B2610">
        <v>3049</v>
      </c>
      <c r="C2610" t="s">
        <v>384</v>
      </c>
      <c r="D2610">
        <v>1</v>
      </c>
    </row>
    <row r="2611" spans="1:4">
      <c r="A2611" t="s">
        <v>356</v>
      </c>
      <c r="B2611">
        <v>3050</v>
      </c>
      <c r="C2611" t="s">
        <v>367</v>
      </c>
      <c r="D2611">
        <v>1</v>
      </c>
    </row>
    <row r="2612" spans="1:4">
      <c r="A2612" t="s">
        <v>356</v>
      </c>
      <c r="B2612">
        <v>3051</v>
      </c>
      <c r="C2612" t="s">
        <v>372</v>
      </c>
      <c r="D2612">
        <v>1</v>
      </c>
    </row>
    <row r="2613" spans="1:4">
      <c r="A2613" t="s">
        <v>356</v>
      </c>
      <c r="B2613">
        <v>3052</v>
      </c>
      <c r="C2613" t="s">
        <v>357</v>
      </c>
      <c r="D2613">
        <v>1</v>
      </c>
    </row>
    <row r="2614" spans="1:4">
      <c r="A2614" t="s">
        <v>356</v>
      </c>
      <c r="B2614">
        <v>3053</v>
      </c>
      <c r="C2614" t="s">
        <v>388</v>
      </c>
      <c r="D2614">
        <v>1</v>
      </c>
    </row>
    <row r="2615" spans="1:4">
      <c r="A2615" t="s">
        <v>356</v>
      </c>
      <c r="B2615">
        <v>3054</v>
      </c>
      <c r="C2615" t="s">
        <v>390</v>
      </c>
      <c r="D2615">
        <v>1</v>
      </c>
    </row>
    <row r="2616" spans="1:4">
      <c r="A2616" t="s">
        <v>356</v>
      </c>
      <c r="B2616">
        <v>3055</v>
      </c>
      <c r="C2616" t="s">
        <v>390</v>
      </c>
      <c r="D2616">
        <v>1</v>
      </c>
    </row>
    <row r="2617" spans="1:4">
      <c r="A2617" t="s">
        <v>356</v>
      </c>
      <c r="B2617">
        <v>3056</v>
      </c>
      <c r="C2617" t="s">
        <v>369</v>
      </c>
      <c r="D2617">
        <v>1</v>
      </c>
    </row>
    <row r="2618" spans="1:4">
      <c r="A2618" t="s">
        <v>356</v>
      </c>
      <c r="B2618">
        <v>3057</v>
      </c>
      <c r="C2618" t="s">
        <v>357</v>
      </c>
      <c r="D2618">
        <v>1</v>
      </c>
    </row>
    <row r="2619" spans="1:4">
      <c r="A2619" t="s">
        <v>356</v>
      </c>
      <c r="B2619">
        <v>3058</v>
      </c>
      <c r="C2619" t="s">
        <v>372</v>
      </c>
      <c r="D2619">
        <v>1</v>
      </c>
    </row>
    <row r="2620" spans="1:4">
      <c r="A2620" t="s">
        <v>356</v>
      </c>
      <c r="B2620">
        <v>3059</v>
      </c>
      <c r="C2620" t="s">
        <v>370</v>
      </c>
      <c r="D2620">
        <v>1</v>
      </c>
    </row>
    <row r="2621" spans="1:4">
      <c r="A2621" t="s">
        <v>356</v>
      </c>
      <c r="B2621">
        <v>3060</v>
      </c>
      <c r="C2621" t="s">
        <v>372</v>
      </c>
      <c r="D2621">
        <v>1</v>
      </c>
    </row>
    <row r="2622" spans="1:4">
      <c r="A2622" t="s">
        <v>356</v>
      </c>
      <c r="B2622">
        <v>3061</v>
      </c>
      <c r="C2622" t="s">
        <v>366</v>
      </c>
      <c r="D2622">
        <v>1</v>
      </c>
    </row>
    <row r="2623" spans="1:4">
      <c r="A2623" t="s">
        <v>356</v>
      </c>
      <c r="B2623">
        <v>3062</v>
      </c>
      <c r="C2623" t="s">
        <v>370</v>
      </c>
      <c r="D2623">
        <v>1</v>
      </c>
    </row>
    <row r="2624" spans="1:4">
      <c r="A2624" t="s">
        <v>356</v>
      </c>
      <c r="B2624">
        <v>3063</v>
      </c>
      <c r="C2624" t="s">
        <v>373</v>
      </c>
      <c r="D2624">
        <v>1</v>
      </c>
    </row>
    <row r="2625" spans="1:4">
      <c r="A2625" t="s">
        <v>356</v>
      </c>
      <c r="B2625">
        <v>3064</v>
      </c>
      <c r="C2625" t="s">
        <v>370</v>
      </c>
      <c r="D2625">
        <v>1</v>
      </c>
    </row>
    <row r="2626" spans="1:4">
      <c r="A2626" t="s">
        <v>356</v>
      </c>
      <c r="B2626">
        <v>3065</v>
      </c>
      <c r="C2626" t="s">
        <v>361</v>
      </c>
      <c r="D2626">
        <v>1</v>
      </c>
    </row>
    <row r="2627" spans="1:4">
      <c r="A2627" t="s">
        <v>356</v>
      </c>
      <c r="B2627">
        <v>3066</v>
      </c>
      <c r="C2627" t="s">
        <v>362</v>
      </c>
      <c r="D2627">
        <v>1</v>
      </c>
    </row>
    <row r="2628" spans="1:4">
      <c r="A2628" t="s">
        <v>356</v>
      </c>
      <c r="B2628">
        <v>3067</v>
      </c>
      <c r="C2628" t="s">
        <v>361</v>
      </c>
      <c r="D2628">
        <v>1</v>
      </c>
    </row>
    <row r="2629" spans="1:4">
      <c r="A2629" t="s">
        <v>356</v>
      </c>
      <c r="B2629">
        <v>3068</v>
      </c>
      <c r="C2629" t="s">
        <v>406</v>
      </c>
      <c r="D2629">
        <v>1</v>
      </c>
    </row>
    <row r="2630" spans="1:4">
      <c r="A2630" t="s">
        <v>356</v>
      </c>
      <c r="B2630">
        <v>3069</v>
      </c>
      <c r="C2630" t="s">
        <v>370</v>
      </c>
      <c r="D2630">
        <v>1</v>
      </c>
    </row>
    <row r="2631" spans="1:4">
      <c r="A2631" t="s">
        <v>356</v>
      </c>
      <c r="B2631">
        <v>3070</v>
      </c>
      <c r="C2631" t="s">
        <v>358</v>
      </c>
      <c r="D2631">
        <v>1</v>
      </c>
    </row>
    <row r="2632" spans="1:4">
      <c r="A2632" t="s">
        <v>356</v>
      </c>
      <c r="B2632">
        <v>3071</v>
      </c>
      <c r="C2632" t="s">
        <v>361</v>
      </c>
      <c r="D2632">
        <v>1</v>
      </c>
    </row>
    <row r="2633" spans="1:4">
      <c r="A2633" t="s">
        <v>356</v>
      </c>
      <c r="B2633">
        <v>3072</v>
      </c>
      <c r="C2633" t="s">
        <v>370</v>
      </c>
      <c r="D2633">
        <v>1</v>
      </c>
    </row>
    <row r="2634" spans="1:4">
      <c r="A2634" t="s">
        <v>356</v>
      </c>
      <c r="B2634">
        <v>3073</v>
      </c>
      <c r="C2634" t="s">
        <v>370</v>
      </c>
      <c r="D2634">
        <v>1</v>
      </c>
    </row>
    <row r="2635" spans="1:4">
      <c r="A2635" t="s">
        <v>356</v>
      </c>
      <c r="B2635">
        <v>3074</v>
      </c>
      <c r="C2635" t="s">
        <v>372</v>
      </c>
      <c r="D2635">
        <v>1</v>
      </c>
    </row>
    <row r="2636" spans="1:4">
      <c r="A2636" t="s">
        <v>356</v>
      </c>
      <c r="B2636">
        <v>3075</v>
      </c>
      <c r="C2636" t="s">
        <v>373</v>
      </c>
      <c r="D2636">
        <v>1</v>
      </c>
    </row>
    <row r="2637" spans="1:4">
      <c r="A2637" t="s">
        <v>356</v>
      </c>
      <c r="B2637">
        <v>3076</v>
      </c>
      <c r="C2637" t="s">
        <v>361</v>
      </c>
      <c r="D2637">
        <v>1</v>
      </c>
    </row>
    <row r="2638" spans="1:4">
      <c r="A2638" t="s">
        <v>356</v>
      </c>
      <c r="B2638">
        <v>3077</v>
      </c>
      <c r="C2638" t="s">
        <v>361</v>
      </c>
      <c r="D2638">
        <v>1</v>
      </c>
    </row>
    <row r="2639" spans="1:4">
      <c r="A2639" t="s">
        <v>356</v>
      </c>
      <c r="B2639">
        <v>3078</v>
      </c>
      <c r="C2639" t="s">
        <v>358</v>
      </c>
      <c r="D2639">
        <v>1</v>
      </c>
    </row>
    <row r="2640" spans="1:4">
      <c r="A2640" t="s">
        <v>356</v>
      </c>
      <c r="B2640">
        <v>3079</v>
      </c>
      <c r="C2640" t="s">
        <v>390</v>
      </c>
      <c r="D2640">
        <v>1</v>
      </c>
    </row>
    <row r="2641" spans="1:4">
      <c r="A2641" t="s">
        <v>356</v>
      </c>
      <c r="B2641">
        <v>3080</v>
      </c>
      <c r="C2641" t="s">
        <v>370</v>
      </c>
      <c r="D2641">
        <v>1</v>
      </c>
    </row>
    <row r="2642" spans="1:4">
      <c r="A2642" t="s">
        <v>356</v>
      </c>
      <c r="B2642">
        <v>3081</v>
      </c>
      <c r="C2642" t="s">
        <v>10</v>
      </c>
      <c r="D2642">
        <v>1</v>
      </c>
    </row>
    <row r="2643" spans="1:4">
      <c r="A2643" t="s">
        <v>356</v>
      </c>
      <c r="B2643">
        <v>3082</v>
      </c>
      <c r="C2643" t="s">
        <v>367</v>
      </c>
      <c r="D2643">
        <v>1</v>
      </c>
    </row>
    <row r="2644" spans="1:4">
      <c r="A2644" t="s">
        <v>356</v>
      </c>
      <c r="B2644">
        <v>3083</v>
      </c>
      <c r="C2644" t="s">
        <v>369</v>
      </c>
      <c r="D2644">
        <v>1</v>
      </c>
    </row>
    <row r="2645" spans="1:4">
      <c r="A2645" t="s">
        <v>356</v>
      </c>
      <c r="B2645">
        <v>3084</v>
      </c>
      <c r="C2645" t="s">
        <v>387</v>
      </c>
      <c r="D2645">
        <v>1</v>
      </c>
    </row>
    <row r="2646" spans="1:4">
      <c r="A2646" t="s">
        <v>356</v>
      </c>
      <c r="B2646">
        <v>3085</v>
      </c>
      <c r="C2646" t="s">
        <v>370</v>
      </c>
      <c r="D2646">
        <v>1</v>
      </c>
    </row>
    <row r="2647" spans="1:4">
      <c r="A2647" t="s">
        <v>356</v>
      </c>
      <c r="B2647">
        <v>3086</v>
      </c>
      <c r="C2647" t="s">
        <v>358</v>
      </c>
      <c r="D2647">
        <v>1</v>
      </c>
    </row>
    <row r="2648" spans="1:4">
      <c r="A2648" t="s">
        <v>356</v>
      </c>
      <c r="B2648">
        <v>3087</v>
      </c>
      <c r="C2648" t="s">
        <v>382</v>
      </c>
      <c r="D2648">
        <v>1</v>
      </c>
    </row>
    <row r="2649" spans="1:4">
      <c r="A2649" t="s">
        <v>356</v>
      </c>
      <c r="B2649">
        <v>3088</v>
      </c>
      <c r="C2649" t="s">
        <v>387</v>
      </c>
      <c r="D2649">
        <v>1</v>
      </c>
    </row>
    <row r="2650" spans="1:4">
      <c r="A2650" t="s">
        <v>356</v>
      </c>
      <c r="B2650">
        <v>3089</v>
      </c>
      <c r="C2650" t="s">
        <v>369</v>
      </c>
      <c r="D2650">
        <v>1</v>
      </c>
    </row>
    <row r="2651" spans="1:4">
      <c r="A2651" t="s">
        <v>356</v>
      </c>
      <c r="B2651">
        <v>3090</v>
      </c>
      <c r="C2651" t="s">
        <v>370</v>
      </c>
      <c r="D2651">
        <v>1</v>
      </c>
    </row>
    <row r="2652" spans="1:4">
      <c r="A2652" t="s">
        <v>356</v>
      </c>
      <c r="B2652">
        <v>3091</v>
      </c>
      <c r="C2652" t="s">
        <v>372</v>
      </c>
      <c r="D2652">
        <v>1</v>
      </c>
    </row>
    <row r="2653" spans="1:4">
      <c r="A2653" t="s">
        <v>356</v>
      </c>
      <c r="B2653">
        <v>3092</v>
      </c>
      <c r="C2653" t="s">
        <v>358</v>
      </c>
      <c r="D2653">
        <v>1</v>
      </c>
    </row>
    <row r="2654" spans="1:4">
      <c r="A2654" t="s">
        <v>356</v>
      </c>
      <c r="B2654">
        <v>3093</v>
      </c>
      <c r="C2654" t="s">
        <v>370</v>
      </c>
      <c r="D2654">
        <v>1</v>
      </c>
    </row>
    <row r="2655" spans="1:4">
      <c r="A2655" t="s">
        <v>356</v>
      </c>
      <c r="B2655">
        <v>3094</v>
      </c>
      <c r="C2655" t="s">
        <v>362</v>
      </c>
      <c r="D2655">
        <v>1</v>
      </c>
    </row>
    <row r="2656" spans="1:4">
      <c r="A2656" t="s">
        <v>356</v>
      </c>
      <c r="B2656">
        <v>3095</v>
      </c>
      <c r="C2656" t="s">
        <v>370</v>
      </c>
      <c r="D2656">
        <v>1</v>
      </c>
    </row>
    <row r="2657" spans="1:4">
      <c r="A2657" t="s">
        <v>356</v>
      </c>
      <c r="B2657">
        <v>3096</v>
      </c>
      <c r="C2657" t="s">
        <v>387</v>
      </c>
      <c r="D2657">
        <v>1</v>
      </c>
    </row>
    <row r="2658" spans="1:4">
      <c r="A2658" t="s">
        <v>356</v>
      </c>
      <c r="B2658">
        <v>3097</v>
      </c>
      <c r="C2658" t="s">
        <v>370</v>
      </c>
      <c r="D2658">
        <v>1</v>
      </c>
    </row>
    <row r="2659" spans="1:4">
      <c r="A2659" t="s">
        <v>356</v>
      </c>
      <c r="B2659">
        <v>3098</v>
      </c>
      <c r="C2659" t="s">
        <v>370</v>
      </c>
      <c r="D2659">
        <v>1</v>
      </c>
    </row>
    <row r="2660" spans="1:4">
      <c r="A2660" t="s">
        <v>356</v>
      </c>
      <c r="B2660">
        <v>3099</v>
      </c>
      <c r="C2660" t="s">
        <v>387</v>
      </c>
      <c r="D2660">
        <v>1</v>
      </c>
    </row>
    <row r="2661" spans="1:4">
      <c r="A2661" t="s">
        <v>356</v>
      </c>
      <c r="B2661">
        <v>3100</v>
      </c>
      <c r="C2661" t="s">
        <v>361</v>
      </c>
      <c r="D2661">
        <v>1</v>
      </c>
    </row>
    <row r="2662" spans="1:4">
      <c r="A2662" t="s">
        <v>356</v>
      </c>
      <c r="B2662">
        <v>3101</v>
      </c>
      <c r="C2662" t="s">
        <v>386</v>
      </c>
      <c r="D2662">
        <v>1</v>
      </c>
    </row>
    <row r="2663" spans="1:4">
      <c r="A2663" t="s">
        <v>356</v>
      </c>
      <c r="B2663">
        <v>3102</v>
      </c>
      <c r="C2663" t="s">
        <v>388</v>
      </c>
      <c r="D2663">
        <v>1</v>
      </c>
    </row>
    <row r="2664" spans="1:4">
      <c r="A2664" t="s">
        <v>356</v>
      </c>
      <c r="B2664">
        <v>3103</v>
      </c>
      <c r="C2664" t="s">
        <v>370</v>
      </c>
      <c r="D2664">
        <v>1</v>
      </c>
    </row>
    <row r="2665" spans="1:4">
      <c r="A2665" t="s">
        <v>356</v>
      </c>
      <c r="B2665">
        <v>3104</v>
      </c>
      <c r="C2665" t="s">
        <v>370</v>
      </c>
      <c r="D2665">
        <v>1</v>
      </c>
    </row>
    <row r="2666" spans="1:4">
      <c r="A2666" t="s">
        <v>356</v>
      </c>
      <c r="B2666">
        <v>3105</v>
      </c>
      <c r="C2666" t="s">
        <v>358</v>
      </c>
      <c r="D2666">
        <v>1</v>
      </c>
    </row>
    <row r="2667" spans="1:4">
      <c r="A2667" t="s">
        <v>356</v>
      </c>
      <c r="B2667">
        <v>3106</v>
      </c>
      <c r="C2667" t="s">
        <v>370</v>
      </c>
      <c r="D2667">
        <v>1</v>
      </c>
    </row>
    <row r="2668" spans="1:4">
      <c r="A2668" t="s">
        <v>356</v>
      </c>
      <c r="B2668">
        <v>3107</v>
      </c>
      <c r="C2668" t="s">
        <v>384</v>
      </c>
      <c r="D2668">
        <v>1</v>
      </c>
    </row>
    <row r="2669" spans="1:4">
      <c r="A2669" t="s">
        <v>356</v>
      </c>
      <c r="B2669">
        <v>3108</v>
      </c>
      <c r="C2669" t="s">
        <v>360</v>
      </c>
      <c r="D2669">
        <v>1</v>
      </c>
    </row>
    <row r="2670" spans="1:4">
      <c r="A2670" t="s">
        <v>356</v>
      </c>
      <c r="B2670">
        <v>3109</v>
      </c>
      <c r="C2670" t="s">
        <v>370</v>
      </c>
      <c r="D2670">
        <v>1</v>
      </c>
    </row>
    <row r="2671" spans="1:4">
      <c r="A2671" t="s">
        <v>356</v>
      </c>
      <c r="B2671">
        <v>3110</v>
      </c>
      <c r="C2671" t="s">
        <v>358</v>
      </c>
      <c r="D2671">
        <v>1</v>
      </c>
    </row>
    <row r="2672" spans="1:4">
      <c r="A2672" t="s">
        <v>356</v>
      </c>
      <c r="B2672">
        <v>3111</v>
      </c>
      <c r="C2672" t="s">
        <v>381</v>
      </c>
      <c r="D2672">
        <v>1</v>
      </c>
    </row>
    <row r="2673" spans="1:4">
      <c r="A2673" t="s">
        <v>356</v>
      </c>
      <c r="B2673">
        <v>3112</v>
      </c>
      <c r="C2673" t="s">
        <v>406</v>
      </c>
      <c r="D2673">
        <v>1</v>
      </c>
    </row>
    <row r="2674" spans="1:4">
      <c r="A2674" t="s">
        <v>356</v>
      </c>
      <c r="B2674">
        <v>3113</v>
      </c>
      <c r="C2674" t="s">
        <v>361</v>
      </c>
      <c r="D2674">
        <v>1</v>
      </c>
    </row>
    <row r="2675" spans="1:4">
      <c r="A2675" t="s">
        <v>356</v>
      </c>
      <c r="B2675">
        <v>3114</v>
      </c>
      <c r="C2675" t="s">
        <v>386</v>
      </c>
      <c r="D2675">
        <v>1</v>
      </c>
    </row>
    <row r="2676" spans="1:4">
      <c r="A2676" t="s">
        <v>356</v>
      </c>
      <c r="B2676">
        <v>3115</v>
      </c>
      <c r="C2676" t="s">
        <v>390</v>
      </c>
      <c r="D2676">
        <v>1</v>
      </c>
    </row>
    <row r="2677" spans="1:4">
      <c r="A2677" t="s">
        <v>356</v>
      </c>
      <c r="B2677">
        <v>3116</v>
      </c>
      <c r="C2677" t="s">
        <v>370</v>
      </c>
      <c r="D2677">
        <v>1</v>
      </c>
    </row>
    <row r="2678" spans="1:4">
      <c r="A2678" t="s">
        <v>356</v>
      </c>
      <c r="B2678">
        <v>3117</v>
      </c>
      <c r="C2678" t="s">
        <v>361</v>
      </c>
      <c r="D2678">
        <v>1</v>
      </c>
    </row>
    <row r="2679" spans="1:4">
      <c r="A2679" t="s">
        <v>356</v>
      </c>
      <c r="B2679">
        <v>3118</v>
      </c>
      <c r="C2679" t="s">
        <v>370</v>
      </c>
      <c r="D2679">
        <v>1</v>
      </c>
    </row>
    <row r="2680" spans="1:4">
      <c r="A2680" t="s">
        <v>356</v>
      </c>
      <c r="B2680">
        <v>3119</v>
      </c>
      <c r="C2680" t="s">
        <v>370</v>
      </c>
      <c r="D2680">
        <v>1</v>
      </c>
    </row>
    <row r="2681" spans="1:4">
      <c r="A2681" t="s">
        <v>356</v>
      </c>
      <c r="B2681">
        <v>3120</v>
      </c>
      <c r="C2681" t="s">
        <v>358</v>
      </c>
      <c r="D2681">
        <v>1</v>
      </c>
    </row>
    <row r="2682" spans="1:4">
      <c r="A2682" t="s">
        <v>356</v>
      </c>
      <c r="B2682">
        <v>3121</v>
      </c>
      <c r="C2682" t="s">
        <v>403</v>
      </c>
      <c r="D2682">
        <v>1</v>
      </c>
    </row>
    <row r="2683" spans="1:4">
      <c r="A2683" t="s">
        <v>356</v>
      </c>
      <c r="B2683">
        <v>3122</v>
      </c>
      <c r="C2683" t="s">
        <v>361</v>
      </c>
      <c r="D2683">
        <v>1</v>
      </c>
    </row>
    <row r="2684" spans="1:4">
      <c r="A2684" t="s">
        <v>356</v>
      </c>
      <c r="B2684">
        <v>3123</v>
      </c>
      <c r="C2684" t="s">
        <v>358</v>
      </c>
      <c r="D2684">
        <v>1</v>
      </c>
    </row>
    <row r="2685" spans="1:4">
      <c r="A2685" t="s">
        <v>356</v>
      </c>
      <c r="B2685">
        <v>3124</v>
      </c>
      <c r="C2685" t="s">
        <v>370</v>
      </c>
      <c r="D2685">
        <v>1</v>
      </c>
    </row>
    <row r="2686" spans="1:4">
      <c r="A2686" t="s">
        <v>356</v>
      </c>
      <c r="B2686">
        <v>3125</v>
      </c>
      <c r="C2686" t="s">
        <v>358</v>
      </c>
      <c r="D2686">
        <v>1</v>
      </c>
    </row>
    <row r="2687" spans="1:4">
      <c r="A2687" t="s">
        <v>356</v>
      </c>
      <c r="B2687">
        <v>3126</v>
      </c>
      <c r="C2687" t="s">
        <v>372</v>
      </c>
      <c r="D2687">
        <v>1</v>
      </c>
    </row>
    <row r="2688" spans="1:4">
      <c r="A2688" t="s">
        <v>356</v>
      </c>
      <c r="B2688">
        <v>3127</v>
      </c>
      <c r="C2688" t="s">
        <v>388</v>
      </c>
      <c r="D2688">
        <v>1</v>
      </c>
    </row>
    <row r="2689" spans="1:4">
      <c r="A2689" t="s">
        <v>356</v>
      </c>
      <c r="B2689">
        <v>3128</v>
      </c>
      <c r="C2689" t="s">
        <v>370</v>
      </c>
      <c r="D2689">
        <v>1</v>
      </c>
    </row>
    <row r="2690" spans="1:4">
      <c r="A2690" t="s">
        <v>356</v>
      </c>
      <c r="B2690">
        <v>3129</v>
      </c>
      <c r="C2690" t="s">
        <v>370</v>
      </c>
      <c r="D2690">
        <v>1</v>
      </c>
    </row>
    <row r="2691" spans="1:4">
      <c r="A2691" t="s">
        <v>356</v>
      </c>
      <c r="B2691">
        <v>3130</v>
      </c>
      <c r="C2691" t="s">
        <v>373</v>
      </c>
      <c r="D2691">
        <v>1</v>
      </c>
    </row>
    <row r="2692" spans="1:4">
      <c r="A2692" t="s">
        <v>356</v>
      </c>
      <c r="B2692">
        <v>3131</v>
      </c>
      <c r="C2692" t="s">
        <v>370</v>
      </c>
      <c r="D2692">
        <v>1</v>
      </c>
    </row>
    <row r="2693" spans="1:4">
      <c r="A2693" t="s">
        <v>356</v>
      </c>
      <c r="B2693">
        <v>3132</v>
      </c>
      <c r="C2693" t="s">
        <v>370</v>
      </c>
      <c r="D2693">
        <v>1</v>
      </c>
    </row>
    <row r="2694" spans="1:4">
      <c r="A2694" t="s">
        <v>356</v>
      </c>
      <c r="B2694">
        <v>3133</v>
      </c>
      <c r="C2694" t="s">
        <v>6</v>
      </c>
      <c r="D2694">
        <v>1</v>
      </c>
    </row>
    <row r="2695" spans="1:4">
      <c r="A2695" t="s">
        <v>356</v>
      </c>
      <c r="B2695">
        <v>3134</v>
      </c>
      <c r="C2695" t="s">
        <v>370</v>
      </c>
      <c r="D2695">
        <v>1</v>
      </c>
    </row>
    <row r="2696" spans="1:4">
      <c r="A2696" t="s">
        <v>356</v>
      </c>
      <c r="B2696">
        <v>3135</v>
      </c>
      <c r="C2696" t="s">
        <v>370</v>
      </c>
      <c r="D2696">
        <v>1</v>
      </c>
    </row>
    <row r="2697" spans="1:4">
      <c r="A2697" t="s">
        <v>356</v>
      </c>
      <c r="B2697">
        <v>3136</v>
      </c>
      <c r="C2697" t="s">
        <v>373</v>
      </c>
      <c r="D2697">
        <v>1</v>
      </c>
    </row>
    <row r="2698" spans="1:4">
      <c r="A2698" t="s">
        <v>356</v>
      </c>
      <c r="B2698">
        <v>3137</v>
      </c>
      <c r="C2698" t="s">
        <v>369</v>
      </c>
      <c r="D2698">
        <v>1</v>
      </c>
    </row>
    <row r="2699" spans="1:4">
      <c r="A2699" t="s">
        <v>356</v>
      </c>
      <c r="B2699">
        <v>3138</v>
      </c>
      <c r="C2699" t="s">
        <v>363</v>
      </c>
      <c r="D2699">
        <v>1</v>
      </c>
    </row>
    <row r="2700" spans="1:4">
      <c r="A2700" t="s">
        <v>356</v>
      </c>
      <c r="B2700">
        <v>3139</v>
      </c>
      <c r="C2700" t="s">
        <v>372</v>
      </c>
      <c r="D2700">
        <v>1</v>
      </c>
    </row>
    <row r="2701" spans="1:4">
      <c r="A2701" t="s">
        <v>356</v>
      </c>
      <c r="B2701">
        <v>3140</v>
      </c>
      <c r="C2701" t="s">
        <v>366</v>
      </c>
      <c r="D2701">
        <v>1</v>
      </c>
    </row>
    <row r="2702" spans="1:4">
      <c r="A2702" t="s">
        <v>356</v>
      </c>
      <c r="B2702">
        <v>3141</v>
      </c>
      <c r="C2702" t="s">
        <v>373</v>
      </c>
      <c r="D2702">
        <v>1</v>
      </c>
    </row>
    <row r="2703" spans="1:4">
      <c r="A2703" t="s">
        <v>356</v>
      </c>
      <c r="B2703">
        <v>3142</v>
      </c>
      <c r="C2703" t="s">
        <v>370</v>
      </c>
      <c r="D2703">
        <v>1</v>
      </c>
    </row>
    <row r="2704" spans="1:4">
      <c r="A2704" t="s">
        <v>356</v>
      </c>
      <c r="B2704">
        <v>3143</v>
      </c>
      <c r="C2704" t="s">
        <v>366</v>
      </c>
      <c r="D2704">
        <v>1</v>
      </c>
    </row>
    <row r="2705" spans="1:4">
      <c r="A2705" t="s">
        <v>356</v>
      </c>
      <c r="B2705">
        <v>3144</v>
      </c>
      <c r="C2705" t="s">
        <v>381</v>
      </c>
      <c r="D2705">
        <v>1</v>
      </c>
    </row>
    <row r="2706" spans="1:4">
      <c r="A2706" t="s">
        <v>356</v>
      </c>
      <c r="B2706">
        <v>3145</v>
      </c>
      <c r="C2706" t="s">
        <v>370</v>
      </c>
      <c r="D2706">
        <v>1</v>
      </c>
    </row>
    <row r="2707" spans="1:4">
      <c r="A2707" t="s">
        <v>356</v>
      </c>
      <c r="B2707">
        <v>3146</v>
      </c>
      <c r="C2707" t="s">
        <v>384</v>
      </c>
      <c r="D2707">
        <v>1</v>
      </c>
    </row>
    <row r="2708" spans="1:4">
      <c r="A2708" t="s">
        <v>356</v>
      </c>
      <c r="B2708">
        <v>3147</v>
      </c>
      <c r="C2708" t="s">
        <v>370</v>
      </c>
      <c r="D2708">
        <v>1</v>
      </c>
    </row>
    <row r="2709" spans="1:4">
      <c r="A2709" t="s">
        <v>356</v>
      </c>
      <c r="B2709">
        <v>3148</v>
      </c>
      <c r="C2709" t="s">
        <v>370</v>
      </c>
      <c r="D2709">
        <v>1</v>
      </c>
    </row>
    <row r="2710" spans="1:4">
      <c r="A2710" t="s">
        <v>356</v>
      </c>
      <c r="B2710">
        <v>3149</v>
      </c>
      <c r="C2710" t="s">
        <v>360</v>
      </c>
      <c r="D2710">
        <v>1</v>
      </c>
    </row>
    <row r="2711" spans="1:4">
      <c r="A2711" t="s">
        <v>356</v>
      </c>
      <c r="B2711">
        <v>3150</v>
      </c>
      <c r="C2711" t="s">
        <v>405</v>
      </c>
      <c r="D2711">
        <v>1</v>
      </c>
    </row>
    <row r="2712" spans="1:4">
      <c r="A2712" t="s">
        <v>356</v>
      </c>
      <c r="B2712">
        <v>3151</v>
      </c>
      <c r="C2712" t="s">
        <v>373</v>
      </c>
      <c r="D2712">
        <v>1</v>
      </c>
    </row>
    <row r="2713" spans="1:4">
      <c r="A2713" t="s">
        <v>356</v>
      </c>
      <c r="B2713">
        <v>3152</v>
      </c>
      <c r="C2713" t="s">
        <v>6</v>
      </c>
      <c r="D2713">
        <v>1</v>
      </c>
    </row>
    <row r="2714" spans="1:4">
      <c r="A2714" t="s">
        <v>356</v>
      </c>
      <c r="B2714">
        <v>3153</v>
      </c>
      <c r="C2714" t="s">
        <v>361</v>
      </c>
      <c r="D2714">
        <v>1</v>
      </c>
    </row>
    <row r="2715" spans="1:4">
      <c r="A2715" t="s">
        <v>356</v>
      </c>
      <c r="B2715">
        <v>3154</v>
      </c>
      <c r="C2715" t="s">
        <v>370</v>
      </c>
      <c r="D2715">
        <v>1</v>
      </c>
    </row>
    <row r="2716" spans="1:4">
      <c r="A2716" t="s">
        <v>356</v>
      </c>
      <c r="B2716">
        <v>3155</v>
      </c>
      <c r="C2716" t="s">
        <v>364</v>
      </c>
      <c r="D2716">
        <v>1</v>
      </c>
    </row>
    <row r="2717" spans="1:4">
      <c r="A2717" t="s">
        <v>356</v>
      </c>
      <c r="B2717">
        <v>3156</v>
      </c>
      <c r="C2717" t="s">
        <v>370</v>
      </c>
      <c r="D2717">
        <v>1</v>
      </c>
    </row>
    <row r="2718" spans="1:4">
      <c r="A2718" t="s">
        <v>356</v>
      </c>
      <c r="B2718">
        <v>3157</v>
      </c>
      <c r="C2718" t="s">
        <v>370</v>
      </c>
      <c r="D2718">
        <v>1</v>
      </c>
    </row>
    <row r="2719" spans="1:4">
      <c r="A2719" t="s">
        <v>356</v>
      </c>
      <c r="B2719">
        <v>3158</v>
      </c>
      <c r="C2719" t="s">
        <v>372</v>
      </c>
      <c r="D2719">
        <v>1</v>
      </c>
    </row>
    <row r="2720" spans="1:4">
      <c r="A2720" t="s">
        <v>356</v>
      </c>
      <c r="B2720">
        <v>3159</v>
      </c>
      <c r="C2720" t="s">
        <v>372</v>
      </c>
      <c r="D2720">
        <v>1</v>
      </c>
    </row>
    <row r="2721" spans="1:4">
      <c r="A2721" t="s">
        <v>356</v>
      </c>
      <c r="B2721">
        <v>3160</v>
      </c>
      <c r="C2721" t="s">
        <v>386</v>
      </c>
      <c r="D2721">
        <v>1</v>
      </c>
    </row>
    <row r="2722" spans="1:4">
      <c r="A2722" t="s">
        <v>356</v>
      </c>
      <c r="B2722">
        <v>3161</v>
      </c>
      <c r="C2722" t="s">
        <v>384</v>
      </c>
      <c r="D2722">
        <v>1</v>
      </c>
    </row>
    <row r="2723" spans="1:4">
      <c r="A2723" t="s">
        <v>356</v>
      </c>
      <c r="B2723">
        <v>3162</v>
      </c>
      <c r="C2723" t="s">
        <v>358</v>
      </c>
      <c r="D2723">
        <v>1</v>
      </c>
    </row>
    <row r="2724" spans="1:4">
      <c r="A2724" t="s">
        <v>356</v>
      </c>
      <c r="B2724">
        <v>3163</v>
      </c>
      <c r="C2724" t="s">
        <v>370</v>
      </c>
      <c r="D2724">
        <v>1</v>
      </c>
    </row>
    <row r="2725" spans="1:4">
      <c r="A2725" t="s">
        <v>356</v>
      </c>
      <c r="B2725">
        <v>3164</v>
      </c>
      <c r="C2725" t="s">
        <v>370</v>
      </c>
      <c r="D2725">
        <v>1</v>
      </c>
    </row>
    <row r="2726" spans="1:4">
      <c r="A2726" t="s">
        <v>356</v>
      </c>
      <c r="B2726">
        <v>3165</v>
      </c>
      <c r="C2726" t="s">
        <v>358</v>
      </c>
      <c r="D2726">
        <v>1</v>
      </c>
    </row>
    <row r="2727" spans="1:4">
      <c r="A2727" t="s">
        <v>356</v>
      </c>
      <c r="B2727">
        <v>3166</v>
      </c>
      <c r="C2727" t="s">
        <v>390</v>
      </c>
      <c r="D2727">
        <v>1</v>
      </c>
    </row>
    <row r="2728" spans="1:4">
      <c r="A2728" t="s">
        <v>356</v>
      </c>
      <c r="B2728">
        <v>3167</v>
      </c>
      <c r="C2728" t="s">
        <v>388</v>
      </c>
      <c r="D2728">
        <v>1</v>
      </c>
    </row>
    <row r="2729" spans="1:4">
      <c r="A2729" t="s">
        <v>356</v>
      </c>
      <c r="B2729">
        <v>3168</v>
      </c>
      <c r="C2729" t="s">
        <v>369</v>
      </c>
      <c r="D2729">
        <v>1</v>
      </c>
    </row>
    <row r="2730" spans="1:4">
      <c r="A2730" t="s">
        <v>356</v>
      </c>
      <c r="B2730">
        <v>3169</v>
      </c>
      <c r="C2730" t="s">
        <v>358</v>
      </c>
      <c r="D2730">
        <v>1</v>
      </c>
    </row>
    <row r="2731" spans="1:4">
      <c r="A2731" t="s">
        <v>356</v>
      </c>
      <c r="B2731">
        <v>3170</v>
      </c>
      <c r="C2731" t="s">
        <v>390</v>
      </c>
      <c r="D2731">
        <v>1</v>
      </c>
    </row>
    <row r="2732" spans="1:4">
      <c r="A2732" t="s">
        <v>356</v>
      </c>
      <c r="B2732">
        <v>3171</v>
      </c>
      <c r="C2732" t="s">
        <v>404</v>
      </c>
      <c r="D2732">
        <v>1</v>
      </c>
    </row>
    <row r="2733" spans="1:4">
      <c r="A2733" t="s">
        <v>356</v>
      </c>
      <c r="B2733">
        <v>3172</v>
      </c>
      <c r="C2733" t="s">
        <v>390</v>
      </c>
      <c r="D2733">
        <v>1</v>
      </c>
    </row>
    <row r="2734" spans="1:4">
      <c r="A2734" t="s">
        <v>356</v>
      </c>
      <c r="B2734">
        <v>3173</v>
      </c>
      <c r="C2734" t="s">
        <v>388</v>
      </c>
      <c r="D2734">
        <v>1</v>
      </c>
    </row>
    <row r="2735" spans="1:4">
      <c r="A2735" t="s">
        <v>356</v>
      </c>
      <c r="B2735">
        <v>3174</v>
      </c>
      <c r="C2735" t="s">
        <v>406</v>
      </c>
      <c r="D2735">
        <v>1</v>
      </c>
    </row>
    <row r="2736" spans="1:4">
      <c r="A2736" t="s">
        <v>356</v>
      </c>
      <c r="B2736">
        <v>3175</v>
      </c>
      <c r="C2736" t="s">
        <v>359</v>
      </c>
      <c r="D2736">
        <v>1</v>
      </c>
    </row>
    <row r="2737" spans="1:4">
      <c r="A2737" t="s">
        <v>356</v>
      </c>
      <c r="B2737">
        <v>3176</v>
      </c>
      <c r="C2737" t="s">
        <v>386</v>
      </c>
      <c r="D2737">
        <v>1</v>
      </c>
    </row>
    <row r="2738" spans="1:4">
      <c r="A2738" t="s">
        <v>356</v>
      </c>
      <c r="B2738">
        <v>3177</v>
      </c>
      <c r="C2738" t="s">
        <v>406</v>
      </c>
      <c r="D2738">
        <v>1</v>
      </c>
    </row>
    <row r="2739" spans="1:4">
      <c r="A2739" t="s">
        <v>356</v>
      </c>
      <c r="B2739">
        <v>3178</v>
      </c>
      <c r="C2739" t="s">
        <v>386</v>
      </c>
      <c r="D2739">
        <v>1</v>
      </c>
    </row>
    <row r="2740" spans="1:4">
      <c r="A2740" t="s">
        <v>356</v>
      </c>
      <c r="B2740">
        <v>3179</v>
      </c>
      <c r="C2740" t="s">
        <v>370</v>
      </c>
      <c r="D2740">
        <v>1</v>
      </c>
    </row>
    <row r="2741" spans="1:4">
      <c r="A2741" t="s">
        <v>356</v>
      </c>
      <c r="B2741">
        <v>3180</v>
      </c>
      <c r="C2741" t="s">
        <v>370</v>
      </c>
      <c r="D2741">
        <v>1</v>
      </c>
    </row>
    <row r="2742" spans="1:4">
      <c r="A2742" t="s">
        <v>356</v>
      </c>
      <c r="B2742">
        <v>3181</v>
      </c>
      <c r="C2742" t="s">
        <v>370</v>
      </c>
      <c r="D2742">
        <v>1</v>
      </c>
    </row>
    <row r="2743" spans="1:4">
      <c r="A2743" t="s">
        <v>356</v>
      </c>
      <c r="B2743">
        <v>3182</v>
      </c>
      <c r="C2743" t="s">
        <v>362</v>
      </c>
      <c r="D2743">
        <v>1</v>
      </c>
    </row>
    <row r="2744" spans="1:4">
      <c r="A2744" t="s">
        <v>356</v>
      </c>
      <c r="B2744">
        <v>3183</v>
      </c>
      <c r="C2744" t="s">
        <v>370</v>
      </c>
      <c r="D2744">
        <v>1</v>
      </c>
    </row>
    <row r="2745" spans="1:4">
      <c r="A2745" t="s">
        <v>356</v>
      </c>
      <c r="B2745">
        <v>3184</v>
      </c>
      <c r="C2745" t="s">
        <v>359</v>
      </c>
      <c r="D2745">
        <v>1</v>
      </c>
    </row>
    <row r="2746" spans="1:4">
      <c r="A2746" t="s">
        <v>356</v>
      </c>
      <c r="B2746">
        <v>3185</v>
      </c>
      <c r="C2746" t="s">
        <v>359</v>
      </c>
      <c r="D2746">
        <v>1</v>
      </c>
    </row>
    <row r="2747" spans="1:4">
      <c r="A2747" t="s">
        <v>356</v>
      </c>
      <c r="B2747">
        <v>3186</v>
      </c>
      <c r="C2747" t="s">
        <v>359</v>
      </c>
      <c r="D2747">
        <v>1</v>
      </c>
    </row>
    <row r="2748" spans="1:4">
      <c r="A2748" t="s">
        <v>356</v>
      </c>
      <c r="B2748">
        <v>3187</v>
      </c>
      <c r="C2748" t="s">
        <v>359</v>
      </c>
      <c r="D2748">
        <v>1</v>
      </c>
    </row>
    <row r="2749" spans="1:4">
      <c r="A2749" t="s">
        <v>356</v>
      </c>
      <c r="B2749">
        <v>3188</v>
      </c>
      <c r="C2749" t="s">
        <v>359</v>
      </c>
      <c r="D2749">
        <v>1</v>
      </c>
    </row>
    <row r="2750" spans="1:4">
      <c r="A2750" t="s">
        <v>356</v>
      </c>
      <c r="B2750">
        <v>3189</v>
      </c>
      <c r="C2750" t="s">
        <v>359</v>
      </c>
      <c r="D2750">
        <v>1</v>
      </c>
    </row>
    <row r="2751" spans="1:4">
      <c r="A2751" t="s">
        <v>356</v>
      </c>
      <c r="B2751">
        <v>3190</v>
      </c>
      <c r="C2751" t="s">
        <v>358</v>
      </c>
      <c r="D2751">
        <v>1</v>
      </c>
    </row>
    <row r="2752" spans="1:4">
      <c r="A2752" t="s">
        <v>356</v>
      </c>
      <c r="B2752">
        <v>3191</v>
      </c>
      <c r="C2752" t="s">
        <v>370</v>
      </c>
      <c r="D2752">
        <v>1</v>
      </c>
    </row>
    <row r="2753" spans="1:4">
      <c r="A2753" t="s">
        <v>356</v>
      </c>
      <c r="B2753">
        <v>3192</v>
      </c>
      <c r="C2753" t="s">
        <v>406</v>
      </c>
      <c r="D2753">
        <v>1</v>
      </c>
    </row>
    <row r="2754" spans="1:4">
      <c r="A2754" t="s">
        <v>356</v>
      </c>
      <c r="B2754">
        <v>3193</v>
      </c>
      <c r="C2754" t="s">
        <v>386</v>
      </c>
      <c r="D2754">
        <v>1</v>
      </c>
    </row>
    <row r="2755" spans="1:4">
      <c r="A2755" t="s">
        <v>356</v>
      </c>
      <c r="B2755">
        <v>3194</v>
      </c>
      <c r="C2755" t="s">
        <v>390</v>
      </c>
      <c r="D2755">
        <v>1</v>
      </c>
    </row>
    <row r="2756" spans="1:4">
      <c r="A2756" t="s">
        <v>356</v>
      </c>
      <c r="B2756">
        <v>3195</v>
      </c>
      <c r="C2756" t="s">
        <v>370</v>
      </c>
      <c r="D2756">
        <v>1</v>
      </c>
    </row>
    <row r="2757" spans="1:4">
      <c r="A2757" t="s">
        <v>356</v>
      </c>
      <c r="B2757">
        <v>3196</v>
      </c>
      <c r="C2757" t="s">
        <v>358</v>
      </c>
      <c r="D2757">
        <v>1</v>
      </c>
    </row>
    <row r="2758" spans="1:4">
      <c r="A2758" t="s">
        <v>356</v>
      </c>
      <c r="B2758">
        <v>3197</v>
      </c>
      <c r="C2758" t="s">
        <v>358</v>
      </c>
      <c r="D2758">
        <v>1</v>
      </c>
    </row>
    <row r="2759" spans="1:4">
      <c r="A2759" t="s">
        <v>356</v>
      </c>
      <c r="B2759">
        <v>3198</v>
      </c>
      <c r="C2759" t="s">
        <v>358</v>
      </c>
      <c r="D2759">
        <v>1</v>
      </c>
    </row>
    <row r="2760" spans="1:4">
      <c r="A2760" t="s">
        <v>356</v>
      </c>
      <c r="B2760">
        <v>3199</v>
      </c>
      <c r="C2760" t="s">
        <v>406</v>
      </c>
      <c r="D2760">
        <v>1</v>
      </c>
    </row>
    <row r="2761" spans="1:4">
      <c r="A2761" t="s">
        <v>356</v>
      </c>
      <c r="B2761">
        <v>3200</v>
      </c>
      <c r="C2761" t="s">
        <v>367</v>
      </c>
      <c r="D2761">
        <v>1</v>
      </c>
    </row>
    <row r="2762" spans="1:4">
      <c r="A2762" t="s">
        <v>356</v>
      </c>
      <c r="B2762">
        <v>3201</v>
      </c>
      <c r="C2762" t="s">
        <v>367</v>
      </c>
      <c r="D2762">
        <v>1</v>
      </c>
    </row>
    <row r="2763" spans="1:4">
      <c r="A2763" t="s">
        <v>356</v>
      </c>
      <c r="B2763">
        <v>3202</v>
      </c>
      <c r="C2763" t="s">
        <v>367</v>
      </c>
      <c r="D2763">
        <v>1</v>
      </c>
    </row>
    <row r="2764" spans="1:4">
      <c r="A2764" t="s">
        <v>356</v>
      </c>
      <c r="B2764">
        <v>3203</v>
      </c>
      <c r="C2764" t="s">
        <v>358</v>
      </c>
      <c r="D2764">
        <v>1</v>
      </c>
    </row>
    <row r="2765" spans="1:4">
      <c r="A2765" t="s">
        <v>356</v>
      </c>
      <c r="B2765">
        <v>3204</v>
      </c>
      <c r="C2765" t="s">
        <v>358</v>
      </c>
      <c r="D2765">
        <v>1</v>
      </c>
    </row>
    <row r="2766" spans="1:4">
      <c r="A2766" t="s">
        <v>356</v>
      </c>
      <c r="B2766">
        <v>3205</v>
      </c>
      <c r="C2766" t="s">
        <v>357</v>
      </c>
      <c r="D2766">
        <v>1</v>
      </c>
    </row>
    <row r="2767" spans="1:4">
      <c r="A2767" t="s">
        <v>356</v>
      </c>
      <c r="B2767">
        <v>3206</v>
      </c>
      <c r="C2767" t="s">
        <v>357</v>
      </c>
      <c r="D2767">
        <v>1</v>
      </c>
    </row>
    <row r="2768" spans="1:4">
      <c r="A2768" t="s">
        <v>356</v>
      </c>
      <c r="B2768">
        <v>3207</v>
      </c>
      <c r="C2768" t="s">
        <v>357</v>
      </c>
      <c r="D2768">
        <v>1</v>
      </c>
    </row>
    <row r="2769" spans="1:4">
      <c r="A2769" t="s">
        <v>356</v>
      </c>
      <c r="B2769">
        <v>3208</v>
      </c>
      <c r="C2769" t="s">
        <v>372</v>
      </c>
      <c r="D2769">
        <v>1</v>
      </c>
    </row>
    <row r="2770" spans="1:4">
      <c r="A2770" t="s">
        <v>356</v>
      </c>
      <c r="B2770">
        <v>3209</v>
      </c>
      <c r="C2770" t="s">
        <v>361</v>
      </c>
      <c r="D2770">
        <v>1</v>
      </c>
    </row>
    <row r="2771" spans="1:4">
      <c r="A2771" t="s">
        <v>356</v>
      </c>
      <c r="B2771">
        <v>3210</v>
      </c>
      <c r="C2771" t="s">
        <v>361</v>
      </c>
      <c r="D2771">
        <v>1</v>
      </c>
    </row>
    <row r="2772" spans="1:4">
      <c r="A2772" t="s">
        <v>356</v>
      </c>
      <c r="B2772">
        <v>3211</v>
      </c>
      <c r="C2772" t="s">
        <v>361</v>
      </c>
      <c r="D2772">
        <v>1</v>
      </c>
    </row>
    <row r="2773" spans="1:4">
      <c r="A2773" t="s">
        <v>356</v>
      </c>
      <c r="B2773">
        <v>3212</v>
      </c>
      <c r="C2773" t="s">
        <v>52</v>
      </c>
      <c r="D2773">
        <v>1</v>
      </c>
    </row>
    <row r="2774" spans="1:4">
      <c r="A2774" t="s">
        <v>356</v>
      </c>
      <c r="B2774">
        <v>3213</v>
      </c>
      <c r="C2774" t="s">
        <v>372</v>
      </c>
      <c r="D2774">
        <v>1</v>
      </c>
    </row>
    <row r="2775" spans="1:4">
      <c r="A2775" t="s">
        <v>356</v>
      </c>
      <c r="B2775">
        <v>3214</v>
      </c>
      <c r="C2775" t="s">
        <v>361</v>
      </c>
      <c r="D2775">
        <v>1</v>
      </c>
    </row>
    <row r="2776" spans="1:4">
      <c r="A2776" t="s">
        <v>356</v>
      </c>
      <c r="B2776">
        <v>3215</v>
      </c>
      <c r="C2776" t="s">
        <v>361</v>
      </c>
      <c r="D2776">
        <v>1</v>
      </c>
    </row>
    <row r="2777" spans="1:4">
      <c r="A2777" t="s">
        <v>356</v>
      </c>
      <c r="B2777">
        <v>3216</v>
      </c>
      <c r="C2777" t="s">
        <v>52</v>
      </c>
      <c r="D2777">
        <v>1</v>
      </c>
    </row>
    <row r="2778" spans="1:4">
      <c r="A2778" t="s">
        <v>356</v>
      </c>
      <c r="B2778">
        <v>3217</v>
      </c>
      <c r="C2778" t="s">
        <v>372</v>
      </c>
      <c r="D2778">
        <v>1</v>
      </c>
    </row>
    <row r="2779" spans="1:4">
      <c r="A2779" t="s">
        <v>356</v>
      </c>
      <c r="B2779">
        <v>3218</v>
      </c>
      <c r="C2779" t="s">
        <v>361</v>
      </c>
      <c r="D2779">
        <v>1</v>
      </c>
    </row>
    <row r="2780" spans="1:4">
      <c r="A2780" t="s">
        <v>356</v>
      </c>
      <c r="B2780">
        <v>3219</v>
      </c>
      <c r="C2780" t="s">
        <v>361</v>
      </c>
      <c r="D2780">
        <v>1</v>
      </c>
    </row>
    <row r="2781" spans="1:4">
      <c r="A2781" t="s">
        <v>356</v>
      </c>
      <c r="B2781">
        <v>3220</v>
      </c>
      <c r="C2781" t="s">
        <v>52</v>
      </c>
      <c r="D2781">
        <v>1</v>
      </c>
    </row>
    <row r="2782" spans="1:4">
      <c r="A2782" t="s">
        <v>356</v>
      </c>
      <c r="B2782">
        <v>3221</v>
      </c>
      <c r="C2782" t="s">
        <v>407</v>
      </c>
      <c r="D2782">
        <v>1</v>
      </c>
    </row>
    <row r="2783" spans="1:4">
      <c r="A2783" t="s">
        <v>356</v>
      </c>
      <c r="B2783">
        <v>3222</v>
      </c>
      <c r="C2783" t="s">
        <v>407</v>
      </c>
      <c r="D2783">
        <v>1</v>
      </c>
    </row>
    <row r="2784" spans="1:4">
      <c r="A2784" t="s">
        <v>356</v>
      </c>
      <c r="B2784">
        <v>3223</v>
      </c>
      <c r="C2784" t="s">
        <v>407</v>
      </c>
      <c r="D2784">
        <v>1</v>
      </c>
    </row>
    <row r="2785" spans="1:4">
      <c r="A2785" t="s">
        <v>356</v>
      </c>
      <c r="B2785">
        <v>3224</v>
      </c>
      <c r="C2785" t="s">
        <v>52</v>
      </c>
      <c r="D2785">
        <v>1</v>
      </c>
    </row>
    <row r="2786" spans="1:4">
      <c r="A2786" t="s">
        <v>356</v>
      </c>
      <c r="B2786">
        <v>3225</v>
      </c>
      <c r="C2786" t="s">
        <v>52</v>
      </c>
      <c r="D2786">
        <v>1</v>
      </c>
    </row>
    <row r="2787" spans="1:4">
      <c r="A2787" t="s">
        <v>356</v>
      </c>
      <c r="B2787">
        <v>3226</v>
      </c>
      <c r="C2787" t="s">
        <v>358</v>
      </c>
      <c r="D2787">
        <v>1</v>
      </c>
    </row>
    <row r="2788" spans="1:4">
      <c r="A2788" t="s">
        <v>356</v>
      </c>
      <c r="B2788">
        <v>3227</v>
      </c>
      <c r="C2788" t="s">
        <v>390</v>
      </c>
      <c r="D2788">
        <v>1</v>
      </c>
    </row>
    <row r="2789" spans="1:4">
      <c r="A2789" t="s">
        <v>356</v>
      </c>
      <c r="B2789">
        <v>3228</v>
      </c>
      <c r="C2789" t="s">
        <v>398</v>
      </c>
      <c r="D2789">
        <v>1</v>
      </c>
    </row>
    <row r="2790" spans="1:4">
      <c r="A2790" t="s">
        <v>356</v>
      </c>
      <c r="B2790">
        <v>3229</v>
      </c>
      <c r="C2790" t="s">
        <v>398</v>
      </c>
      <c r="D2790">
        <v>1</v>
      </c>
    </row>
    <row r="2791" spans="1:4">
      <c r="A2791" t="s">
        <v>356</v>
      </c>
      <c r="B2791">
        <v>3230</v>
      </c>
      <c r="C2791" t="s">
        <v>406</v>
      </c>
      <c r="D2791">
        <v>1</v>
      </c>
    </row>
    <row r="2792" spans="1:4">
      <c r="A2792" t="s">
        <v>356</v>
      </c>
      <c r="B2792">
        <v>3231</v>
      </c>
      <c r="C2792" t="s">
        <v>368</v>
      </c>
      <c r="D2792">
        <v>1</v>
      </c>
    </row>
    <row r="2793" spans="1:4">
      <c r="A2793" t="s">
        <v>356</v>
      </c>
      <c r="B2793">
        <v>3232</v>
      </c>
      <c r="C2793" t="s">
        <v>373</v>
      </c>
      <c r="D2793">
        <v>1</v>
      </c>
    </row>
    <row r="2794" spans="1:4">
      <c r="A2794" t="s">
        <v>356</v>
      </c>
      <c r="B2794">
        <v>3233</v>
      </c>
      <c r="C2794" t="s">
        <v>373</v>
      </c>
      <c r="D2794">
        <v>1</v>
      </c>
    </row>
    <row r="2795" spans="1:4">
      <c r="A2795" t="s">
        <v>356</v>
      </c>
      <c r="B2795">
        <v>3234</v>
      </c>
      <c r="C2795" t="s">
        <v>358</v>
      </c>
      <c r="D2795">
        <v>1</v>
      </c>
    </row>
    <row r="2796" spans="1:4">
      <c r="A2796" t="s">
        <v>356</v>
      </c>
      <c r="B2796">
        <v>3235</v>
      </c>
      <c r="C2796" t="s">
        <v>390</v>
      </c>
      <c r="D2796">
        <v>1</v>
      </c>
    </row>
    <row r="2797" spans="1:4">
      <c r="A2797" t="s">
        <v>356</v>
      </c>
      <c r="B2797">
        <v>3236</v>
      </c>
      <c r="C2797" t="s">
        <v>398</v>
      </c>
      <c r="D2797">
        <v>1</v>
      </c>
    </row>
    <row r="2798" spans="1:4">
      <c r="A2798" t="s">
        <v>356</v>
      </c>
      <c r="B2798">
        <v>3237</v>
      </c>
      <c r="C2798" t="s">
        <v>406</v>
      </c>
      <c r="D2798">
        <v>1</v>
      </c>
    </row>
    <row r="2799" spans="1:4">
      <c r="A2799" t="s">
        <v>356</v>
      </c>
      <c r="B2799">
        <v>3238</v>
      </c>
      <c r="C2799" t="s">
        <v>368</v>
      </c>
      <c r="D2799">
        <v>1</v>
      </c>
    </row>
    <row r="2800" spans="1:4">
      <c r="A2800" t="s">
        <v>356</v>
      </c>
      <c r="B2800">
        <v>3239</v>
      </c>
      <c r="C2800" t="s">
        <v>373</v>
      </c>
      <c r="D2800">
        <v>1</v>
      </c>
    </row>
    <row r="2801" spans="1:4">
      <c r="A2801" t="s">
        <v>356</v>
      </c>
      <c r="B2801">
        <v>3240</v>
      </c>
      <c r="C2801" t="s">
        <v>386</v>
      </c>
      <c r="D2801">
        <v>1</v>
      </c>
    </row>
    <row r="2802" spans="1:4">
      <c r="A2802" t="s">
        <v>356</v>
      </c>
      <c r="B2802">
        <v>3241</v>
      </c>
      <c r="C2802" t="s">
        <v>381</v>
      </c>
      <c r="D2802">
        <v>1</v>
      </c>
    </row>
    <row r="2803" spans="1:4">
      <c r="A2803" t="s">
        <v>356</v>
      </c>
      <c r="B2803">
        <v>3242</v>
      </c>
      <c r="C2803" t="s">
        <v>404</v>
      </c>
      <c r="D2803">
        <v>1</v>
      </c>
    </row>
    <row r="2804" spans="1:4">
      <c r="A2804" t="s">
        <v>356</v>
      </c>
      <c r="B2804">
        <v>3243</v>
      </c>
      <c r="C2804" t="s">
        <v>361</v>
      </c>
      <c r="D2804">
        <v>1</v>
      </c>
    </row>
    <row r="2805" spans="1:4">
      <c r="A2805" t="s">
        <v>356</v>
      </c>
      <c r="B2805">
        <v>3244</v>
      </c>
      <c r="C2805" t="s">
        <v>372</v>
      </c>
      <c r="D2805">
        <v>1</v>
      </c>
    </row>
    <row r="2806" spans="1:4">
      <c r="A2806" t="s">
        <v>356</v>
      </c>
      <c r="B2806">
        <v>3245</v>
      </c>
      <c r="C2806" t="s">
        <v>373</v>
      </c>
      <c r="D2806">
        <v>1</v>
      </c>
    </row>
    <row r="2807" spans="1:4">
      <c r="A2807" t="s">
        <v>356</v>
      </c>
      <c r="B2807">
        <v>3246</v>
      </c>
      <c r="C2807" t="s">
        <v>386</v>
      </c>
      <c r="D2807">
        <v>1</v>
      </c>
    </row>
    <row r="2808" spans="1:4">
      <c r="A2808" t="s">
        <v>356</v>
      </c>
      <c r="B2808">
        <v>3247</v>
      </c>
      <c r="C2808" t="s">
        <v>381</v>
      </c>
      <c r="D2808">
        <v>1</v>
      </c>
    </row>
    <row r="2809" spans="1:4">
      <c r="A2809" t="s">
        <v>356</v>
      </c>
      <c r="B2809">
        <v>3248</v>
      </c>
      <c r="C2809" t="s">
        <v>404</v>
      </c>
      <c r="D2809">
        <v>1</v>
      </c>
    </row>
    <row r="2810" spans="1:4">
      <c r="A2810" t="s">
        <v>356</v>
      </c>
      <c r="B2810">
        <v>3249</v>
      </c>
      <c r="C2810" t="s">
        <v>388</v>
      </c>
      <c r="D2810">
        <v>1</v>
      </c>
    </row>
    <row r="2811" spans="1:4">
      <c r="A2811" t="s">
        <v>356</v>
      </c>
      <c r="B2811">
        <v>3250</v>
      </c>
      <c r="C2811" t="s">
        <v>373</v>
      </c>
      <c r="D2811">
        <v>1</v>
      </c>
    </row>
    <row r="2812" spans="1:4">
      <c r="A2812" t="s">
        <v>356</v>
      </c>
      <c r="B2812">
        <v>3251</v>
      </c>
      <c r="C2812" t="s">
        <v>386</v>
      </c>
      <c r="D2812">
        <v>1</v>
      </c>
    </row>
    <row r="2813" spans="1:4">
      <c r="A2813" t="s">
        <v>356</v>
      </c>
      <c r="B2813">
        <v>3252</v>
      </c>
      <c r="C2813" t="s">
        <v>381</v>
      </c>
      <c r="D2813">
        <v>1</v>
      </c>
    </row>
    <row r="2814" spans="1:4">
      <c r="A2814" t="s">
        <v>356</v>
      </c>
      <c r="B2814">
        <v>3253</v>
      </c>
      <c r="C2814" t="s">
        <v>404</v>
      </c>
      <c r="D2814">
        <v>1</v>
      </c>
    </row>
    <row r="2815" spans="1:4">
      <c r="A2815" t="s">
        <v>356</v>
      </c>
      <c r="B2815">
        <v>3254</v>
      </c>
      <c r="C2815" t="s">
        <v>388</v>
      </c>
      <c r="D2815">
        <v>1</v>
      </c>
    </row>
    <row r="2816" spans="1:4">
      <c r="A2816" t="s">
        <v>356</v>
      </c>
      <c r="B2816">
        <v>3255</v>
      </c>
      <c r="C2816" t="s">
        <v>359</v>
      </c>
      <c r="D2816">
        <v>1</v>
      </c>
    </row>
    <row r="2817" spans="1:4">
      <c r="A2817" t="s">
        <v>356</v>
      </c>
      <c r="B2817">
        <v>3256</v>
      </c>
      <c r="C2817" t="s">
        <v>357</v>
      </c>
      <c r="D2817">
        <v>1</v>
      </c>
    </row>
    <row r="2818" spans="1:4">
      <c r="A2818" t="s">
        <v>356</v>
      </c>
      <c r="B2818">
        <v>3257</v>
      </c>
      <c r="C2818" t="s">
        <v>362</v>
      </c>
      <c r="D2818">
        <v>1</v>
      </c>
    </row>
    <row r="2819" spans="1:4">
      <c r="A2819" t="s">
        <v>356</v>
      </c>
      <c r="B2819">
        <v>3258</v>
      </c>
      <c r="C2819" t="s">
        <v>358</v>
      </c>
      <c r="D2819">
        <v>1</v>
      </c>
    </row>
    <row r="2820" spans="1:4">
      <c r="A2820" t="s">
        <v>356</v>
      </c>
      <c r="B2820">
        <v>3259</v>
      </c>
      <c r="C2820" t="s">
        <v>370</v>
      </c>
      <c r="D2820">
        <v>1</v>
      </c>
    </row>
    <row r="2821" spans="1:4">
      <c r="A2821" t="s">
        <v>356</v>
      </c>
      <c r="B2821">
        <v>3260</v>
      </c>
      <c r="C2821" t="s">
        <v>370</v>
      </c>
      <c r="D2821">
        <v>1</v>
      </c>
    </row>
    <row r="2822" spans="1:4">
      <c r="A2822" t="s">
        <v>356</v>
      </c>
      <c r="B2822">
        <v>3261</v>
      </c>
      <c r="C2822" t="s">
        <v>370</v>
      </c>
      <c r="D2822">
        <v>1</v>
      </c>
    </row>
    <row r="2823" spans="1:4">
      <c r="A2823" t="s">
        <v>356</v>
      </c>
      <c r="B2823">
        <v>3262</v>
      </c>
      <c r="C2823" t="s">
        <v>370</v>
      </c>
      <c r="D2823">
        <v>1</v>
      </c>
    </row>
    <row r="2824" spans="1:4">
      <c r="A2824" t="s">
        <v>356</v>
      </c>
      <c r="B2824">
        <v>3263</v>
      </c>
      <c r="C2824" t="s">
        <v>370</v>
      </c>
      <c r="D2824">
        <v>1</v>
      </c>
    </row>
    <row r="2825" spans="1:4">
      <c r="A2825" t="s">
        <v>356</v>
      </c>
      <c r="B2825">
        <v>3264</v>
      </c>
      <c r="C2825" t="s">
        <v>386</v>
      </c>
      <c r="D2825">
        <v>1</v>
      </c>
    </row>
    <row r="2826" spans="1:4">
      <c r="A2826" t="s">
        <v>356</v>
      </c>
      <c r="B2826">
        <v>3265</v>
      </c>
      <c r="C2826" t="s">
        <v>370</v>
      </c>
      <c r="D2826">
        <v>1</v>
      </c>
    </row>
    <row r="2827" spans="1:4">
      <c r="A2827" t="s">
        <v>356</v>
      </c>
      <c r="B2827">
        <v>3266</v>
      </c>
      <c r="C2827" t="s">
        <v>358</v>
      </c>
      <c r="D2827">
        <v>1</v>
      </c>
    </row>
    <row r="2828" spans="1:4">
      <c r="A2828" t="s">
        <v>356</v>
      </c>
      <c r="B2828">
        <v>3267</v>
      </c>
      <c r="C2828" t="s">
        <v>366</v>
      </c>
      <c r="D2828">
        <v>1</v>
      </c>
    </row>
    <row r="2829" spans="1:4">
      <c r="A2829" t="s">
        <v>356</v>
      </c>
      <c r="B2829">
        <v>3268</v>
      </c>
      <c r="C2829" t="s">
        <v>370</v>
      </c>
      <c r="D2829">
        <v>1</v>
      </c>
    </row>
    <row r="2830" spans="1:4">
      <c r="A2830" t="s">
        <v>356</v>
      </c>
      <c r="B2830">
        <v>3269</v>
      </c>
      <c r="C2830" t="s">
        <v>357</v>
      </c>
      <c r="D2830">
        <v>1</v>
      </c>
    </row>
    <row r="2831" spans="1:4">
      <c r="A2831" t="s">
        <v>356</v>
      </c>
      <c r="B2831">
        <v>3270</v>
      </c>
      <c r="C2831" t="s">
        <v>369</v>
      </c>
      <c r="D2831">
        <v>1</v>
      </c>
    </row>
    <row r="2832" spans="1:4">
      <c r="A2832" t="s">
        <v>356</v>
      </c>
      <c r="B2832">
        <v>3271</v>
      </c>
      <c r="C2832" t="s">
        <v>358</v>
      </c>
      <c r="D2832">
        <v>1</v>
      </c>
    </row>
    <row r="2833" spans="1:4">
      <c r="A2833" t="s">
        <v>356</v>
      </c>
      <c r="B2833">
        <v>3272</v>
      </c>
      <c r="C2833" t="s">
        <v>361</v>
      </c>
      <c r="D2833">
        <v>1</v>
      </c>
    </row>
    <row r="2834" spans="1:4">
      <c r="A2834" t="s">
        <v>356</v>
      </c>
      <c r="B2834">
        <v>3273</v>
      </c>
      <c r="C2834" t="s">
        <v>359</v>
      </c>
      <c r="D2834">
        <v>1</v>
      </c>
    </row>
    <row r="2835" spans="1:4">
      <c r="A2835" t="s">
        <v>356</v>
      </c>
      <c r="B2835">
        <v>3274</v>
      </c>
      <c r="C2835" t="s">
        <v>370</v>
      </c>
      <c r="D2835">
        <v>1</v>
      </c>
    </row>
    <row r="2836" spans="1:4">
      <c r="A2836" t="s">
        <v>356</v>
      </c>
      <c r="B2836">
        <v>3275</v>
      </c>
      <c r="C2836" t="s">
        <v>373</v>
      </c>
      <c r="D2836">
        <v>1</v>
      </c>
    </row>
    <row r="2837" spans="1:4">
      <c r="A2837" t="s">
        <v>356</v>
      </c>
      <c r="B2837">
        <v>3276</v>
      </c>
      <c r="C2837" t="s">
        <v>10</v>
      </c>
      <c r="D2837">
        <v>1</v>
      </c>
    </row>
    <row r="2838" spans="1:4">
      <c r="A2838" t="s">
        <v>356</v>
      </c>
      <c r="B2838">
        <v>3277</v>
      </c>
      <c r="C2838" t="s">
        <v>370</v>
      </c>
      <c r="D2838">
        <v>1</v>
      </c>
    </row>
    <row r="2839" spans="1:4">
      <c r="A2839" t="s">
        <v>356</v>
      </c>
      <c r="B2839">
        <v>3278</v>
      </c>
      <c r="C2839" t="s">
        <v>390</v>
      </c>
      <c r="D2839">
        <v>1</v>
      </c>
    </row>
    <row r="2840" spans="1:4">
      <c r="A2840" t="s">
        <v>356</v>
      </c>
      <c r="B2840">
        <v>3279</v>
      </c>
      <c r="C2840" t="s">
        <v>358</v>
      </c>
      <c r="D2840">
        <v>1</v>
      </c>
    </row>
    <row r="2841" spans="1:4">
      <c r="A2841" t="s">
        <v>356</v>
      </c>
      <c r="B2841">
        <v>3280</v>
      </c>
      <c r="C2841" t="s">
        <v>358</v>
      </c>
      <c r="D2841">
        <v>1</v>
      </c>
    </row>
    <row r="2842" spans="1:4">
      <c r="A2842" t="s">
        <v>356</v>
      </c>
      <c r="B2842">
        <v>3281</v>
      </c>
      <c r="C2842" t="s">
        <v>398</v>
      </c>
      <c r="D2842">
        <v>1</v>
      </c>
    </row>
    <row r="2843" spans="1:4">
      <c r="A2843" t="s">
        <v>356</v>
      </c>
      <c r="B2843">
        <v>3282</v>
      </c>
      <c r="C2843" t="s">
        <v>369</v>
      </c>
      <c r="D2843">
        <v>1</v>
      </c>
    </row>
    <row r="2844" spans="1:4">
      <c r="A2844" t="s">
        <v>356</v>
      </c>
      <c r="B2844">
        <v>3283</v>
      </c>
      <c r="C2844" t="s">
        <v>360</v>
      </c>
      <c r="D2844">
        <v>1</v>
      </c>
    </row>
    <row r="2845" spans="1:4">
      <c r="A2845" t="s">
        <v>356</v>
      </c>
      <c r="B2845">
        <v>3284</v>
      </c>
      <c r="C2845" t="s">
        <v>398</v>
      </c>
      <c r="D2845">
        <v>1</v>
      </c>
    </row>
    <row r="2846" spans="1:4">
      <c r="A2846" t="s">
        <v>356</v>
      </c>
      <c r="B2846">
        <v>3285</v>
      </c>
      <c r="C2846" t="s">
        <v>358</v>
      </c>
      <c r="D2846">
        <v>1</v>
      </c>
    </row>
    <row r="2847" spans="1:4">
      <c r="A2847" t="s">
        <v>356</v>
      </c>
      <c r="B2847">
        <v>3286</v>
      </c>
      <c r="C2847" t="s">
        <v>403</v>
      </c>
      <c r="D2847">
        <v>1</v>
      </c>
    </row>
    <row r="2848" spans="1:4">
      <c r="A2848" t="s">
        <v>356</v>
      </c>
      <c r="B2848">
        <v>3287</v>
      </c>
      <c r="C2848" t="s">
        <v>370</v>
      </c>
      <c r="D2848">
        <v>1</v>
      </c>
    </row>
    <row r="2849" spans="1:4">
      <c r="A2849" t="s">
        <v>356</v>
      </c>
      <c r="B2849">
        <v>3288</v>
      </c>
      <c r="C2849" t="s">
        <v>370</v>
      </c>
      <c r="D2849">
        <v>1</v>
      </c>
    </row>
    <row r="2850" spans="1:4">
      <c r="A2850" t="s">
        <v>356</v>
      </c>
      <c r="B2850">
        <v>3289</v>
      </c>
      <c r="C2850" t="s">
        <v>370</v>
      </c>
      <c r="D2850">
        <v>1</v>
      </c>
    </row>
    <row r="2851" spans="1:4">
      <c r="A2851" t="s">
        <v>356</v>
      </c>
      <c r="B2851">
        <v>3290</v>
      </c>
      <c r="C2851" t="s">
        <v>370</v>
      </c>
      <c r="D2851">
        <v>1</v>
      </c>
    </row>
    <row r="2852" spans="1:4">
      <c r="A2852" t="s">
        <v>356</v>
      </c>
      <c r="B2852">
        <v>3291</v>
      </c>
      <c r="C2852" t="s">
        <v>372</v>
      </c>
      <c r="D2852">
        <v>1</v>
      </c>
    </row>
    <row r="2853" spans="1:4">
      <c r="A2853" t="s">
        <v>356</v>
      </c>
      <c r="B2853">
        <v>3292</v>
      </c>
      <c r="C2853" t="s">
        <v>370</v>
      </c>
      <c r="D2853">
        <v>1</v>
      </c>
    </row>
    <row r="2854" spans="1:4">
      <c r="A2854" t="s">
        <v>356</v>
      </c>
      <c r="B2854">
        <v>3293</v>
      </c>
      <c r="C2854" t="s">
        <v>359</v>
      </c>
      <c r="D2854">
        <v>1</v>
      </c>
    </row>
    <row r="2855" spans="1:4">
      <c r="A2855" t="s">
        <v>356</v>
      </c>
      <c r="B2855">
        <v>3294</v>
      </c>
      <c r="C2855" t="s">
        <v>370</v>
      </c>
      <c r="D2855">
        <v>1</v>
      </c>
    </row>
    <row r="2856" spans="1:4">
      <c r="A2856" t="s">
        <v>356</v>
      </c>
      <c r="B2856">
        <v>3295</v>
      </c>
      <c r="C2856" t="s">
        <v>370</v>
      </c>
      <c r="D2856">
        <v>1</v>
      </c>
    </row>
    <row r="2857" spans="1:4">
      <c r="A2857" t="s">
        <v>356</v>
      </c>
      <c r="B2857">
        <v>3296</v>
      </c>
      <c r="C2857" t="s">
        <v>366</v>
      </c>
      <c r="D2857">
        <v>1</v>
      </c>
    </row>
    <row r="2858" spans="1:4">
      <c r="A2858" t="s">
        <v>356</v>
      </c>
      <c r="B2858">
        <v>3297</v>
      </c>
      <c r="C2858" t="s">
        <v>361</v>
      </c>
      <c r="D2858">
        <v>1</v>
      </c>
    </row>
    <row r="2859" spans="1:4">
      <c r="A2859" t="s">
        <v>356</v>
      </c>
      <c r="B2859">
        <v>3298</v>
      </c>
      <c r="C2859" t="s">
        <v>381</v>
      </c>
      <c r="D2859">
        <v>1</v>
      </c>
    </row>
    <row r="2860" spans="1:4">
      <c r="A2860" t="s">
        <v>356</v>
      </c>
      <c r="B2860">
        <v>3299</v>
      </c>
      <c r="C2860" t="s">
        <v>381</v>
      </c>
      <c r="D2860">
        <v>1</v>
      </c>
    </row>
    <row r="2861" spans="1:4">
      <c r="A2861" t="s">
        <v>356</v>
      </c>
      <c r="B2861">
        <v>3300</v>
      </c>
      <c r="C2861" t="s">
        <v>387</v>
      </c>
      <c r="D2861">
        <v>1</v>
      </c>
    </row>
    <row r="2862" spans="1:4">
      <c r="A2862" t="s">
        <v>356</v>
      </c>
      <c r="B2862">
        <v>3301</v>
      </c>
      <c r="C2862" t="s">
        <v>387</v>
      </c>
      <c r="D2862">
        <v>1</v>
      </c>
    </row>
    <row r="2863" spans="1:4">
      <c r="A2863" t="s">
        <v>356</v>
      </c>
      <c r="B2863">
        <v>3302</v>
      </c>
      <c r="C2863" t="s">
        <v>387</v>
      </c>
      <c r="D2863">
        <v>1</v>
      </c>
    </row>
    <row r="2864" spans="1:4">
      <c r="A2864" t="s">
        <v>356</v>
      </c>
      <c r="B2864">
        <v>3303</v>
      </c>
      <c r="C2864" t="s">
        <v>370</v>
      </c>
      <c r="D2864">
        <v>1</v>
      </c>
    </row>
    <row r="2865" spans="1:4">
      <c r="A2865" t="s">
        <v>356</v>
      </c>
      <c r="B2865">
        <v>3304</v>
      </c>
      <c r="C2865" t="s">
        <v>370</v>
      </c>
      <c r="D2865">
        <v>1</v>
      </c>
    </row>
    <row r="2866" spans="1:4">
      <c r="A2866" t="s">
        <v>356</v>
      </c>
      <c r="B2866">
        <v>3305</v>
      </c>
      <c r="C2866" t="s">
        <v>390</v>
      </c>
      <c r="D2866">
        <v>1</v>
      </c>
    </row>
    <row r="2867" spans="1:4">
      <c r="A2867" t="s">
        <v>356</v>
      </c>
      <c r="B2867">
        <v>3306</v>
      </c>
      <c r="C2867" t="s">
        <v>361</v>
      </c>
      <c r="D2867">
        <v>1</v>
      </c>
    </row>
    <row r="2868" spans="1:4">
      <c r="A2868" t="s">
        <v>356</v>
      </c>
      <c r="B2868">
        <v>3307</v>
      </c>
      <c r="C2868" t="s">
        <v>358</v>
      </c>
      <c r="D2868">
        <v>1</v>
      </c>
    </row>
    <row r="2869" spans="1:4">
      <c r="A2869" t="s">
        <v>356</v>
      </c>
      <c r="B2869">
        <v>3308</v>
      </c>
      <c r="C2869" t="s">
        <v>370</v>
      </c>
      <c r="D2869">
        <v>1</v>
      </c>
    </row>
    <row r="2870" spans="1:4">
      <c r="A2870" t="s">
        <v>356</v>
      </c>
      <c r="B2870">
        <v>3309</v>
      </c>
      <c r="C2870" t="s">
        <v>370</v>
      </c>
      <c r="D2870">
        <v>1</v>
      </c>
    </row>
    <row r="2871" spans="1:4">
      <c r="A2871" t="s">
        <v>356</v>
      </c>
      <c r="B2871">
        <v>3310</v>
      </c>
      <c r="C2871" t="s">
        <v>359</v>
      </c>
      <c r="D2871">
        <v>1</v>
      </c>
    </row>
    <row r="2872" spans="1:4">
      <c r="A2872" t="s">
        <v>356</v>
      </c>
      <c r="B2872">
        <v>3311</v>
      </c>
      <c r="C2872" t="s">
        <v>359</v>
      </c>
      <c r="D2872">
        <v>1</v>
      </c>
    </row>
    <row r="2873" spans="1:4">
      <c r="A2873" t="s">
        <v>356</v>
      </c>
      <c r="B2873">
        <v>3312</v>
      </c>
      <c r="C2873" t="s">
        <v>370</v>
      </c>
      <c r="D2873">
        <v>1</v>
      </c>
    </row>
    <row r="2874" spans="1:4">
      <c r="A2874" t="s">
        <v>356</v>
      </c>
      <c r="B2874">
        <v>3313</v>
      </c>
      <c r="C2874" t="s">
        <v>370</v>
      </c>
      <c r="D2874">
        <v>1</v>
      </c>
    </row>
    <row r="2875" spans="1:4">
      <c r="A2875" t="s">
        <v>356</v>
      </c>
      <c r="B2875">
        <v>3314</v>
      </c>
      <c r="C2875" t="s">
        <v>359</v>
      </c>
      <c r="D2875">
        <v>1</v>
      </c>
    </row>
    <row r="2876" spans="1:4">
      <c r="A2876" t="s">
        <v>356</v>
      </c>
      <c r="B2876">
        <v>3315</v>
      </c>
      <c r="C2876" t="s">
        <v>370</v>
      </c>
      <c r="D2876">
        <v>1</v>
      </c>
    </row>
    <row r="2877" spans="1:4">
      <c r="A2877" t="s">
        <v>356</v>
      </c>
      <c r="B2877">
        <v>3316</v>
      </c>
      <c r="C2877" t="s">
        <v>405</v>
      </c>
      <c r="D2877">
        <v>1</v>
      </c>
    </row>
    <row r="2878" spans="1:4">
      <c r="A2878" t="s">
        <v>356</v>
      </c>
      <c r="B2878">
        <v>3317</v>
      </c>
      <c r="C2878" t="s">
        <v>370</v>
      </c>
      <c r="D2878">
        <v>1</v>
      </c>
    </row>
    <row r="2879" spans="1:4">
      <c r="A2879" t="s">
        <v>356</v>
      </c>
      <c r="B2879">
        <v>3318</v>
      </c>
      <c r="C2879" t="s">
        <v>370</v>
      </c>
      <c r="D2879">
        <v>1</v>
      </c>
    </row>
    <row r="2880" spans="1:4">
      <c r="A2880" t="s">
        <v>356</v>
      </c>
      <c r="B2880">
        <v>3319</v>
      </c>
      <c r="C2880" t="s">
        <v>372</v>
      </c>
      <c r="D2880">
        <v>1</v>
      </c>
    </row>
    <row r="2881" spans="1:4">
      <c r="A2881" t="s">
        <v>356</v>
      </c>
      <c r="B2881">
        <v>3320</v>
      </c>
      <c r="C2881" t="s">
        <v>359</v>
      </c>
      <c r="D2881">
        <v>1</v>
      </c>
    </row>
    <row r="2882" spans="1:4">
      <c r="A2882" t="s">
        <v>356</v>
      </c>
      <c r="B2882">
        <v>3321</v>
      </c>
      <c r="C2882" t="s">
        <v>358</v>
      </c>
      <c r="D2882">
        <v>1</v>
      </c>
    </row>
    <row r="2883" spans="1:4">
      <c r="A2883" t="s">
        <v>356</v>
      </c>
      <c r="B2883">
        <v>3322</v>
      </c>
      <c r="C2883" t="s">
        <v>376</v>
      </c>
      <c r="D2883">
        <v>1</v>
      </c>
    </row>
    <row r="2884" spans="1:4">
      <c r="A2884" t="s">
        <v>356</v>
      </c>
      <c r="B2884">
        <v>3323</v>
      </c>
      <c r="C2884" t="s">
        <v>388</v>
      </c>
      <c r="D2884">
        <v>1</v>
      </c>
    </row>
    <row r="2885" spans="1:4">
      <c r="A2885" t="s">
        <v>356</v>
      </c>
      <c r="B2885">
        <v>3324</v>
      </c>
      <c r="C2885" t="s">
        <v>390</v>
      </c>
      <c r="D2885">
        <v>1</v>
      </c>
    </row>
    <row r="2886" spans="1:4">
      <c r="A2886" t="s">
        <v>356</v>
      </c>
      <c r="B2886">
        <v>3325</v>
      </c>
      <c r="C2886" t="s">
        <v>406</v>
      </c>
      <c r="D2886">
        <v>1</v>
      </c>
    </row>
    <row r="2887" spans="1:4">
      <c r="A2887" t="s">
        <v>356</v>
      </c>
      <c r="B2887">
        <v>3326</v>
      </c>
      <c r="C2887" t="s">
        <v>372</v>
      </c>
      <c r="D2887">
        <v>1</v>
      </c>
    </row>
    <row r="2888" spans="1:4">
      <c r="A2888" t="s">
        <v>356</v>
      </c>
      <c r="B2888">
        <v>3327</v>
      </c>
      <c r="C2888" t="s">
        <v>386</v>
      </c>
      <c r="D2888">
        <v>1</v>
      </c>
    </row>
    <row r="2889" spans="1:4">
      <c r="A2889" t="s">
        <v>356</v>
      </c>
      <c r="B2889">
        <v>3328</v>
      </c>
      <c r="C2889" t="s">
        <v>372</v>
      </c>
      <c r="D2889">
        <v>1</v>
      </c>
    </row>
    <row r="2890" spans="1:4">
      <c r="A2890" t="s">
        <v>356</v>
      </c>
      <c r="B2890">
        <v>3329</v>
      </c>
      <c r="C2890" t="s">
        <v>388</v>
      </c>
      <c r="D2890">
        <v>1</v>
      </c>
    </row>
    <row r="2891" spans="1:4">
      <c r="A2891" t="s">
        <v>356</v>
      </c>
      <c r="B2891">
        <v>3330</v>
      </c>
      <c r="C2891" t="s">
        <v>388</v>
      </c>
      <c r="D2891">
        <v>1</v>
      </c>
    </row>
    <row r="2892" spans="1:4">
      <c r="A2892" t="s">
        <v>356</v>
      </c>
      <c r="B2892">
        <v>3331</v>
      </c>
      <c r="C2892" t="s">
        <v>381</v>
      </c>
      <c r="D2892">
        <v>1</v>
      </c>
    </row>
    <row r="2893" spans="1:4">
      <c r="A2893" t="s">
        <v>356</v>
      </c>
      <c r="B2893">
        <v>3332</v>
      </c>
      <c r="C2893" t="s">
        <v>381</v>
      </c>
      <c r="D2893">
        <v>1</v>
      </c>
    </row>
    <row r="2894" spans="1:4">
      <c r="A2894" t="s">
        <v>356</v>
      </c>
      <c r="B2894">
        <v>3333</v>
      </c>
      <c r="C2894" t="s">
        <v>386</v>
      </c>
      <c r="D2894">
        <v>1</v>
      </c>
    </row>
    <row r="2895" spans="1:4">
      <c r="A2895" t="s">
        <v>356</v>
      </c>
      <c r="B2895">
        <v>3334</v>
      </c>
      <c r="C2895" t="s">
        <v>373</v>
      </c>
      <c r="D2895">
        <v>1</v>
      </c>
    </row>
    <row r="2896" spans="1:4">
      <c r="A2896" t="s">
        <v>356</v>
      </c>
      <c r="B2896">
        <v>3335</v>
      </c>
      <c r="C2896" t="s">
        <v>372</v>
      </c>
      <c r="D2896">
        <v>1</v>
      </c>
    </row>
    <row r="2897" spans="1:4">
      <c r="A2897" t="s">
        <v>356</v>
      </c>
      <c r="B2897">
        <v>3336</v>
      </c>
      <c r="C2897" t="s">
        <v>372</v>
      </c>
      <c r="D2897">
        <v>1</v>
      </c>
    </row>
    <row r="2898" spans="1:4">
      <c r="A2898" t="s">
        <v>356</v>
      </c>
      <c r="B2898">
        <v>3337</v>
      </c>
      <c r="C2898" t="s">
        <v>372</v>
      </c>
      <c r="D2898">
        <v>1</v>
      </c>
    </row>
    <row r="2899" spans="1:4">
      <c r="A2899" t="s">
        <v>356</v>
      </c>
      <c r="B2899">
        <v>3338</v>
      </c>
      <c r="C2899" t="s">
        <v>361</v>
      </c>
      <c r="D2899">
        <v>1</v>
      </c>
    </row>
    <row r="2900" spans="1:4">
      <c r="A2900" t="s">
        <v>356</v>
      </c>
      <c r="B2900">
        <v>3339</v>
      </c>
      <c r="C2900" t="s">
        <v>357</v>
      </c>
      <c r="D2900">
        <v>1</v>
      </c>
    </row>
    <row r="2901" spans="1:4">
      <c r="A2901" t="s">
        <v>356</v>
      </c>
      <c r="B2901">
        <v>3340</v>
      </c>
      <c r="C2901" t="s">
        <v>15</v>
      </c>
      <c r="D2901">
        <v>1</v>
      </c>
    </row>
    <row r="2902" spans="1:4">
      <c r="A2902" t="s">
        <v>356</v>
      </c>
      <c r="B2902">
        <v>3341</v>
      </c>
      <c r="C2902" t="s">
        <v>52</v>
      </c>
      <c r="D2902">
        <v>1</v>
      </c>
    </row>
    <row r="2903" spans="1:4">
      <c r="A2903" t="s">
        <v>356</v>
      </c>
      <c r="B2903">
        <v>3342</v>
      </c>
      <c r="C2903" t="s">
        <v>52</v>
      </c>
      <c r="D2903">
        <v>1</v>
      </c>
    </row>
    <row r="2904" spans="1:4">
      <c r="A2904" t="s">
        <v>356</v>
      </c>
      <c r="B2904">
        <v>3343</v>
      </c>
      <c r="C2904" t="s">
        <v>52</v>
      </c>
      <c r="D2904">
        <v>1</v>
      </c>
    </row>
    <row r="2905" spans="1:4">
      <c r="A2905" t="s">
        <v>356</v>
      </c>
      <c r="B2905">
        <v>3344</v>
      </c>
      <c r="C2905" t="s">
        <v>52</v>
      </c>
      <c r="D2905">
        <v>1</v>
      </c>
    </row>
    <row r="2906" spans="1:4">
      <c r="A2906" t="s">
        <v>356</v>
      </c>
      <c r="B2906">
        <v>3345</v>
      </c>
      <c r="C2906" t="s">
        <v>52</v>
      </c>
      <c r="D2906">
        <v>1</v>
      </c>
    </row>
    <row r="2907" spans="1:4">
      <c r="A2907" t="s">
        <v>356</v>
      </c>
      <c r="B2907">
        <v>3346</v>
      </c>
      <c r="C2907" t="s">
        <v>52</v>
      </c>
      <c r="D2907">
        <v>1</v>
      </c>
    </row>
    <row r="2908" spans="1:4">
      <c r="A2908" t="s">
        <v>356</v>
      </c>
      <c r="B2908">
        <v>3347</v>
      </c>
      <c r="C2908" t="s">
        <v>52</v>
      </c>
      <c r="D2908">
        <v>1</v>
      </c>
    </row>
    <row r="2909" spans="1:4">
      <c r="A2909" t="s">
        <v>356</v>
      </c>
      <c r="B2909">
        <v>3348</v>
      </c>
      <c r="C2909" t="s">
        <v>52</v>
      </c>
      <c r="D2909">
        <v>1</v>
      </c>
    </row>
    <row r="2910" spans="1:4">
      <c r="A2910" t="s">
        <v>356</v>
      </c>
      <c r="B2910">
        <v>3349</v>
      </c>
      <c r="C2910" t="s">
        <v>52</v>
      </c>
      <c r="D2910">
        <v>1</v>
      </c>
    </row>
    <row r="2911" spans="1:4">
      <c r="A2911" t="s">
        <v>356</v>
      </c>
      <c r="B2911">
        <v>3350</v>
      </c>
      <c r="C2911" t="s">
        <v>388</v>
      </c>
      <c r="D2911">
        <v>1</v>
      </c>
    </row>
    <row r="2912" spans="1:4">
      <c r="A2912" t="s">
        <v>356</v>
      </c>
      <c r="B2912">
        <v>3351</v>
      </c>
      <c r="C2912" t="s">
        <v>404</v>
      </c>
      <c r="D2912">
        <v>1</v>
      </c>
    </row>
    <row r="2913" spans="1:4">
      <c r="A2913" t="s">
        <v>356</v>
      </c>
      <c r="B2913">
        <v>3352</v>
      </c>
      <c r="C2913" t="s">
        <v>381</v>
      </c>
      <c r="D2913">
        <v>1</v>
      </c>
    </row>
    <row r="2914" spans="1:4">
      <c r="A2914" t="s">
        <v>356</v>
      </c>
      <c r="B2914">
        <v>3353</v>
      </c>
      <c r="C2914" t="s">
        <v>386</v>
      </c>
      <c r="D2914">
        <v>1</v>
      </c>
    </row>
    <row r="2915" spans="1:4">
      <c r="A2915" t="s">
        <v>356</v>
      </c>
      <c r="B2915">
        <v>3354</v>
      </c>
      <c r="C2915" t="s">
        <v>373</v>
      </c>
      <c r="D2915">
        <v>1</v>
      </c>
    </row>
    <row r="2916" spans="1:4">
      <c r="A2916" t="s">
        <v>356</v>
      </c>
      <c r="B2916">
        <v>3355</v>
      </c>
      <c r="C2916" t="s">
        <v>368</v>
      </c>
      <c r="D2916">
        <v>1</v>
      </c>
    </row>
    <row r="2917" spans="1:4">
      <c r="A2917" t="s">
        <v>356</v>
      </c>
      <c r="B2917">
        <v>3356</v>
      </c>
      <c r="C2917" t="s">
        <v>406</v>
      </c>
      <c r="D2917">
        <v>1</v>
      </c>
    </row>
    <row r="2918" spans="1:4">
      <c r="A2918" t="s">
        <v>356</v>
      </c>
      <c r="B2918">
        <v>3357</v>
      </c>
      <c r="C2918" t="s">
        <v>372</v>
      </c>
      <c r="D2918">
        <v>1</v>
      </c>
    </row>
    <row r="2919" spans="1:4">
      <c r="A2919" t="s">
        <v>356</v>
      </c>
      <c r="B2919">
        <v>3358</v>
      </c>
      <c r="C2919" t="s">
        <v>361</v>
      </c>
      <c r="D2919">
        <v>1</v>
      </c>
    </row>
    <row r="2920" spans="1:4">
      <c r="A2920" t="s">
        <v>356</v>
      </c>
      <c r="B2920">
        <v>3359</v>
      </c>
      <c r="C2920" t="s">
        <v>363</v>
      </c>
      <c r="D2920">
        <v>1</v>
      </c>
    </row>
    <row r="2921" spans="1:4">
      <c r="A2921" t="s">
        <v>356</v>
      </c>
      <c r="B2921">
        <v>3360</v>
      </c>
      <c r="C2921" t="s">
        <v>363</v>
      </c>
      <c r="D2921">
        <v>1</v>
      </c>
    </row>
    <row r="2922" spans="1:4">
      <c r="A2922" t="s">
        <v>356</v>
      </c>
      <c r="B2922">
        <v>3361</v>
      </c>
      <c r="C2922" t="s">
        <v>388</v>
      </c>
      <c r="D2922">
        <v>1</v>
      </c>
    </row>
    <row r="2923" spans="1:4">
      <c r="A2923" t="s">
        <v>356</v>
      </c>
      <c r="B2923">
        <v>3362</v>
      </c>
      <c r="C2923" t="s">
        <v>404</v>
      </c>
      <c r="D2923">
        <v>1</v>
      </c>
    </row>
    <row r="2924" spans="1:4">
      <c r="A2924" t="s">
        <v>356</v>
      </c>
      <c r="B2924">
        <v>3363</v>
      </c>
      <c r="C2924" t="s">
        <v>381</v>
      </c>
      <c r="D2924">
        <v>1</v>
      </c>
    </row>
    <row r="2925" spans="1:4">
      <c r="A2925" t="s">
        <v>356</v>
      </c>
      <c r="B2925">
        <v>3364</v>
      </c>
      <c r="C2925" t="s">
        <v>386</v>
      </c>
      <c r="D2925">
        <v>1</v>
      </c>
    </row>
    <row r="2926" spans="1:4">
      <c r="A2926" t="s">
        <v>356</v>
      </c>
      <c r="B2926">
        <v>3365</v>
      </c>
      <c r="C2926" t="s">
        <v>373</v>
      </c>
      <c r="D2926">
        <v>1</v>
      </c>
    </row>
    <row r="2927" spans="1:4">
      <c r="A2927" t="s">
        <v>356</v>
      </c>
      <c r="B2927">
        <v>3366</v>
      </c>
      <c r="C2927" t="s">
        <v>368</v>
      </c>
      <c r="D2927">
        <v>1</v>
      </c>
    </row>
    <row r="2928" spans="1:4">
      <c r="A2928" t="s">
        <v>356</v>
      </c>
      <c r="B2928">
        <v>3367</v>
      </c>
      <c r="C2928" t="s">
        <v>370</v>
      </c>
      <c r="D2928">
        <v>1</v>
      </c>
    </row>
    <row r="2929" spans="1:4">
      <c r="A2929" t="s">
        <v>356</v>
      </c>
      <c r="B2929">
        <v>3368</v>
      </c>
      <c r="C2929" t="s">
        <v>370</v>
      </c>
      <c r="D2929">
        <v>1</v>
      </c>
    </row>
    <row r="2930" spans="1:4">
      <c r="A2930" t="s">
        <v>356</v>
      </c>
      <c r="B2930">
        <v>3369</v>
      </c>
      <c r="C2930" t="s">
        <v>370</v>
      </c>
      <c r="D2930">
        <v>1</v>
      </c>
    </row>
    <row r="2931" spans="1:4">
      <c r="A2931" t="s">
        <v>356</v>
      </c>
      <c r="B2931">
        <v>3370</v>
      </c>
      <c r="C2931" t="s">
        <v>385</v>
      </c>
      <c r="D2931">
        <v>1</v>
      </c>
    </row>
    <row r="2932" spans="1:4">
      <c r="A2932" t="s">
        <v>356</v>
      </c>
      <c r="B2932">
        <v>3371</v>
      </c>
      <c r="C2932" t="s">
        <v>10</v>
      </c>
      <c r="D2932">
        <v>1</v>
      </c>
    </row>
    <row r="2933" spans="1:4">
      <c r="A2933" t="s">
        <v>356</v>
      </c>
      <c r="B2933">
        <v>3372</v>
      </c>
      <c r="C2933" t="s">
        <v>388</v>
      </c>
      <c r="D2933">
        <v>1</v>
      </c>
    </row>
    <row r="2934" spans="1:4">
      <c r="A2934" t="s">
        <v>356</v>
      </c>
      <c r="B2934">
        <v>3373</v>
      </c>
      <c r="C2934" t="s">
        <v>404</v>
      </c>
      <c r="D2934">
        <v>1</v>
      </c>
    </row>
    <row r="2935" spans="1:4">
      <c r="A2935" t="s">
        <v>356</v>
      </c>
      <c r="B2935">
        <v>3374</v>
      </c>
      <c r="C2935" t="s">
        <v>381</v>
      </c>
      <c r="D2935">
        <v>1</v>
      </c>
    </row>
    <row r="2936" spans="1:4">
      <c r="A2936" t="s">
        <v>356</v>
      </c>
      <c r="B2936">
        <v>3375</v>
      </c>
      <c r="C2936" t="s">
        <v>386</v>
      </c>
      <c r="D2936">
        <v>1</v>
      </c>
    </row>
    <row r="2937" spans="1:4">
      <c r="A2937" t="s">
        <v>356</v>
      </c>
      <c r="B2937">
        <v>3376</v>
      </c>
      <c r="C2937" t="s">
        <v>373</v>
      </c>
      <c r="D2937">
        <v>1</v>
      </c>
    </row>
    <row r="2938" spans="1:4">
      <c r="A2938" t="s">
        <v>356</v>
      </c>
      <c r="B2938">
        <v>3377</v>
      </c>
      <c r="C2938" t="s">
        <v>368</v>
      </c>
      <c r="D2938">
        <v>1</v>
      </c>
    </row>
    <row r="2939" spans="1:4">
      <c r="A2939" t="s">
        <v>356</v>
      </c>
      <c r="B2939">
        <v>3378</v>
      </c>
      <c r="C2939" t="s">
        <v>406</v>
      </c>
      <c r="D2939">
        <v>1</v>
      </c>
    </row>
    <row r="2940" spans="1:4">
      <c r="A2940" t="s">
        <v>356</v>
      </c>
      <c r="B2940">
        <v>3379</v>
      </c>
      <c r="C2940" t="s">
        <v>398</v>
      </c>
      <c r="D2940">
        <v>1</v>
      </c>
    </row>
    <row r="2941" spans="1:4">
      <c r="A2941" t="s">
        <v>356</v>
      </c>
      <c r="B2941">
        <v>3380</v>
      </c>
      <c r="C2941" t="s">
        <v>390</v>
      </c>
      <c r="D2941">
        <v>1</v>
      </c>
    </row>
    <row r="2942" spans="1:4">
      <c r="A2942" t="s">
        <v>356</v>
      </c>
      <c r="B2942">
        <v>3381</v>
      </c>
      <c r="C2942" t="s">
        <v>358</v>
      </c>
      <c r="D2942">
        <v>1</v>
      </c>
    </row>
    <row r="2943" spans="1:4">
      <c r="A2943" t="s">
        <v>356</v>
      </c>
      <c r="B2943">
        <v>3382</v>
      </c>
      <c r="C2943" t="s">
        <v>358</v>
      </c>
      <c r="D2943">
        <v>1</v>
      </c>
    </row>
    <row r="2944" spans="1:4">
      <c r="A2944" t="s">
        <v>356</v>
      </c>
      <c r="B2944">
        <v>3383</v>
      </c>
      <c r="C2944" t="s">
        <v>388</v>
      </c>
      <c r="D2944">
        <v>1</v>
      </c>
    </row>
    <row r="2945" spans="1:4">
      <c r="A2945" t="s">
        <v>356</v>
      </c>
      <c r="B2945">
        <v>3384</v>
      </c>
      <c r="C2945" t="s">
        <v>404</v>
      </c>
      <c r="D2945">
        <v>1</v>
      </c>
    </row>
    <row r="2946" spans="1:4">
      <c r="A2946" t="s">
        <v>356</v>
      </c>
      <c r="B2946">
        <v>3385</v>
      </c>
      <c r="C2946" t="s">
        <v>381</v>
      </c>
      <c r="D2946">
        <v>1</v>
      </c>
    </row>
    <row r="2947" spans="1:4">
      <c r="A2947" t="s">
        <v>356</v>
      </c>
      <c r="B2947">
        <v>3386</v>
      </c>
      <c r="C2947" t="s">
        <v>386</v>
      </c>
      <c r="D2947">
        <v>1</v>
      </c>
    </row>
    <row r="2948" spans="1:4">
      <c r="A2948" t="s">
        <v>356</v>
      </c>
      <c r="B2948">
        <v>3387</v>
      </c>
      <c r="C2948" t="s">
        <v>373</v>
      </c>
      <c r="D2948">
        <v>1</v>
      </c>
    </row>
    <row r="2949" spans="1:4">
      <c r="A2949" t="s">
        <v>356</v>
      </c>
      <c r="B2949">
        <v>3388</v>
      </c>
      <c r="C2949" t="s">
        <v>368</v>
      </c>
      <c r="D2949">
        <v>1</v>
      </c>
    </row>
    <row r="2950" spans="1:4">
      <c r="A2950" t="s">
        <v>356</v>
      </c>
      <c r="B2950">
        <v>3389</v>
      </c>
      <c r="C2950" t="s">
        <v>406</v>
      </c>
      <c r="D2950">
        <v>1</v>
      </c>
    </row>
    <row r="2951" spans="1:4">
      <c r="A2951" t="s">
        <v>356</v>
      </c>
      <c r="B2951">
        <v>3390</v>
      </c>
      <c r="C2951" t="s">
        <v>398</v>
      </c>
      <c r="D2951">
        <v>1</v>
      </c>
    </row>
    <row r="2952" spans="1:4">
      <c r="A2952" t="s">
        <v>356</v>
      </c>
      <c r="B2952">
        <v>3391</v>
      </c>
      <c r="C2952" t="s">
        <v>390</v>
      </c>
      <c r="D2952">
        <v>1</v>
      </c>
    </row>
    <row r="2953" spans="1:4">
      <c r="A2953" t="s">
        <v>356</v>
      </c>
      <c r="B2953">
        <v>3392</v>
      </c>
      <c r="C2953" t="s">
        <v>358</v>
      </c>
      <c r="D2953">
        <v>1</v>
      </c>
    </row>
    <row r="2954" spans="1:4">
      <c r="A2954" t="s">
        <v>356</v>
      </c>
      <c r="B2954">
        <v>3393</v>
      </c>
      <c r="C2954" t="s">
        <v>358</v>
      </c>
      <c r="D2954">
        <v>1</v>
      </c>
    </row>
    <row r="2955" spans="1:4">
      <c r="A2955" t="s">
        <v>356</v>
      </c>
      <c r="B2955">
        <v>3394</v>
      </c>
      <c r="C2955" t="s">
        <v>388</v>
      </c>
      <c r="D2955">
        <v>1</v>
      </c>
    </row>
    <row r="2956" spans="1:4">
      <c r="A2956" t="s">
        <v>356</v>
      </c>
      <c r="B2956">
        <v>3395</v>
      </c>
      <c r="C2956" t="s">
        <v>404</v>
      </c>
      <c r="D2956">
        <v>1</v>
      </c>
    </row>
    <row r="2957" spans="1:4">
      <c r="A2957" t="s">
        <v>356</v>
      </c>
      <c r="B2957">
        <v>3396</v>
      </c>
      <c r="C2957" t="s">
        <v>386</v>
      </c>
      <c r="D2957">
        <v>1</v>
      </c>
    </row>
    <row r="2958" spans="1:4">
      <c r="A2958" t="s">
        <v>356</v>
      </c>
      <c r="B2958">
        <v>3397</v>
      </c>
      <c r="C2958" t="s">
        <v>386</v>
      </c>
      <c r="D2958">
        <v>1</v>
      </c>
    </row>
    <row r="2959" spans="1:4">
      <c r="A2959" t="s">
        <v>356</v>
      </c>
      <c r="B2959">
        <v>3398</v>
      </c>
      <c r="C2959" t="s">
        <v>373</v>
      </c>
      <c r="D2959">
        <v>1</v>
      </c>
    </row>
    <row r="2960" spans="1:4">
      <c r="A2960" t="s">
        <v>356</v>
      </c>
      <c r="B2960">
        <v>3399</v>
      </c>
      <c r="C2960" t="s">
        <v>368</v>
      </c>
      <c r="D2960">
        <v>1</v>
      </c>
    </row>
    <row r="2961" spans="1:4">
      <c r="A2961" t="s">
        <v>356</v>
      </c>
      <c r="B2961">
        <v>3400</v>
      </c>
      <c r="C2961" t="s">
        <v>406</v>
      </c>
      <c r="D2961">
        <v>1</v>
      </c>
    </row>
    <row r="2962" spans="1:4">
      <c r="A2962" t="s">
        <v>356</v>
      </c>
      <c r="B2962">
        <v>3401</v>
      </c>
      <c r="C2962" t="s">
        <v>398</v>
      </c>
      <c r="D2962">
        <v>1</v>
      </c>
    </row>
    <row r="2963" spans="1:4">
      <c r="A2963" t="s">
        <v>356</v>
      </c>
      <c r="B2963">
        <v>3402</v>
      </c>
      <c r="C2963" t="s">
        <v>390</v>
      </c>
      <c r="D2963">
        <v>1</v>
      </c>
    </row>
    <row r="2964" spans="1:4">
      <c r="A2964" t="s">
        <v>356</v>
      </c>
      <c r="B2964">
        <v>3403</v>
      </c>
      <c r="C2964" t="s">
        <v>358</v>
      </c>
      <c r="D2964">
        <v>1</v>
      </c>
    </row>
    <row r="2965" spans="1:4">
      <c r="A2965" t="s">
        <v>356</v>
      </c>
      <c r="B2965">
        <v>3404</v>
      </c>
      <c r="C2965" t="s">
        <v>358</v>
      </c>
      <c r="D2965">
        <v>1</v>
      </c>
    </row>
    <row r="2966" spans="1:4">
      <c r="A2966" t="s">
        <v>356</v>
      </c>
      <c r="B2966">
        <v>3405</v>
      </c>
      <c r="C2966" t="s">
        <v>358</v>
      </c>
      <c r="D2966">
        <v>1</v>
      </c>
    </row>
    <row r="2967" spans="1:4">
      <c r="A2967" t="s">
        <v>356</v>
      </c>
      <c r="B2967">
        <v>3406</v>
      </c>
      <c r="C2967" t="s">
        <v>370</v>
      </c>
      <c r="D2967">
        <v>1</v>
      </c>
    </row>
    <row r="2968" spans="1:4">
      <c r="A2968" t="s">
        <v>356</v>
      </c>
      <c r="B2968">
        <v>3407</v>
      </c>
      <c r="C2968" t="s">
        <v>372</v>
      </c>
      <c r="D2968">
        <v>1</v>
      </c>
    </row>
    <row r="2969" spans="1:4">
      <c r="A2969" t="s">
        <v>356</v>
      </c>
      <c r="B2969">
        <v>3408</v>
      </c>
      <c r="C2969" t="s">
        <v>370</v>
      </c>
      <c r="D2969">
        <v>1</v>
      </c>
    </row>
    <row r="2970" spans="1:4">
      <c r="A2970" t="s">
        <v>356</v>
      </c>
      <c r="B2970">
        <v>3409</v>
      </c>
      <c r="C2970" t="s">
        <v>372</v>
      </c>
      <c r="D2970">
        <v>1</v>
      </c>
    </row>
    <row r="2971" spans="1:4">
      <c r="A2971" t="s">
        <v>356</v>
      </c>
      <c r="B2971">
        <v>3410</v>
      </c>
      <c r="C2971" t="s">
        <v>387</v>
      </c>
      <c r="D2971">
        <v>1</v>
      </c>
    </row>
    <row r="2972" spans="1:4">
      <c r="A2972" t="s">
        <v>356</v>
      </c>
      <c r="B2972">
        <v>3411</v>
      </c>
      <c r="C2972" t="s">
        <v>370</v>
      </c>
      <c r="D2972">
        <v>1</v>
      </c>
    </row>
    <row r="2973" spans="1:4">
      <c r="A2973" t="s">
        <v>356</v>
      </c>
      <c r="B2973">
        <v>3412</v>
      </c>
      <c r="C2973" t="s">
        <v>361</v>
      </c>
      <c r="D2973">
        <v>1</v>
      </c>
    </row>
    <row r="2974" spans="1:4">
      <c r="A2974" t="s">
        <v>356</v>
      </c>
      <c r="B2974">
        <v>3413</v>
      </c>
      <c r="C2974" t="s">
        <v>386</v>
      </c>
      <c r="D2974">
        <v>1</v>
      </c>
    </row>
    <row r="2975" spans="1:4">
      <c r="A2975" t="s">
        <v>356</v>
      </c>
      <c r="B2975">
        <v>3414</v>
      </c>
      <c r="C2975" t="s">
        <v>370</v>
      </c>
      <c r="D2975">
        <v>1</v>
      </c>
    </row>
    <row r="2976" spans="1:4">
      <c r="A2976" t="s">
        <v>356</v>
      </c>
      <c r="B2976">
        <v>3415</v>
      </c>
      <c r="C2976" t="s">
        <v>369</v>
      </c>
      <c r="D2976">
        <v>1</v>
      </c>
    </row>
    <row r="2977" spans="1:4">
      <c r="A2977" t="s">
        <v>356</v>
      </c>
      <c r="B2977">
        <v>3416</v>
      </c>
      <c r="C2977" t="s">
        <v>384</v>
      </c>
      <c r="D2977">
        <v>1</v>
      </c>
    </row>
    <row r="2978" spans="1:4">
      <c r="A2978" t="s">
        <v>356</v>
      </c>
      <c r="B2978">
        <v>3417</v>
      </c>
      <c r="C2978" t="s">
        <v>358</v>
      </c>
      <c r="D2978">
        <v>1</v>
      </c>
    </row>
    <row r="2979" spans="1:4">
      <c r="A2979" t="s">
        <v>356</v>
      </c>
      <c r="B2979">
        <v>3418</v>
      </c>
      <c r="C2979" t="s">
        <v>360</v>
      </c>
      <c r="D2979">
        <v>1</v>
      </c>
    </row>
    <row r="2980" spans="1:4">
      <c r="A2980" t="s">
        <v>356</v>
      </c>
      <c r="B2980">
        <v>3419</v>
      </c>
      <c r="C2980" t="s">
        <v>364</v>
      </c>
      <c r="D2980">
        <v>1</v>
      </c>
    </row>
    <row r="2981" spans="1:4">
      <c r="A2981" t="s">
        <v>356</v>
      </c>
      <c r="B2981">
        <v>3420</v>
      </c>
      <c r="C2981" t="s">
        <v>385</v>
      </c>
      <c r="D2981">
        <v>1</v>
      </c>
    </row>
    <row r="2982" spans="1:4">
      <c r="A2982" t="s">
        <v>356</v>
      </c>
      <c r="B2982">
        <v>3421</v>
      </c>
      <c r="C2982" t="s">
        <v>366</v>
      </c>
      <c r="D2982">
        <v>1</v>
      </c>
    </row>
    <row r="2983" spans="1:4">
      <c r="A2983" t="s">
        <v>356</v>
      </c>
      <c r="B2983">
        <v>3422</v>
      </c>
      <c r="C2983" t="s">
        <v>358</v>
      </c>
      <c r="D2983">
        <v>1</v>
      </c>
    </row>
    <row r="2984" spans="1:4">
      <c r="A2984" t="s">
        <v>356</v>
      </c>
      <c r="B2984">
        <v>3423</v>
      </c>
      <c r="C2984" t="s">
        <v>364</v>
      </c>
      <c r="D2984">
        <v>1</v>
      </c>
    </row>
    <row r="2985" spans="1:4">
      <c r="A2985" t="s">
        <v>356</v>
      </c>
      <c r="B2985">
        <v>3424</v>
      </c>
      <c r="C2985" t="s">
        <v>366</v>
      </c>
      <c r="D2985">
        <v>1</v>
      </c>
    </row>
    <row r="2986" spans="1:4">
      <c r="A2986" t="s">
        <v>356</v>
      </c>
      <c r="B2986">
        <v>3425</v>
      </c>
      <c r="C2986" t="s">
        <v>370</v>
      </c>
      <c r="D2986">
        <v>1</v>
      </c>
    </row>
    <row r="2987" spans="1:4">
      <c r="A2987" t="s">
        <v>356</v>
      </c>
      <c r="B2987">
        <v>3426</v>
      </c>
      <c r="C2987" t="s">
        <v>358</v>
      </c>
      <c r="D2987">
        <v>1</v>
      </c>
    </row>
    <row r="2988" spans="1:4">
      <c r="A2988" t="s">
        <v>356</v>
      </c>
      <c r="B2988">
        <v>3427</v>
      </c>
      <c r="C2988" t="s">
        <v>360</v>
      </c>
      <c r="D2988">
        <v>1</v>
      </c>
    </row>
    <row r="2989" spans="1:4">
      <c r="A2989" t="s">
        <v>356</v>
      </c>
      <c r="B2989">
        <v>3428</v>
      </c>
      <c r="C2989" t="s">
        <v>373</v>
      </c>
      <c r="D2989">
        <v>1</v>
      </c>
    </row>
    <row r="2990" spans="1:4">
      <c r="A2990" t="s">
        <v>356</v>
      </c>
      <c r="B2990">
        <v>3429</v>
      </c>
      <c r="C2990" t="s">
        <v>363</v>
      </c>
      <c r="D2990">
        <v>1</v>
      </c>
    </row>
    <row r="2991" spans="1:4">
      <c r="A2991" t="s">
        <v>356</v>
      </c>
      <c r="B2991">
        <v>3430</v>
      </c>
      <c r="C2991" t="s">
        <v>363</v>
      </c>
      <c r="D2991">
        <v>1</v>
      </c>
    </row>
    <row r="2992" spans="1:4">
      <c r="A2992" t="s">
        <v>356</v>
      </c>
      <c r="B2992">
        <v>3431</v>
      </c>
      <c r="C2992" t="s">
        <v>364</v>
      </c>
      <c r="D2992">
        <v>1</v>
      </c>
    </row>
    <row r="2993" spans="1:4">
      <c r="A2993" t="s">
        <v>356</v>
      </c>
      <c r="B2993">
        <v>3432</v>
      </c>
      <c r="C2993" t="s">
        <v>363</v>
      </c>
      <c r="D2993">
        <v>1</v>
      </c>
    </row>
    <row r="2994" spans="1:4">
      <c r="A2994" t="s">
        <v>356</v>
      </c>
      <c r="B2994">
        <v>3433</v>
      </c>
      <c r="C2994" t="s">
        <v>366</v>
      </c>
      <c r="D2994">
        <v>1</v>
      </c>
    </row>
    <row r="2995" spans="1:4">
      <c r="A2995" t="s">
        <v>356</v>
      </c>
      <c r="B2995">
        <v>3434</v>
      </c>
      <c r="C2995" t="s">
        <v>364</v>
      </c>
      <c r="D2995">
        <v>1</v>
      </c>
    </row>
    <row r="2996" spans="1:4">
      <c r="A2996" t="s">
        <v>356</v>
      </c>
      <c r="B2996">
        <v>3435</v>
      </c>
      <c r="C2996" t="s">
        <v>363</v>
      </c>
      <c r="D2996">
        <v>1</v>
      </c>
    </row>
    <row r="2997" spans="1:4">
      <c r="A2997" t="s">
        <v>356</v>
      </c>
      <c r="B2997">
        <v>3436</v>
      </c>
      <c r="C2997" t="s">
        <v>363</v>
      </c>
      <c r="D2997">
        <v>1</v>
      </c>
    </row>
    <row r="2998" spans="1:4">
      <c r="A2998" t="s">
        <v>356</v>
      </c>
      <c r="B2998">
        <v>3437</v>
      </c>
      <c r="C2998" t="s">
        <v>363</v>
      </c>
      <c r="D2998">
        <v>1</v>
      </c>
    </row>
    <row r="2999" spans="1:4">
      <c r="A2999" t="s">
        <v>356</v>
      </c>
      <c r="B2999">
        <v>3438</v>
      </c>
      <c r="C2999" t="s">
        <v>361</v>
      </c>
      <c r="D2999">
        <v>1</v>
      </c>
    </row>
    <row r="3000" spans="1:4">
      <c r="A3000" t="s">
        <v>356</v>
      </c>
      <c r="B3000">
        <v>3439</v>
      </c>
      <c r="C3000" t="s">
        <v>363</v>
      </c>
      <c r="D3000">
        <v>1</v>
      </c>
    </row>
    <row r="3001" spans="1:4">
      <c r="A3001" t="s">
        <v>356</v>
      </c>
      <c r="B3001">
        <v>3440</v>
      </c>
      <c r="C3001" t="s">
        <v>367</v>
      </c>
      <c r="D3001">
        <v>1</v>
      </c>
    </row>
    <row r="3002" spans="1:4">
      <c r="A3002" t="s">
        <v>356</v>
      </c>
      <c r="B3002">
        <v>3441</v>
      </c>
      <c r="C3002" t="s">
        <v>363</v>
      </c>
      <c r="D3002">
        <v>1</v>
      </c>
    </row>
    <row r="3003" spans="1:4">
      <c r="A3003" t="s">
        <v>356</v>
      </c>
      <c r="B3003">
        <v>3442</v>
      </c>
      <c r="C3003" t="s">
        <v>373</v>
      </c>
      <c r="D3003">
        <v>1</v>
      </c>
    </row>
    <row r="3004" spans="1:4">
      <c r="A3004" t="s">
        <v>356</v>
      </c>
      <c r="B3004">
        <v>3443</v>
      </c>
      <c r="C3004" t="s">
        <v>363</v>
      </c>
      <c r="D3004">
        <v>1</v>
      </c>
    </row>
    <row r="3005" spans="1:4">
      <c r="A3005" t="s">
        <v>356</v>
      </c>
      <c r="B3005">
        <v>3444</v>
      </c>
      <c r="C3005" t="s">
        <v>361</v>
      </c>
      <c r="D3005">
        <v>1</v>
      </c>
    </row>
    <row r="3006" spans="1:4">
      <c r="A3006" t="s">
        <v>356</v>
      </c>
      <c r="B3006">
        <v>3445</v>
      </c>
      <c r="C3006" t="s">
        <v>363</v>
      </c>
      <c r="D3006">
        <v>1</v>
      </c>
    </row>
    <row r="3007" spans="1:4">
      <c r="A3007" t="s">
        <v>356</v>
      </c>
      <c r="B3007">
        <v>3446</v>
      </c>
      <c r="C3007" t="s">
        <v>361</v>
      </c>
      <c r="D3007">
        <v>1</v>
      </c>
    </row>
    <row r="3008" spans="1:4">
      <c r="A3008" t="s">
        <v>356</v>
      </c>
      <c r="B3008">
        <v>3447</v>
      </c>
      <c r="C3008" t="s">
        <v>363</v>
      </c>
      <c r="D3008">
        <v>1</v>
      </c>
    </row>
    <row r="3009" spans="1:4">
      <c r="A3009" t="s">
        <v>356</v>
      </c>
      <c r="B3009">
        <v>3448</v>
      </c>
      <c r="C3009" t="s">
        <v>372</v>
      </c>
      <c r="D3009">
        <v>1</v>
      </c>
    </row>
    <row r="3010" spans="1:4">
      <c r="A3010" t="s">
        <v>356</v>
      </c>
      <c r="B3010">
        <v>3449</v>
      </c>
      <c r="C3010" t="s">
        <v>363</v>
      </c>
      <c r="D3010">
        <v>1</v>
      </c>
    </row>
    <row r="3011" spans="1:4">
      <c r="A3011" t="s">
        <v>356</v>
      </c>
      <c r="B3011">
        <v>3450</v>
      </c>
      <c r="C3011" t="s">
        <v>361</v>
      </c>
      <c r="D3011">
        <v>1</v>
      </c>
    </row>
    <row r="3012" spans="1:4">
      <c r="A3012" t="s">
        <v>356</v>
      </c>
      <c r="B3012">
        <v>3451</v>
      </c>
      <c r="C3012" t="s">
        <v>10</v>
      </c>
      <c r="D3012">
        <v>1</v>
      </c>
    </row>
    <row r="3013" spans="1:4">
      <c r="A3013" t="s">
        <v>356</v>
      </c>
      <c r="B3013">
        <v>3452</v>
      </c>
      <c r="C3013" t="s">
        <v>363</v>
      </c>
      <c r="D3013">
        <v>1</v>
      </c>
    </row>
    <row r="3014" spans="1:4">
      <c r="A3014" t="s">
        <v>356</v>
      </c>
      <c r="B3014">
        <v>3453</v>
      </c>
      <c r="C3014" t="s">
        <v>370</v>
      </c>
      <c r="D3014">
        <v>1</v>
      </c>
    </row>
    <row r="3015" spans="1:4">
      <c r="A3015" t="s">
        <v>356</v>
      </c>
      <c r="B3015">
        <v>3454</v>
      </c>
      <c r="C3015" t="s">
        <v>359</v>
      </c>
      <c r="D3015">
        <v>1</v>
      </c>
    </row>
    <row r="3016" spans="1:4">
      <c r="A3016" t="s">
        <v>356</v>
      </c>
      <c r="B3016">
        <v>3455</v>
      </c>
      <c r="C3016" t="s">
        <v>361</v>
      </c>
      <c r="D3016">
        <v>1</v>
      </c>
    </row>
    <row r="3017" spans="1:4">
      <c r="A3017" t="s">
        <v>356</v>
      </c>
      <c r="B3017">
        <v>3456</v>
      </c>
      <c r="C3017" t="s">
        <v>367</v>
      </c>
      <c r="D3017">
        <v>1</v>
      </c>
    </row>
    <row r="3018" spans="1:4">
      <c r="A3018" t="s">
        <v>356</v>
      </c>
      <c r="B3018">
        <v>3457</v>
      </c>
      <c r="C3018" t="s">
        <v>386</v>
      </c>
      <c r="D3018">
        <v>1</v>
      </c>
    </row>
    <row r="3019" spans="1:4">
      <c r="A3019" t="s">
        <v>356</v>
      </c>
      <c r="B3019">
        <v>3458</v>
      </c>
      <c r="C3019" t="s">
        <v>361</v>
      </c>
      <c r="D3019">
        <v>1</v>
      </c>
    </row>
    <row r="3020" spans="1:4">
      <c r="A3020" t="s">
        <v>356</v>
      </c>
      <c r="B3020">
        <v>3459</v>
      </c>
      <c r="C3020" t="s">
        <v>363</v>
      </c>
      <c r="D3020">
        <v>1</v>
      </c>
    </row>
    <row r="3021" spans="1:4">
      <c r="A3021" t="s">
        <v>356</v>
      </c>
      <c r="B3021">
        <v>3460</v>
      </c>
      <c r="C3021" t="s">
        <v>363</v>
      </c>
      <c r="D3021">
        <v>1</v>
      </c>
    </row>
    <row r="3022" spans="1:4">
      <c r="A3022" t="s">
        <v>356</v>
      </c>
      <c r="B3022">
        <v>3461</v>
      </c>
      <c r="C3022" t="s">
        <v>384</v>
      </c>
      <c r="D3022">
        <v>1</v>
      </c>
    </row>
    <row r="3023" spans="1:4">
      <c r="A3023" t="s">
        <v>356</v>
      </c>
      <c r="B3023">
        <v>3462</v>
      </c>
      <c r="C3023" t="s">
        <v>361</v>
      </c>
      <c r="D3023">
        <v>1</v>
      </c>
    </row>
    <row r="3024" spans="1:4">
      <c r="A3024" t="s">
        <v>356</v>
      </c>
      <c r="B3024">
        <v>3463</v>
      </c>
      <c r="C3024" t="s">
        <v>390</v>
      </c>
      <c r="D3024">
        <v>1</v>
      </c>
    </row>
    <row r="3025" spans="1:4">
      <c r="A3025" t="s">
        <v>356</v>
      </c>
      <c r="B3025">
        <v>3464</v>
      </c>
      <c r="C3025" t="s">
        <v>364</v>
      </c>
      <c r="D3025">
        <v>1</v>
      </c>
    </row>
    <row r="3026" spans="1:4">
      <c r="A3026" t="s">
        <v>356</v>
      </c>
      <c r="B3026">
        <v>3465</v>
      </c>
      <c r="C3026" t="s">
        <v>363</v>
      </c>
      <c r="D3026">
        <v>1</v>
      </c>
    </row>
    <row r="3027" spans="1:4">
      <c r="A3027" t="s">
        <v>356</v>
      </c>
      <c r="B3027">
        <v>3466</v>
      </c>
      <c r="C3027" t="s">
        <v>361</v>
      </c>
      <c r="D3027">
        <v>1</v>
      </c>
    </row>
    <row r="3028" spans="1:4">
      <c r="A3028" t="s">
        <v>356</v>
      </c>
      <c r="B3028">
        <v>3467</v>
      </c>
      <c r="C3028" t="s">
        <v>361</v>
      </c>
      <c r="D3028">
        <v>1</v>
      </c>
    </row>
    <row r="3029" spans="1:4">
      <c r="A3029" t="s">
        <v>356</v>
      </c>
      <c r="B3029">
        <v>3468</v>
      </c>
      <c r="C3029" t="s">
        <v>372</v>
      </c>
      <c r="D3029">
        <v>1</v>
      </c>
    </row>
    <row r="3030" spans="1:4">
      <c r="A3030" t="s">
        <v>356</v>
      </c>
      <c r="B3030">
        <v>3469</v>
      </c>
      <c r="C3030" t="s">
        <v>363</v>
      </c>
      <c r="D3030">
        <v>1</v>
      </c>
    </row>
    <row r="3031" spans="1:4">
      <c r="A3031" t="s">
        <v>356</v>
      </c>
      <c r="B3031">
        <v>3470</v>
      </c>
      <c r="C3031" t="s">
        <v>372</v>
      </c>
      <c r="D3031">
        <v>1</v>
      </c>
    </row>
    <row r="3032" spans="1:4">
      <c r="A3032" t="s">
        <v>356</v>
      </c>
      <c r="B3032">
        <v>3471</v>
      </c>
      <c r="C3032" t="s">
        <v>363</v>
      </c>
      <c r="D3032">
        <v>1</v>
      </c>
    </row>
    <row r="3033" spans="1:4">
      <c r="A3033" t="s">
        <v>356</v>
      </c>
      <c r="B3033">
        <v>3472</v>
      </c>
      <c r="C3033" t="s">
        <v>357</v>
      </c>
      <c r="D3033">
        <v>1</v>
      </c>
    </row>
    <row r="3034" spans="1:4">
      <c r="A3034" t="s">
        <v>356</v>
      </c>
      <c r="B3034">
        <v>3473</v>
      </c>
      <c r="C3034" t="s">
        <v>382</v>
      </c>
      <c r="D3034">
        <v>1</v>
      </c>
    </row>
    <row r="3035" spans="1:4">
      <c r="A3035" t="s">
        <v>356</v>
      </c>
      <c r="B3035">
        <v>3474</v>
      </c>
      <c r="C3035" t="s">
        <v>361</v>
      </c>
      <c r="D3035">
        <v>1</v>
      </c>
    </row>
    <row r="3036" spans="1:4">
      <c r="A3036" t="s">
        <v>356</v>
      </c>
      <c r="B3036">
        <v>3475</v>
      </c>
      <c r="C3036" t="s">
        <v>361</v>
      </c>
      <c r="D3036">
        <v>1</v>
      </c>
    </row>
    <row r="3037" spans="1:4">
      <c r="A3037" t="s">
        <v>356</v>
      </c>
      <c r="B3037">
        <v>3476</v>
      </c>
      <c r="C3037" t="s">
        <v>6</v>
      </c>
      <c r="D3037">
        <v>1</v>
      </c>
    </row>
    <row r="3038" spans="1:4">
      <c r="A3038" t="s">
        <v>356</v>
      </c>
      <c r="B3038">
        <v>3477</v>
      </c>
      <c r="C3038" t="s">
        <v>6</v>
      </c>
      <c r="D3038">
        <v>1</v>
      </c>
    </row>
    <row r="3039" spans="1:4">
      <c r="A3039" t="s">
        <v>356</v>
      </c>
      <c r="B3039">
        <v>3478</v>
      </c>
      <c r="C3039" t="s">
        <v>6</v>
      </c>
      <c r="D3039">
        <v>1</v>
      </c>
    </row>
    <row r="3040" spans="1:4">
      <c r="A3040" t="s">
        <v>356</v>
      </c>
      <c r="B3040">
        <v>3479</v>
      </c>
      <c r="C3040" t="s">
        <v>6</v>
      </c>
      <c r="D3040">
        <v>1</v>
      </c>
    </row>
    <row r="3041" spans="1:4">
      <c r="A3041" t="s">
        <v>356</v>
      </c>
      <c r="B3041">
        <v>3480</v>
      </c>
      <c r="C3041" t="s">
        <v>6</v>
      </c>
      <c r="D3041">
        <v>1</v>
      </c>
    </row>
    <row r="3042" spans="1:4">
      <c r="A3042" t="s">
        <v>356</v>
      </c>
      <c r="B3042">
        <v>3481</v>
      </c>
      <c r="C3042" t="s">
        <v>6</v>
      </c>
      <c r="D3042">
        <v>1</v>
      </c>
    </row>
    <row r="3043" spans="1:4">
      <c r="A3043" t="s">
        <v>356</v>
      </c>
      <c r="B3043">
        <v>3482</v>
      </c>
      <c r="C3043" t="s">
        <v>6</v>
      </c>
      <c r="D3043">
        <v>1</v>
      </c>
    </row>
    <row r="3044" spans="1:4">
      <c r="A3044" t="s">
        <v>356</v>
      </c>
      <c r="B3044">
        <v>3483</v>
      </c>
      <c r="C3044" t="s">
        <v>6</v>
      </c>
      <c r="D3044">
        <v>1</v>
      </c>
    </row>
    <row r="3045" spans="1:4">
      <c r="A3045" t="s">
        <v>356</v>
      </c>
      <c r="B3045">
        <v>3484</v>
      </c>
      <c r="C3045" t="s">
        <v>404</v>
      </c>
      <c r="D3045">
        <v>1</v>
      </c>
    </row>
    <row r="3046" spans="1:4">
      <c r="A3046" t="s">
        <v>356</v>
      </c>
      <c r="B3046">
        <v>3485</v>
      </c>
      <c r="C3046" t="s">
        <v>388</v>
      </c>
      <c r="D3046">
        <v>1</v>
      </c>
    </row>
    <row r="3047" spans="1:4">
      <c r="A3047" t="s">
        <v>356</v>
      </c>
      <c r="B3047">
        <v>3486</v>
      </c>
      <c r="C3047" t="s">
        <v>388</v>
      </c>
      <c r="D3047">
        <v>1</v>
      </c>
    </row>
    <row r="3048" spans="1:4">
      <c r="A3048" t="s">
        <v>356</v>
      </c>
      <c r="B3048">
        <v>3487</v>
      </c>
      <c r="C3048" t="s">
        <v>388</v>
      </c>
      <c r="D3048">
        <v>1</v>
      </c>
    </row>
    <row r="3049" spans="1:4">
      <c r="A3049" t="s">
        <v>356</v>
      </c>
      <c r="B3049">
        <v>3488</v>
      </c>
      <c r="C3049" t="s">
        <v>388</v>
      </c>
      <c r="D3049">
        <v>1</v>
      </c>
    </row>
    <row r="3050" spans="1:4">
      <c r="A3050" t="s">
        <v>356</v>
      </c>
      <c r="B3050">
        <v>3489</v>
      </c>
      <c r="C3050" t="s">
        <v>373</v>
      </c>
      <c r="D3050">
        <v>1</v>
      </c>
    </row>
    <row r="3051" spans="1:4">
      <c r="A3051" t="s">
        <v>356</v>
      </c>
      <c r="B3051">
        <v>3490</v>
      </c>
      <c r="C3051" t="s">
        <v>373</v>
      </c>
      <c r="D3051">
        <v>1</v>
      </c>
    </row>
    <row r="3052" spans="1:4">
      <c r="A3052" t="s">
        <v>356</v>
      </c>
      <c r="B3052">
        <v>3491</v>
      </c>
      <c r="C3052" t="s">
        <v>386</v>
      </c>
      <c r="D3052">
        <v>1</v>
      </c>
    </row>
    <row r="3053" spans="1:4">
      <c r="A3053" t="s">
        <v>356</v>
      </c>
      <c r="B3053">
        <v>3492</v>
      </c>
      <c r="C3053" t="s">
        <v>386</v>
      </c>
      <c r="D3053">
        <v>1</v>
      </c>
    </row>
    <row r="3054" spans="1:4">
      <c r="A3054" t="s">
        <v>356</v>
      </c>
      <c r="B3054">
        <v>3493</v>
      </c>
      <c r="C3054" t="s">
        <v>409</v>
      </c>
      <c r="D3054">
        <v>1</v>
      </c>
    </row>
    <row r="3055" spans="1:4">
      <c r="A3055" t="s">
        <v>356</v>
      </c>
      <c r="B3055">
        <v>3494</v>
      </c>
      <c r="C3055" t="s">
        <v>384</v>
      </c>
      <c r="D3055">
        <v>1</v>
      </c>
    </row>
    <row r="3056" spans="1:4">
      <c r="A3056" t="s">
        <v>356</v>
      </c>
      <c r="B3056">
        <v>3495</v>
      </c>
      <c r="C3056" t="s">
        <v>386</v>
      </c>
      <c r="D3056">
        <v>1</v>
      </c>
    </row>
    <row r="3057" spans="1:4">
      <c r="A3057" t="s">
        <v>356</v>
      </c>
      <c r="B3057">
        <v>3496</v>
      </c>
      <c r="C3057" t="s">
        <v>409</v>
      </c>
      <c r="D3057">
        <v>1</v>
      </c>
    </row>
    <row r="3058" spans="1:4">
      <c r="A3058" t="s">
        <v>356</v>
      </c>
      <c r="B3058">
        <v>3497</v>
      </c>
      <c r="C3058" t="s">
        <v>386</v>
      </c>
      <c r="D3058">
        <v>1</v>
      </c>
    </row>
    <row r="3059" spans="1:4">
      <c r="A3059" t="s">
        <v>356</v>
      </c>
      <c r="B3059">
        <v>3498</v>
      </c>
      <c r="C3059" t="s">
        <v>386</v>
      </c>
      <c r="D3059">
        <v>1</v>
      </c>
    </row>
    <row r="3060" spans="1:4">
      <c r="A3060" t="s">
        <v>356</v>
      </c>
      <c r="B3060">
        <v>3499</v>
      </c>
      <c r="C3060" t="s">
        <v>381</v>
      </c>
      <c r="D3060">
        <v>1</v>
      </c>
    </row>
    <row r="3061" spans="1:4">
      <c r="A3061" t="s">
        <v>356</v>
      </c>
      <c r="B3061">
        <v>3500</v>
      </c>
      <c r="C3061" t="s">
        <v>404</v>
      </c>
      <c r="D3061">
        <v>1</v>
      </c>
    </row>
    <row r="3062" spans="1:4">
      <c r="A3062" t="s">
        <v>356</v>
      </c>
      <c r="B3062">
        <v>3501</v>
      </c>
      <c r="C3062" t="s">
        <v>373</v>
      </c>
      <c r="D3062">
        <v>1</v>
      </c>
    </row>
    <row r="3063" spans="1:4">
      <c r="A3063" t="s">
        <v>356</v>
      </c>
      <c r="B3063">
        <v>3502</v>
      </c>
      <c r="C3063" t="s">
        <v>373</v>
      </c>
      <c r="D3063">
        <v>1</v>
      </c>
    </row>
    <row r="3064" spans="1:4">
      <c r="A3064" t="s">
        <v>356</v>
      </c>
      <c r="B3064">
        <v>3503</v>
      </c>
      <c r="C3064" t="s">
        <v>381</v>
      </c>
      <c r="D3064">
        <v>1</v>
      </c>
    </row>
    <row r="3065" spans="1:4">
      <c r="A3065" t="s">
        <v>356</v>
      </c>
      <c r="B3065">
        <v>3504</v>
      </c>
      <c r="C3065" t="s">
        <v>404</v>
      </c>
      <c r="D3065">
        <v>1</v>
      </c>
    </row>
    <row r="3066" spans="1:4">
      <c r="A3066" t="s">
        <v>356</v>
      </c>
      <c r="B3066">
        <v>3505</v>
      </c>
      <c r="C3066" t="s">
        <v>388</v>
      </c>
      <c r="D3066">
        <v>1</v>
      </c>
    </row>
    <row r="3067" spans="1:4">
      <c r="A3067" t="s">
        <v>356</v>
      </c>
      <c r="B3067">
        <v>3506</v>
      </c>
      <c r="C3067" t="s">
        <v>388</v>
      </c>
      <c r="D3067">
        <v>1</v>
      </c>
    </row>
    <row r="3068" spans="1:4">
      <c r="A3068" t="s">
        <v>356</v>
      </c>
      <c r="B3068">
        <v>3507</v>
      </c>
      <c r="C3068" t="s">
        <v>404</v>
      </c>
      <c r="D3068">
        <v>1</v>
      </c>
    </row>
    <row r="3069" spans="1:4">
      <c r="A3069" t="s">
        <v>356</v>
      </c>
      <c r="B3069">
        <v>3508</v>
      </c>
      <c r="C3069" t="s">
        <v>368</v>
      </c>
      <c r="D3069">
        <v>1</v>
      </c>
    </row>
    <row r="3070" spans="1:4">
      <c r="A3070" t="s">
        <v>356</v>
      </c>
      <c r="B3070">
        <v>3509</v>
      </c>
      <c r="C3070" t="s">
        <v>368</v>
      </c>
      <c r="D3070">
        <v>1</v>
      </c>
    </row>
    <row r="3071" spans="1:4">
      <c r="A3071" t="s">
        <v>356</v>
      </c>
      <c r="B3071">
        <v>3510</v>
      </c>
      <c r="C3071" t="s">
        <v>373</v>
      </c>
      <c r="D3071">
        <v>1</v>
      </c>
    </row>
    <row r="3072" spans="1:4">
      <c r="A3072" t="s">
        <v>356</v>
      </c>
      <c r="B3072">
        <v>3511</v>
      </c>
      <c r="C3072" t="s">
        <v>381</v>
      </c>
      <c r="D3072">
        <v>1</v>
      </c>
    </row>
    <row r="3073" spans="1:4">
      <c r="A3073" t="s">
        <v>356</v>
      </c>
      <c r="B3073">
        <v>3512</v>
      </c>
      <c r="C3073" t="s">
        <v>381</v>
      </c>
      <c r="D3073">
        <v>1</v>
      </c>
    </row>
    <row r="3074" spans="1:4">
      <c r="A3074" t="s">
        <v>356</v>
      </c>
      <c r="B3074">
        <v>3513</v>
      </c>
      <c r="C3074" t="s">
        <v>381</v>
      </c>
      <c r="D3074">
        <v>1</v>
      </c>
    </row>
    <row r="3075" spans="1:4">
      <c r="A3075" t="s">
        <v>356</v>
      </c>
      <c r="B3075">
        <v>3514</v>
      </c>
      <c r="C3075" t="s">
        <v>372</v>
      </c>
      <c r="D3075">
        <v>1</v>
      </c>
    </row>
    <row r="3076" spans="1:4">
      <c r="A3076" t="s">
        <v>356</v>
      </c>
      <c r="B3076">
        <v>3515</v>
      </c>
      <c r="C3076" t="s">
        <v>407</v>
      </c>
      <c r="D3076">
        <v>1</v>
      </c>
    </row>
    <row r="3077" spans="1:4">
      <c r="A3077" t="s">
        <v>356</v>
      </c>
      <c r="B3077">
        <v>3516</v>
      </c>
      <c r="C3077" t="s">
        <v>372</v>
      </c>
      <c r="D3077">
        <v>1</v>
      </c>
    </row>
    <row r="3078" spans="1:4">
      <c r="A3078" t="s">
        <v>356</v>
      </c>
      <c r="B3078">
        <v>3517</v>
      </c>
      <c r="C3078" t="s">
        <v>372</v>
      </c>
      <c r="D3078">
        <v>1</v>
      </c>
    </row>
    <row r="3079" spans="1:4">
      <c r="A3079" t="s">
        <v>356</v>
      </c>
      <c r="B3079">
        <v>3518</v>
      </c>
      <c r="C3079" t="s">
        <v>372</v>
      </c>
      <c r="D3079">
        <v>1</v>
      </c>
    </row>
    <row r="3080" spans="1:4">
      <c r="A3080" t="s">
        <v>356</v>
      </c>
      <c r="B3080">
        <v>3519</v>
      </c>
      <c r="C3080" t="s">
        <v>373</v>
      </c>
      <c r="D3080">
        <v>1</v>
      </c>
    </row>
    <row r="3081" spans="1:4">
      <c r="A3081" t="s">
        <v>356</v>
      </c>
      <c r="B3081">
        <v>3520</v>
      </c>
      <c r="C3081" t="s">
        <v>372</v>
      </c>
      <c r="D3081">
        <v>1</v>
      </c>
    </row>
    <row r="3082" spans="1:4">
      <c r="A3082" t="s">
        <v>356</v>
      </c>
      <c r="B3082">
        <v>3521</v>
      </c>
      <c r="C3082" t="s">
        <v>373</v>
      </c>
      <c r="D308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46EB-2779-4CFD-ADCC-4E6DA67CF79D}">
  <dimension ref="A1:C33"/>
  <sheetViews>
    <sheetView workbookViewId="0">
      <selection activeCell="C22" sqref="C22"/>
    </sheetView>
  </sheetViews>
  <sheetFormatPr defaultRowHeight="12.75"/>
  <sheetData>
    <row r="1" spans="1:3">
      <c r="A1" t="s">
        <v>44</v>
      </c>
      <c r="B1" t="s">
        <v>45</v>
      </c>
      <c r="C1" s="57" t="s">
        <v>200</v>
      </c>
    </row>
    <row r="2" spans="1:3">
      <c r="A2" t="s">
        <v>47</v>
      </c>
      <c r="B2" t="s">
        <v>50</v>
      </c>
      <c r="C2">
        <v>60</v>
      </c>
    </row>
    <row r="3" spans="1:3">
      <c r="A3" t="s">
        <v>47</v>
      </c>
      <c r="B3" t="s">
        <v>34</v>
      </c>
      <c r="C3">
        <v>58.1</v>
      </c>
    </row>
    <row r="4" spans="1:3">
      <c r="A4" t="s">
        <v>47</v>
      </c>
      <c r="B4" t="s">
        <v>11</v>
      </c>
      <c r="C4">
        <v>44</v>
      </c>
    </row>
    <row r="5" spans="1:3">
      <c r="A5" t="s">
        <v>47</v>
      </c>
      <c r="B5" t="s">
        <v>9</v>
      </c>
      <c r="C5">
        <v>58.1</v>
      </c>
    </row>
    <row r="6" spans="1:3">
      <c r="A6" t="s">
        <v>47</v>
      </c>
      <c r="B6" t="s">
        <v>54</v>
      </c>
      <c r="C6">
        <v>136.19999999999999</v>
      </c>
    </row>
    <row r="7" spans="1:3">
      <c r="A7" t="s">
        <v>47</v>
      </c>
      <c r="B7" t="s">
        <v>36</v>
      </c>
      <c r="C7">
        <v>78.099999999999994</v>
      </c>
    </row>
    <row r="8" spans="1:3">
      <c r="A8" t="s">
        <v>47</v>
      </c>
      <c r="B8" t="s">
        <v>31</v>
      </c>
      <c r="C8">
        <v>16</v>
      </c>
    </row>
    <row r="9" spans="1:3">
      <c r="A9" t="s">
        <v>47</v>
      </c>
      <c r="B9" t="s">
        <v>12</v>
      </c>
      <c r="C9">
        <v>28</v>
      </c>
    </row>
    <row r="10" spans="1:3">
      <c r="A10" t="s">
        <v>47</v>
      </c>
      <c r="B10" t="s">
        <v>7</v>
      </c>
      <c r="C10">
        <v>30.1</v>
      </c>
    </row>
    <row r="11" spans="1:3">
      <c r="A11" t="s">
        <v>47</v>
      </c>
      <c r="B11" t="s">
        <v>37</v>
      </c>
      <c r="C11">
        <v>26</v>
      </c>
    </row>
    <row r="12" spans="1:3">
      <c r="A12" t="s">
        <v>47</v>
      </c>
      <c r="B12" t="s">
        <v>5</v>
      </c>
      <c r="C12">
        <v>46.1</v>
      </c>
    </row>
    <row r="13" spans="1:3">
      <c r="A13" t="s">
        <v>47</v>
      </c>
      <c r="B13" t="s">
        <v>53</v>
      </c>
      <c r="C13">
        <v>46</v>
      </c>
    </row>
    <row r="14" spans="1:3">
      <c r="A14" t="s">
        <v>47</v>
      </c>
      <c r="B14" t="s">
        <v>4</v>
      </c>
      <c r="C14">
        <v>30</v>
      </c>
    </row>
    <row r="15" spans="1:3">
      <c r="A15" t="s">
        <v>47</v>
      </c>
      <c r="B15" t="s">
        <v>55</v>
      </c>
      <c r="C15">
        <v>58</v>
      </c>
    </row>
    <row r="16" spans="1:3">
      <c r="A16" t="s">
        <v>47</v>
      </c>
      <c r="B16" t="s">
        <v>58</v>
      </c>
      <c r="C16">
        <v>60</v>
      </c>
    </row>
    <row r="17" spans="1:3">
      <c r="A17" t="s">
        <v>47</v>
      </c>
      <c r="B17" t="s">
        <v>8</v>
      </c>
      <c r="C17">
        <v>56.1</v>
      </c>
    </row>
    <row r="18" spans="1:3">
      <c r="A18" t="s">
        <v>47</v>
      </c>
      <c r="B18" t="s">
        <v>32</v>
      </c>
      <c r="C18">
        <v>68.099999999999994</v>
      </c>
    </row>
    <row r="19" spans="1:3">
      <c r="A19" t="s">
        <v>47</v>
      </c>
      <c r="B19" t="s">
        <v>51</v>
      </c>
      <c r="C19">
        <v>70.099999999999994</v>
      </c>
    </row>
    <row r="20" spans="1:3">
      <c r="A20" t="s">
        <v>47</v>
      </c>
      <c r="B20" t="s">
        <v>49</v>
      </c>
      <c r="C20">
        <v>240.5</v>
      </c>
    </row>
    <row r="21" spans="1:3">
      <c r="A21" t="s">
        <v>47</v>
      </c>
      <c r="B21" t="s">
        <v>10</v>
      </c>
      <c r="C21">
        <v>29</v>
      </c>
    </row>
    <row r="22" spans="1:3">
      <c r="A22" t="s">
        <v>47</v>
      </c>
      <c r="B22" t="s">
        <v>35</v>
      </c>
      <c r="C22">
        <v>32</v>
      </c>
    </row>
    <row r="23" spans="1:3">
      <c r="A23" t="s">
        <v>47</v>
      </c>
      <c r="B23" t="s">
        <v>56</v>
      </c>
      <c r="C23">
        <v>72</v>
      </c>
    </row>
    <row r="24" spans="1:3">
      <c r="A24" t="s">
        <v>47</v>
      </c>
      <c r="B24" t="s">
        <v>52</v>
      </c>
      <c r="C24">
        <v>128.19999999999999</v>
      </c>
    </row>
    <row r="25" spans="1:3">
      <c r="A25" t="s">
        <v>47</v>
      </c>
      <c r="B25" t="s">
        <v>39</v>
      </c>
      <c r="C25">
        <v>142.30000000000001</v>
      </c>
    </row>
    <row r="26" spans="1:3">
      <c r="A26" t="s">
        <v>47</v>
      </c>
      <c r="B26" t="s">
        <v>13</v>
      </c>
      <c r="C26">
        <v>42.1</v>
      </c>
    </row>
    <row r="27" spans="1:3">
      <c r="A27" t="s">
        <v>47</v>
      </c>
      <c r="B27" t="s">
        <v>57</v>
      </c>
      <c r="C27">
        <v>76</v>
      </c>
    </row>
    <row r="28" spans="1:3">
      <c r="A28" t="s">
        <v>47</v>
      </c>
      <c r="B28" t="s">
        <v>14</v>
      </c>
      <c r="C28">
        <v>14</v>
      </c>
    </row>
    <row r="29" spans="1:3">
      <c r="A29" t="s">
        <v>47</v>
      </c>
      <c r="B29" t="s">
        <v>38</v>
      </c>
      <c r="C29">
        <v>44.1</v>
      </c>
    </row>
    <row r="30" spans="1:3">
      <c r="A30" t="s">
        <v>47</v>
      </c>
      <c r="B30" t="s">
        <v>33</v>
      </c>
      <c r="C30">
        <v>136.19999999999999</v>
      </c>
    </row>
    <row r="31" spans="1:3">
      <c r="A31" t="s">
        <v>47</v>
      </c>
      <c r="B31" t="s">
        <v>15</v>
      </c>
      <c r="C31">
        <v>92.1</v>
      </c>
    </row>
    <row r="32" spans="1:3">
      <c r="A32" t="s">
        <v>47</v>
      </c>
      <c r="B32" t="s">
        <v>6</v>
      </c>
      <c r="C32">
        <v>142.30000000000001</v>
      </c>
    </row>
    <row r="33" spans="1:3">
      <c r="A33" t="s">
        <v>47</v>
      </c>
      <c r="B33" t="s">
        <v>48</v>
      </c>
      <c r="C33">
        <v>106.2</v>
      </c>
    </row>
  </sheetData>
  <sortState xmlns:xlrd2="http://schemas.microsoft.com/office/spreadsheetml/2017/richdata2" ref="A2:C33">
    <sortCondition ref="B2:B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4587-D778-4375-955C-DB5680FE282C}">
  <dimension ref="A1:C64"/>
  <sheetViews>
    <sheetView topLeftCell="A28" workbookViewId="0">
      <selection activeCell="B2" sqref="B2:B64"/>
    </sheetView>
  </sheetViews>
  <sheetFormatPr defaultRowHeight="12.75"/>
  <sheetData>
    <row r="1" spans="1:3">
      <c r="A1" t="s">
        <v>44</v>
      </c>
      <c r="B1" t="s">
        <v>45</v>
      </c>
      <c r="C1" s="57" t="s">
        <v>200</v>
      </c>
    </row>
    <row r="2" spans="1:3">
      <c r="A2" t="s">
        <v>356</v>
      </c>
      <c r="B2" t="s">
        <v>375</v>
      </c>
      <c r="C2">
        <v>44</v>
      </c>
    </row>
    <row r="3" spans="1:3">
      <c r="A3" t="s">
        <v>356</v>
      </c>
      <c r="B3" t="s">
        <v>378</v>
      </c>
      <c r="C3">
        <v>26</v>
      </c>
    </row>
    <row r="4" spans="1:3">
      <c r="A4" t="s">
        <v>356</v>
      </c>
      <c r="B4" t="s">
        <v>379</v>
      </c>
      <c r="C4">
        <v>56.1</v>
      </c>
    </row>
    <row r="5" spans="1:3">
      <c r="A5" t="s">
        <v>356</v>
      </c>
      <c r="B5" t="s">
        <v>377</v>
      </c>
      <c r="C5">
        <v>58</v>
      </c>
    </row>
    <row r="6" spans="1:3">
      <c r="A6" t="s">
        <v>356</v>
      </c>
      <c r="B6" t="s">
        <v>385</v>
      </c>
      <c r="C6">
        <v>58</v>
      </c>
    </row>
    <row r="7" spans="1:3">
      <c r="A7" t="s">
        <v>356</v>
      </c>
      <c r="B7" t="s">
        <v>403</v>
      </c>
      <c r="C7">
        <v>136.4</v>
      </c>
    </row>
    <row r="8" spans="1:3">
      <c r="A8" t="s">
        <v>356</v>
      </c>
      <c r="B8" t="s">
        <v>382</v>
      </c>
      <c r="C8">
        <v>106</v>
      </c>
    </row>
    <row r="9" spans="1:3">
      <c r="A9" t="s">
        <v>356</v>
      </c>
      <c r="B9" t="s">
        <v>365</v>
      </c>
      <c r="C9">
        <v>54.1</v>
      </c>
    </row>
    <row r="10" spans="1:3">
      <c r="A10" t="s">
        <v>356</v>
      </c>
      <c r="B10" t="s">
        <v>383</v>
      </c>
      <c r="C10">
        <v>78.11</v>
      </c>
    </row>
    <row r="11" spans="1:3">
      <c r="A11" t="s">
        <v>356</v>
      </c>
      <c r="B11" t="s">
        <v>384</v>
      </c>
      <c r="C11">
        <v>136.19999999999999</v>
      </c>
    </row>
    <row r="12" spans="1:3">
      <c r="A12" t="s">
        <v>356</v>
      </c>
      <c r="B12" t="s">
        <v>397</v>
      </c>
      <c r="C12">
        <v>98</v>
      </c>
    </row>
    <row r="13" spans="1:3">
      <c r="A13" t="s">
        <v>356</v>
      </c>
      <c r="B13" t="s">
        <v>400</v>
      </c>
      <c r="C13">
        <v>16</v>
      </c>
    </row>
    <row r="14" spans="1:3">
      <c r="A14" t="s">
        <v>356</v>
      </c>
      <c r="B14" t="s">
        <v>392</v>
      </c>
      <c r="C14">
        <v>46.1</v>
      </c>
    </row>
    <row r="15" spans="1:3">
      <c r="A15" t="s">
        <v>356</v>
      </c>
      <c r="B15" t="s">
        <v>393</v>
      </c>
      <c r="C15">
        <v>28.1</v>
      </c>
    </row>
    <row r="16" spans="1:3">
      <c r="A16" t="s">
        <v>356</v>
      </c>
      <c r="B16" t="s">
        <v>394</v>
      </c>
      <c r="C16">
        <v>62.1</v>
      </c>
    </row>
    <row r="17" spans="1:3">
      <c r="A17" t="s">
        <v>356</v>
      </c>
      <c r="B17" t="s">
        <v>12</v>
      </c>
      <c r="C17">
        <v>30.1</v>
      </c>
    </row>
    <row r="18" spans="1:3">
      <c r="A18" t="s">
        <v>356</v>
      </c>
      <c r="B18" t="s">
        <v>363</v>
      </c>
      <c r="C18">
        <v>96.1</v>
      </c>
    </row>
    <row r="19" spans="1:3">
      <c r="A19" t="s">
        <v>356</v>
      </c>
      <c r="B19" t="s">
        <v>55</v>
      </c>
      <c r="C19">
        <v>58</v>
      </c>
    </row>
    <row r="20" spans="1:3">
      <c r="A20" t="s">
        <v>356</v>
      </c>
      <c r="B20" t="s">
        <v>358</v>
      </c>
      <c r="C20">
        <v>142.28</v>
      </c>
    </row>
    <row r="21" spans="1:3">
      <c r="A21" t="s">
        <v>356</v>
      </c>
      <c r="B21" t="s">
        <v>364</v>
      </c>
      <c r="C21">
        <v>44.1</v>
      </c>
    </row>
    <row r="22" spans="1:3">
      <c r="A22" t="s">
        <v>356</v>
      </c>
      <c r="B22" t="s">
        <v>367</v>
      </c>
      <c r="C22">
        <v>72.099999999999994</v>
      </c>
    </row>
    <row r="23" spans="1:3">
      <c r="A23" t="s">
        <v>356</v>
      </c>
      <c r="B23" t="s">
        <v>395</v>
      </c>
      <c r="C23">
        <v>30</v>
      </c>
    </row>
    <row r="24" spans="1:3">
      <c r="A24" t="s">
        <v>356</v>
      </c>
      <c r="B24" t="s">
        <v>389</v>
      </c>
      <c r="C24">
        <v>74</v>
      </c>
    </row>
    <row r="25" spans="1:3">
      <c r="A25" t="s">
        <v>356</v>
      </c>
      <c r="B25" t="s">
        <v>399</v>
      </c>
      <c r="C25">
        <v>68.099999999999994</v>
      </c>
    </row>
    <row r="26" spans="1:3">
      <c r="A26" t="s">
        <v>356</v>
      </c>
      <c r="B26" t="s">
        <v>10</v>
      </c>
      <c r="C26">
        <v>86</v>
      </c>
    </row>
    <row r="27" spans="1:3">
      <c r="A27" t="s">
        <v>356</v>
      </c>
      <c r="B27" t="s">
        <v>387</v>
      </c>
      <c r="C27">
        <v>136.30000000000001</v>
      </c>
    </row>
    <row r="28" spans="1:3">
      <c r="A28" t="s">
        <v>356</v>
      </c>
      <c r="B28" t="s">
        <v>374</v>
      </c>
      <c r="C28">
        <v>70</v>
      </c>
    </row>
    <row r="29" spans="1:3">
      <c r="A29" t="s">
        <v>356</v>
      </c>
      <c r="B29" t="s">
        <v>409</v>
      </c>
      <c r="C29">
        <v>124.1</v>
      </c>
    </row>
    <row r="30" spans="1:3">
      <c r="A30" t="s">
        <v>356</v>
      </c>
      <c r="B30" t="s">
        <v>402</v>
      </c>
      <c r="C30">
        <v>72.099999999999994</v>
      </c>
    </row>
    <row r="31" spans="1:3">
      <c r="A31" t="s">
        <v>356</v>
      </c>
      <c r="B31" t="s">
        <v>56</v>
      </c>
      <c r="C31">
        <v>72</v>
      </c>
    </row>
    <row r="32" spans="1:3">
      <c r="A32" t="s">
        <v>356</v>
      </c>
      <c r="B32" t="s">
        <v>401</v>
      </c>
      <c r="C32">
        <v>32</v>
      </c>
    </row>
    <row r="33" spans="1:3">
      <c r="A33" t="s">
        <v>356</v>
      </c>
      <c r="B33" t="s">
        <v>380</v>
      </c>
      <c r="C33">
        <v>70.099999999999994</v>
      </c>
    </row>
    <row r="34" spans="1:3">
      <c r="A34" t="s">
        <v>356</v>
      </c>
      <c r="B34" t="s">
        <v>52</v>
      </c>
      <c r="C34">
        <v>128.16999999999999</v>
      </c>
    </row>
    <row r="35" spans="1:3">
      <c r="A35" t="s">
        <v>356</v>
      </c>
      <c r="B35" t="s">
        <v>366</v>
      </c>
      <c r="C35">
        <v>70.099999999999994</v>
      </c>
    </row>
    <row r="36" spans="1:3">
      <c r="A36" t="s">
        <v>356</v>
      </c>
      <c r="B36" t="s">
        <v>360</v>
      </c>
      <c r="C36">
        <v>42</v>
      </c>
    </row>
    <row r="37" spans="1:3">
      <c r="A37" t="s">
        <v>356</v>
      </c>
      <c r="B37" t="s">
        <v>410</v>
      </c>
      <c r="C37">
        <v>119</v>
      </c>
    </row>
    <row r="38" spans="1:3">
      <c r="A38" t="s">
        <v>356</v>
      </c>
      <c r="B38" t="s">
        <v>396</v>
      </c>
      <c r="C38">
        <v>46</v>
      </c>
    </row>
    <row r="39" spans="1:3">
      <c r="A39" t="s">
        <v>356</v>
      </c>
      <c r="B39" t="s">
        <v>376</v>
      </c>
      <c r="C39">
        <v>60.2</v>
      </c>
    </row>
    <row r="40" spans="1:3">
      <c r="A40" t="s">
        <v>356</v>
      </c>
      <c r="B40" t="s">
        <v>371</v>
      </c>
      <c r="C40">
        <v>110.1</v>
      </c>
    </row>
    <row r="41" spans="1:3">
      <c r="A41" t="s">
        <v>356</v>
      </c>
      <c r="B41" t="s">
        <v>405</v>
      </c>
      <c r="C41">
        <v>76.099999999999994</v>
      </c>
    </row>
    <row r="42" spans="1:3">
      <c r="A42" t="s">
        <v>356</v>
      </c>
      <c r="B42" t="s">
        <v>370</v>
      </c>
      <c r="C42">
        <v>247</v>
      </c>
    </row>
    <row r="43" spans="1:3">
      <c r="A43" t="s">
        <v>356</v>
      </c>
      <c r="B43" t="s">
        <v>404</v>
      </c>
      <c r="C43">
        <v>408.8</v>
      </c>
    </row>
    <row r="44" spans="1:3">
      <c r="A44" t="s">
        <v>356</v>
      </c>
      <c r="B44" t="s">
        <v>388</v>
      </c>
      <c r="C44">
        <v>422.83</v>
      </c>
    </row>
    <row r="45" spans="1:3">
      <c r="A45" t="s">
        <v>356</v>
      </c>
      <c r="B45" t="s">
        <v>381</v>
      </c>
      <c r="C45">
        <v>394.77</v>
      </c>
    </row>
    <row r="46" spans="1:3">
      <c r="A46" t="s">
        <v>356</v>
      </c>
      <c r="B46" t="s">
        <v>386</v>
      </c>
      <c r="C46">
        <v>380.75</v>
      </c>
    </row>
    <row r="47" spans="1:3">
      <c r="A47" t="s">
        <v>356</v>
      </c>
      <c r="B47" t="s">
        <v>373</v>
      </c>
      <c r="C47">
        <v>338.66</v>
      </c>
    </row>
    <row r="48" spans="1:3">
      <c r="A48" t="s">
        <v>356</v>
      </c>
      <c r="B48" t="s">
        <v>368</v>
      </c>
      <c r="C48">
        <v>296.58</v>
      </c>
    </row>
    <row r="49" spans="1:3">
      <c r="A49" t="s">
        <v>356</v>
      </c>
      <c r="B49" t="s">
        <v>406</v>
      </c>
      <c r="C49">
        <v>254.5</v>
      </c>
    </row>
    <row r="50" spans="1:3">
      <c r="A50" t="s">
        <v>356</v>
      </c>
      <c r="B50" t="s">
        <v>398</v>
      </c>
      <c r="C50">
        <v>198.39</v>
      </c>
    </row>
    <row r="51" spans="1:3">
      <c r="A51" t="s">
        <v>356</v>
      </c>
      <c r="B51" t="s">
        <v>372</v>
      </c>
      <c r="C51">
        <v>190.33</v>
      </c>
    </row>
    <row r="52" spans="1:3">
      <c r="A52" t="s">
        <v>356</v>
      </c>
      <c r="B52" t="s">
        <v>390</v>
      </c>
      <c r="C52">
        <v>184.37</v>
      </c>
    </row>
    <row r="53" spans="1:3">
      <c r="A53" t="s">
        <v>356</v>
      </c>
      <c r="B53" t="s">
        <v>361</v>
      </c>
      <c r="C53">
        <v>176.3</v>
      </c>
    </row>
    <row r="54" spans="1:3">
      <c r="A54" t="s">
        <v>356</v>
      </c>
      <c r="B54" t="s">
        <v>369</v>
      </c>
      <c r="C54">
        <v>60</v>
      </c>
    </row>
    <row r="55" spans="1:3">
      <c r="A55" t="s">
        <v>356</v>
      </c>
      <c r="B55" t="s">
        <v>407</v>
      </c>
      <c r="C55">
        <v>204.4</v>
      </c>
    </row>
    <row r="56" spans="1:3">
      <c r="A56" t="s">
        <v>356</v>
      </c>
      <c r="B56" t="s">
        <v>359</v>
      </c>
      <c r="C56">
        <v>75.400000000000006</v>
      </c>
    </row>
    <row r="57" spans="1:3">
      <c r="A57" t="s">
        <v>356</v>
      </c>
      <c r="B57" t="s">
        <v>15</v>
      </c>
      <c r="C57">
        <v>92.14</v>
      </c>
    </row>
    <row r="58" spans="1:3">
      <c r="A58" t="s">
        <v>356</v>
      </c>
      <c r="B58" t="s">
        <v>408</v>
      </c>
      <c r="C58">
        <v>84.1</v>
      </c>
    </row>
    <row r="59" spans="1:3">
      <c r="A59" t="s">
        <v>356</v>
      </c>
      <c r="B59" t="s">
        <v>391</v>
      </c>
      <c r="C59">
        <v>142.30000000000001</v>
      </c>
    </row>
    <row r="60" spans="1:3">
      <c r="A60" t="s">
        <v>356</v>
      </c>
      <c r="B60" t="s">
        <v>411</v>
      </c>
      <c r="C60">
        <v>142.30000000000001</v>
      </c>
    </row>
    <row r="61" spans="1:3">
      <c r="A61" t="s">
        <v>356</v>
      </c>
      <c r="B61" t="s">
        <v>412</v>
      </c>
      <c r="C61">
        <v>142.30000000000001</v>
      </c>
    </row>
    <row r="62" spans="1:3">
      <c r="A62" t="s">
        <v>356</v>
      </c>
      <c r="B62" t="s">
        <v>6</v>
      </c>
      <c r="C62">
        <v>142.30000000000001</v>
      </c>
    </row>
    <row r="63" spans="1:3">
      <c r="A63" t="s">
        <v>356</v>
      </c>
      <c r="B63" t="s">
        <v>357</v>
      </c>
      <c r="C63">
        <v>106.2</v>
      </c>
    </row>
    <row r="64" spans="1:3">
      <c r="A64" t="s">
        <v>356</v>
      </c>
      <c r="B64" t="s">
        <v>362</v>
      </c>
      <c r="C64">
        <v>106.2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Reviewer xmlns="8f75adca-0fe3-4657-b07a-186b256b984e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Instructions xmlns="8f75adca-0fe3-4657-b07a-186b256b984e" xsi:nil="true"/>
    <Status xmlns="8f75adca-0fe3-4657-b07a-186b256b984e" xsi:nil="true"/>
    <Record xmlns="4ffa91fb-a0ff-4ac5-b2db-65c790d184a4">Shared</Record>
    <Rights xmlns="4ffa91fb-a0ff-4ac5-b2db-65c790d184a4" xsi:nil="true"/>
    <Document_x0020_Creation_x0020_Date xmlns="4ffa91fb-a0ff-4ac5-b2db-65c790d184a4">2017-08-25T16:52:39+00:00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ference_x0020_No xmlns="8f75adca-0fe3-4657-b07a-186b256b984e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f_x0020_No xmlns="8f75adca-0fe3-4657-b07a-186b256b98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521BCFB1E584082B27A1B811DA110" ma:contentTypeVersion="27" ma:contentTypeDescription="Create a new document." ma:contentTypeScope="" ma:versionID="ec3f1ad7257d09cd7da41249818ee421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7d7b659b-c050-4388-b6f3-49109a48db57" xmlns:ns6="8f75adca-0fe3-4657-b07a-186b256b984e" targetNamespace="http://schemas.microsoft.com/office/2006/metadata/properties" ma:root="true" ma:fieldsID="d51a52999c7b6b101ad1faa7f9b0bdf4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7d7b659b-c050-4388-b6f3-49109a48db57"/>
    <xsd:import namespace="8f75adca-0fe3-4657-b07a-186b256b984e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SharedWithUsers" minOccurs="0"/>
                <xsd:element ref="ns5:SharedWithDetails" minOccurs="0"/>
                <xsd:element ref="ns6:Reference_x0020_No" minOccurs="0"/>
                <xsd:element ref="ns6:Ref_x0020_No" minOccurs="0"/>
                <xsd:element ref="ns6:Reviewer" minOccurs="0"/>
                <xsd:element ref="ns6:Status" minOccurs="0"/>
                <xsd:element ref="ns5:LastSharedByUser" minOccurs="0"/>
                <xsd:element ref="ns5:LastSharedByTime" minOccurs="0"/>
                <xsd:element ref="ns6:Instructions" minOccurs="0"/>
                <xsd:element ref="ns6:MediaServiceMetadata" minOccurs="0"/>
                <xsd:element ref="ns6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ee8ad1b5-879f-4067-9706-71307984bf0c}" ma:internalName="TaxCatchAllLabel" ma:readOnly="true" ma:showField="CatchAllDataLabel" ma:web="6ef8e8c5-f940-4ac6-8152-b6db564ce6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ee8ad1b5-879f-4067-9706-71307984bf0c}" ma:internalName="TaxCatchAll" ma:showField="CatchAllData" ma:web="6ef8e8c5-f940-4ac6-8152-b6db564ce6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b659b-c050-4388-b6f3-49109a48db57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3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3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5adca-0fe3-4657-b07a-186b256b984e" elementFormDefault="qualified">
    <xsd:import namespace="http://schemas.microsoft.com/office/2006/documentManagement/types"/>
    <xsd:import namespace="http://schemas.microsoft.com/office/infopath/2007/PartnerControls"/>
    <xsd:element name="Reference_x0020_No" ma:index="31" nillable="true" ma:displayName="Reference No" ma:internalName="Reference_x0020_No">
      <xsd:simpleType>
        <xsd:restriction base="dms:Note">
          <xsd:maxLength value="255"/>
        </xsd:restriction>
      </xsd:simpleType>
    </xsd:element>
    <xsd:element name="Ref_x0020_No" ma:index="32" nillable="true" ma:displayName="Ref No" ma:internalName="Ref_x0020_No">
      <xsd:simpleType>
        <xsd:restriction base="dms:Text">
          <xsd:maxLength value="255"/>
        </xsd:restriction>
      </xsd:simpleType>
    </xsd:element>
    <xsd:element name="Reviewer" ma:index="33" nillable="true" ma:displayName="Reviewer" ma:internalName="Reviewer">
      <xsd:simpleType>
        <xsd:restriction base="dms:Note">
          <xsd:maxLength value="255"/>
        </xsd:restriction>
      </xsd:simpleType>
    </xsd:element>
    <xsd:element name="Status" ma:index="34" nillable="true" ma:displayName="Status" ma:internalName="Status">
      <xsd:simpleType>
        <xsd:restriction base="dms:Text">
          <xsd:maxLength value="255"/>
        </xsd:restriction>
      </xsd:simpleType>
    </xsd:element>
    <xsd:element name="Instructions" ma:index="37" nillable="true" ma:displayName="Instructions" ma:internalName="Instructions">
      <xsd:simpleType>
        <xsd:restriction base="dms:Note">
          <xsd:maxLength value="255"/>
        </xsd:restriction>
      </xsd:simpleType>
    </xsd:element>
    <xsd:element name="MediaServiceMetadata" ma:index="3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CFA2246F-C267-418D-B8B2-7ECA73588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CE6652-2D91-4C61-B553-7E9990D35FBC}">
  <ds:schemaRefs>
    <ds:schemaRef ds:uri="http://schemas.microsoft.com/sharepoint/v3"/>
    <ds:schemaRef ds:uri="http://schemas.microsoft.com/office/2006/documentManagement/types"/>
    <ds:schemaRef ds:uri="http://purl.org/dc/elements/1.1/"/>
    <ds:schemaRef ds:uri="7d7b659b-c050-4388-b6f3-49109a48db57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sharepoint.v3"/>
    <ds:schemaRef ds:uri="http://schemas.microsoft.com/office/2006/metadata/properties"/>
    <ds:schemaRef ds:uri="http://schemas.microsoft.com/sharepoint/v3/fields"/>
    <ds:schemaRef ds:uri="8f75adca-0fe3-4657-b07a-186b256b984e"/>
    <ds:schemaRef ds:uri="4ffa91fb-a0ff-4ac5-b2db-65c790d184a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60BB615-0766-4623-A286-60E21AE1A1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7d7b659b-c050-4388-b6f3-49109a48db57"/>
    <ds:schemaRef ds:uri="8f75adca-0fe3-4657-b07a-186b256b9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3428B13-FEFD-4AF5-80EA-A4919802FF1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CB6R3_AE7 - 95839 - CRITERIA</vt:lpstr>
      <vt:lpstr>CRACMMv1.0 - 95839 - CRITERIA</vt:lpstr>
      <vt:lpstr>CB6R3_AE7 - 95861 - CRITERIA</vt:lpstr>
      <vt:lpstr>mech4import - CB6R3_AE7</vt:lpstr>
      <vt:lpstr>mech4import - CRACMMv1.0</vt:lpstr>
      <vt:lpstr>MW - CB6R3_AE7</vt:lpstr>
      <vt:lpstr>MW - CRACMMv1.0</vt:lpstr>
      <vt:lpstr>'CB6R3_AE7 - 95839 - CRITERIA'!Print_Area</vt:lpstr>
      <vt:lpstr>'CB6R3_AE7 - 95861 - CRITERIA'!Print_Area</vt:lpstr>
      <vt:lpstr>'CRACMMv1.0 - 95839 - CRITERIA'!Print_Area</vt:lpstr>
    </vt:vector>
  </TitlesOfParts>
  <Company>Ramboll Environ and US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VOC profile calculations - TOG profile</dc:title>
  <dc:subject>VOC speciation - for AQ Modeling example calcs</dc:subject>
  <dc:creator>Tejas Shaw Ramboll Environ and Madeleine Strum US EPA</dc:creator>
  <dc:description>presented at the 2017 Emission Inventory Conference- Training on Speciation</dc:description>
  <cp:lastModifiedBy>Seltzer, Karl</cp:lastModifiedBy>
  <cp:lastPrinted>2005-11-30T17:57:37Z</cp:lastPrinted>
  <dcterms:created xsi:type="dcterms:W3CDTF">2005-11-16T17:07:03Z</dcterms:created>
  <dcterms:modified xsi:type="dcterms:W3CDTF">2023-09-06T14:34:50Z</dcterms:modified>
  <cp:category>Speciation Tool Training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0x010100E7C521BCFB1E584082B27A1B811DA110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